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us-my.sharepoint.com/personal/malcolm_j_mccabe_ey_com/Documents/Desktop/PD_001_EPL/"/>
    </mc:Choice>
  </mc:AlternateContent>
  <xr:revisionPtr revIDLastSave="580" documentId="8_{E3AE0D9A-BF62-45B5-B79F-7B3426A57310}" xr6:coauthVersionLast="46" xr6:coauthVersionMax="46" xr10:uidLastSave="{8927E778-03E8-4286-8B6E-FC2A48F664AD}"/>
  <bookViews>
    <workbookView xWindow="-110" yWindow="-110" windowWidth="19420" windowHeight="10420" activeTab="3" xr2:uid="{16FB4AC9-A44E-4795-A11D-5AE465A5A5D5}"/>
  </bookViews>
  <sheets>
    <sheet name="Keepers" sheetId="1" r:id="rId1"/>
    <sheet name="Defenders" sheetId="2" r:id="rId2"/>
    <sheet name="Midfielders" sheetId="3" r:id="rId3"/>
    <sheet name="Forwards" sheetId="4" r:id="rId4"/>
  </sheets>
  <definedNames>
    <definedName name="_xlnm._FilterDatabase" localSheetId="1" hidden="1">Defenders!$A$1:$AM$167</definedName>
    <definedName name="_xlnm._FilterDatabase" localSheetId="3" hidden="1">Forwards!$A$1:$Z$113</definedName>
    <definedName name="_xlnm._FilterDatabase" localSheetId="0" hidden="1">Keepers!$A$1:$T$40</definedName>
    <definedName name="_xlnm._FilterDatabase" localSheetId="2" hidden="1">Midfielders!$A$1:$AP$172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4" l="1"/>
  <c r="W4" i="4" s="1"/>
  <c r="L36" i="4"/>
  <c r="W36" i="4" s="1"/>
  <c r="L3" i="4"/>
  <c r="W3" i="4" s="1"/>
  <c r="L34" i="4"/>
  <c r="W34" i="4" s="1"/>
  <c r="L33" i="4"/>
  <c r="W33" i="4" s="1"/>
  <c r="L14" i="4"/>
  <c r="W14" i="4" s="1"/>
  <c r="L22" i="4"/>
  <c r="W22" i="4" s="1"/>
  <c r="L41" i="4"/>
  <c r="W41" i="4" s="1"/>
  <c r="L10" i="4"/>
  <c r="W10" i="4" s="1"/>
  <c r="L18" i="4"/>
  <c r="W18" i="4" s="1"/>
  <c r="L9" i="4"/>
  <c r="W9" i="4" s="1"/>
  <c r="L15" i="4"/>
  <c r="W15" i="4" s="1"/>
  <c r="L29" i="4"/>
  <c r="W29" i="4" s="1"/>
  <c r="L2" i="4"/>
  <c r="W2" i="4" s="1"/>
  <c r="L6" i="4"/>
  <c r="W6" i="4" s="1"/>
  <c r="L38" i="4"/>
  <c r="W38" i="4" s="1"/>
  <c r="L58" i="4"/>
  <c r="W58" i="4" s="1"/>
  <c r="L20" i="4"/>
  <c r="W20" i="4" s="1"/>
  <c r="L32" i="4"/>
  <c r="W32" i="4" s="1"/>
  <c r="L47" i="4"/>
  <c r="W47" i="4" s="1"/>
  <c r="L56" i="4"/>
  <c r="W56" i="4" s="1"/>
  <c r="L27" i="4"/>
  <c r="W27" i="4" s="1"/>
  <c r="L63" i="4"/>
  <c r="W63" i="4" s="1"/>
  <c r="L37" i="4"/>
  <c r="W37" i="4" s="1"/>
  <c r="L5" i="4"/>
  <c r="W5" i="4" s="1"/>
  <c r="L16" i="4"/>
  <c r="W16" i="4" s="1"/>
  <c r="L57" i="4"/>
  <c r="W57" i="4" s="1"/>
  <c r="L35" i="4"/>
  <c r="W35" i="4" s="1"/>
  <c r="L7" i="4"/>
  <c r="W7" i="4" s="1"/>
  <c r="L30" i="4"/>
  <c r="W30" i="4" s="1"/>
  <c r="L25" i="4"/>
  <c r="W25" i="4" s="1"/>
  <c r="L43" i="4"/>
  <c r="W43" i="4" s="1"/>
  <c r="L60" i="4"/>
  <c r="W60" i="4" s="1"/>
  <c r="L46" i="4"/>
  <c r="W46" i="4" s="1"/>
  <c r="L21" i="4"/>
  <c r="W21" i="4" s="1"/>
  <c r="L19" i="4"/>
  <c r="W19" i="4" s="1"/>
  <c r="L26" i="4"/>
  <c r="W26" i="4" s="1"/>
  <c r="L12" i="4"/>
  <c r="W12" i="4" s="1"/>
  <c r="L49" i="4"/>
  <c r="W49" i="4" s="1"/>
  <c r="L17" i="4"/>
  <c r="W17" i="4" s="1"/>
  <c r="L23" i="4"/>
  <c r="W23" i="4" s="1"/>
  <c r="L51" i="4"/>
  <c r="W51" i="4" s="1"/>
  <c r="L24" i="4"/>
  <c r="W24" i="4" s="1"/>
  <c r="L83" i="4"/>
  <c r="W83" i="4" s="1"/>
  <c r="L40" i="4"/>
  <c r="W40" i="4" s="1"/>
  <c r="L31" i="4"/>
  <c r="W31" i="4" s="1"/>
  <c r="L50" i="4"/>
  <c r="W50" i="4" s="1"/>
  <c r="L8" i="4"/>
  <c r="W8" i="4" s="1"/>
  <c r="L13" i="4"/>
  <c r="W13" i="4" s="1"/>
  <c r="L39" i="4"/>
  <c r="W39" i="4" s="1"/>
  <c r="L45" i="4"/>
  <c r="W45" i="4" s="1"/>
  <c r="L28" i="4"/>
  <c r="W28" i="4" s="1"/>
  <c r="L69" i="4"/>
  <c r="W69" i="4" s="1"/>
  <c r="L79" i="4"/>
  <c r="W79" i="4" s="1"/>
  <c r="L42" i="4"/>
  <c r="W42" i="4" s="1"/>
  <c r="L62" i="4"/>
  <c r="W62" i="4" s="1"/>
  <c r="L53" i="4"/>
  <c r="W53" i="4" s="1"/>
  <c r="L54" i="4"/>
  <c r="W54" i="4" s="1"/>
  <c r="L44" i="4"/>
  <c r="W44" i="4" s="1"/>
  <c r="L86" i="4"/>
  <c r="W86" i="4" s="1"/>
  <c r="L48" i="4"/>
  <c r="W48" i="4" s="1"/>
  <c r="L72" i="4"/>
  <c r="W72" i="4" s="1"/>
  <c r="L61" i="4"/>
  <c r="W61" i="4" s="1"/>
  <c r="L52" i="4"/>
  <c r="W52" i="4" s="1"/>
  <c r="L71" i="4"/>
  <c r="W71" i="4" s="1"/>
  <c r="L66" i="4"/>
  <c r="W66" i="4" s="1"/>
  <c r="L78" i="4"/>
  <c r="W78" i="4" s="1"/>
  <c r="L73" i="4"/>
  <c r="W73" i="4" s="1"/>
  <c r="L87" i="4"/>
  <c r="W87" i="4" s="1"/>
  <c r="L76" i="4"/>
  <c r="W76" i="4" s="1"/>
  <c r="L59" i="4"/>
  <c r="W59" i="4" s="1"/>
  <c r="L88" i="4"/>
  <c r="W88" i="4" s="1"/>
  <c r="L64" i="4"/>
  <c r="W64" i="4" s="1"/>
  <c r="L70" i="4"/>
  <c r="W70" i="4" s="1"/>
  <c r="L89" i="4"/>
  <c r="W89" i="4" s="1"/>
  <c r="L55" i="4"/>
  <c r="W55" i="4" s="1"/>
  <c r="L68" i="4"/>
  <c r="W68" i="4" s="1"/>
  <c r="L67" i="4"/>
  <c r="W67" i="4" s="1"/>
  <c r="L94" i="4"/>
  <c r="W94" i="4" s="1"/>
  <c r="L91" i="4"/>
  <c r="W91" i="4" s="1"/>
  <c r="L90" i="4"/>
  <c r="W90" i="4" s="1"/>
  <c r="L77" i="4"/>
  <c r="W77" i="4" s="1"/>
  <c r="L74" i="4"/>
  <c r="W74" i="4" s="1"/>
  <c r="L65" i="4"/>
  <c r="W65" i="4" s="1"/>
  <c r="L80" i="4"/>
  <c r="W80" i="4" s="1"/>
  <c r="L85" i="4"/>
  <c r="W85" i="4" s="1"/>
  <c r="L93" i="4"/>
  <c r="W93" i="4" s="1"/>
  <c r="L92" i="4"/>
  <c r="W92" i="4" s="1"/>
  <c r="L81" i="4"/>
  <c r="W81" i="4" s="1"/>
  <c r="L98" i="4"/>
  <c r="W98" i="4" s="1"/>
  <c r="L100" i="4"/>
  <c r="W100" i="4" s="1"/>
  <c r="L103" i="4"/>
  <c r="W103" i="4" s="1"/>
  <c r="L99" i="4"/>
  <c r="W99" i="4" s="1"/>
  <c r="L101" i="4"/>
  <c r="W101" i="4" s="1"/>
  <c r="L104" i="4"/>
  <c r="W104" i="4" s="1"/>
  <c r="L84" i="4"/>
  <c r="W84" i="4" s="1"/>
  <c r="L82" i="4"/>
  <c r="W82" i="4" s="1"/>
  <c r="L75" i="4"/>
  <c r="W75" i="4" s="1"/>
  <c r="L102" i="4"/>
  <c r="W102" i="4" s="1"/>
  <c r="L105" i="4"/>
  <c r="W105" i="4" s="1"/>
  <c r="L107" i="4"/>
  <c r="W107" i="4" s="1"/>
  <c r="L97" i="4"/>
  <c r="W97" i="4" s="1"/>
  <c r="L109" i="4"/>
  <c r="W109" i="4" s="1"/>
  <c r="L108" i="4"/>
  <c r="W108" i="4" s="1"/>
  <c r="L110" i="4"/>
  <c r="W110" i="4" s="1"/>
  <c r="L95" i="4"/>
  <c r="W95" i="4" s="1"/>
  <c r="L111" i="4"/>
  <c r="W111" i="4" s="1"/>
  <c r="L96" i="4"/>
  <c r="W96" i="4" s="1"/>
  <c r="L112" i="4"/>
  <c r="W112" i="4" s="1"/>
  <c r="L113" i="4"/>
  <c r="W113" i="4" s="1"/>
  <c r="L106" i="4"/>
  <c r="W106" i="4" s="1"/>
  <c r="L11" i="4"/>
  <c r="W11" i="4" s="1"/>
  <c r="Y4" i="4"/>
  <c r="Y36" i="4"/>
  <c r="Y3" i="4"/>
  <c r="Y34" i="4"/>
  <c r="Y33" i="4"/>
  <c r="Y14" i="4"/>
  <c r="Y22" i="4"/>
  <c r="Y41" i="4"/>
  <c r="Y10" i="4"/>
  <c r="Y18" i="4"/>
  <c r="Y9" i="4"/>
  <c r="Y15" i="4"/>
  <c r="Y29" i="4"/>
  <c r="Y2" i="4"/>
  <c r="Y6" i="4"/>
  <c r="Y38" i="4"/>
  <c r="Y58" i="4"/>
  <c r="Y20" i="4"/>
  <c r="Y32" i="4"/>
  <c r="Y47" i="4"/>
  <c r="Y56" i="4"/>
  <c r="Y27" i="4"/>
  <c r="Y63" i="4"/>
  <c r="Y37" i="4"/>
  <c r="Y5" i="4"/>
  <c r="Y16" i="4"/>
  <c r="Y57" i="4"/>
  <c r="Y35" i="4"/>
  <c r="Y7" i="4"/>
  <c r="Y30" i="4"/>
  <c r="Y25" i="4"/>
  <c r="Y43" i="4"/>
  <c r="Y60" i="4"/>
  <c r="Y46" i="4"/>
  <c r="Y21" i="4"/>
  <c r="Y19" i="4"/>
  <c r="Y26" i="4"/>
  <c r="Y12" i="4"/>
  <c r="Y49" i="4"/>
  <c r="Y17" i="4"/>
  <c r="Y23" i="4"/>
  <c r="Y51" i="4"/>
  <c r="Y24" i="4"/>
  <c r="Y83" i="4"/>
  <c r="Y40" i="4"/>
  <c r="Y31" i="4"/>
  <c r="Y50" i="4"/>
  <c r="Y8" i="4"/>
  <c r="Y13" i="4"/>
  <c r="Y39" i="4"/>
  <c r="Y45" i="4"/>
  <c r="Y28" i="4"/>
  <c r="Y69" i="4"/>
  <c r="Y79" i="4"/>
  <c r="Y42" i="4"/>
  <c r="Y62" i="4"/>
  <c r="Y53" i="4"/>
  <c r="Y54" i="4"/>
  <c r="Y44" i="4"/>
  <c r="Y86" i="4"/>
  <c r="Y48" i="4"/>
  <c r="Y72" i="4"/>
  <c r="Y61" i="4"/>
  <c r="Y52" i="4"/>
  <c r="Y71" i="4"/>
  <c r="Y66" i="4"/>
  <c r="Y78" i="4"/>
  <c r="Y73" i="4"/>
  <c r="Y87" i="4"/>
  <c r="Y76" i="4"/>
  <c r="Y59" i="4"/>
  <c r="Y88" i="4"/>
  <c r="Y64" i="4"/>
  <c r="Y70" i="4"/>
  <c r="Y89" i="4"/>
  <c r="Y55" i="4"/>
  <c r="Y68" i="4"/>
  <c r="Y67" i="4"/>
  <c r="Y94" i="4"/>
  <c r="Y91" i="4"/>
  <c r="Y90" i="4"/>
  <c r="Y77" i="4"/>
  <c r="Y74" i="4"/>
  <c r="Y65" i="4"/>
  <c r="Y80" i="4"/>
  <c r="Y85" i="4"/>
  <c r="Y93" i="4"/>
  <c r="Y92" i="4"/>
  <c r="Y81" i="4"/>
  <c r="Y98" i="4"/>
  <c r="Y100" i="4"/>
  <c r="Y103" i="4"/>
  <c r="Y99" i="4"/>
  <c r="Y101" i="4"/>
  <c r="Y104" i="4"/>
  <c r="Y84" i="4"/>
  <c r="Y82" i="4"/>
  <c r="Y75" i="4"/>
  <c r="Y102" i="4"/>
  <c r="Y105" i="4"/>
  <c r="Y107" i="4"/>
  <c r="Y97" i="4"/>
  <c r="Y109" i="4"/>
  <c r="Y108" i="4"/>
  <c r="Y110" i="4"/>
  <c r="Y95" i="4"/>
  <c r="Y111" i="4"/>
  <c r="Y96" i="4"/>
  <c r="Y112" i="4"/>
  <c r="Y113" i="4"/>
  <c r="Y106" i="4"/>
  <c r="Y11" i="4"/>
  <c r="X4" i="4"/>
  <c r="X36" i="4"/>
  <c r="X3" i="4"/>
  <c r="X34" i="4"/>
  <c r="X33" i="4"/>
  <c r="X14" i="4"/>
  <c r="X22" i="4"/>
  <c r="X41" i="4"/>
  <c r="X10" i="4"/>
  <c r="X18" i="4"/>
  <c r="X9" i="4"/>
  <c r="X15" i="4"/>
  <c r="X29" i="4"/>
  <c r="X2" i="4"/>
  <c r="X6" i="4"/>
  <c r="X38" i="4"/>
  <c r="X58" i="4"/>
  <c r="X20" i="4"/>
  <c r="X32" i="4"/>
  <c r="X47" i="4"/>
  <c r="X56" i="4"/>
  <c r="X27" i="4"/>
  <c r="X63" i="4"/>
  <c r="X37" i="4"/>
  <c r="X5" i="4"/>
  <c r="X16" i="4"/>
  <c r="X57" i="4"/>
  <c r="X35" i="4"/>
  <c r="X7" i="4"/>
  <c r="X30" i="4"/>
  <c r="X25" i="4"/>
  <c r="X43" i="4"/>
  <c r="X60" i="4"/>
  <c r="X46" i="4"/>
  <c r="X21" i="4"/>
  <c r="X19" i="4"/>
  <c r="X26" i="4"/>
  <c r="X12" i="4"/>
  <c r="X49" i="4"/>
  <c r="X17" i="4"/>
  <c r="X23" i="4"/>
  <c r="X51" i="4"/>
  <c r="X24" i="4"/>
  <c r="X83" i="4"/>
  <c r="X40" i="4"/>
  <c r="X31" i="4"/>
  <c r="X50" i="4"/>
  <c r="X8" i="4"/>
  <c r="X13" i="4"/>
  <c r="X39" i="4"/>
  <c r="X45" i="4"/>
  <c r="X28" i="4"/>
  <c r="X69" i="4"/>
  <c r="X79" i="4"/>
  <c r="X42" i="4"/>
  <c r="X62" i="4"/>
  <c r="X53" i="4"/>
  <c r="X54" i="4"/>
  <c r="X44" i="4"/>
  <c r="X86" i="4"/>
  <c r="X48" i="4"/>
  <c r="X72" i="4"/>
  <c r="X61" i="4"/>
  <c r="X52" i="4"/>
  <c r="X71" i="4"/>
  <c r="X66" i="4"/>
  <c r="X78" i="4"/>
  <c r="X73" i="4"/>
  <c r="X87" i="4"/>
  <c r="X76" i="4"/>
  <c r="X59" i="4"/>
  <c r="X88" i="4"/>
  <c r="X64" i="4"/>
  <c r="X70" i="4"/>
  <c r="X89" i="4"/>
  <c r="X55" i="4"/>
  <c r="X68" i="4"/>
  <c r="X67" i="4"/>
  <c r="X94" i="4"/>
  <c r="X91" i="4"/>
  <c r="X90" i="4"/>
  <c r="X77" i="4"/>
  <c r="X74" i="4"/>
  <c r="X65" i="4"/>
  <c r="X80" i="4"/>
  <c r="X85" i="4"/>
  <c r="X93" i="4"/>
  <c r="X92" i="4"/>
  <c r="X81" i="4"/>
  <c r="X98" i="4"/>
  <c r="X100" i="4"/>
  <c r="X103" i="4"/>
  <c r="X99" i="4"/>
  <c r="X101" i="4"/>
  <c r="X104" i="4"/>
  <c r="X84" i="4"/>
  <c r="X82" i="4"/>
  <c r="X75" i="4"/>
  <c r="X102" i="4"/>
  <c r="X105" i="4"/>
  <c r="X107" i="4"/>
  <c r="X97" i="4"/>
  <c r="X109" i="4"/>
  <c r="X108" i="4"/>
  <c r="X110" i="4"/>
  <c r="X95" i="4"/>
  <c r="X111" i="4"/>
  <c r="X96" i="4"/>
  <c r="X112" i="4"/>
  <c r="X113" i="4"/>
  <c r="X106" i="4"/>
  <c r="X11" i="4"/>
  <c r="V4" i="4"/>
  <c r="V36" i="4"/>
  <c r="V3" i="4"/>
  <c r="V34" i="4"/>
  <c r="V33" i="4"/>
  <c r="V14" i="4"/>
  <c r="V22" i="4"/>
  <c r="V41" i="4"/>
  <c r="V10" i="4"/>
  <c r="V18" i="4"/>
  <c r="V9" i="4"/>
  <c r="V15" i="4"/>
  <c r="V29" i="4"/>
  <c r="V2" i="4"/>
  <c r="V6" i="4"/>
  <c r="V38" i="4"/>
  <c r="V58" i="4"/>
  <c r="V20" i="4"/>
  <c r="V32" i="4"/>
  <c r="V47" i="4"/>
  <c r="V56" i="4"/>
  <c r="V27" i="4"/>
  <c r="V63" i="4"/>
  <c r="V37" i="4"/>
  <c r="V5" i="4"/>
  <c r="V16" i="4"/>
  <c r="V57" i="4"/>
  <c r="V35" i="4"/>
  <c r="V7" i="4"/>
  <c r="V30" i="4"/>
  <c r="V25" i="4"/>
  <c r="V43" i="4"/>
  <c r="V60" i="4"/>
  <c r="V46" i="4"/>
  <c r="V21" i="4"/>
  <c r="V19" i="4"/>
  <c r="V26" i="4"/>
  <c r="V12" i="4"/>
  <c r="V49" i="4"/>
  <c r="V17" i="4"/>
  <c r="V23" i="4"/>
  <c r="V51" i="4"/>
  <c r="V24" i="4"/>
  <c r="V83" i="4"/>
  <c r="V40" i="4"/>
  <c r="V31" i="4"/>
  <c r="V50" i="4"/>
  <c r="V8" i="4"/>
  <c r="V13" i="4"/>
  <c r="V39" i="4"/>
  <c r="V45" i="4"/>
  <c r="V28" i="4"/>
  <c r="V69" i="4"/>
  <c r="V79" i="4"/>
  <c r="V42" i="4"/>
  <c r="V62" i="4"/>
  <c r="V53" i="4"/>
  <c r="V54" i="4"/>
  <c r="V44" i="4"/>
  <c r="V86" i="4"/>
  <c r="V48" i="4"/>
  <c r="V72" i="4"/>
  <c r="V61" i="4"/>
  <c r="V52" i="4"/>
  <c r="V71" i="4"/>
  <c r="V66" i="4"/>
  <c r="V78" i="4"/>
  <c r="V73" i="4"/>
  <c r="V87" i="4"/>
  <c r="V76" i="4"/>
  <c r="V59" i="4"/>
  <c r="V88" i="4"/>
  <c r="V64" i="4"/>
  <c r="V70" i="4"/>
  <c r="V89" i="4"/>
  <c r="V55" i="4"/>
  <c r="V68" i="4"/>
  <c r="V67" i="4"/>
  <c r="V94" i="4"/>
  <c r="V91" i="4"/>
  <c r="V90" i="4"/>
  <c r="V77" i="4"/>
  <c r="V74" i="4"/>
  <c r="V65" i="4"/>
  <c r="V80" i="4"/>
  <c r="V85" i="4"/>
  <c r="V93" i="4"/>
  <c r="V92" i="4"/>
  <c r="V81" i="4"/>
  <c r="V98" i="4"/>
  <c r="V100" i="4"/>
  <c r="V103" i="4"/>
  <c r="V99" i="4"/>
  <c r="V101" i="4"/>
  <c r="V104" i="4"/>
  <c r="V84" i="4"/>
  <c r="V82" i="4"/>
  <c r="V75" i="4"/>
  <c r="V102" i="4"/>
  <c r="V105" i="4"/>
  <c r="V107" i="4"/>
  <c r="V97" i="4"/>
  <c r="V109" i="4"/>
  <c r="V108" i="4"/>
  <c r="V110" i="4"/>
  <c r="V95" i="4"/>
  <c r="V111" i="4"/>
  <c r="V96" i="4"/>
  <c r="V112" i="4"/>
  <c r="V113" i="4"/>
  <c r="V106" i="4"/>
  <c r="V11" i="4"/>
  <c r="U4" i="4"/>
  <c r="U36" i="4"/>
  <c r="U3" i="4"/>
  <c r="U34" i="4"/>
  <c r="U33" i="4"/>
  <c r="U14" i="4"/>
  <c r="U22" i="4"/>
  <c r="U41" i="4"/>
  <c r="U10" i="4"/>
  <c r="U18" i="4"/>
  <c r="U9" i="4"/>
  <c r="U15" i="4"/>
  <c r="U29" i="4"/>
  <c r="U2" i="4"/>
  <c r="U6" i="4"/>
  <c r="U38" i="4"/>
  <c r="U58" i="4"/>
  <c r="U20" i="4"/>
  <c r="U32" i="4"/>
  <c r="U47" i="4"/>
  <c r="U56" i="4"/>
  <c r="U27" i="4"/>
  <c r="U63" i="4"/>
  <c r="U37" i="4"/>
  <c r="U5" i="4"/>
  <c r="U16" i="4"/>
  <c r="U57" i="4"/>
  <c r="U35" i="4"/>
  <c r="U7" i="4"/>
  <c r="U30" i="4"/>
  <c r="U25" i="4"/>
  <c r="U43" i="4"/>
  <c r="U60" i="4"/>
  <c r="U46" i="4"/>
  <c r="U21" i="4"/>
  <c r="U19" i="4"/>
  <c r="U26" i="4"/>
  <c r="U12" i="4"/>
  <c r="U49" i="4"/>
  <c r="U17" i="4"/>
  <c r="U23" i="4"/>
  <c r="U51" i="4"/>
  <c r="U24" i="4"/>
  <c r="U83" i="4"/>
  <c r="U40" i="4"/>
  <c r="U31" i="4"/>
  <c r="U50" i="4"/>
  <c r="U8" i="4"/>
  <c r="U13" i="4"/>
  <c r="U39" i="4"/>
  <c r="U45" i="4"/>
  <c r="U28" i="4"/>
  <c r="U69" i="4"/>
  <c r="U79" i="4"/>
  <c r="U42" i="4"/>
  <c r="U62" i="4"/>
  <c r="U53" i="4"/>
  <c r="U54" i="4"/>
  <c r="U44" i="4"/>
  <c r="U86" i="4"/>
  <c r="U48" i="4"/>
  <c r="U72" i="4"/>
  <c r="U61" i="4"/>
  <c r="U52" i="4"/>
  <c r="U71" i="4"/>
  <c r="U66" i="4"/>
  <c r="U78" i="4"/>
  <c r="U73" i="4"/>
  <c r="U87" i="4"/>
  <c r="U76" i="4"/>
  <c r="U59" i="4"/>
  <c r="U88" i="4"/>
  <c r="U64" i="4"/>
  <c r="U70" i="4"/>
  <c r="U89" i="4"/>
  <c r="U55" i="4"/>
  <c r="U68" i="4"/>
  <c r="U67" i="4"/>
  <c r="U94" i="4"/>
  <c r="U91" i="4"/>
  <c r="U90" i="4"/>
  <c r="U77" i="4"/>
  <c r="U74" i="4"/>
  <c r="U65" i="4"/>
  <c r="U80" i="4"/>
  <c r="U85" i="4"/>
  <c r="U93" i="4"/>
  <c r="U92" i="4"/>
  <c r="U81" i="4"/>
  <c r="U98" i="4"/>
  <c r="U100" i="4"/>
  <c r="U103" i="4"/>
  <c r="U99" i="4"/>
  <c r="U101" i="4"/>
  <c r="U104" i="4"/>
  <c r="U84" i="4"/>
  <c r="U82" i="4"/>
  <c r="U75" i="4"/>
  <c r="U102" i="4"/>
  <c r="U105" i="4"/>
  <c r="U107" i="4"/>
  <c r="U97" i="4"/>
  <c r="U109" i="4"/>
  <c r="U108" i="4"/>
  <c r="U110" i="4"/>
  <c r="U95" i="4"/>
  <c r="U111" i="4"/>
  <c r="U96" i="4"/>
  <c r="U112" i="4"/>
  <c r="U113" i="4"/>
  <c r="U106" i="4"/>
  <c r="U11" i="4"/>
  <c r="T4" i="4"/>
  <c r="T36" i="4"/>
  <c r="T3" i="4"/>
  <c r="T34" i="4"/>
  <c r="T33" i="4"/>
  <c r="T14" i="4"/>
  <c r="T22" i="4"/>
  <c r="T41" i="4"/>
  <c r="T10" i="4"/>
  <c r="T18" i="4"/>
  <c r="T9" i="4"/>
  <c r="T15" i="4"/>
  <c r="T29" i="4"/>
  <c r="T2" i="4"/>
  <c r="T6" i="4"/>
  <c r="T38" i="4"/>
  <c r="T58" i="4"/>
  <c r="T20" i="4"/>
  <c r="T32" i="4"/>
  <c r="T47" i="4"/>
  <c r="T56" i="4"/>
  <c r="T27" i="4"/>
  <c r="T63" i="4"/>
  <c r="T37" i="4"/>
  <c r="T5" i="4"/>
  <c r="T16" i="4"/>
  <c r="T57" i="4"/>
  <c r="T35" i="4"/>
  <c r="T7" i="4"/>
  <c r="T30" i="4"/>
  <c r="T25" i="4"/>
  <c r="T43" i="4"/>
  <c r="T60" i="4"/>
  <c r="T46" i="4"/>
  <c r="T21" i="4"/>
  <c r="T19" i="4"/>
  <c r="T26" i="4"/>
  <c r="T12" i="4"/>
  <c r="T49" i="4"/>
  <c r="T17" i="4"/>
  <c r="T23" i="4"/>
  <c r="T51" i="4"/>
  <c r="T24" i="4"/>
  <c r="T83" i="4"/>
  <c r="T40" i="4"/>
  <c r="T31" i="4"/>
  <c r="T50" i="4"/>
  <c r="T8" i="4"/>
  <c r="T13" i="4"/>
  <c r="T39" i="4"/>
  <c r="T45" i="4"/>
  <c r="T28" i="4"/>
  <c r="T69" i="4"/>
  <c r="T79" i="4"/>
  <c r="T42" i="4"/>
  <c r="T62" i="4"/>
  <c r="T53" i="4"/>
  <c r="T54" i="4"/>
  <c r="T44" i="4"/>
  <c r="T86" i="4"/>
  <c r="T48" i="4"/>
  <c r="T72" i="4"/>
  <c r="T61" i="4"/>
  <c r="T52" i="4"/>
  <c r="T71" i="4"/>
  <c r="T66" i="4"/>
  <c r="T78" i="4"/>
  <c r="T73" i="4"/>
  <c r="T87" i="4"/>
  <c r="T76" i="4"/>
  <c r="T59" i="4"/>
  <c r="T88" i="4"/>
  <c r="T64" i="4"/>
  <c r="T70" i="4"/>
  <c r="T89" i="4"/>
  <c r="T55" i="4"/>
  <c r="T68" i="4"/>
  <c r="T67" i="4"/>
  <c r="T94" i="4"/>
  <c r="T91" i="4"/>
  <c r="T90" i="4"/>
  <c r="T77" i="4"/>
  <c r="T74" i="4"/>
  <c r="T65" i="4"/>
  <c r="T80" i="4"/>
  <c r="T85" i="4"/>
  <c r="T93" i="4"/>
  <c r="T92" i="4"/>
  <c r="T81" i="4"/>
  <c r="T98" i="4"/>
  <c r="T100" i="4"/>
  <c r="T103" i="4"/>
  <c r="T99" i="4"/>
  <c r="T101" i="4"/>
  <c r="T104" i="4"/>
  <c r="T84" i="4"/>
  <c r="T82" i="4"/>
  <c r="T75" i="4"/>
  <c r="T102" i="4"/>
  <c r="T105" i="4"/>
  <c r="T107" i="4"/>
  <c r="T97" i="4"/>
  <c r="T109" i="4"/>
  <c r="T108" i="4"/>
  <c r="T110" i="4"/>
  <c r="T95" i="4"/>
  <c r="T111" i="4"/>
  <c r="T96" i="4"/>
  <c r="T112" i="4"/>
  <c r="T113" i="4"/>
  <c r="T106" i="4"/>
  <c r="T11" i="4"/>
  <c r="S4" i="4"/>
  <c r="S36" i="4"/>
  <c r="S3" i="4"/>
  <c r="S34" i="4"/>
  <c r="S33" i="4"/>
  <c r="S14" i="4"/>
  <c r="S22" i="4"/>
  <c r="S41" i="4"/>
  <c r="S10" i="4"/>
  <c r="S18" i="4"/>
  <c r="S9" i="4"/>
  <c r="S15" i="4"/>
  <c r="S29" i="4"/>
  <c r="S2" i="4"/>
  <c r="S6" i="4"/>
  <c r="S38" i="4"/>
  <c r="S58" i="4"/>
  <c r="S20" i="4"/>
  <c r="S32" i="4"/>
  <c r="S47" i="4"/>
  <c r="S56" i="4"/>
  <c r="S27" i="4"/>
  <c r="S63" i="4"/>
  <c r="S37" i="4"/>
  <c r="S5" i="4"/>
  <c r="S16" i="4"/>
  <c r="S57" i="4"/>
  <c r="S35" i="4"/>
  <c r="S7" i="4"/>
  <c r="S30" i="4"/>
  <c r="S25" i="4"/>
  <c r="S43" i="4"/>
  <c r="S60" i="4"/>
  <c r="S46" i="4"/>
  <c r="S21" i="4"/>
  <c r="S19" i="4"/>
  <c r="S26" i="4"/>
  <c r="S12" i="4"/>
  <c r="S49" i="4"/>
  <c r="S17" i="4"/>
  <c r="S23" i="4"/>
  <c r="S51" i="4"/>
  <c r="S24" i="4"/>
  <c r="S83" i="4"/>
  <c r="S40" i="4"/>
  <c r="S31" i="4"/>
  <c r="S50" i="4"/>
  <c r="S8" i="4"/>
  <c r="S13" i="4"/>
  <c r="S39" i="4"/>
  <c r="S45" i="4"/>
  <c r="S28" i="4"/>
  <c r="S69" i="4"/>
  <c r="S79" i="4"/>
  <c r="S42" i="4"/>
  <c r="S62" i="4"/>
  <c r="S53" i="4"/>
  <c r="S54" i="4"/>
  <c r="S44" i="4"/>
  <c r="S86" i="4"/>
  <c r="S48" i="4"/>
  <c r="S72" i="4"/>
  <c r="S61" i="4"/>
  <c r="S52" i="4"/>
  <c r="S71" i="4"/>
  <c r="S66" i="4"/>
  <c r="S78" i="4"/>
  <c r="S73" i="4"/>
  <c r="S87" i="4"/>
  <c r="S76" i="4"/>
  <c r="S59" i="4"/>
  <c r="S88" i="4"/>
  <c r="S64" i="4"/>
  <c r="S70" i="4"/>
  <c r="S89" i="4"/>
  <c r="S55" i="4"/>
  <c r="S68" i="4"/>
  <c r="S67" i="4"/>
  <c r="S94" i="4"/>
  <c r="S91" i="4"/>
  <c r="S90" i="4"/>
  <c r="S77" i="4"/>
  <c r="S74" i="4"/>
  <c r="S65" i="4"/>
  <c r="S80" i="4"/>
  <c r="S85" i="4"/>
  <c r="S93" i="4"/>
  <c r="S92" i="4"/>
  <c r="S81" i="4"/>
  <c r="S98" i="4"/>
  <c r="S100" i="4"/>
  <c r="S103" i="4"/>
  <c r="S99" i="4"/>
  <c r="S101" i="4"/>
  <c r="S104" i="4"/>
  <c r="S84" i="4"/>
  <c r="S82" i="4"/>
  <c r="S75" i="4"/>
  <c r="S102" i="4"/>
  <c r="S105" i="4"/>
  <c r="S107" i="4"/>
  <c r="S97" i="4"/>
  <c r="S109" i="4"/>
  <c r="S108" i="4"/>
  <c r="S110" i="4"/>
  <c r="S95" i="4"/>
  <c r="S111" i="4"/>
  <c r="S96" i="4"/>
  <c r="S112" i="4"/>
  <c r="S113" i="4"/>
  <c r="S106" i="4"/>
  <c r="S11" i="4"/>
  <c r="R4" i="4"/>
  <c r="R36" i="4"/>
  <c r="R3" i="4"/>
  <c r="R34" i="4"/>
  <c r="R33" i="4"/>
  <c r="R14" i="4"/>
  <c r="R22" i="4"/>
  <c r="R41" i="4"/>
  <c r="R10" i="4"/>
  <c r="R18" i="4"/>
  <c r="R9" i="4"/>
  <c r="R15" i="4"/>
  <c r="R29" i="4"/>
  <c r="R2" i="4"/>
  <c r="R6" i="4"/>
  <c r="R38" i="4"/>
  <c r="R58" i="4"/>
  <c r="R20" i="4"/>
  <c r="R32" i="4"/>
  <c r="R47" i="4"/>
  <c r="R56" i="4"/>
  <c r="R27" i="4"/>
  <c r="R63" i="4"/>
  <c r="R37" i="4"/>
  <c r="R5" i="4"/>
  <c r="R16" i="4"/>
  <c r="R57" i="4"/>
  <c r="R35" i="4"/>
  <c r="R7" i="4"/>
  <c r="R30" i="4"/>
  <c r="R25" i="4"/>
  <c r="R43" i="4"/>
  <c r="R60" i="4"/>
  <c r="R46" i="4"/>
  <c r="R21" i="4"/>
  <c r="R19" i="4"/>
  <c r="R26" i="4"/>
  <c r="R12" i="4"/>
  <c r="R49" i="4"/>
  <c r="R17" i="4"/>
  <c r="R23" i="4"/>
  <c r="R51" i="4"/>
  <c r="R24" i="4"/>
  <c r="R83" i="4"/>
  <c r="R40" i="4"/>
  <c r="R31" i="4"/>
  <c r="R50" i="4"/>
  <c r="R8" i="4"/>
  <c r="R13" i="4"/>
  <c r="R39" i="4"/>
  <c r="R45" i="4"/>
  <c r="R28" i="4"/>
  <c r="R69" i="4"/>
  <c r="R79" i="4"/>
  <c r="R42" i="4"/>
  <c r="R62" i="4"/>
  <c r="R53" i="4"/>
  <c r="R54" i="4"/>
  <c r="R44" i="4"/>
  <c r="R86" i="4"/>
  <c r="R48" i="4"/>
  <c r="R72" i="4"/>
  <c r="R61" i="4"/>
  <c r="R52" i="4"/>
  <c r="R71" i="4"/>
  <c r="R66" i="4"/>
  <c r="R78" i="4"/>
  <c r="R73" i="4"/>
  <c r="R87" i="4"/>
  <c r="R76" i="4"/>
  <c r="R59" i="4"/>
  <c r="R88" i="4"/>
  <c r="R64" i="4"/>
  <c r="R70" i="4"/>
  <c r="R89" i="4"/>
  <c r="R55" i="4"/>
  <c r="R68" i="4"/>
  <c r="R67" i="4"/>
  <c r="R94" i="4"/>
  <c r="R91" i="4"/>
  <c r="R90" i="4"/>
  <c r="R77" i="4"/>
  <c r="R74" i="4"/>
  <c r="R65" i="4"/>
  <c r="R80" i="4"/>
  <c r="R85" i="4"/>
  <c r="R93" i="4"/>
  <c r="R92" i="4"/>
  <c r="R81" i="4"/>
  <c r="R98" i="4"/>
  <c r="R100" i="4"/>
  <c r="R103" i="4"/>
  <c r="R99" i="4"/>
  <c r="R101" i="4"/>
  <c r="R104" i="4"/>
  <c r="R84" i="4"/>
  <c r="R82" i="4"/>
  <c r="R75" i="4"/>
  <c r="R102" i="4"/>
  <c r="R105" i="4"/>
  <c r="R107" i="4"/>
  <c r="R97" i="4"/>
  <c r="R109" i="4"/>
  <c r="R108" i="4"/>
  <c r="R110" i="4"/>
  <c r="R95" i="4"/>
  <c r="R111" i="4"/>
  <c r="R96" i="4"/>
  <c r="R112" i="4"/>
  <c r="R113" i="4"/>
  <c r="R106" i="4"/>
  <c r="R11" i="4"/>
  <c r="Q4" i="4"/>
  <c r="Q36" i="4"/>
  <c r="Q3" i="4"/>
  <c r="Q34" i="4"/>
  <c r="Q33" i="4"/>
  <c r="Q14" i="4"/>
  <c r="Q22" i="4"/>
  <c r="Q41" i="4"/>
  <c r="Q10" i="4"/>
  <c r="Q18" i="4"/>
  <c r="Q9" i="4"/>
  <c r="Q15" i="4"/>
  <c r="Q29" i="4"/>
  <c r="Q2" i="4"/>
  <c r="Q6" i="4"/>
  <c r="Q38" i="4"/>
  <c r="Q58" i="4"/>
  <c r="Q20" i="4"/>
  <c r="Q32" i="4"/>
  <c r="Q47" i="4"/>
  <c r="Q56" i="4"/>
  <c r="Q27" i="4"/>
  <c r="Q63" i="4"/>
  <c r="Q37" i="4"/>
  <c r="Q5" i="4"/>
  <c r="Q16" i="4"/>
  <c r="Q57" i="4"/>
  <c r="Q35" i="4"/>
  <c r="Q7" i="4"/>
  <c r="Q30" i="4"/>
  <c r="Q25" i="4"/>
  <c r="Q43" i="4"/>
  <c r="Q60" i="4"/>
  <c r="Q46" i="4"/>
  <c r="Q21" i="4"/>
  <c r="Q19" i="4"/>
  <c r="Q26" i="4"/>
  <c r="Q12" i="4"/>
  <c r="Q49" i="4"/>
  <c r="Q17" i="4"/>
  <c r="Q23" i="4"/>
  <c r="Q51" i="4"/>
  <c r="Q24" i="4"/>
  <c r="Q83" i="4"/>
  <c r="Q40" i="4"/>
  <c r="Q31" i="4"/>
  <c r="Q50" i="4"/>
  <c r="Q8" i="4"/>
  <c r="Q13" i="4"/>
  <c r="Q39" i="4"/>
  <c r="Q45" i="4"/>
  <c r="Q28" i="4"/>
  <c r="Q69" i="4"/>
  <c r="Q79" i="4"/>
  <c r="Q42" i="4"/>
  <c r="Q62" i="4"/>
  <c r="Q53" i="4"/>
  <c r="Q54" i="4"/>
  <c r="Q44" i="4"/>
  <c r="Q86" i="4"/>
  <c r="Q48" i="4"/>
  <c r="Q72" i="4"/>
  <c r="Q61" i="4"/>
  <c r="Q52" i="4"/>
  <c r="Q71" i="4"/>
  <c r="Q66" i="4"/>
  <c r="Q78" i="4"/>
  <c r="Q73" i="4"/>
  <c r="Q87" i="4"/>
  <c r="Q76" i="4"/>
  <c r="Q59" i="4"/>
  <c r="Q88" i="4"/>
  <c r="Q64" i="4"/>
  <c r="Q70" i="4"/>
  <c r="Q89" i="4"/>
  <c r="Q55" i="4"/>
  <c r="Q68" i="4"/>
  <c r="Q67" i="4"/>
  <c r="Q94" i="4"/>
  <c r="Q91" i="4"/>
  <c r="Q90" i="4"/>
  <c r="Q77" i="4"/>
  <c r="Q74" i="4"/>
  <c r="Q65" i="4"/>
  <c r="Q80" i="4"/>
  <c r="Q85" i="4"/>
  <c r="Q93" i="4"/>
  <c r="Q92" i="4"/>
  <c r="Q81" i="4"/>
  <c r="Q98" i="4"/>
  <c r="Q100" i="4"/>
  <c r="Q103" i="4"/>
  <c r="Q99" i="4"/>
  <c r="Q101" i="4"/>
  <c r="Q104" i="4"/>
  <c r="Q84" i="4"/>
  <c r="Q82" i="4"/>
  <c r="Q75" i="4"/>
  <c r="Q102" i="4"/>
  <c r="Q105" i="4"/>
  <c r="Q107" i="4"/>
  <c r="Q97" i="4"/>
  <c r="Q109" i="4"/>
  <c r="Q108" i="4"/>
  <c r="Q110" i="4"/>
  <c r="Q95" i="4"/>
  <c r="Q111" i="4"/>
  <c r="Q96" i="4"/>
  <c r="Q112" i="4"/>
  <c r="Q113" i="4"/>
  <c r="Q106" i="4"/>
  <c r="Q11" i="4"/>
  <c r="P4" i="4"/>
  <c r="P36" i="4"/>
  <c r="P3" i="4"/>
  <c r="P34" i="4"/>
  <c r="P33" i="4"/>
  <c r="P14" i="4"/>
  <c r="P22" i="4"/>
  <c r="P41" i="4"/>
  <c r="P10" i="4"/>
  <c r="P18" i="4"/>
  <c r="P9" i="4"/>
  <c r="P15" i="4"/>
  <c r="P29" i="4"/>
  <c r="P2" i="4"/>
  <c r="P6" i="4"/>
  <c r="P38" i="4"/>
  <c r="P58" i="4"/>
  <c r="P20" i="4"/>
  <c r="P32" i="4"/>
  <c r="P47" i="4"/>
  <c r="P56" i="4"/>
  <c r="P27" i="4"/>
  <c r="P63" i="4"/>
  <c r="P37" i="4"/>
  <c r="P5" i="4"/>
  <c r="P16" i="4"/>
  <c r="P57" i="4"/>
  <c r="P35" i="4"/>
  <c r="P7" i="4"/>
  <c r="P30" i="4"/>
  <c r="P25" i="4"/>
  <c r="P43" i="4"/>
  <c r="P60" i="4"/>
  <c r="P46" i="4"/>
  <c r="P21" i="4"/>
  <c r="P19" i="4"/>
  <c r="P26" i="4"/>
  <c r="P12" i="4"/>
  <c r="P49" i="4"/>
  <c r="P17" i="4"/>
  <c r="P23" i="4"/>
  <c r="P51" i="4"/>
  <c r="P24" i="4"/>
  <c r="P83" i="4"/>
  <c r="P40" i="4"/>
  <c r="P31" i="4"/>
  <c r="P50" i="4"/>
  <c r="P8" i="4"/>
  <c r="P13" i="4"/>
  <c r="P39" i="4"/>
  <c r="P45" i="4"/>
  <c r="P28" i="4"/>
  <c r="P69" i="4"/>
  <c r="P79" i="4"/>
  <c r="P42" i="4"/>
  <c r="P62" i="4"/>
  <c r="P53" i="4"/>
  <c r="P54" i="4"/>
  <c r="P44" i="4"/>
  <c r="P86" i="4"/>
  <c r="P48" i="4"/>
  <c r="P72" i="4"/>
  <c r="P61" i="4"/>
  <c r="P52" i="4"/>
  <c r="P71" i="4"/>
  <c r="P66" i="4"/>
  <c r="P78" i="4"/>
  <c r="P73" i="4"/>
  <c r="P87" i="4"/>
  <c r="P76" i="4"/>
  <c r="P59" i="4"/>
  <c r="P88" i="4"/>
  <c r="P64" i="4"/>
  <c r="P70" i="4"/>
  <c r="P89" i="4"/>
  <c r="P55" i="4"/>
  <c r="P68" i="4"/>
  <c r="P67" i="4"/>
  <c r="P94" i="4"/>
  <c r="P91" i="4"/>
  <c r="P90" i="4"/>
  <c r="P77" i="4"/>
  <c r="P74" i="4"/>
  <c r="P65" i="4"/>
  <c r="P80" i="4"/>
  <c r="P85" i="4"/>
  <c r="P93" i="4"/>
  <c r="P92" i="4"/>
  <c r="P81" i="4"/>
  <c r="P98" i="4"/>
  <c r="P100" i="4"/>
  <c r="P103" i="4"/>
  <c r="P99" i="4"/>
  <c r="P101" i="4"/>
  <c r="P104" i="4"/>
  <c r="P84" i="4"/>
  <c r="P82" i="4"/>
  <c r="P75" i="4"/>
  <c r="P102" i="4"/>
  <c r="P105" i="4"/>
  <c r="P107" i="4"/>
  <c r="P97" i="4"/>
  <c r="P109" i="4"/>
  <c r="P108" i="4"/>
  <c r="P110" i="4"/>
  <c r="P95" i="4"/>
  <c r="P111" i="4"/>
  <c r="P96" i="4"/>
  <c r="P112" i="4"/>
  <c r="P113" i="4"/>
  <c r="P106" i="4"/>
  <c r="P11" i="4"/>
  <c r="O4" i="4"/>
  <c r="O36" i="4"/>
  <c r="O3" i="4"/>
  <c r="O34" i="4"/>
  <c r="O33" i="4"/>
  <c r="O14" i="4"/>
  <c r="O22" i="4"/>
  <c r="O41" i="4"/>
  <c r="O10" i="4"/>
  <c r="O18" i="4"/>
  <c r="O9" i="4"/>
  <c r="O15" i="4"/>
  <c r="O29" i="4"/>
  <c r="O2" i="4"/>
  <c r="O6" i="4"/>
  <c r="O38" i="4"/>
  <c r="O58" i="4"/>
  <c r="O20" i="4"/>
  <c r="O32" i="4"/>
  <c r="O47" i="4"/>
  <c r="O56" i="4"/>
  <c r="O27" i="4"/>
  <c r="O63" i="4"/>
  <c r="O37" i="4"/>
  <c r="O5" i="4"/>
  <c r="O16" i="4"/>
  <c r="O57" i="4"/>
  <c r="O35" i="4"/>
  <c r="O7" i="4"/>
  <c r="O30" i="4"/>
  <c r="O25" i="4"/>
  <c r="O43" i="4"/>
  <c r="O60" i="4"/>
  <c r="O46" i="4"/>
  <c r="O21" i="4"/>
  <c r="O19" i="4"/>
  <c r="O26" i="4"/>
  <c r="O12" i="4"/>
  <c r="O49" i="4"/>
  <c r="O17" i="4"/>
  <c r="O23" i="4"/>
  <c r="O51" i="4"/>
  <c r="O24" i="4"/>
  <c r="O83" i="4"/>
  <c r="O40" i="4"/>
  <c r="O31" i="4"/>
  <c r="O50" i="4"/>
  <c r="O8" i="4"/>
  <c r="O13" i="4"/>
  <c r="O39" i="4"/>
  <c r="O45" i="4"/>
  <c r="O28" i="4"/>
  <c r="O69" i="4"/>
  <c r="O79" i="4"/>
  <c r="O42" i="4"/>
  <c r="O62" i="4"/>
  <c r="O53" i="4"/>
  <c r="O54" i="4"/>
  <c r="O44" i="4"/>
  <c r="O86" i="4"/>
  <c r="O48" i="4"/>
  <c r="O72" i="4"/>
  <c r="O61" i="4"/>
  <c r="O52" i="4"/>
  <c r="O71" i="4"/>
  <c r="O66" i="4"/>
  <c r="O78" i="4"/>
  <c r="O73" i="4"/>
  <c r="O87" i="4"/>
  <c r="O76" i="4"/>
  <c r="O59" i="4"/>
  <c r="O88" i="4"/>
  <c r="O64" i="4"/>
  <c r="O70" i="4"/>
  <c r="O89" i="4"/>
  <c r="O55" i="4"/>
  <c r="O68" i="4"/>
  <c r="O67" i="4"/>
  <c r="O94" i="4"/>
  <c r="O91" i="4"/>
  <c r="O90" i="4"/>
  <c r="O77" i="4"/>
  <c r="O74" i="4"/>
  <c r="O65" i="4"/>
  <c r="O80" i="4"/>
  <c r="O85" i="4"/>
  <c r="O93" i="4"/>
  <c r="O92" i="4"/>
  <c r="O81" i="4"/>
  <c r="O98" i="4"/>
  <c r="O100" i="4"/>
  <c r="O103" i="4"/>
  <c r="O99" i="4"/>
  <c r="O101" i="4"/>
  <c r="O104" i="4"/>
  <c r="O84" i="4"/>
  <c r="O82" i="4"/>
  <c r="O75" i="4"/>
  <c r="O102" i="4"/>
  <c r="O105" i="4"/>
  <c r="O107" i="4"/>
  <c r="O97" i="4"/>
  <c r="O109" i="4"/>
  <c r="O108" i="4"/>
  <c r="O110" i="4"/>
  <c r="O95" i="4"/>
  <c r="O111" i="4"/>
  <c r="O96" i="4"/>
  <c r="O112" i="4"/>
  <c r="O113" i="4"/>
  <c r="O106" i="4"/>
  <c r="O11" i="4"/>
  <c r="P5" i="3"/>
  <c r="AI5" i="3" s="1"/>
  <c r="P19" i="3"/>
  <c r="AI19" i="3" s="1"/>
  <c r="P4" i="3"/>
  <c r="AI4" i="3" s="1"/>
  <c r="P8" i="3"/>
  <c r="P10" i="3"/>
  <c r="P3" i="3"/>
  <c r="AI8" i="3" s="1"/>
  <c r="P7" i="3"/>
  <c r="AI7" i="3" s="1"/>
  <c r="P33" i="3"/>
  <c r="AI33" i="3" s="1"/>
  <c r="P55" i="3"/>
  <c r="AI55" i="3" s="1"/>
  <c r="P6" i="3"/>
  <c r="AI6" i="3" s="1"/>
  <c r="P43" i="3"/>
  <c r="AI43" i="3" s="1"/>
  <c r="P9" i="3"/>
  <c r="P28" i="3"/>
  <c r="P24" i="3"/>
  <c r="AI24" i="3" s="1"/>
  <c r="P36" i="3"/>
  <c r="AI36" i="3" s="1"/>
  <c r="P17" i="3"/>
  <c r="AI17" i="3" s="1"/>
  <c r="P18" i="3"/>
  <c r="AI18" i="3" s="1"/>
  <c r="P52" i="3"/>
  <c r="AI52" i="3" s="1"/>
  <c r="P47" i="3"/>
  <c r="AI47" i="3" s="1"/>
  <c r="P34" i="3"/>
  <c r="P51" i="3"/>
  <c r="P66" i="3"/>
  <c r="AI66" i="3" s="1"/>
  <c r="P20" i="3"/>
  <c r="AI20" i="3" s="1"/>
  <c r="P15" i="3"/>
  <c r="AI15" i="3" s="1"/>
  <c r="P63" i="3"/>
  <c r="AI63" i="3" s="1"/>
  <c r="P23" i="3"/>
  <c r="AI23" i="3" s="1"/>
  <c r="P76" i="3"/>
  <c r="AI76" i="3" s="1"/>
  <c r="P26" i="3"/>
  <c r="P42" i="3"/>
  <c r="P27" i="3"/>
  <c r="AI27" i="3" s="1"/>
  <c r="P11" i="3"/>
  <c r="AI11" i="3" s="1"/>
  <c r="P45" i="3"/>
  <c r="AI45" i="3" s="1"/>
  <c r="P22" i="3"/>
  <c r="AI22" i="3" s="1"/>
  <c r="P38" i="3"/>
  <c r="AI38" i="3" s="1"/>
  <c r="P13" i="3"/>
  <c r="AI13" i="3" s="1"/>
  <c r="P16" i="3"/>
  <c r="P71" i="3"/>
  <c r="P50" i="3"/>
  <c r="AI50" i="3" s="1"/>
  <c r="P14" i="3"/>
  <c r="AI14" i="3" s="1"/>
  <c r="P72" i="3"/>
  <c r="AI72" i="3" s="1"/>
  <c r="P60" i="3"/>
  <c r="AI60" i="3" s="1"/>
  <c r="P40" i="3"/>
  <c r="AI40" i="3" s="1"/>
  <c r="P35" i="3"/>
  <c r="AI35" i="3" s="1"/>
  <c r="P30" i="3"/>
  <c r="P46" i="3"/>
  <c r="P25" i="3"/>
  <c r="AI25" i="3" s="1"/>
  <c r="P12" i="3"/>
  <c r="AI12" i="3" s="1"/>
  <c r="P83" i="3"/>
  <c r="AI83" i="3" s="1"/>
  <c r="P39" i="3"/>
  <c r="AI39" i="3" s="1"/>
  <c r="P37" i="3"/>
  <c r="AI37" i="3" s="1"/>
  <c r="P48" i="3"/>
  <c r="AI48" i="3" s="1"/>
  <c r="P80" i="3"/>
  <c r="P95" i="3"/>
  <c r="P53" i="3"/>
  <c r="AI53" i="3" s="1"/>
  <c r="P81" i="3"/>
  <c r="AI81" i="3" s="1"/>
  <c r="P29" i="3"/>
  <c r="AI29" i="3" s="1"/>
  <c r="P31" i="3"/>
  <c r="AI31" i="3" s="1"/>
  <c r="P82" i="3"/>
  <c r="AI82" i="3" s="1"/>
  <c r="P49" i="3"/>
  <c r="AI49" i="3" s="1"/>
  <c r="P74" i="3"/>
  <c r="P73" i="3"/>
  <c r="P54" i="3"/>
  <c r="AI54" i="3" s="1"/>
  <c r="P75" i="3"/>
  <c r="AI75" i="3" s="1"/>
  <c r="P41" i="3"/>
  <c r="AI41" i="3" s="1"/>
  <c r="P57" i="3"/>
  <c r="AI57" i="3" s="1"/>
  <c r="P56" i="3"/>
  <c r="AI56" i="3" s="1"/>
  <c r="P62" i="3"/>
  <c r="AI62" i="3" s="1"/>
  <c r="P64" i="3"/>
  <c r="P67" i="3"/>
  <c r="P103" i="3"/>
  <c r="AI103" i="3" s="1"/>
  <c r="P44" i="3"/>
  <c r="AI44" i="3" s="1"/>
  <c r="P78" i="3"/>
  <c r="AI78" i="3" s="1"/>
  <c r="P61" i="3"/>
  <c r="AI61" i="3" s="1"/>
  <c r="P77" i="3"/>
  <c r="AI77" i="3" s="1"/>
  <c r="P58" i="3"/>
  <c r="AI58" i="3" s="1"/>
  <c r="P68" i="3"/>
  <c r="P106" i="3"/>
  <c r="P109" i="3"/>
  <c r="AI109" i="3" s="1"/>
  <c r="P84" i="3"/>
  <c r="AI84" i="3" s="1"/>
  <c r="P86" i="3"/>
  <c r="AI86" i="3" s="1"/>
  <c r="P32" i="3"/>
  <c r="AI32" i="3" s="1"/>
  <c r="P70" i="3"/>
  <c r="AI70" i="3" s="1"/>
  <c r="P99" i="3"/>
  <c r="AI99" i="3" s="1"/>
  <c r="P91" i="3"/>
  <c r="P79" i="3"/>
  <c r="P85" i="3"/>
  <c r="AI85" i="3" s="1"/>
  <c r="P65" i="3"/>
  <c r="AI65" i="3" s="1"/>
  <c r="P21" i="3"/>
  <c r="AI21" i="3" s="1"/>
  <c r="P102" i="3"/>
  <c r="AI102" i="3" s="1"/>
  <c r="P59" i="3"/>
  <c r="AI59" i="3" s="1"/>
  <c r="P104" i="3"/>
  <c r="AI104" i="3" s="1"/>
  <c r="P90" i="3"/>
  <c r="P110" i="3"/>
  <c r="P101" i="3"/>
  <c r="AI101" i="3" s="1"/>
  <c r="P92" i="3"/>
  <c r="AI92" i="3" s="1"/>
  <c r="P107" i="3"/>
  <c r="AI107" i="3" s="1"/>
  <c r="P89" i="3"/>
  <c r="AI89" i="3" s="1"/>
  <c r="P96" i="3"/>
  <c r="AI96" i="3" s="1"/>
  <c r="P98" i="3"/>
  <c r="AI98" i="3" s="1"/>
  <c r="P94" i="3"/>
  <c r="P112" i="3"/>
  <c r="P97" i="3"/>
  <c r="AI97" i="3" s="1"/>
  <c r="P125" i="3"/>
  <c r="AI125" i="3" s="1"/>
  <c r="P87" i="3"/>
  <c r="AI87" i="3" s="1"/>
  <c r="P88" i="3"/>
  <c r="AI88" i="3" s="1"/>
  <c r="P118" i="3"/>
  <c r="AI118" i="3" s="1"/>
  <c r="P69" i="3"/>
  <c r="AI69" i="3" s="1"/>
  <c r="P117" i="3"/>
  <c r="P114" i="3"/>
  <c r="P108" i="3"/>
  <c r="AI108" i="3" s="1"/>
  <c r="P124" i="3"/>
  <c r="AI124" i="3" s="1"/>
  <c r="P123" i="3"/>
  <c r="AI123" i="3" s="1"/>
  <c r="P127" i="3"/>
  <c r="AI127" i="3" s="1"/>
  <c r="P122" i="3"/>
  <c r="AI122" i="3" s="1"/>
  <c r="P113" i="3"/>
  <c r="AI113" i="3" s="1"/>
  <c r="P100" i="3"/>
  <c r="P119" i="3"/>
  <c r="P115" i="3"/>
  <c r="AI115" i="3" s="1"/>
  <c r="P137" i="3"/>
  <c r="AI137" i="3" s="1"/>
  <c r="P105" i="3"/>
  <c r="AI105" i="3" s="1"/>
  <c r="P129" i="3"/>
  <c r="AI129" i="3" s="1"/>
  <c r="P93" i="3"/>
  <c r="AI93" i="3" s="1"/>
  <c r="P133" i="3"/>
  <c r="AI133" i="3" s="1"/>
  <c r="P116" i="3"/>
  <c r="P138" i="3"/>
  <c r="P139" i="3"/>
  <c r="AI139" i="3" s="1"/>
  <c r="P126" i="3"/>
  <c r="AI126" i="3" s="1"/>
  <c r="P120" i="3"/>
  <c r="AI120" i="3" s="1"/>
  <c r="P131" i="3"/>
  <c r="AI131" i="3" s="1"/>
  <c r="P121" i="3"/>
  <c r="AI121" i="3" s="1"/>
  <c r="P136" i="3"/>
  <c r="AI136" i="3" s="1"/>
  <c r="P128" i="3"/>
  <c r="P141" i="3"/>
  <c r="P130" i="3"/>
  <c r="AI130" i="3" s="1"/>
  <c r="P111" i="3"/>
  <c r="AI111" i="3" s="1"/>
  <c r="P145" i="3"/>
  <c r="AI145" i="3" s="1"/>
  <c r="P142" i="3"/>
  <c r="AI142" i="3" s="1"/>
  <c r="P134" i="3"/>
  <c r="AI134" i="3" s="1"/>
  <c r="P132" i="3"/>
  <c r="AI132" i="3" s="1"/>
  <c r="P135" i="3"/>
  <c r="P144" i="3"/>
  <c r="P148" i="3"/>
  <c r="AI148" i="3" s="1"/>
  <c r="P151" i="3"/>
  <c r="AI151" i="3" s="1"/>
  <c r="P140" i="3"/>
  <c r="AI140" i="3" s="1"/>
  <c r="P146" i="3"/>
  <c r="AI146" i="3" s="1"/>
  <c r="P143" i="3"/>
  <c r="AI143" i="3" s="1"/>
  <c r="P147" i="3"/>
  <c r="AI147" i="3" s="1"/>
  <c r="P149" i="3"/>
  <c r="P152" i="3"/>
  <c r="P150" i="3"/>
  <c r="AI150" i="3" s="1"/>
  <c r="P155" i="3"/>
  <c r="AI155" i="3" s="1"/>
  <c r="P153" i="3"/>
  <c r="AI153" i="3" s="1"/>
  <c r="P154" i="3"/>
  <c r="AI154" i="3" s="1"/>
  <c r="P156" i="3"/>
  <c r="AI156" i="3" s="1"/>
  <c r="P157" i="3"/>
  <c r="AI157" i="3" s="1"/>
  <c r="P158" i="3"/>
  <c r="P159" i="3"/>
  <c r="P160" i="3"/>
  <c r="AI160" i="3" s="1"/>
  <c r="P161" i="3"/>
  <c r="AI161" i="3" s="1"/>
  <c r="P162" i="3"/>
  <c r="AI162" i="3" s="1"/>
  <c r="P163" i="3"/>
  <c r="AI163" i="3" s="1"/>
  <c r="P164" i="3"/>
  <c r="AI164" i="3" s="1"/>
  <c r="P166" i="3"/>
  <c r="AI166" i="3" s="1"/>
  <c r="P168" i="3"/>
  <c r="P167" i="3"/>
  <c r="P165" i="3"/>
  <c r="AI165" i="3" s="1"/>
  <c r="P169" i="3"/>
  <c r="AI169" i="3" s="1"/>
  <c r="P170" i="3"/>
  <c r="AI170" i="3" s="1"/>
  <c r="P171" i="3"/>
  <c r="AI171" i="3" s="1"/>
  <c r="P172" i="3"/>
  <c r="AI172" i="3" s="1"/>
  <c r="P2" i="3"/>
  <c r="AI2" i="3" s="1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AO91" i="3"/>
  <c r="AO123" i="3"/>
  <c r="AO133" i="3"/>
  <c r="AO121" i="3"/>
  <c r="AO134" i="3"/>
  <c r="AO129" i="3"/>
  <c r="AO138" i="3"/>
  <c r="AO126" i="3"/>
  <c r="AO132" i="3"/>
  <c r="AO117" i="3"/>
  <c r="AO155" i="3"/>
  <c r="AO127" i="3"/>
  <c r="AO153" i="3"/>
  <c r="AO140" i="3"/>
  <c r="AO128" i="3"/>
  <c r="AO162" i="3"/>
  <c r="AO160" i="3"/>
  <c r="AO172" i="3"/>
  <c r="AO152" i="3"/>
  <c r="AO18" i="3"/>
  <c r="AO157" i="3"/>
  <c r="AO142" i="3"/>
  <c r="AO96" i="3"/>
  <c r="AO119" i="3"/>
  <c r="AO147" i="3"/>
  <c r="AO159" i="3"/>
  <c r="AO6" i="3"/>
  <c r="AO163" i="3"/>
  <c r="AO136" i="3"/>
  <c r="AO165" i="3"/>
  <c r="AO108" i="3"/>
  <c r="AO93" i="3"/>
  <c r="AO77" i="3"/>
  <c r="AO154" i="3"/>
  <c r="AO65" i="3"/>
  <c r="AO139" i="3"/>
  <c r="AO66" i="3"/>
  <c r="AO135" i="3"/>
  <c r="AO69" i="3"/>
  <c r="AO131" i="3"/>
  <c r="AO25" i="3"/>
  <c r="AO98" i="3"/>
  <c r="AO156" i="3"/>
  <c r="AO28" i="3"/>
  <c r="AO70" i="3"/>
  <c r="AO32" i="3"/>
  <c r="AO146" i="3"/>
  <c r="AO12" i="3"/>
  <c r="AO144" i="3"/>
  <c r="AO102" i="3"/>
  <c r="AO120" i="3"/>
  <c r="AO41" i="3"/>
  <c r="AO85" i="3"/>
  <c r="AO88" i="3"/>
  <c r="AO143" i="3"/>
  <c r="AO17" i="3"/>
  <c r="AO100" i="3"/>
  <c r="AO64" i="3"/>
  <c r="AO44" i="3"/>
  <c r="AO58" i="3"/>
  <c r="AO141" i="3"/>
  <c r="AO124" i="3"/>
  <c r="AO71" i="3"/>
  <c r="AO112" i="3"/>
  <c r="AO94" i="3"/>
  <c r="AO148" i="3"/>
  <c r="AO26" i="3"/>
  <c r="AO53" i="3"/>
  <c r="AO97" i="3"/>
  <c r="AO78" i="3"/>
  <c r="AO51" i="3"/>
  <c r="AO81" i="3"/>
  <c r="AO38" i="3"/>
  <c r="AO104" i="3"/>
  <c r="AO74" i="3"/>
  <c r="AO57" i="3"/>
  <c r="AO56" i="3"/>
  <c r="AO62" i="3"/>
  <c r="AO151" i="3"/>
  <c r="AO149" i="3"/>
  <c r="AO111" i="3"/>
  <c r="AO150" i="3"/>
  <c r="AO161" i="3"/>
  <c r="AO164" i="3"/>
  <c r="AO166" i="3"/>
  <c r="AO168" i="3"/>
  <c r="AO167" i="3"/>
  <c r="AO169" i="3"/>
  <c r="AO170" i="3"/>
  <c r="AO171" i="3"/>
  <c r="AO46" i="3"/>
  <c r="AO34" i="3"/>
  <c r="AO42" i="3"/>
  <c r="AO45" i="3"/>
  <c r="AO61" i="3"/>
  <c r="AO11" i="3"/>
  <c r="AO9" i="3"/>
  <c r="AO68" i="3"/>
  <c r="AO20" i="3"/>
  <c r="AO83" i="3"/>
  <c r="AO87" i="3"/>
  <c r="AO29" i="3"/>
  <c r="AO7" i="3"/>
  <c r="AO21" i="3"/>
  <c r="AO14" i="3"/>
  <c r="AO115" i="3"/>
  <c r="AO37" i="3"/>
  <c r="AO101" i="3"/>
  <c r="AO158" i="3"/>
  <c r="AO49" i="3"/>
  <c r="AO31" i="3"/>
  <c r="AO106" i="3"/>
  <c r="AO22" i="3"/>
  <c r="AO63" i="3"/>
  <c r="AO114" i="3"/>
  <c r="AO116" i="3"/>
  <c r="AO72" i="3"/>
  <c r="AO27" i="3"/>
  <c r="AO4" i="3"/>
  <c r="AO107" i="3"/>
  <c r="AO13" i="3"/>
  <c r="AO89" i="3"/>
  <c r="AO90" i="3"/>
  <c r="AO75" i="3"/>
  <c r="AO95" i="3"/>
  <c r="AO47" i="3"/>
  <c r="AO8" i="3"/>
  <c r="AO79" i="3"/>
  <c r="AO130" i="3"/>
  <c r="AO2" i="3"/>
  <c r="AO137" i="3"/>
  <c r="AO80" i="3"/>
  <c r="AO43" i="3"/>
  <c r="AO24" i="3"/>
  <c r="AO67" i="3"/>
  <c r="AO30" i="3"/>
  <c r="AO73" i="3"/>
  <c r="AO84" i="3"/>
  <c r="AO122" i="3"/>
  <c r="AO99" i="3"/>
  <c r="AO48" i="3"/>
  <c r="AO16" i="3"/>
  <c r="AO125" i="3"/>
  <c r="AO92" i="3"/>
  <c r="AO40" i="3"/>
  <c r="AO105" i="3"/>
  <c r="AO76" i="3"/>
  <c r="AO50" i="3"/>
  <c r="AO3" i="3"/>
  <c r="AO19" i="3"/>
  <c r="AO110" i="3"/>
  <c r="AO55" i="3"/>
  <c r="AO54" i="3"/>
  <c r="AO35" i="3"/>
  <c r="AO52" i="3"/>
  <c r="AO10" i="3"/>
  <c r="AO82" i="3"/>
  <c r="AO145" i="3"/>
  <c r="AO5" i="3"/>
  <c r="AO39" i="3"/>
  <c r="AO23" i="3"/>
  <c r="AO103" i="3"/>
  <c r="AO36" i="3"/>
  <c r="AO59" i="3"/>
  <c r="AO33" i="3"/>
  <c r="AO86" i="3"/>
  <c r="AO118" i="3"/>
  <c r="AO60" i="3"/>
  <c r="AO109" i="3"/>
  <c r="AO15" i="3"/>
  <c r="AO113" i="3"/>
  <c r="AN91" i="3"/>
  <c r="AN123" i="3"/>
  <c r="AN133" i="3"/>
  <c r="AN121" i="3"/>
  <c r="AN134" i="3"/>
  <c r="AN129" i="3"/>
  <c r="AN138" i="3"/>
  <c r="AN126" i="3"/>
  <c r="AN132" i="3"/>
  <c r="AN117" i="3"/>
  <c r="AN155" i="3"/>
  <c r="AN127" i="3"/>
  <c r="AN153" i="3"/>
  <c r="AN140" i="3"/>
  <c r="AN128" i="3"/>
  <c r="AN162" i="3"/>
  <c r="AN160" i="3"/>
  <c r="AN172" i="3"/>
  <c r="AN152" i="3"/>
  <c r="AN18" i="3"/>
  <c r="AN157" i="3"/>
  <c r="AN142" i="3"/>
  <c r="AN96" i="3"/>
  <c r="AN119" i="3"/>
  <c r="AN147" i="3"/>
  <c r="AN159" i="3"/>
  <c r="AN6" i="3"/>
  <c r="AN163" i="3"/>
  <c r="AN136" i="3"/>
  <c r="AN165" i="3"/>
  <c r="AN108" i="3"/>
  <c r="AN93" i="3"/>
  <c r="AN77" i="3"/>
  <c r="AN154" i="3"/>
  <c r="AN65" i="3"/>
  <c r="AN139" i="3"/>
  <c r="AN66" i="3"/>
  <c r="AN135" i="3"/>
  <c r="AN69" i="3"/>
  <c r="AN131" i="3"/>
  <c r="AN25" i="3"/>
  <c r="AN98" i="3"/>
  <c r="AN156" i="3"/>
  <c r="AN28" i="3"/>
  <c r="AN70" i="3"/>
  <c r="AN32" i="3"/>
  <c r="AN146" i="3"/>
  <c r="AN12" i="3"/>
  <c r="AN144" i="3"/>
  <c r="AN102" i="3"/>
  <c r="AN120" i="3"/>
  <c r="AN41" i="3"/>
  <c r="AN85" i="3"/>
  <c r="AN88" i="3"/>
  <c r="AN143" i="3"/>
  <c r="AN17" i="3"/>
  <c r="AN100" i="3"/>
  <c r="AN64" i="3"/>
  <c r="AN44" i="3"/>
  <c r="AN58" i="3"/>
  <c r="AN141" i="3"/>
  <c r="AN124" i="3"/>
  <c r="AN71" i="3"/>
  <c r="AN112" i="3"/>
  <c r="AN94" i="3"/>
  <c r="AN148" i="3"/>
  <c r="AN26" i="3"/>
  <c r="AN53" i="3"/>
  <c r="AN97" i="3"/>
  <c r="AN78" i="3"/>
  <c r="AN51" i="3"/>
  <c r="AN81" i="3"/>
  <c r="AN38" i="3"/>
  <c r="AN104" i="3"/>
  <c r="AN74" i="3"/>
  <c r="AN57" i="3"/>
  <c r="AN56" i="3"/>
  <c r="AN62" i="3"/>
  <c r="AN151" i="3"/>
  <c r="AN149" i="3"/>
  <c r="AN111" i="3"/>
  <c r="AN150" i="3"/>
  <c r="AN161" i="3"/>
  <c r="AN164" i="3"/>
  <c r="AN166" i="3"/>
  <c r="AN168" i="3"/>
  <c r="AN167" i="3"/>
  <c r="AN169" i="3"/>
  <c r="AN170" i="3"/>
  <c r="AN171" i="3"/>
  <c r="AN46" i="3"/>
  <c r="AN34" i="3"/>
  <c r="AN42" i="3"/>
  <c r="AN45" i="3"/>
  <c r="AN61" i="3"/>
  <c r="AN11" i="3"/>
  <c r="AN9" i="3"/>
  <c r="AN68" i="3"/>
  <c r="AN20" i="3"/>
  <c r="AN83" i="3"/>
  <c r="AN87" i="3"/>
  <c r="AN29" i="3"/>
  <c r="AN7" i="3"/>
  <c r="AN21" i="3"/>
  <c r="AN14" i="3"/>
  <c r="AN115" i="3"/>
  <c r="AN37" i="3"/>
  <c r="AN101" i="3"/>
  <c r="AN158" i="3"/>
  <c r="AN49" i="3"/>
  <c r="AN31" i="3"/>
  <c r="AN106" i="3"/>
  <c r="AN22" i="3"/>
  <c r="AN63" i="3"/>
  <c r="AN114" i="3"/>
  <c r="AN116" i="3"/>
  <c r="AN72" i="3"/>
  <c r="AN27" i="3"/>
  <c r="AN4" i="3"/>
  <c r="AN107" i="3"/>
  <c r="AN13" i="3"/>
  <c r="AN89" i="3"/>
  <c r="AN90" i="3"/>
  <c r="AN75" i="3"/>
  <c r="AN95" i="3"/>
  <c r="AN47" i="3"/>
  <c r="AN8" i="3"/>
  <c r="AN79" i="3"/>
  <c r="AN130" i="3"/>
  <c r="AN2" i="3"/>
  <c r="AN137" i="3"/>
  <c r="AN80" i="3"/>
  <c r="AN43" i="3"/>
  <c r="AN24" i="3"/>
  <c r="AN67" i="3"/>
  <c r="AN30" i="3"/>
  <c r="AN73" i="3"/>
  <c r="AN84" i="3"/>
  <c r="AN122" i="3"/>
  <c r="AN99" i="3"/>
  <c r="AN48" i="3"/>
  <c r="AN16" i="3"/>
  <c r="AN125" i="3"/>
  <c r="AN92" i="3"/>
  <c r="AN40" i="3"/>
  <c r="AN105" i="3"/>
  <c r="AN76" i="3"/>
  <c r="AN50" i="3"/>
  <c r="AN3" i="3"/>
  <c r="AN19" i="3"/>
  <c r="AN110" i="3"/>
  <c r="AN55" i="3"/>
  <c r="AN54" i="3"/>
  <c r="AN35" i="3"/>
  <c r="AN52" i="3"/>
  <c r="AN10" i="3"/>
  <c r="AN82" i="3"/>
  <c r="AN145" i="3"/>
  <c r="AN5" i="3"/>
  <c r="AN39" i="3"/>
  <c r="AN23" i="3"/>
  <c r="AN103" i="3"/>
  <c r="AN36" i="3"/>
  <c r="AN59" i="3"/>
  <c r="AN33" i="3"/>
  <c r="AN86" i="3"/>
  <c r="AN118" i="3"/>
  <c r="AN60" i="3"/>
  <c r="AN109" i="3"/>
  <c r="AN15" i="3"/>
  <c r="AN113" i="3"/>
  <c r="AM91" i="3"/>
  <c r="AM123" i="3"/>
  <c r="AM133" i="3"/>
  <c r="AM121" i="3"/>
  <c r="AM134" i="3"/>
  <c r="AM129" i="3"/>
  <c r="AM138" i="3"/>
  <c r="AM126" i="3"/>
  <c r="AM132" i="3"/>
  <c r="AM117" i="3"/>
  <c r="AM155" i="3"/>
  <c r="AM127" i="3"/>
  <c r="AM153" i="3"/>
  <c r="AM140" i="3"/>
  <c r="AM128" i="3"/>
  <c r="AM162" i="3"/>
  <c r="AM160" i="3"/>
  <c r="AM172" i="3"/>
  <c r="AM152" i="3"/>
  <c r="AM18" i="3"/>
  <c r="AM157" i="3"/>
  <c r="AM142" i="3"/>
  <c r="AM96" i="3"/>
  <c r="AM119" i="3"/>
  <c r="AM147" i="3"/>
  <c r="AM159" i="3"/>
  <c r="AM6" i="3"/>
  <c r="AM163" i="3"/>
  <c r="AM136" i="3"/>
  <c r="AM165" i="3"/>
  <c r="AM108" i="3"/>
  <c r="AM93" i="3"/>
  <c r="AM77" i="3"/>
  <c r="AM154" i="3"/>
  <c r="AM65" i="3"/>
  <c r="AM139" i="3"/>
  <c r="AM66" i="3"/>
  <c r="AM135" i="3"/>
  <c r="AM69" i="3"/>
  <c r="AM131" i="3"/>
  <c r="AM25" i="3"/>
  <c r="AM98" i="3"/>
  <c r="AM156" i="3"/>
  <c r="AM28" i="3"/>
  <c r="AM70" i="3"/>
  <c r="AM32" i="3"/>
  <c r="AM146" i="3"/>
  <c r="AM12" i="3"/>
  <c r="AM144" i="3"/>
  <c r="AM102" i="3"/>
  <c r="AM120" i="3"/>
  <c r="AM41" i="3"/>
  <c r="AM85" i="3"/>
  <c r="AM88" i="3"/>
  <c r="AM143" i="3"/>
  <c r="AM17" i="3"/>
  <c r="AM100" i="3"/>
  <c r="AM64" i="3"/>
  <c r="AM44" i="3"/>
  <c r="AM58" i="3"/>
  <c r="AM141" i="3"/>
  <c r="AM124" i="3"/>
  <c r="AM71" i="3"/>
  <c r="AM112" i="3"/>
  <c r="AM94" i="3"/>
  <c r="AM148" i="3"/>
  <c r="AM26" i="3"/>
  <c r="AM53" i="3"/>
  <c r="AM97" i="3"/>
  <c r="AM78" i="3"/>
  <c r="AM51" i="3"/>
  <c r="AM81" i="3"/>
  <c r="AM38" i="3"/>
  <c r="AM104" i="3"/>
  <c r="AM74" i="3"/>
  <c r="AM57" i="3"/>
  <c r="AM56" i="3"/>
  <c r="AM62" i="3"/>
  <c r="AM151" i="3"/>
  <c r="AM149" i="3"/>
  <c r="AM111" i="3"/>
  <c r="AM150" i="3"/>
  <c r="AM161" i="3"/>
  <c r="AM164" i="3"/>
  <c r="AM166" i="3"/>
  <c r="AM168" i="3"/>
  <c r="AM167" i="3"/>
  <c r="AM169" i="3"/>
  <c r="AM170" i="3"/>
  <c r="AM171" i="3"/>
  <c r="AM46" i="3"/>
  <c r="AM34" i="3"/>
  <c r="AM42" i="3"/>
  <c r="AM45" i="3"/>
  <c r="AM61" i="3"/>
  <c r="AM11" i="3"/>
  <c r="AM9" i="3"/>
  <c r="AM68" i="3"/>
  <c r="AM20" i="3"/>
  <c r="AM83" i="3"/>
  <c r="AM87" i="3"/>
  <c r="AM29" i="3"/>
  <c r="AM7" i="3"/>
  <c r="AM21" i="3"/>
  <c r="AM14" i="3"/>
  <c r="AM115" i="3"/>
  <c r="AM37" i="3"/>
  <c r="AM101" i="3"/>
  <c r="AM158" i="3"/>
  <c r="AM49" i="3"/>
  <c r="AM31" i="3"/>
  <c r="AM106" i="3"/>
  <c r="AM22" i="3"/>
  <c r="AM63" i="3"/>
  <c r="AM114" i="3"/>
  <c r="AM116" i="3"/>
  <c r="AM72" i="3"/>
  <c r="AM27" i="3"/>
  <c r="AM4" i="3"/>
  <c r="AM107" i="3"/>
  <c r="AM13" i="3"/>
  <c r="AM89" i="3"/>
  <c r="AM90" i="3"/>
  <c r="AM75" i="3"/>
  <c r="AM95" i="3"/>
  <c r="AM47" i="3"/>
  <c r="AM8" i="3"/>
  <c r="AM79" i="3"/>
  <c r="AM130" i="3"/>
  <c r="AM2" i="3"/>
  <c r="AM137" i="3"/>
  <c r="AM80" i="3"/>
  <c r="AM43" i="3"/>
  <c r="AM24" i="3"/>
  <c r="AM67" i="3"/>
  <c r="AM30" i="3"/>
  <c r="AM73" i="3"/>
  <c r="AM84" i="3"/>
  <c r="AM122" i="3"/>
  <c r="AM99" i="3"/>
  <c r="AM48" i="3"/>
  <c r="AM16" i="3"/>
  <c r="AM125" i="3"/>
  <c r="AM92" i="3"/>
  <c r="AM40" i="3"/>
  <c r="AM105" i="3"/>
  <c r="AM76" i="3"/>
  <c r="AM50" i="3"/>
  <c r="AM3" i="3"/>
  <c r="AM19" i="3"/>
  <c r="AM110" i="3"/>
  <c r="AM55" i="3"/>
  <c r="AM54" i="3"/>
  <c r="AM35" i="3"/>
  <c r="AM52" i="3"/>
  <c r="AM10" i="3"/>
  <c r="AM82" i="3"/>
  <c r="AM145" i="3"/>
  <c r="AM5" i="3"/>
  <c r="AM39" i="3"/>
  <c r="AM23" i="3"/>
  <c r="AM103" i="3"/>
  <c r="AM36" i="3"/>
  <c r="AM59" i="3"/>
  <c r="AM33" i="3"/>
  <c r="AM86" i="3"/>
  <c r="AM118" i="3"/>
  <c r="AM60" i="3"/>
  <c r="AM109" i="3"/>
  <c r="AM15" i="3"/>
  <c r="AM113" i="3"/>
  <c r="AL91" i="3"/>
  <c r="AL123" i="3"/>
  <c r="AL133" i="3"/>
  <c r="AL121" i="3"/>
  <c r="AL134" i="3"/>
  <c r="AL129" i="3"/>
  <c r="AL138" i="3"/>
  <c r="AL126" i="3"/>
  <c r="AL132" i="3"/>
  <c r="AL117" i="3"/>
  <c r="AL155" i="3"/>
  <c r="AL127" i="3"/>
  <c r="AL153" i="3"/>
  <c r="AL140" i="3"/>
  <c r="AL128" i="3"/>
  <c r="AL162" i="3"/>
  <c r="AL160" i="3"/>
  <c r="AL172" i="3"/>
  <c r="AL152" i="3"/>
  <c r="AL18" i="3"/>
  <c r="AL157" i="3"/>
  <c r="AL142" i="3"/>
  <c r="AL96" i="3"/>
  <c r="AL119" i="3"/>
  <c r="AL147" i="3"/>
  <c r="AL159" i="3"/>
  <c r="AL6" i="3"/>
  <c r="AL163" i="3"/>
  <c r="AL136" i="3"/>
  <c r="AL165" i="3"/>
  <c r="AL108" i="3"/>
  <c r="AL93" i="3"/>
  <c r="AL77" i="3"/>
  <c r="AL154" i="3"/>
  <c r="AL65" i="3"/>
  <c r="AL139" i="3"/>
  <c r="AL66" i="3"/>
  <c r="AL135" i="3"/>
  <c r="AL69" i="3"/>
  <c r="AL131" i="3"/>
  <c r="AL25" i="3"/>
  <c r="AL98" i="3"/>
  <c r="AL156" i="3"/>
  <c r="AL28" i="3"/>
  <c r="AL70" i="3"/>
  <c r="AL32" i="3"/>
  <c r="AL146" i="3"/>
  <c r="AL12" i="3"/>
  <c r="AL144" i="3"/>
  <c r="AL102" i="3"/>
  <c r="AL120" i="3"/>
  <c r="AL41" i="3"/>
  <c r="AL85" i="3"/>
  <c r="AL88" i="3"/>
  <c r="AL143" i="3"/>
  <c r="AL17" i="3"/>
  <c r="AL100" i="3"/>
  <c r="AL64" i="3"/>
  <c r="AL44" i="3"/>
  <c r="AL58" i="3"/>
  <c r="AL141" i="3"/>
  <c r="AL124" i="3"/>
  <c r="AL71" i="3"/>
  <c r="AL112" i="3"/>
  <c r="AL94" i="3"/>
  <c r="AL148" i="3"/>
  <c r="AL26" i="3"/>
  <c r="AL53" i="3"/>
  <c r="AL97" i="3"/>
  <c r="AL78" i="3"/>
  <c r="AL51" i="3"/>
  <c r="AL81" i="3"/>
  <c r="AL38" i="3"/>
  <c r="AL104" i="3"/>
  <c r="AL74" i="3"/>
  <c r="AL57" i="3"/>
  <c r="AL56" i="3"/>
  <c r="AL62" i="3"/>
  <c r="AL151" i="3"/>
  <c r="AL149" i="3"/>
  <c r="AL111" i="3"/>
  <c r="AL150" i="3"/>
  <c r="AL161" i="3"/>
  <c r="AL164" i="3"/>
  <c r="AL166" i="3"/>
  <c r="AL168" i="3"/>
  <c r="AL167" i="3"/>
  <c r="AL169" i="3"/>
  <c r="AL170" i="3"/>
  <c r="AL171" i="3"/>
  <c r="AL46" i="3"/>
  <c r="AL34" i="3"/>
  <c r="AL42" i="3"/>
  <c r="AL45" i="3"/>
  <c r="AL61" i="3"/>
  <c r="AL11" i="3"/>
  <c r="AL9" i="3"/>
  <c r="AL68" i="3"/>
  <c r="AL20" i="3"/>
  <c r="AL83" i="3"/>
  <c r="AL87" i="3"/>
  <c r="AL29" i="3"/>
  <c r="AL7" i="3"/>
  <c r="AL21" i="3"/>
  <c r="AL14" i="3"/>
  <c r="AL115" i="3"/>
  <c r="AL37" i="3"/>
  <c r="AL101" i="3"/>
  <c r="AL158" i="3"/>
  <c r="AL49" i="3"/>
  <c r="AL31" i="3"/>
  <c r="AL106" i="3"/>
  <c r="AL22" i="3"/>
  <c r="AL63" i="3"/>
  <c r="AL114" i="3"/>
  <c r="AL116" i="3"/>
  <c r="AL72" i="3"/>
  <c r="AL27" i="3"/>
  <c r="AL4" i="3"/>
  <c r="AL107" i="3"/>
  <c r="AL13" i="3"/>
  <c r="AL89" i="3"/>
  <c r="AL90" i="3"/>
  <c r="AL75" i="3"/>
  <c r="AL95" i="3"/>
  <c r="AL47" i="3"/>
  <c r="AL8" i="3"/>
  <c r="AL79" i="3"/>
  <c r="AL130" i="3"/>
  <c r="AL2" i="3"/>
  <c r="AL137" i="3"/>
  <c r="AL80" i="3"/>
  <c r="AL43" i="3"/>
  <c r="AL24" i="3"/>
  <c r="AL67" i="3"/>
  <c r="AL30" i="3"/>
  <c r="AL73" i="3"/>
  <c r="AL84" i="3"/>
  <c r="AL122" i="3"/>
  <c r="AL99" i="3"/>
  <c r="AL48" i="3"/>
  <c r="AL16" i="3"/>
  <c r="AL125" i="3"/>
  <c r="AL92" i="3"/>
  <c r="AL40" i="3"/>
  <c r="AL105" i="3"/>
  <c r="AL76" i="3"/>
  <c r="AL50" i="3"/>
  <c r="AL3" i="3"/>
  <c r="AL19" i="3"/>
  <c r="AL110" i="3"/>
  <c r="AL55" i="3"/>
  <c r="AL54" i="3"/>
  <c r="AL35" i="3"/>
  <c r="AL52" i="3"/>
  <c r="AL10" i="3"/>
  <c r="AL82" i="3"/>
  <c r="AL145" i="3"/>
  <c r="AL5" i="3"/>
  <c r="AL39" i="3"/>
  <c r="AL23" i="3"/>
  <c r="AL103" i="3"/>
  <c r="AL36" i="3"/>
  <c r="AL59" i="3"/>
  <c r="AL33" i="3"/>
  <c r="AL86" i="3"/>
  <c r="AL118" i="3"/>
  <c r="AL60" i="3"/>
  <c r="AL109" i="3"/>
  <c r="AL15" i="3"/>
  <c r="AL113" i="3"/>
  <c r="AK91" i="3"/>
  <c r="AK123" i="3"/>
  <c r="AK133" i="3"/>
  <c r="AK121" i="3"/>
  <c r="AK134" i="3"/>
  <c r="AK129" i="3"/>
  <c r="AK138" i="3"/>
  <c r="AK126" i="3"/>
  <c r="AK132" i="3"/>
  <c r="AK117" i="3"/>
  <c r="AK155" i="3"/>
  <c r="AK127" i="3"/>
  <c r="AK153" i="3"/>
  <c r="AK140" i="3"/>
  <c r="AK128" i="3"/>
  <c r="AK162" i="3"/>
  <c r="AK160" i="3"/>
  <c r="AK172" i="3"/>
  <c r="AK152" i="3"/>
  <c r="AK18" i="3"/>
  <c r="AK157" i="3"/>
  <c r="AK142" i="3"/>
  <c r="AK96" i="3"/>
  <c r="AK119" i="3"/>
  <c r="AK147" i="3"/>
  <c r="AK159" i="3"/>
  <c r="AK6" i="3"/>
  <c r="AK163" i="3"/>
  <c r="AK136" i="3"/>
  <c r="AK165" i="3"/>
  <c r="AK108" i="3"/>
  <c r="AK93" i="3"/>
  <c r="AK77" i="3"/>
  <c r="AK154" i="3"/>
  <c r="AK65" i="3"/>
  <c r="AK139" i="3"/>
  <c r="AK66" i="3"/>
  <c r="AK135" i="3"/>
  <c r="AK69" i="3"/>
  <c r="AK131" i="3"/>
  <c r="AK25" i="3"/>
  <c r="AK98" i="3"/>
  <c r="AK156" i="3"/>
  <c r="AK28" i="3"/>
  <c r="AK70" i="3"/>
  <c r="AK32" i="3"/>
  <c r="AK146" i="3"/>
  <c r="AK12" i="3"/>
  <c r="AK144" i="3"/>
  <c r="AK102" i="3"/>
  <c r="AK120" i="3"/>
  <c r="AK41" i="3"/>
  <c r="AK85" i="3"/>
  <c r="AK88" i="3"/>
  <c r="AK143" i="3"/>
  <c r="AK17" i="3"/>
  <c r="AK100" i="3"/>
  <c r="AK64" i="3"/>
  <c r="AK44" i="3"/>
  <c r="AK58" i="3"/>
  <c r="AK141" i="3"/>
  <c r="AK124" i="3"/>
  <c r="AK71" i="3"/>
  <c r="AK112" i="3"/>
  <c r="AK94" i="3"/>
  <c r="AK148" i="3"/>
  <c r="AK26" i="3"/>
  <c r="AK53" i="3"/>
  <c r="AK97" i="3"/>
  <c r="AK78" i="3"/>
  <c r="AK51" i="3"/>
  <c r="AK81" i="3"/>
  <c r="AK38" i="3"/>
  <c r="AK104" i="3"/>
  <c r="AK74" i="3"/>
  <c r="AK57" i="3"/>
  <c r="AK56" i="3"/>
  <c r="AK62" i="3"/>
  <c r="AK151" i="3"/>
  <c r="AK149" i="3"/>
  <c r="AK111" i="3"/>
  <c r="AK150" i="3"/>
  <c r="AK161" i="3"/>
  <c r="AK164" i="3"/>
  <c r="AK166" i="3"/>
  <c r="AK168" i="3"/>
  <c r="AK167" i="3"/>
  <c r="AK169" i="3"/>
  <c r="AK170" i="3"/>
  <c r="AK171" i="3"/>
  <c r="AK46" i="3"/>
  <c r="AK34" i="3"/>
  <c r="AK42" i="3"/>
  <c r="AK45" i="3"/>
  <c r="AK61" i="3"/>
  <c r="AK11" i="3"/>
  <c r="AK9" i="3"/>
  <c r="AK68" i="3"/>
  <c r="AK20" i="3"/>
  <c r="AK83" i="3"/>
  <c r="AK87" i="3"/>
  <c r="AK29" i="3"/>
  <c r="AK7" i="3"/>
  <c r="AK21" i="3"/>
  <c r="AK14" i="3"/>
  <c r="AK115" i="3"/>
  <c r="AK37" i="3"/>
  <c r="AK101" i="3"/>
  <c r="AK158" i="3"/>
  <c r="AK49" i="3"/>
  <c r="AK31" i="3"/>
  <c r="AK106" i="3"/>
  <c r="AK22" i="3"/>
  <c r="AK63" i="3"/>
  <c r="AK114" i="3"/>
  <c r="AK116" i="3"/>
  <c r="AK72" i="3"/>
  <c r="AK27" i="3"/>
  <c r="AK4" i="3"/>
  <c r="AK107" i="3"/>
  <c r="AK13" i="3"/>
  <c r="AK89" i="3"/>
  <c r="AK90" i="3"/>
  <c r="AK75" i="3"/>
  <c r="AK95" i="3"/>
  <c r="AK47" i="3"/>
  <c r="AK8" i="3"/>
  <c r="AK79" i="3"/>
  <c r="AK130" i="3"/>
  <c r="AK2" i="3"/>
  <c r="AK137" i="3"/>
  <c r="AK80" i="3"/>
  <c r="AK43" i="3"/>
  <c r="AK24" i="3"/>
  <c r="AK67" i="3"/>
  <c r="AK30" i="3"/>
  <c r="AK73" i="3"/>
  <c r="AK84" i="3"/>
  <c r="AK122" i="3"/>
  <c r="AK99" i="3"/>
  <c r="AK48" i="3"/>
  <c r="AK16" i="3"/>
  <c r="AK125" i="3"/>
  <c r="AK92" i="3"/>
  <c r="AK40" i="3"/>
  <c r="AK105" i="3"/>
  <c r="AK76" i="3"/>
  <c r="AK50" i="3"/>
  <c r="AK3" i="3"/>
  <c r="AK19" i="3"/>
  <c r="AK110" i="3"/>
  <c r="AK55" i="3"/>
  <c r="AK54" i="3"/>
  <c r="AK35" i="3"/>
  <c r="AK52" i="3"/>
  <c r="AK10" i="3"/>
  <c r="AK82" i="3"/>
  <c r="AK145" i="3"/>
  <c r="AK5" i="3"/>
  <c r="AK39" i="3"/>
  <c r="AK23" i="3"/>
  <c r="AK103" i="3"/>
  <c r="AK36" i="3"/>
  <c r="AK59" i="3"/>
  <c r="AK33" i="3"/>
  <c r="AK86" i="3"/>
  <c r="AK118" i="3"/>
  <c r="AK60" i="3"/>
  <c r="AK109" i="3"/>
  <c r="AK15" i="3"/>
  <c r="AK113" i="3"/>
  <c r="AJ91" i="3"/>
  <c r="AJ123" i="3"/>
  <c r="AJ133" i="3"/>
  <c r="AJ121" i="3"/>
  <c r="AJ134" i="3"/>
  <c r="AJ129" i="3"/>
  <c r="AJ138" i="3"/>
  <c r="AJ126" i="3"/>
  <c r="AJ132" i="3"/>
  <c r="AJ117" i="3"/>
  <c r="AJ155" i="3"/>
  <c r="AJ127" i="3"/>
  <c r="AJ153" i="3"/>
  <c r="AJ140" i="3"/>
  <c r="AJ128" i="3"/>
  <c r="AJ162" i="3"/>
  <c r="AJ160" i="3"/>
  <c r="AJ172" i="3"/>
  <c r="AJ152" i="3"/>
  <c r="AJ18" i="3"/>
  <c r="AJ157" i="3"/>
  <c r="AJ142" i="3"/>
  <c r="AJ96" i="3"/>
  <c r="AJ119" i="3"/>
  <c r="AJ147" i="3"/>
  <c r="AJ159" i="3"/>
  <c r="AJ6" i="3"/>
  <c r="AJ163" i="3"/>
  <c r="AJ136" i="3"/>
  <c r="AJ165" i="3"/>
  <c r="AJ108" i="3"/>
  <c r="AJ93" i="3"/>
  <c r="AJ77" i="3"/>
  <c r="AJ154" i="3"/>
  <c r="AJ65" i="3"/>
  <c r="AJ139" i="3"/>
  <c r="AJ66" i="3"/>
  <c r="AJ135" i="3"/>
  <c r="AJ69" i="3"/>
  <c r="AJ131" i="3"/>
  <c r="AJ25" i="3"/>
  <c r="AJ98" i="3"/>
  <c r="AJ156" i="3"/>
  <c r="AJ28" i="3"/>
  <c r="AJ70" i="3"/>
  <c r="AJ32" i="3"/>
  <c r="AJ146" i="3"/>
  <c r="AJ12" i="3"/>
  <c r="AJ144" i="3"/>
  <c r="AJ102" i="3"/>
  <c r="AJ120" i="3"/>
  <c r="AJ41" i="3"/>
  <c r="AJ85" i="3"/>
  <c r="AJ88" i="3"/>
  <c r="AJ143" i="3"/>
  <c r="AJ17" i="3"/>
  <c r="AJ100" i="3"/>
  <c r="AJ64" i="3"/>
  <c r="AJ44" i="3"/>
  <c r="AJ58" i="3"/>
  <c r="AJ141" i="3"/>
  <c r="AJ124" i="3"/>
  <c r="AJ71" i="3"/>
  <c r="AJ112" i="3"/>
  <c r="AJ94" i="3"/>
  <c r="AJ148" i="3"/>
  <c r="AJ26" i="3"/>
  <c r="AJ53" i="3"/>
  <c r="AJ97" i="3"/>
  <c r="AJ78" i="3"/>
  <c r="AJ51" i="3"/>
  <c r="AJ81" i="3"/>
  <c r="AJ38" i="3"/>
  <c r="AJ104" i="3"/>
  <c r="AJ74" i="3"/>
  <c r="AJ57" i="3"/>
  <c r="AJ56" i="3"/>
  <c r="AJ62" i="3"/>
  <c r="AJ151" i="3"/>
  <c r="AJ149" i="3"/>
  <c r="AJ111" i="3"/>
  <c r="AJ150" i="3"/>
  <c r="AJ161" i="3"/>
  <c r="AJ164" i="3"/>
  <c r="AJ166" i="3"/>
  <c r="AJ168" i="3"/>
  <c r="AJ167" i="3"/>
  <c r="AJ169" i="3"/>
  <c r="AJ170" i="3"/>
  <c r="AJ171" i="3"/>
  <c r="AJ46" i="3"/>
  <c r="AJ34" i="3"/>
  <c r="AJ42" i="3"/>
  <c r="AJ45" i="3"/>
  <c r="AJ61" i="3"/>
  <c r="AJ11" i="3"/>
  <c r="AJ9" i="3"/>
  <c r="AJ68" i="3"/>
  <c r="AJ20" i="3"/>
  <c r="AJ83" i="3"/>
  <c r="AJ87" i="3"/>
  <c r="AJ29" i="3"/>
  <c r="AJ7" i="3"/>
  <c r="AJ21" i="3"/>
  <c r="AJ14" i="3"/>
  <c r="AJ115" i="3"/>
  <c r="AJ37" i="3"/>
  <c r="AJ101" i="3"/>
  <c r="AJ158" i="3"/>
  <c r="AJ49" i="3"/>
  <c r="AJ31" i="3"/>
  <c r="AJ106" i="3"/>
  <c r="AJ22" i="3"/>
  <c r="AJ63" i="3"/>
  <c r="AJ114" i="3"/>
  <c r="AJ116" i="3"/>
  <c r="AJ72" i="3"/>
  <c r="AJ27" i="3"/>
  <c r="AJ4" i="3"/>
  <c r="AJ107" i="3"/>
  <c r="AJ13" i="3"/>
  <c r="AJ89" i="3"/>
  <c r="AJ90" i="3"/>
  <c r="AJ75" i="3"/>
  <c r="AJ95" i="3"/>
  <c r="AJ47" i="3"/>
  <c r="AJ8" i="3"/>
  <c r="AJ79" i="3"/>
  <c r="AJ130" i="3"/>
  <c r="AJ2" i="3"/>
  <c r="AJ137" i="3"/>
  <c r="AJ80" i="3"/>
  <c r="AJ43" i="3"/>
  <c r="AJ24" i="3"/>
  <c r="AJ67" i="3"/>
  <c r="AJ30" i="3"/>
  <c r="AJ73" i="3"/>
  <c r="AJ84" i="3"/>
  <c r="AJ122" i="3"/>
  <c r="AJ99" i="3"/>
  <c r="AJ48" i="3"/>
  <c r="AJ16" i="3"/>
  <c r="AJ125" i="3"/>
  <c r="AJ92" i="3"/>
  <c r="AJ40" i="3"/>
  <c r="AJ105" i="3"/>
  <c r="AJ76" i="3"/>
  <c r="AJ50" i="3"/>
  <c r="AJ3" i="3"/>
  <c r="AJ19" i="3"/>
  <c r="AJ110" i="3"/>
  <c r="AJ55" i="3"/>
  <c r="AJ54" i="3"/>
  <c r="AJ35" i="3"/>
  <c r="AJ52" i="3"/>
  <c r="AJ10" i="3"/>
  <c r="AJ82" i="3"/>
  <c r="AJ145" i="3"/>
  <c r="AJ5" i="3"/>
  <c r="AJ39" i="3"/>
  <c r="AJ23" i="3"/>
  <c r="AJ103" i="3"/>
  <c r="AJ36" i="3"/>
  <c r="AJ59" i="3"/>
  <c r="AJ33" i="3"/>
  <c r="AJ86" i="3"/>
  <c r="AJ118" i="3"/>
  <c r="AJ60" i="3"/>
  <c r="AJ109" i="3"/>
  <c r="AJ15" i="3"/>
  <c r="AJ113" i="3"/>
  <c r="AH91" i="3"/>
  <c r="AH123" i="3"/>
  <c r="AH133" i="3"/>
  <c r="AH121" i="3"/>
  <c r="AH134" i="3"/>
  <c r="AH129" i="3"/>
  <c r="AH138" i="3"/>
  <c r="AH126" i="3"/>
  <c r="AH132" i="3"/>
  <c r="AH117" i="3"/>
  <c r="AH155" i="3"/>
  <c r="AH127" i="3"/>
  <c r="AH153" i="3"/>
  <c r="AH140" i="3"/>
  <c r="AH128" i="3"/>
  <c r="AH162" i="3"/>
  <c r="AH160" i="3"/>
  <c r="AH172" i="3"/>
  <c r="AH152" i="3"/>
  <c r="AH18" i="3"/>
  <c r="AH157" i="3"/>
  <c r="AH142" i="3"/>
  <c r="AH96" i="3"/>
  <c r="AH119" i="3"/>
  <c r="AH147" i="3"/>
  <c r="AH159" i="3"/>
  <c r="AH6" i="3"/>
  <c r="AH163" i="3"/>
  <c r="AH136" i="3"/>
  <c r="AH165" i="3"/>
  <c r="AH108" i="3"/>
  <c r="AH93" i="3"/>
  <c r="AH77" i="3"/>
  <c r="AH154" i="3"/>
  <c r="AH65" i="3"/>
  <c r="AH139" i="3"/>
  <c r="AH66" i="3"/>
  <c r="AH135" i="3"/>
  <c r="AH69" i="3"/>
  <c r="AH131" i="3"/>
  <c r="AH25" i="3"/>
  <c r="AH98" i="3"/>
  <c r="AH156" i="3"/>
  <c r="AH28" i="3"/>
  <c r="AH70" i="3"/>
  <c r="AH32" i="3"/>
  <c r="AH146" i="3"/>
  <c r="AH12" i="3"/>
  <c r="AH144" i="3"/>
  <c r="AH102" i="3"/>
  <c r="AH120" i="3"/>
  <c r="AH41" i="3"/>
  <c r="AH85" i="3"/>
  <c r="AH88" i="3"/>
  <c r="AH143" i="3"/>
  <c r="AH17" i="3"/>
  <c r="AH100" i="3"/>
  <c r="AH64" i="3"/>
  <c r="AH44" i="3"/>
  <c r="AH58" i="3"/>
  <c r="AH141" i="3"/>
  <c r="AH124" i="3"/>
  <c r="AH71" i="3"/>
  <c r="AH112" i="3"/>
  <c r="AH94" i="3"/>
  <c r="AH148" i="3"/>
  <c r="AH26" i="3"/>
  <c r="AH53" i="3"/>
  <c r="AH97" i="3"/>
  <c r="AH78" i="3"/>
  <c r="AH51" i="3"/>
  <c r="AH81" i="3"/>
  <c r="AH38" i="3"/>
  <c r="AH104" i="3"/>
  <c r="AH74" i="3"/>
  <c r="AH57" i="3"/>
  <c r="AH56" i="3"/>
  <c r="AH62" i="3"/>
  <c r="AH151" i="3"/>
  <c r="AH149" i="3"/>
  <c r="AH111" i="3"/>
  <c r="AH150" i="3"/>
  <c r="AH161" i="3"/>
  <c r="AH164" i="3"/>
  <c r="AH166" i="3"/>
  <c r="AH168" i="3"/>
  <c r="AH167" i="3"/>
  <c r="AH169" i="3"/>
  <c r="AH170" i="3"/>
  <c r="AH171" i="3"/>
  <c r="AH46" i="3"/>
  <c r="AH34" i="3"/>
  <c r="AH42" i="3"/>
  <c r="AH45" i="3"/>
  <c r="AH61" i="3"/>
  <c r="AH11" i="3"/>
  <c r="AH9" i="3"/>
  <c r="AH68" i="3"/>
  <c r="AH20" i="3"/>
  <c r="AH83" i="3"/>
  <c r="AH87" i="3"/>
  <c r="AH29" i="3"/>
  <c r="AH7" i="3"/>
  <c r="AH21" i="3"/>
  <c r="AH14" i="3"/>
  <c r="AH115" i="3"/>
  <c r="AH37" i="3"/>
  <c r="AH101" i="3"/>
  <c r="AH158" i="3"/>
  <c r="AH49" i="3"/>
  <c r="AH31" i="3"/>
  <c r="AH106" i="3"/>
  <c r="AH22" i="3"/>
  <c r="AH63" i="3"/>
  <c r="AH114" i="3"/>
  <c r="AH116" i="3"/>
  <c r="AH72" i="3"/>
  <c r="AH27" i="3"/>
  <c r="AH4" i="3"/>
  <c r="AH107" i="3"/>
  <c r="AH13" i="3"/>
  <c r="AH89" i="3"/>
  <c r="AH90" i="3"/>
  <c r="AH75" i="3"/>
  <c r="AH95" i="3"/>
  <c r="AH47" i="3"/>
  <c r="AH8" i="3"/>
  <c r="AH79" i="3"/>
  <c r="AH130" i="3"/>
  <c r="AH2" i="3"/>
  <c r="AH137" i="3"/>
  <c r="AH80" i="3"/>
  <c r="AH43" i="3"/>
  <c r="AH24" i="3"/>
  <c r="AH67" i="3"/>
  <c r="AH30" i="3"/>
  <c r="AH73" i="3"/>
  <c r="AH84" i="3"/>
  <c r="AH122" i="3"/>
  <c r="AH99" i="3"/>
  <c r="AH48" i="3"/>
  <c r="AH16" i="3"/>
  <c r="AH125" i="3"/>
  <c r="AH92" i="3"/>
  <c r="AH40" i="3"/>
  <c r="AH105" i="3"/>
  <c r="AH76" i="3"/>
  <c r="AH50" i="3"/>
  <c r="AH3" i="3"/>
  <c r="AH19" i="3"/>
  <c r="AH110" i="3"/>
  <c r="AH55" i="3"/>
  <c r="AH54" i="3"/>
  <c r="AH35" i="3"/>
  <c r="AH52" i="3"/>
  <c r="AH10" i="3"/>
  <c r="AH82" i="3"/>
  <c r="AH145" i="3"/>
  <c r="AH5" i="3"/>
  <c r="AH39" i="3"/>
  <c r="AH23" i="3"/>
  <c r="AH103" i="3"/>
  <c r="AH36" i="3"/>
  <c r="AH59" i="3"/>
  <c r="AH33" i="3"/>
  <c r="AH86" i="3"/>
  <c r="AH118" i="3"/>
  <c r="AH60" i="3"/>
  <c r="AH109" i="3"/>
  <c r="AH15" i="3"/>
  <c r="AH113" i="3"/>
  <c r="AG91" i="3"/>
  <c r="AG123" i="3"/>
  <c r="AG133" i="3"/>
  <c r="AG121" i="3"/>
  <c r="AG134" i="3"/>
  <c r="AG129" i="3"/>
  <c r="AG138" i="3"/>
  <c r="AG126" i="3"/>
  <c r="AG132" i="3"/>
  <c r="AG117" i="3"/>
  <c r="AG155" i="3"/>
  <c r="AG127" i="3"/>
  <c r="AG153" i="3"/>
  <c r="AG140" i="3"/>
  <c r="AG128" i="3"/>
  <c r="AG162" i="3"/>
  <c r="AG160" i="3"/>
  <c r="AG172" i="3"/>
  <c r="AG152" i="3"/>
  <c r="AG18" i="3"/>
  <c r="AG157" i="3"/>
  <c r="AG142" i="3"/>
  <c r="AG96" i="3"/>
  <c r="AG119" i="3"/>
  <c r="AG147" i="3"/>
  <c r="AG159" i="3"/>
  <c r="AG6" i="3"/>
  <c r="AG163" i="3"/>
  <c r="AG136" i="3"/>
  <c r="AG165" i="3"/>
  <c r="AG108" i="3"/>
  <c r="AG93" i="3"/>
  <c r="AG77" i="3"/>
  <c r="AG154" i="3"/>
  <c r="AG65" i="3"/>
  <c r="AG139" i="3"/>
  <c r="AG66" i="3"/>
  <c r="AG135" i="3"/>
  <c r="AG69" i="3"/>
  <c r="AG131" i="3"/>
  <c r="AG25" i="3"/>
  <c r="AG98" i="3"/>
  <c r="AG156" i="3"/>
  <c r="AG28" i="3"/>
  <c r="AG70" i="3"/>
  <c r="AG32" i="3"/>
  <c r="AG146" i="3"/>
  <c r="AG12" i="3"/>
  <c r="AG144" i="3"/>
  <c r="AG102" i="3"/>
  <c r="AG120" i="3"/>
  <c r="AG41" i="3"/>
  <c r="AG85" i="3"/>
  <c r="AG88" i="3"/>
  <c r="AG143" i="3"/>
  <c r="AG17" i="3"/>
  <c r="AG100" i="3"/>
  <c r="AG64" i="3"/>
  <c r="AG44" i="3"/>
  <c r="AG58" i="3"/>
  <c r="AG141" i="3"/>
  <c r="AG124" i="3"/>
  <c r="AG71" i="3"/>
  <c r="AG112" i="3"/>
  <c r="AG94" i="3"/>
  <c r="AG148" i="3"/>
  <c r="AG26" i="3"/>
  <c r="AG53" i="3"/>
  <c r="AG97" i="3"/>
  <c r="AG78" i="3"/>
  <c r="AG51" i="3"/>
  <c r="AG81" i="3"/>
  <c r="AG38" i="3"/>
  <c r="AG104" i="3"/>
  <c r="AG74" i="3"/>
  <c r="AG57" i="3"/>
  <c r="AG56" i="3"/>
  <c r="AG62" i="3"/>
  <c r="AG151" i="3"/>
  <c r="AG149" i="3"/>
  <c r="AG111" i="3"/>
  <c r="AG150" i="3"/>
  <c r="AG161" i="3"/>
  <c r="AG164" i="3"/>
  <c r="AG166" i="3"/>
  <c r="AG168" i="3"/>
  <c r="AG167" i="3"/>
  <c r="AG169" i="3"/>
  <c r="AG170" i="3"/>
  <c r="AG171" i="3"/>
  <c r="AG46" i="3"/>
  <c r="AG34" i="3"/>
  <c r="AG42" i="3"/>
  <c r="AG45" i="3"/>
  <c r="AG61" i="3"/>
  <c r="AG11" i="3"/>
  <c r="AG9" i="3"/>
  <c r="AG68" i="3"/>
  <c r="AG20" i="3"/>
  <c r="AG83" i="3"/>
  <c r="AG87" i="3"/>
  <c r="AG29" i="3"/>
  <c r="AG7" i="3"/>
  <c r="AG21" i="3"/>
  <c r="AG14" i="3"/>
  <c r="AG115" i="3"/>
  <c r="AG37" i="3"/>
  <c r="AG101" i="3"/>
  <c r="AG158" i="3"/>
  <c r="AG49" i="3"/>
  <c r="AG31" i="3"/>
  <c r="AG106" i="3"/>
  <c r="AG22" i="3"/>
  <c r="AG63" i="3"/>
  <c r="AG114" i="3"/>
  <c r="AG116" i="3"/>
  <c r="AG72" i="3"/>
  <c r="AG27" i="3"/>
  <c r="AG4" i="3"/>
  <c r="AG107" i="3"/>
  <c r="AG13" i="3"/>
  <c r="AG89" i="3"/>
  <c r="AG90" i="3"/>
  <c r="AG75" i="3"/>
  <c r="AG95" i="3"/>
  <c r="AG47" i="3"/>
  <c r="AG8" i="3"/>
  <c r="AG79" i="3"/>
  <c r="AG130" i="3"/>
  <c r="AG2" i="3"/>
  <c r="AG137" i="3"/>
  <c r="AG80" i="3"/>
  <c r="AG43" i="3"/>
  <c r="AG24" i="3"/>
  <c r="AG67" i="3"/>
  <c r="AG30" i="3"/>
  <c r="AG73" i="3"/>
  <c r="AG84" i="3"/>
  <c r="AG122" i="3"/>
  <c r="AG99" i="3"/>
  <c r="AG48" i="3"/>
  <c r="AG16" i="3"/>
  <c r="AG125" i="3"/>
  <c r="AG92" i="3"/>
  <c r="AG40" i="3"/>
  <c r="AG105" i="3"/>
  <c r="AG76" i="3"/>
  <c r="AG50" i="3"/>
  <c r="AG3" i="3"/>
  <c r="AG19" i="3"/>
  <c r="AG110" i="3"/>
  <c r="AG55" i="3"/>
  <c r="AG54" i="3"/>
  <c r="AG35" i="3"/>
  <c r="AG52" i="3"/>
  <c r="AG10" i="3"/>
  <c r="AG82" i="3"/>
  <c r="AG145" i="3"/>
  <c r="AG5" i="3"/>
  <c r="AG39" i="3"/>
  <c r="AG23" i="3"/>
  <c r="AG103" i="3"/>
  <c r="AG36" i="3"/>
  <c r="AG59" i="3"/>
  <c r="AG33" i="3"/>
  <c r="AG86" i="3"/>
  <c r="AG118" i="3"/>
  <c r="AG60" i="3"/>
  <c r="AG109" i="3"/>
  <c r="AG15" i="3"/>
  <c r="AG113" i="3"/>
  <c r="AF91" i="3"/>
  <c r="AF123" i="3"/>
  <c r="AF133" i="3"/>
  <c r="AF121" i="3"/>
  <c r="AF134" i="3"/>
  <c r="AF129" i="3"/>
  <c r="AF138" i="3"/>
  <c r="AF126" i="3"/>
  <c r="AF132" i="3"/>
  <c r="AF117" i="3"/>
  <c r="AF155" i="3"/>
  <c r="AF127" i="3"/>
  <c r="AF153" i="3"/>
  <c r="AF140" i="3"/>
  <c r="AF128" i="3"/>
  <c r="AF162" i="3"/>
  <c r="AF160" i="3"/>
  <c r="AF172" i="3"/>
  <c r="AF152" i="3"/>
  <c r="AF18" i="3"/>
  <c r="AF157" i="3"/>
  <c r="AF142" i="3"/>
  <c r="AF96" i="3"/>
  <c r="AF119" i="3"/>
  <c r="AF147" i="3"/>
  <c r="AF159" i="3"/>
  <c r="AF6" i="3"/>
  <c r="AF163" i="3"/>
  <c r="AF136" i="3"/>
  <c r="AF165" i="3"/>
  <c r="AF108" i="3"/>
  <c r="AF93" i="3"/>
  <c r="AF77" i="3"/>
  <c r="AF154" i="3"/>
  <c r="AF65" i="3"/>
  <c r="AF139" i="3"/>
  <c r="AF66" i="3"/>
  <c r="AF135" i="3"/>
  <c r="AF69" i="3"/>
  <c r="AF131" i="3"/>
  <c r="AF25" i="3"/>
  <c r="AF98" i="3"/>
  <c r="AF156" i="3"/>
  <c r="AF28" i="3"/>
  <c r="AF70" i="3"/>
  <c r="AF32" i="3"/>
  <c r="AF146" i="3"/>
  <c r="AF12" i="3"/>
  <c r="AF144" i="3"/>
  <c r="AF102" i="3"/>
  <c r="AF120" i="3"/>
  <c r="AF41" i="3"/>
  <c r="AF85" i="3"/>
  <c r="AF88" i="3"/>
  <c r="AF143" i="3"/>
  <c r="AF17" i="3"/>
  <c r="AF100" i="3"/>
  <c r="AF64" i="3"/>
  <c r="AF44" i="3"/>
  <c r="AF58" i="3"/>
  <c r="AF141" i="3"/>
  <c r="AF124" i="3"/>
  <c r="AF71" i="3"/>
  <c r="AF112" i="3"/>
  <c r="AF94" i="3"/>
  <c r="AF148" i="3"/>
  <c r="AF26" i="3"/>
  <c r="AF53" i="3"/>
  <c r="AF97" i="3"/>
  <c r="AF78" i="3"/>
  <c r="AF51" i="3"/>
  <c r="AF81" i="3"/>
  <c r="AF38" i="3"/>
  <c r="AF104" i="3"/>
  <c r="AF74" i="3"/>
  <c r="AF57" i="3"/>
  <c r="AF56" i="3"/>
  <c r="AF62" i="3"/>
  <c r="AF151" i="3"/>
  <c r="AF149" i="3"/>
  <c r="AF111" i="3"/>
  <c r="AF150" i="3"/>
  <c r="AF161" i="3"/>
  <c r="AF164" i="3"/>
  <c r="AF166" i="3"/>
  <c r="AF168" i="3"/>
  <c r="AF167" i="3"/>
  <c r="AF169" i="3"/>
  <c r="AF170" i="3"/>
  <c r="AF171" i="3"/>
  <c r="AF46" i="3"/>
  <c r="AF34" i="3"/>
  <c r="AF42" i="3"/>
  <c r="AF45" i="3"/>
  <c r="AF61" i="3"/>
  <c r="AF11" i="3"/>
  <c r="AF9" i="3"/>
  <c r="AF68" i="3"/>
  <c r="AF20" i="3"/>
  <c r="AF83" i="3"/>
  <c r="AF87" i="3"/>
  <c r="AF29" i="3"/>
  <c r="AF7" i="3"/>
  <c r="AF21" i="3"/>
  <c r="AF14" i="3"/>
  <c r="AF115" i="3"/>
  <c r="AF37" i="3"/>
  <c r="AF101" i="3"/>
  <c r="AF158" i="3"/>
  <c r="AF49" i="3"/>
  <c r="AF31" i="3"/>
  <c r="AF106" i="3"/>
  <c r="AF22" i="3"/>
  <c r="AF63" i="3"/>
  <c r="AF114" i="3"/>
  <c r="AF116" i="3"/>
  <c r="AF72" i="3"/>
  <c r="AF27" i="3"/>
  <c r="AF4" i="3"/>
  <c r="AF107" i="3"/>
  <c r="AF13" i="3"/>
  <c r="AF89" i="3"/>
  <c r="AF90" i="3"/>
  <c r="AF75" i="3"/>
  <c r="AF95" i="3"/>
  <c r="AF47" i="3"/>
  <c r="AF8" i="3"/>
  <c r="AF79" i="3"/>
  <c r="AF130" i="3"/>
  <c r="AF2" i="3"/>
  <c r="AF137" i="3"/>
  <c r="AF80" i="3"/>
  <c r="AF43" i="3"/>
  <c r="AF24" i="3"/>
  <c r="AF67" i="3"/>
  <c r="AF30" i="3"/>
  <c r="AF73" i="3"/>
  <c r="AF84" i="3"/>
  <c r="AF122" i="3"/>
  <c r="AF99" i="3"/>
  <c r="AF48" i="3"/>
  <c r="AF16" i="3"/>
  <c r="AF125" i="3"/>
  <c r="AF92" i="3"/>
  <c r="AF40" i="3"/>
  <c r="AF105" i="3"/>
  <c r="AF76" i="3"/>
  <c r="AF50" i="3"/>
  <c r="AF3" i="3"/>
  <c r="AF19" i="3"/>
  <c r="AF110" i="3"/>
  <c r="AF55" i="3"/>
  <c r="AF54" i="3"/>
  <c r="AF35" i="3"/>
  <c r="AF52" i="3"/>
  <c r="AF10" i="3"/>
  <c r="AF82" i="3"/>
  <c r="AF145" i="3"/>
  <c r="AF5" i="3"/>
  <c r="AF39" i="3"/>
  <c r="AF23" i="3"/>
  <c r="AF103" i="3"/>
  <c r="AF36" i="3"/>
  <c r="AF59" i="3"/>
  <c r="AF33" i="3"/>
  <c r="AF86" i="3"/>
  <c r="AF118" i="3"/>
  <c r="AF60" i="3"/>
  <c r="AF109" i="3"/>
  <c r="AF15" i="3"/>
  <c r="AF113" i="3"/>
  <c r="AE91" i="3"/>
  <c r="AE123" i="3"/>
  <c r="AE133" i="3"/>
  <c r="AE121" i="3"/>
  <c r="AE134" i="3"/>
  <c r="AE129" i="3"/>
  <c r="AE138" i="3"/>
  <c r="AE126" i="3"/>
  <c r="AE132" i="3"/>
  <c r="AE117" i="3"/>
  <c r="AE155" i="3"/>
  <c r="AE127" i="3"/>
  <c r="AE153" i="3"/>
  <c r="AE140" i="3"/>
  <c r="AE128" i="3"/>
  <c r="AE162" i="3"/>
  <c r="AE160" i="3"/>
  <c r="AE172" i="3"/>
  <c r="AE152" i="3"/>
  <c r="AE18" i="3"/>
  <c r="AE157" i="3"/>
  <c r="AE142" i="3"/>
  <c r="AE96" i="3"/>
  <c r="AE119" i="3"/>
  <c r="AE147" i="3"/>
  <c r="AE159" i="3"/>
  <c r="AE6" i="3"/>
  <c r="AE163" i="3"/>
  <c r="AE136" i="3"/>
  <c r="AE165" i="3"/>
  <c r="AE108" i="3"/>
  <c r="AE93" i="3"/>
  <c r="AE77" i="3"/>
  <c r="AE154" i="3"/>
  <c r="AE65" i="3"/>
  <c r="AE139" i="3"/>
  <c r="AE66" i="3"/>
  <c r="AE135" i="3"/>
  <c r="AE69" i="3"/>
  <c r="AE131" i="3"/>
  <c r="AE25" i="3"/>
  <c r="AE98" i="3"/>
  <c r="AE156" i="3"/>
  <c r="AE28" i="3"/>
  <c r="AE70" i="3"/>
  <c r="AE32" i="3"/>
  <c r="AE146" i="3"/>
  <c r="AE12" i="3"/>
  <c r="AE144" i="3"/>
  <c r="AE102" i="3"/>
  <c r="AE120" i="3"/>
  <c r="AE41" i="3"/>
  <c r="AE85" i="3"/>
  <c r="AE88" i="3"/>
  <c r="AE143" i="3"/>
  <c r="AE17" i="3"/>
  <c r="AE100" i="3"/>
  <c r="AE64" i="3"/>
  <c r="AE44" i="3"/>
  <c r="AE58" i="3"/>
  <c r="AE141" i="3"/>
  <c r="AE124" i="3"/>
  <c r="AE71" i="3"/>
  <c r="AE112" i="3"/>
  <c r="AE94" i="3"/>
  <c r="AE148" i="3"/>
  <c r="AE26" i="3"/>
  <c r="AE53" i="3"/>
  <c r="AE97" i="3"/>
  <c r="AE78" i="3"/>
  <c r="AE51" i="3"/>
  <c r="AE81" i="3"/>
  <c r="AE38" i="3"/>
  <c r="AE104" i="3"/>
  <c r="AE74" i="3"/>
  <c r="AE57" i="3"/>
  <c r="AE56" i="3"/>
  <c r="AE62" i="3"/>
  <c r="AE151" i="3"/>
  <c r="AE149" i="3"/>
  <c r="AE111" i="3"/>
  <c r="AE150" i="3"/>
  <c r="AE161" i="3"/>
  <c r="AE164" i="3"/>
  <c r="AE166" i="3"/>
  <c r="AE168" i="3"/>
  <c r="AE167" i="3"/>
  <c r="AE169" i="3"/>
  <c r="AE170" i="3"/>
  <c r="AE171" i="3"/>
  <c r="AE46" i="3"/>
  <c r="AE34" i="3"/>
  <c r="AE42" i="3"/>
  <c r="AE45" i="3"/>
  <c r="AE61" i="3"/>
  <c r="AE11" i="3"/>
  <c r="AE9" i="3"/>
  <c r="AE68" i="3"/>
  <c r="AE20" i="3"/>
  <c r="AE83" i="3"/>
  <c r="AE87" i="3"/>
  <c r="AE29" i="3"/>
  <c r="AE7" i="3"/>
  <c r="AE21" i="3"/>
  <c r="AE14" i="3"/>
  <c r="AE115" i="3"/>
  <c r="AE37" i="3"/>
  <c r="AE101" i="3"/>
  <c r="AE158" i="3"/>
  <c r="AE49" i="3"/>
  <c r="AE31" i="3"/>
  <c r="AE106" i="3"/>
  <c r="AE22" i="3"/>
  <c r="AE63" i="3"/>
  <c r="AE114" i="3"/>
  <c r="AE116" i="3"/>
  <c r="AE72" i="3"/>
  <c r="AE27" i="3"/>
  <c r="AE4" i="3"/>
  <c r="AE107" i="3"/>
  <c r="AE13" i="3"/>
  <c r="AE89" i="3"/>
  <c r="AE90" i="3"/>
  <c r="AE75" i="3"/>
  <c r="AE95" i="3"/>
  <c r="AE47" i="3"/>
  <c r="AE8" i="3"/>
  <c r="AE79" i="3"/>
  <c r="AE130" i="3"/>
  <c r="AE2" i="3"/>
  <c r="AE137" i="3"/>
  <c r="AE80" i="3"/>
  <c r="AE43" i="3"/>
  <c r="AE24" i="3"/>
  <c r="AE67" i="3"/>
  <c r="AE30" i="3"/>
  <c r="AE73" i="3"/>
  <c r="AE84" i="3"/>
  <c r="AE122" i="3"/>
  <c r="AE99" i="3"/>
  <c r="AE48" i="3"/>
  <c r="AE16" i="3"/>
  <c r="AE125" i="3"/>
  <c r="AE92" i="3"/>
  <c r="AE40" i="3"/>
  <c r="AE105" i="3"/>
  <c r="AE76" i="3"/>
  <c r="AE50" i="3"/>
  <c r="AE3" i="3"/>
  <c r="AE19" i="3"/>
  <c r="AE110" i="3"/>
  <c r="AE55" i="3"/>
  <c r="AE54" i="3"/>
  <c r="AE35" i="3"/>
  <c r="AE52" i="3"/>
  <c r="AE10" i="3"/>
  <c r="AE82" i="3"/>
  <c r="AE145" i="3"/>
  <c r="AE5" i="3"/>
  <c r="AE39" i="3"/>
  <c r="AE23" i="3"/>
  <c r="AE103" i="3"/>
  <c r="AE36" i="3"/>
  <c r="AE59" i="3"/>
  <c r="AE33" i="3"/>
  <c r="AE86" i="3"/>
  <c r="AE118" i="3"/>
  <c r="AE60" i="3"/>
  <c r="AE109" i="3"/>
  <c r="AE15" i="3"/>
  <c r="AE113" i="3"/>
  <c r="AD91" i="3"/>
  <c r="AD123" i="3"/>
  <c r="AD133" i="3"/>
  <c r="AD121" i="3"/>
  <c r="AD134" i="3"/>
  <c r="AD129" i="3"/>
  <c r="AD138" i="3"/>
  <c r="AD126" i="3"/>
  <c r="AD132" i="3"/>
  <c r="AD117" i="3"/>
  <c r="AD155" i="3"/>
  <c r="AD127" i="3"/>
  <c r="AD153" i="3"/>
  <c r="AD140" i="3"/>
  <c r="AD128" i="3"/>
  <c r="AD162" i="3"/>
  <c r="AD160" i="3"/>
  <c r="AD172" i="3"/>
  <c r="AD152" i="3"/>
  <c r="AD18" i="3"/>
  <c r="AD157" i="3"/>
  <c r="AD142" i="3"/>
  <c r="AD96" i="3"/>
  <c r="AD119" i="3"/>
  <c r="AD147" i="3"/>
  <c r="AD159" i="3"/>
  <c r="AD6" i="3"/>
  <c r="AD163" i="3"/>
  <c r="AD136" i="3"/>
  <c r="AD165" i="3"/>
  <c r="AD108" i="3"/>
  <c r="AD93" i="3"/>
  <c r="AD77" i="3"/>
  <c r="AD154" i="3"/>
  <c r="AD65" i="3"/>
  <c r="AD139" i="3"/>
  <c r="AD66" i="3"/>
  <c r="AD135" i="3"/>
  <c r="AD69" i="3"/>
  <c r="AD131" i="3"/>
  <c r="AD25" i="3"/>
  <c r="AD98" i="3"/>
  <c r="AD156" i="3"/>
  <c r="AD28" i="3"/>
  <c r="AD70" i="3"/>
  <c r="AD32" i="3"/>
  <c r="AD146" i="3"/>
  <c r="AD12" i="3"/>
  <c r="AD144" i="3"/>
  <c r="AD102" i="3"/>
  <c r="AD120" i="3"/>
  <c r="AD41" i="3"/>
  <c r="AD85" i="3"/>
  <c r="AD88" i="3"/>
  <c r="AD143" i="3"/>
  <c r="AD17" i="3"/>
  <c r="AD100" i="3"/>
  <c r="AD64" i="3"/>
  <c r="AD44" i="3"/>
  <c r="AD58" i="3"/>
  <c r="AD141" i="3"/>
  <c r="AD124" i="3"/>
  <c r="AD71" i="3"/>
  <c r="AD112" i="3"/>
  <c r="AD94" i="3"/>
  <c r="AD148" i="3"/>
  <c r="AD26" i="3"/>
  <c r="AD53" i="3"/>
  <c r="AD97" i="3"/>
  <c r="AD78" i="3"/>
  <c r="AD51" i="3"/>
  <c r="AD81" i="3"/>
  <c r="AD38" i="3"/>
  <c r="AD104" i="3"/>
  <c r="AD74" i="3"/>
  <c r="AD57" i="3"/>
  <c r="AD56" i="3"/>
  <c r="AD62" i="3"/>
  <c r="AD151" i="3"/>
  <c r="AD149" i="3"/>
  <c r="AD111" i="3"/>
  <c r="AD150" i="3"/>
  <c r="AD161" i="3"/>
  <c r="AD164" i="3"/>
  <c r="AD166" i="3"/>
  <c r="AD168" i="3"/>
  <c r="AD167" i="3"/>
  <c r="AD169" i="3"/>
  <c r="AD170" i="3"/>
  <c r="AD171" i="3"/>
  <c r="AD46" i="3"/>
  <c r="AD34" i="3"/>
  <c r="AD42" i="3"/>
  <c r="AD45" i="3"/>
  <c r="AD61" i="3"/>
  <c r="AD11" i="3"/>
  <c r="AD9" i="3"/>
  <c r="AD68" i="3"/>
  <c r="AD20" i="3"/>
  <c r="AD83" i="3"/>
  <c r="AD87" i="3"/>
  <c r="AD29" i="3"/>
  <c r="AD7" i="3"/>
  <c r="AD21" i="3"/>
  <c r="AD14" i="3"/>
  <c r="AD115" i="3"/>
  <c r="AD37" i="3"/>
  <c r="AD101" i="3"/>
  <c r="AD158" i="3"/>
  <c r="AD49" i="3"/>
  <c r="AD31" i="3"/>
  <c r="AD106" i="3"/>
  <c r="AD22" i="3"/>
  <c r="AD63" i="3"/>
  <c r="AD114" i="3"/>
  <c r="AD116" i="3"/>
  <c r="AD72" i="3"/>
  <c r="AD27" i="3"/>
  <c r="AD4" i="3"/>
  <c r="AD107" i="3"/>
  <c r="AD13" i="3"/>
  <c r="AD89" i="3"/>
  <c r="AD90" i="3"/>
  <c r="AD75" i="3"/>
  <c r="AD95" i="3"/>
  <c r="AD47" i="3"/>
  <c r="AD8" i="3"/>
  <c r="AD79" i="3"/>
  <c r="AD130" i="3"/>
  <c r="AD2" i="3"/>
  <c r="AD137" i="3"/>
  <c r="AD80" i="3"/>
  <c r="AD43" i="3"/>
  <c r="AD24" i="3"/>
  <c r="AD67" i="3"/>
  <c r="AD30" i="3"/>
  <c r="AD73" i="3"/>
  <c r="AD84" i="3"/>
  <c r="AD122" i="3"/>
  <c r="AD99" i="3"/>
  <c r="AD48" i="3"/>
  <c r="AD16" i="3"/>
  <c r="AD125" i="3"/>
  <c r="AD92" i="3"/>
  <c r="AD40" i="3"/>
  <c r="AD105" i="3"/>
  <c r="AD76" i="3"/>
  <c r="AD50" i="3"/>
  <c r="AD3" i="3"/>
  <c r="AD19" i="3"/>
  <c r="AD110" i="3"/>
  <c r="AD55" i="3"/>
  <c r="AD54" i="3"/>
  <c r="AD35" i="3"/>
  <c r="AD52" i="3"/>
  <c r="AD10" i="3"/>
  <c r="AD82" i="3"/>
  <c r="AD145" i="3"/>
  <c r="AD5" i="3"/>
  <c r="AD39" i="3"/>
  <c r="AD23" i="3"/>
  <c r="AD103" i="3"/>
  <c r="AD36" i="3"/>
  <c r="AD59" i="3"/>
  <c r="AD33" i="3"/>
  <c r="AD86" i="3"/>
  <c r="AD118" i="3"/>
  <c r="AD60" i="3"/>
  <c r="AD109" i="3"/>
  <c r="AD15" i="3"/>
  <c r="AD113" i="3"/>
  <c r="AC91" i="3"/>
  <c r="AC123" i="3"/>
  <c r="AC133" i="3"/>
  <c r="AC121" i="3"/>
  <c r="AC134" i="3"/>
  <c r="AC129" i="3"/>
  <c r="AC138" i="3"/>
  <c r="AC126" i="3"/>
  <c r="AC132" i="3"/>
  <c r="AC117" i="3"/>
  <c r="AC155" i="3"/>
  <c r="AC127" i="3"/>
  <c r="AC153" i="3"/>
  <c r="AC140" i="3"/>
  <c r="AC128" i="3"/>
  <c r="AC162" i="3"/>
  <c r="AC160" i="3"/>
  <c r="AC172" i="3"/>
  <c r="AC152" i="3"/>
  <c r="AC18" i="3"/>
  <c r="AC157" i="3"/>
  <c r="AC142" i="3"/>
  <c r="AC96" i="3"/>
  <c r="AC119" i="3"/>
  <c r="AC147" i="3"/>
  <c r="AC159" i="3"/>
  <c r="AC6" i="3"/>
  <c r="AC163" i="3"/>
  <c r="AC136" i="3"/>
  <c r="AC165" i="3"/>
  <c r="AC108" i="3"/>
  <c r="AC93" i="3"/>
  <c r="AC77" i="3"/>
  <c r="AC154" i="3"/>
  <c r="AC65" i="3"/>
  <c r="AC139" i="3"/>
  <c r="AC66" i="3"/>
  <c r="AC135" i="3"/>
  <c r="AC69" i="3"/>
  <c r="AC131" i="3"/>
  <c r="AC25" i="3"/>
  <c r="AC98" i="3"/>
  <c r="AC156" i="3"/>
  <c r="AC28" i="3"/>
  <c r="AC70" i="3"/>
  <c r="AC32" i="3"/>
  <c r="AC146" i="3"/>
  <c r="AC12" i="3"/>
  <c r="AC144" i="3"/>
  <c r="AC102" i="3"/>
  <c r="AC120" i="3"/>
  <c r="AC41" i="3"/>
  <c r="AC85" i="3"/>
  <c r="AC88" i="3"/>
  <c r="AC143" i="3"/>
  <c r="AC17" i="3"/>
  <c r="AC100" i="3"/>
  <c r="AC64" i="3"/>
  <c r="AC44" i="3"/>
  <c r="AC58" i="3"/>
  <c r="AC141" i="3"/>
  <c r="AC124" i="3"/>
  <c r="AC71" i="3"/>
  <c r="AC112" i="3"/>
  <c r="AC94" i="3"/>
  <c r="AC148" i="3"/>
  <c r="AC26" i="3"/>
  <c r="AC53" i="3"/>
  <c r="AC97" i="3"/>
  <c r="AC78" i="3"/>
  <c r="AC51" i="3"/>
  <c r="AC81" i="3"/>
  <c r="AC38" i="3"/>
  <c r="AC104" i="3"/>
  <c r="AC74" i="3"/>
  <c r="AC57" i="3"/>
  <c r="AC56" i="3"/>
  <c r="AC62" i="3"/>
  <c r="AC151" i="3"/>
  <c r="AC149" i="3"/>
  <c r="AC111" i="3"/>
  <c r="AC150" i="3"/>
  <c r="AC161" i="3"/>
  <c r="AC164" i="3"/>
  <c r="AC166" i="3"/>
  <c r="AC168" i="3"/>
  <c r="AC167" i="3"/>
  <c r="AC169" i="3"/>
  <c r="AC170" i="3"/>
  <c r="AC171" i="3"/>
  <c r="AC46" i="3"/>
  <c r="AC34" i="3"/>
  <c r="AC42" i="3"/>
  <c r="AC45" i="3"/>
  <c r="AC61" i="3"/>
  <c r="AC11" i="3"/>
  <c r="AC9" i="3"/>
  <c r="AC68" i="3"/>
  <c r="AC20" i="3"/>
  <c r="AC83" i="3"/>
  <c r="AC87" i="3"/>
  <c r="AC29" i="3"/>
  <c r="AC7" i="3"/>
  <c r="AC21" i="3"/>
  <c r="AC14" i="3"/>
  <c r="AC115" i="3"/>
  <c r="AC37" i="3"/>
  <c r="AC101" i="3"/>
  <c r="AC158" i="3"/>
  <c r="AC49" i="3"/>
  <c r="AC31" i="3"/>
  <c r="AC106" i="3"/>
  <c r="AC22" i="3"/>
  <c r="AC63" i="3"/>
  <c r="AC114" i="3"/>
  <c r="AC116" i="3"/>
  <c r="AC72" i="3"/>
  <c r="AC27" i="3"/>
  <c r="AC4" i="3"/>
  <c r="AC107" i="3"/>
  <c r="AC13" i="3"/>
  <c r="AC89" i="3"/>
  <c r="AC90" i="3"/>
  <c r="AC75" i="3"/>
  <c r="AC95" i="3"/>
  <c r="AC47" i="3"/>
  <c r="AC8" i="3"/>
  <c r="AC79" i="3"/>
  <c r="AC130" i="3"/>
  <c r="AC2" i="3"/>
  <c r="AC137" i="3"/>
  <c r="AC80" i="3"/>
  <c r="AC43" i="3"/>
  <c r="AC24" i="3"/>
  <c r="AC67" i="3"/>
  <c r="AC30" i="3"/>
  <c r="AC73" i="3"/>
  <c r="AC84" i="3"/>
  <c r="AC122" i="3"/>
  <c r="AC99" i="3"/>
  <c r="AC48" i="3"/>
  <c r="AC16" i="3"/>
  <c r="AC125" i="3"/>
  <c r="AC92" i="3"/>
  <c r="AC40" i="3"/>
  <c r="AC105" i="3"/>
  <c r="AC76" i="3"/>
  <c r="AC50" i="3"/>
  <c r="AC3" i="3"/>
  <c r="AC19" i="3"/>
  <c r="AC110" i="3"/>
  <c r="AC55" i="3"/>
  <c r="AC54" i="3"/>
  <c r="AC35" i="3"/>
  <c r="AC52" i="3"/>
  <c r="AC10" i="3"/>
  <c r="AC82" i="3"/>
  <c r="AC145" i="3"/>
  <c r="AC5" i="3"/>
  <c r="AC39" i="3"/>
  <c r="AC23" i="3"/>
  <c r="AC103" i="3"/>
  <c r="AC36" i="3"/>
  <c r="AC59" i="3"/>
  <c r="AC33" i="3"/>
  <c r="AC86" i="3"/>
  <c r="AC118" i="3"/>
  <c r="AC60" i="3"/>
  <c r="AC109" i="3"/>
  <c r="AC15" i="3"/>
  <c r="AC113" i="3"/>
  <c r="AB91" i="3"/>
  <c r="AB123" i="3"/>
  <c r="AB133" i="3"/>
  <c r="AB121" i="3"/>
  <c r="AB134" i="3"/>
  <c r="AB129" i="3"/>
  <c r="AB138" i="3"/>
  <c r="AB126" i="3"/>
  <c r="AB132" i="3"/>
  <c r="AB117" i="3"/>
  <c r="AB155" i="3"/>
  <c r="AB127" i="3"/>
  <c r="AB153" i="3"/>
  <c r="AB140" i="3"/>
  <c r="AB128" i="3"/>
  <c r="AB162" i="3"/>
  <c r="AB160" i="3"/>
  <c r="AB172" i="3"/>
  <c r="AB152" i="3"/>
  <c r="AB18" i="3"/>
  <c r="AB157" i="3"/>
  <c r="AB142" i="3"/>
  <c r="AB96" i="3"/>
  <c r="AB119" i="3"/>
  <c r="AB147" i="3"/>
  <c r="AB159" i="3"/>
  <c r="AB6" i="3"/>
  <c r="AB163" i="3"/>
  <c r="AB136" i="3"/>
  <c r="AB165" i="3"/>
  <c r="AB108" i="3"/>
  <c r="AB93" i="3"/>
  <c r="AB77" i="3"/>
  <c r="AB154" i="3"/>
  <c r="AB65" i="3"/>
  <c r="AB139" i="3"/>
  <c r="AB66" i="3"/>
  <c r="AB135" i="3"/>
  <c r="AB69" i="3"/>
  <c r="AB131" i="3"/>
  <c r="AB25" i="3"/>
  <c r="AB98" i="3"/>
  <c r="AB156" i="3"/>
  <c r="AB28" i="3"/>
  <c r="AB70" i="3"/>
  <c r="AB32" i="3"/>
  <c r="AB146" i="3"/>
  <c r="AB12" i="3"/>
  <c r="AB144" i="3"/>
  <c r="AB102" i="3"/>
  <c r="AB120" i="3"/>
  <c r="AB41" i="3"/>
  <c r="AB85" i="3"/>
  <c r="AB88" i="3"/>
  <c r="AB143" i="3"/>
  <c r="AB17" i="3"/>
  <c r="AB100" i="3"/>
  <c r="AB64" i="3"/>
  <c r="AB44" i="3"/>
  <c r="AB58" i="3"/>
  <c r="AB141" i="3"/>
  <c r="AB124" i="3"/>
  <c r="AB71" i="3"/>
  <c r="AB112" i="3"/>
  <c r="AB94" i="3"/>
  <c r="AB148" i="3"/>
  <c r="AB26" i="3"/>
  <c r="AB53" i="3"/>
  <c r="AB97" i="3"/>
  <c r="AB78" i="3"/>
  <c r="AB51" i="3"/>
  <c r="AB81" i="3"/>
  <c r="AB38" i="3"/>
  <c r="AB104" i="3"/>
  <c r="AB74" i="3"/>
  <c r="AB57" i="3"/>
  <c r="AB56" i="3"/>
  <c r="AB62" i="3"/>
  <c r="AB151" i="3"/>
  <c r="AB149" i="3"/>
  <c r="AB111" i="3"/>
  <c r="AB150" i="3"/>
  <c r="AB161" i="3"/>
  <c r="AB164" i="3"/>
  <c r="AB166" i="3"/>
  <c r="AB168" i="3"/>
  <c r="AB167" i="3"/>
  <c r="AB169" i="3"/>
  <c r="AB170" i="3"/>
  <c r="AB171" i="3"/>
  <c r="AB46" i="3"/>
  <c r="AB34" i="3"/>
  <c r="AB42" i="3"/>
  <c r="AB45" i="3"/>
  <c r="AB61" i="3"/>
  <c r="AB11" i="3"/>
  <c r="AB9" i="3"/>
  <c r="AB68" i="3"/>
  <c r="AB20" i="3"/>
  <c r="AB83" i="3"/>
  <c r="AB87" i="3"/>
  <c r="AB29" i="3"/>
  <c r="AB7" i="3"/>
  <c r="AB21" i="3"/>
  <c r="AB14" i="3"/>
  <c r="AB115" i="3"/>
  <c r="AB37" i="3"/>
  <c r="AB101" i="3"/>
  <c r="AB158" i="3"/>
  <c r="AB49" i="3"/>
  <c r="AB31" i="3"/>
  <c r="AB106" i="3"/>
  <c r="AB22" i="3"/>
  <c r="AB63" i="3"/>
  <c r="AB114" i="3"/>
  <c r="AB116" i="3"/>
  <c r="AB72" i="3"/>
  <c r="AB27" i="3"/>
  <c r="AB4" i="3"/>
  <c r="AB107" i="3"/>
  <c r="AB13" i="3"/>
  <c r="AB89" i="3"/>
  <c r="AB90" i="3"/>
  <c r="AB75" i="3"/>
  <c r="AB95" i="3"/>
  <c r="AB47" i="3"/>
  <c r="AB8" i="3"/>
  <c r="AB79" i="3"/>
  <c r="AB130" i="3"/>
  <c r="AB2" i="3"/>
  <c r="AB137" i="3"/>
  <c r="AB80" i="3"/>
  <c r="AB43" i="3"/>
  <c r="AB24" i="3"/>
  <c r="AB67" i="3"/>
  <c r="AB30" i="3"/>
  <c r="AB73" i="3"/>
  <c r="AB84" i="3"/>
  <c r="AB122" i="3"/>
  <c r="AB99" i="3"/>
  <c r="AB48" i="3"/>
  <c r="AB16" i="3"/>
  <c r="AB125" i="3"/>
  <c r="AB92" i="3"/>
  <c r="AB40" i="3"/>
  <c r="AB105" i="3"/>
  <c r="AB76" i="3"/>
  <c r="AB50" i="3"/>
  <c r="AB3" i="3"/>
  <c r="AB19" i="3"/>
  <c r="AB110" i="3"/>
  <c r="AB55" i="3"/>
  <c r="AB54" i="3"/>
  <c r="AB35" i="3"/>
  <c r="AB52" i="3"/>
  <c r="AB10" i="3"/>
  <c r="AB82" i="3"/>
  <c r="AB145" i="3"/>
  <c r="AB5" i="3"/>
  <c r="AB39" i="3"/>
  <c r="AB23" i="3"/>
  <c r="AB103" i="3"/>
  <c r="AB36" i="3"/>
  <c r="AB59" i="3"/>
  <c r="AB33" i="3"/>
  <c r="AB86" i="3"/>
  <c r="AB118" i="3"/>
  <c r="AB60" i="3"/>
  <c r="AB109" i="3"/>
  <c r="AB15" i="3"/>
  <c r="AB113" i="3"/>
  <c r="AA91" i="3"/>
  <c r="AA123" i="3"/>
  <c r="AA133" i="3"/>
  <c r="AA121" i="3"/>
  <c r="AA134" i="3"/>
  <c r="AA129" i="3"/>
  <c r="AA138" i="3"/>
  <c r="AA126" i="3"/>
  <c r="AA132" i="3"/>
  <c r="AA117" i="3"/>
  <c r="AA155" i="3"/>
  <c r="AA127" i="3"/>
  <c r="AA153" i="3"/>
  <c r="AA140" i="3"/>
  <c r="AA128" i="3"/>
  <c r="AA162" i="3"/>
  <c r="AA160" i="3"/>
  <c r="AA172" i="3"/>
  <c r="AA152" i="3"/>
  <c r="AA18" i="3"/>
  <c r="AA157" i="3"/>
  <c r="AA142" i="3"/>
  <c r="AA96" i="3"/>
  <c r="AA119" i="3"/>
  <c r="AA147" i="3"/>
  <c r="AA159" i="3"/>
  <c r="AA6" i="3"/>
  <c r="AA163" i="3"/>
  <c r="AA136" i="3"/>
  <c r="AA165" i="3"/>
  <c r="AA108" i="3"/>
  <c r="AA93" i="3"/>
  <c r="AA77" i="3"/>
  <c r="AA154" i="3"/>
  <c r="AA65" i="3"/>
  <c r="AA139" i="3"/>
  <c r="AA66" i="3"/>
  <c r="AA135" i="3"/>
  <c r="AA69" i="3"/>
  <c r="AA131" i="3"/>
  <c r="AA25" i="3"/>
  <c r="AA98" i="3"/>
  <c r="AA156" i="3"/>
  <c r="AA28" i="3"/>
  <c r="AA70" i="3"/>
  <c r="AA32" i="3"/>
  <c r="AA146" i="3"/>
  <c r="AA12" i="3"/>
  <c r="AA144" i="3"/>
  <c r="AA102" i="3"/>
  <c r="AA120" i="3"/>
  <c r="AA41" i="3"/>
  <c r="AA85" i="3"/>
  <c r="AA88" i="3"/>
  <c r="AA143" i="3"/>
  <c r="AA17" i="3"/>
  <c r="AA100" i="3"/>
  <c r="AA64" i="3"/>
  <c r="AA44" i="3"/>
  <c r="AA58" i="3"/>
  <c r="AA141" i="3"/>
  <c r="AA124" i="3"/>
  <c r="AA71" i="3"/>
  <c r="AA112" i="3"/>
  <c r="AA94" i="3"/>
  <c r="AA148" i="3"/>
  <c r="AA26" i="3"/>
  <c r="AA53" i="3"/>
  <c r="AA97" i="3"/>
  <c r="AA78" i="3"/>
  <c r="AA51" i="3"/>
  <c r="AA81" i="3"/>
  <c r="AA38" i="3"/>
  <c r="AA104" i="3"/>
  <c r="AA74" i="3"/>
  <c r="AA57" i="3"/>
  <c r="AA56" i="3"/>
  <c r="AA62" i="3"/>
  <c r="AA151" i="3"/>
  <c r="AA149" i="3"/>
  <c r="AA111" i="3"/>
  <c r="AA150" i="3"/>
  <c r="AA161" i="3"/>
  <c r="AA164" i="3"/>
  <c r="AA166" i="3"/>
  <c r="AA168" i="3"/>
  <c r="AA167" i="3"/>
  <c r="AA169" i="3"/>
  <c r="AA170" i="3"/>
  <c r="AA171" i="3"/>
  <c r="AA46" i="3"/>
  <c r="AA34" i="3"/>
  <c r="AA42" i="3"/>
  <c r="AA45" i="3"/>
  <c r="AA61" i="3"/>
  <c r="AA11" i="3"/>
  <c r="AA9" i="3"/>
  <c r="AA68" i="3"/>
  <c r="AA20" i="3"/>
  <c r="AA83" i="3"/>
  <c r="AA87" i="3"/>
  <c r="AA29" i="3"/>
  <c r="AA7" i="3"/>
  <c r="AA21" i="3"/>
  <c r="AA14" i="3"/>
  <c r="AA115" i="3"/>
  <c r="AA37" i="3"/>
  <c r="AA101" i="3"/>
  <c r="AA158" i="3"/>
  <c r="AA49" i="3"/>
  <c r="AA31" i="3"/>
  <c r="AA106" i="3"/>
  <c r="AA22" i="3"/>
  <c r="AA63" i="3"/>
  <c r="AA114" i="3"/>
  <c r="AA116" i="3"/>
  <c r="AA72" i="3"/>
  <c r="AA27" i="3"/>
  <c r="AA4" i="3"/>
  <c r="AA107" i="3"/>
  <c r="AA13" i="3"/>
  <c r="AA89" i="3"/>
  <c r="AA90" i="3"/>
  <c r="AA75" i="3"/>
  <c r="AA95" i="3"/>
  <c r="AA47" i="3"/>
  <c r="AA8" i="3"/>
  <c r="AA79" i="3"/>
  <c r="AA130" i="3"/>
  <c r="AA2" i="3"/>
  <c r="AA137" i="3"/>
  <c r="AA80" i="3"/>
  <c r="AA43" i="3"/>
  <c r="AA24" i="3"/>
  <c r="AA67" i="3"/>
  <c r="AA30" i="3"/>
  <c r="AA73" i="3"/>
  <c r="AA84" i="3"/>
  <c r="AA122" i="3"/>
  <c r="AA99" i="3"/>
  <c r="AA48" i="3"/>
  <c r="AA16" i="3"/>
  <c r="AA125" i="3"/>
  <c r="AA92" i="3"/>
  <c r="AA40" i="3"/>
  <c r="AA105" i="3"/>
  <c r="AA76" i="3"/>
  <c r="AA50" i="3"/>
  <c r="AA3" i="3"/>
  <c r="AA19" i="3"/>
  <c r="AA110" i="3"/>
  <c r="AA55" i="3"/>
  <c r="AA54" i="3"/>
  <c r="AA35" i="3"/>
  <c r="AA52" i="3"/>
  <c r="AA10" i="3"/>
  <c r="AA82" i="3"/>
  <c r="AA145" i="3"/>
  <c r="AA5" i="3"/>
  <c r="AA39" i="3"/>
  <c r="AA23" i="3"/>
  <c r="AA103" i="3"/>
  <c r="AA36" i="3"/>
  <c r="AA59" i="3"/>
  <c r="AA33" i="3"/>
  <c r="AA86" i="3"/>
  <c r="AA118" i="3"/>
  <c r="AA60" i="3"/>
  <c r="AA109" i="3"/>
  <c r="AA15" i="3"/>
  <c r="AA113" i="3"/>
  <c r="Z91" i="3"/>
  <c r="Z123" i="3"/>
  <c r="Z133" i="3"/>
  <c r="Z121" i="3"/>
  <c r="Z134" i="3"/>
  <c r="Z129" i="3"/>
  <c r="Z138" i="3"/>
  <c r="Z126" i="3"/>
  <c r="Z132" i="3"/>
  <c r="Z117" i="3"/>
  <c r="Z155" i="3"/>
  <c r="Z127" i="3"/>
  <c r="Z153" i="3"/>
  <c r="Z140" i="3"/>
  <c r="Z128" i="3"/>
  <c r="Z162" i="3"/>
  <c r="Z160" i="3"/>
  <c r="Z172" i="3"/>
  <c r="Z152" i="3"/>
  <c r="Z18" i="3"/>
  <c r="Z157" i="3"/>
  <c r="Z142" i="3"/>
  <c r="Z96" i="3"/>
  <c r="Z119" i="3"/>
  <c r="Z147" i="3"/>
  <c r="Z159" i="3"/>
  <c r="Z6" i="3"/>
  <c r="Z163" i="3"/>
  <c r="Z136" i="3"/>
  <c r="Z165" i="3"/>
  <c r="Z108" i="3"/>
  <c r="Z93" i="3"/>
  <c r="Z77" i="3"/>
  <c r="Z154" i="3"/>
  <c r="Z65" i="3"/>
  <c r="Z139" i="3"/>
  <c r="Z66" i="3"/>
  <c r="Z135" i="3"/>
  <c r="Z69" i="3"/>
  <c r="Z131" i="3"/>
  <c r="Z25" i="3"/>
  <c r="Z98" i="3"/>
  <c r="Z156" i="3"/>
  <c r="Z28" i="3"/>
  <c r="Z70" i="3"/>
  <c r="Z32" i="3"/>
  <c r="Z146" i="3"/>
  <c r="Z12" i="3"/>
  <c r="Z144" i="3"/>
  <c r="Z102" i="3"/>
  <c r="Z120" i="3"/>
  <c r="Z41" i="3"/>
  <c r="Z85" i="3"/>
  <c r="Z88" i="3"/>
  <c r="Z143" i="3"/>
  <c r="Z17" i="3"/>
  <c r="Z100" i="3"/>
  <c r="Z64" i="3"/>
  <c r="Z44" i="3"/>
  <c r="Z58" i="3"/>
  <c r="Z141" i="3"/>
  <c r="Z124" i="3"/>
  <c r="Z71" i="3"/>
  <c r="Z112" i="3"/>
  <c r="Z94" i="3"/>
  <c r="Z148" i="3"/>
  <c r="Z26" i="3"/>
  <c r="Z53" i="3"/>
  <c r="Z97" i="3"/>
  <c r="Z78" i="3"/>
  <c r="Z51" i="3"/>
  <c r="Z81" i="3"/>
  <c r="Z38" i="3"/>
  <c r="Z104" i="3"/>
  <c r="Z74" i="3"/>
  <c r="Z57" i="3"/>
  <c r="Z56" i="3"/>
  <c r="Z62" i="3"/>
  <c r="Z151" i="3"/>
  <c r="Z149" i="3"/>
  <c r="Z111" i="3"/>
  <c r="Z150" i="3"/>
  <c r="Z161" i="3"/>
  <c r="Z164" i="3"/>
  <c r="Z166" i="3"/>
  <c r="Z168" i="3"/>
  <c r="Z167" i="3"/>
  <c r="Z169" i="3"/>
  <c r="Z170" i="3"/>
  <c r="Z171" i="3"/>
  <c r="Z46" i="3"/>
  <c r="Z34" i="3"/>
  <c r="Z42" i="3"/>
  <c r="Z45" i="3"/>
  <c r="Z61" i="3"/>
  <c r="Z11" i="3"/>
  <c r="Z9" i="3"/>
  <c r="Z68" i="3"/>
  <c r="Z20" i="3"/>
  <c r="Z83" i="3"/>
  <c r="Z87" i="3"/>
  <c r="Z29" i="3"/>
  <c r="Z7" i="3"/>
  <c r="Z21" i="3"/>
  <c r="Z14" i="3"/>
  <c r="Z115" i="3"/>
  <c r="Z37" i="3"/>
  <c r="Z101" i="3"/>
  <c r="Z158" i="3"/>
  <c r="Z49" i="3"/>
  <c r="Z31" i="3"/>
  <c r="Z106" i="3"/>
  <c r="Z22" i="3"/>
  <c r="Z63" i="3"/>
  <c r="Z114" i="3"/>
  <c r="Z116" i="3"/>
  <c r="Z72" i="3"/>
  <c r="Z27" i="3"/>
  <c r="Z4" i="3"/>
  <c r="Z107" i="3"/>
  <c r="Z13" i="3"/>
  <c r="Z89" i="3"/>
  <c r="Z90" i="3"/>
  <c r="Z75" i="3"/>
  <c r="Z95" i="3"/>
  <c r="Z47" i="3"/>
  <c r="Z8" i="3"/>
  <c r="Z79" i="3"/>
  <c r="Z130" i="3"/>
  <c r="Z2" i="3"/>
  <c r="Z137" i="3"/>
  <c r="Z80" i="3"/>
  <c r="Z43" i="3"/>
  <c r="Z24" i="3"/>
  <c r="Z67" i="3"/>
  <c r="Z30" i="3"/>
  <c r="Z73" i="3"/>
  <c r="Z84" i="3"/>
  <c r="Z122" i="3"/>
  <c r="Z99" i="3"/>
  <c r="Z48" i="3"/>
  <c r="Z16" i="3"/>
  <c r="Z125" i="3"/>
  <c r="Z92" i="3"/>
  <c r="Z40" i="3"/>
  <c r="Z105" i="3"/>
  <c r="Z76" i="3"/>
  <c r="Z50" i="3"/>
  <c r="Z3" i="3"/>
  <c r="Z19" i="3"/>
  <c r="Z110" i="3"/>
  <c r="Z55" i="3"/>
  <c r="Z54" i="3"/>
  <c r="Z35" i="3"/>
  <c r="Z52" i="3"/>
  <c r="Z10" i="3"/>
  <c r="Z82" i="3"/>
  <c r="Z145" i="3"/>
  <c r="Z5" i="3"/>
  <c r="Z39" i="3"/>
  <c r="Z23" i="3"/>
  <c r="Z103" i="3"/>
  <c r="Z36" i="3"/>
  <c r="Z59" i="3"/>
  <c r="Z33" i="3"/>
  <c r="Z86" i="3"/>
  <c r="Z118" i="3"/>
  <c r="Z60" i="3"/>
  <c r="Z109" i="3"/>
  <c r="Z15" i="3"/>
  <c r="Z113" i="3"/>
  <c r="Y91" i="3"/>
  <c r="Y123" i="3"/>
  <c r="Y133" i="3"/>
  <c r="Y121" i="3"/>
  <c r="Y134" i="3"/>
  <c r="Y129" i="3"/>
  <c r="Y138" i="3"/>
  <c r="Y126" i="3"/>
  <c r="Y132" i="3"/>
  <c r="Y117" i="3"/>
  <c r="Y155" i="3"/>
  <c r="Y127" i="3"/>
  <c r="Y153" i="3"/>
  <c r="Y140" i="3"/>
  <c r="Y128" i="3"/>
  <c r="Y162" i="3"/>
  <c r="Y160" i="3"/>
  <c r="Y172" i="3"/>
  <c r="Y152" i="3"/>
  <c r="Y18" i="3"/>
  <c r="Y157" i="3"/>
  <c r="Y142" i="3"/>
  <c r="Y96" i="3"/>
  <c r="Y119" i="3"/>
  <c r="Y147" i="3"/>
  <c r="Y159" i="3"/>
  <c r="Y6" i="3"/>
  <c r="Y163" i="3"/>
  <c r="Y136" i="3"/>
  <c r="Y165" i="3"/>
  <c r="Y108" i="3"/>
  <c r="Y93" i="3"/>
  <c r="Y77" i="3"/>
  <c r="Y154" i="3"/>
  <c r="Y65" i="3"/>
  <c r="Y139" i="3"/>
  <c r="Y66" i="3"/>
  <c r="Y135" i="3"/>
  <c r="Y69" i="3"/>
  <c r="Y131" i="3"/>
  <c r="Y25" i="3"/>
  <c r="Y98" i="3"/>
  <c r="Y156" i="3"/>
  <c r="Y28" i="3"/>
  <c r="Y70" i="3"/>
  <c r="Y32" i="3"/>
  <c r="Y146" i="3"/>
  <c r="Y12" i="3"/>
  <c r="Y144" i="3"/>
  <c r="Y102" i="3"/>
  <c r="Y120" i="3"/>
  <c r="Y41" i="3"/>
  <c r="Y85" i="3"/>
  <c r="Y88" i="3"/>
  <c r="Y143" i="3"/>
  <c r="Y17" i="3"/>
  <c r="Y100" i="3"/>
  <c r="Y64" i="3"/>
  <c r="Y44" i="3"/>
  <c r="Y58" i="3"/>
  <c r="Y141" i="3"/>
  <c r="Y124" i="3"/>
  <c r="Y71" i="3"/>
  <c r="Y112" i="3"/>
  <c r="Y94" i="3"/>
  <c r="Y148" i="3"/>
  <c r="Y26" i="3"/>
  <c r="Y53" i="3"/>
  <c r="Y97" i="3"/>
  <c r="Y78" i="3"/>
  <c r="Y51" i="3"/>
  <c r="Y81" i="3"/>
  <c r="Y38" i="3"/>
  <c r="Y104" i="3"/>
  <c r="Y74" i="3"/>
  <c r="Y57" i="3"/>
  <c r="Y56" i="3"/>
  <c r="Y62" i="3"/>
  <c r="Y151" i="3"/>
  <c r="Y149" i="3"/>
  <c r="Y111" i="3"/>
  <c r="Y150" i="3"/>
  <c r="Y161" i="3"/>
  <c r="Y164" i="3"/>
  <c r="Y166" i="3"/>
  <c r="Y168" i="3"/>
  <c r="Y167" i="3"/>
  <c r="Y169" i="3"/>
  <c r="Y170" i="3"/>
  <c r="Y171" i="3"/>
  <c r="Y46" i="3"/>
  <c r="Y34" i="3"/>
  <c r="Y42" i="3"/>
  <c r="Y45" i="3"/>
  <c r="Y61" i="3"/>
  <c r="Y11" i="3"/>
  <c r="Y9" i="3"/>
  <c r="Y68" i="3"/>
  <c r="Y20" i="3"/>
  <c r="Y83" i="3"/>
  <c r="Y87" i="3"/>
  <c r="Y29" i="3"/>
  <c r="Y7" i="3"/>
  <c r="Y21" i="3"/>
  <c r="Y14" i="3"/>
  <c r="Y115" i="3"/>
  <c r="Y37" i="3"/>
  <c r="Y101" i="3"/>
  <c r="Y158" i="3"/>
  <c r="Y49" i="3"/>
  <c r="Y31" i="3"/>
  <c r="Y106" i="3"/>
  <c r="Y22" i="3"/>
  <c r="Y63" i="3"/>
  <c r="Y114" i="3"/>
  <c r="Y116" i="3"/>
  <c r="Y72" i="3"/>
  <c r="Y27" i="3"/>
  <c r="Y4" i="3"/>
  <c r="Y107" i="3"/>
  <c r="Y13" i="3"/>
  <c r="Y89" i="3"/>
  <c r="Y90" i="3"/>
  <c r="Y75" i="3"/>
  <c r="Y95" i="3"/>
  <c r="Y47" i="3"/>
  <c r="Y8" i="3"/>
  <c r="Y79" i="3"/>
  <c r="Y130" i="3"/>
  <c r="Y2" i="3"/>
  <c r="Y137" i="3"/>
  <c r="Y80" i="3"/>
  <c r="Y43" i="3"/>
  <c r="Y24" i="3"/>
  <c r="Y67" i="3"/>
  <c r="Y30" i="3"/>
  <c r="Y73" i="3"/>
  <c r="Y84" i="3"/>
  <c r="Y122" i="3"/>
  <c r="Y99" i="3"/>
  <c r="Y48" i="3"/>
  <c r="Y16" i="3"/>
  <c r="Y125" i="3"/>
  <c r="Y92" i="3"/>
  <c r="Y40" i="3"/>
  <c r="Y105" i="3"/>
  <c r="Y76" i="3"/>
  <c r="Y50" i="3"/>
  <c r="Y3" i="3"/>
  <c r="Y19" i="3"/>
  <c r="Y110" i="3"/>
  <c r="Y55" i="3"/>
  <c r="Y54" i="3"/>
  <c r="Y35" i="3"/>
  <c r="Y52" i="3"/>
  <c r="Y10" i="3"/>
  <c r="Y82" i="3"/>
  <c r="Y145" i="3"/>
  <c r="Y5" i="3"/>
  <c r="Y39" i="3"/>
  <c r="Y23" i="3"/>
  <c r="Y103" i="3"/>
  <c r="Y36" i="3"/>
  <c r="Y59" i="3"/>
  <c r="Y33" i="3"/>
  <c r="Y86" i="3"/>
  <c r="Y118" i="3"/>
  <c r="Y60" i="3"/>
  <c r="Y109" i="3"/>
  <c r="Y15" i="3"/>
  <c r="Y113" i="3"/>
  <c r="X91" i="3"/>
  <c r="X123" i="3"/>
  <c r="X133" i="3"/>
  <c r="X121" i="3"/>
  <c r="X134" i="3"/>
  <c r="X129" i="3"/>
  <c r="X138" i="3"/>
  <c r="X126" i="3"/>
  <c r="X132" i="3"/>
  <c r="X117" i="3"/>
  <c r="X155" i="3"/>
  <c r="X127" i="3"/>
  <c r="X153" i="3"/>
  <c r="X140" i="3"/>
  <c r="X128" i="3"/>
  <c r="X162" i="3"/>
  <c r="X160" i="3"/>
  <c r="X172" i="3"/>
  <c r="X152" i="3"/>
  <c r="X18" i="3"/>
  <c r="X157" i="3"/>
  <c r="X142" i="3"/>
  <c r="X96" i="3"/>
  <c r="X119" i="3"/>
  <c r="X147" i="3"/>
  <c r="X159" i="3"/>
  <c r="X6" i="3"/>
  <c r="X163" i="3"/>
  <c r="X136" i="3"/>
  <c r="X165" i="3"/>
  <c r="X108" i="3"/>
  <c r="X93" i="3"/>
  <c r="X77" i="3"/>
  <c r="X154" i="3"/>
  <c r="X65" i="3"/>
  <c r="X139" i="3"/>
  <c r="X66" i="3"/>
  <c r="X135" i="3"/>
  <c r="X69" i="3"/>
  <c r="X131" i="3"/>
  <c r="X25" i="3"/>
  <c r="X98" i="3"/>
  <c r="X156" i="3"/>
  <c r="X28" i="3"/>
  <c r="X70" i="3"/>
  <c r="X32" i="3"/>
  <c r="X146" i="3"/>
  <c r="X12" i="3"/>
  <c r="X144" i="3"/>
  <c r="X102" i="3"/>
  <c r="X120" i="3"/>
  <c r="X41" i="3"/>
  <c r="X85" i="3"/>
  <c r="X88" i="3"/>
  <c r="X143" i="3"/>
  <c r="X17" i="3"/>
  <c r="X100" i="3"/>
  <c r="X64" i="3"/>
  <c r="X44" i="3"/>
  <c r="X58" i="3"/>
  <c r="X141" i="3"/>
  <c r="X124" i="3"/>
  <c r="X71" i="3"/>
  <c r="X112" i="3"/>
  <c r="X94" i="3"/>
  <c r="X148" i="3"/>
  <c r="X26" i="3"/>
  <c r="X53" i="3"/>
  <c r="X97" i="3"/>
  <c r="X78" i="3"/>
  <c r="X51" i="3"/>
  <c r="X81" i="3"/>
  <c r="X38" i="3"/>
  <c r="X104" i="3"/>
  <c r="X74" i="3"/>
  <c r="X57" i="3"/>
  <c r="X56" i="3"/>
  <c r="X62" i="3"/>
  <c r="X151" i="3"/>
  <c r="X149" i="3"/>
  <c r="X111" i="3"/>
  <c r="X150" i="3"/>
  <c r="X161" i="3"/>
  <c r="X164" i="3"/>
  <c r="X166" i="3"/>
  <c r="X168" i="3"/>
  <c r="X167" i="3"/>
  <c r="X169" i="3"/>
  <c r="X170" i="3"/>
  <c r="X171" i="3"/>
  <c r="X46" i="3"/>
  <c r="X34" i="3"/>
  <c r="X42" i="3"/>
  <c r="X45" i="3"/>
  <c r="X61" i="3"/>
  <c r="X11" i="3"/>
  <c r="X9" i="3"/>
  <c r="X68" i="3"/>
  <c r="X20" i="3"/>
  <c r="X83" i="3"/>
  <c r="X87" i="3"/>
  <c r="X29" i="3"/>
  <c r="X7" i="3"/>
  <c r="X21" i="3"/>
  <c r="X14" i="3"/>
  <c r="X115" i="3"/>
  <c r="X37" i="3"/>
  <c r="X101" i="3"/>
  <c r="X158" i="3"/>
  <c r="X49" i="3"/>
  <c r="X31" i="3"/>
  <c r="X106" i="3"/>
  <c r="X22" i="3"/>
  <c r="X63" i="3"/>
  <c r="X114" i="3"/>
  <c r="X116" i="3"/>
  <c r="X72" i="3"/>
  <c r="X27" i="3"/>
  <c r="X4" i="3"/>
  <c r="X107" i="3"/>
  <c r="X13" i="3"/>
  <c r="X89" i="3"/>
  <c r="X90" i="3"/>
  <c r="X75" i="3"/>
  <c r="X95" i="3"/>
  <c r="X47" i="3"/>
  <c r="X8" i="3"/>
  <c r="X79" i="3"/>
  <c r="X130" i="3"/>
  <c r="X2" i="3"/>
  <c r="X137" i="3"/>
  <c r="X80" i="3"/>
  <c r="X43" i="3"/>
  <c r="X24" i="3"/>
  <c r="X67" i="3"/>
  <c r="X30" i="3"/>
  <c r="X73" i="3"/>
  <c r="X84" i="3"/>
  <c r="X122" i="3"/>
  <c r="X99" i="3"/>
  <c r="X48" i="3"/>
  <c r="X16" i="3"/>
  <c r="X125" i="3"/>
  <c r="X92" i="3"/>
  <c r="X40" i="3"/>
  <c r="X105" i="3"/>
  <c r="X76" i="3"/>
  <c r="X50" i="3"/>
  <c r="X3" i="3"/>
  <c r="X19" i="3"/>
  <c r="X110" i="3"/>
  <c r="X55" i="3"/>
  <c r="X54" i="3"/>
  <c r="X35" i="3"/>
  <c r="X52" i="3"/>
  <c r="X10" i="3"/>
  <c r="X82" i="3"/>
  <c r="X145" i="3"/>
  <c r="X5" i="3"/>
  <c r="X39" i="3"/>
  <c r="X23" i="3"/>
  <c r="X103" i="3"/>
  <c r="X36" i="3"/>
  <c r="X59" i="3"/>
  <c r="X33" i="3"/>
  <c r="X86" i="3"/>
  <c r="X118" i="3"/>
  <c r="X60" i="3"/>
  <c r="X109" i="3"/>
  <c r="X15" i="3"/>
  <c r="X113" i="3"/>
  <c r="AL26" i="2"/>
  <c r="AL3" i="2"/>
  <c r="AL16" i="2"/>
  <c r="AL2" i="2"/>
  <c r="AL101" i="2"/>
  <c r="AL79" i="2"/>
  <c r="AL135" i="2"/>
  <c r="AL111" i="2"/>
  <c r="AL138" i="2"/>
  <c r="AL43" i="2"/>
  <c r="AL61" i="2"/>
  <c r="AL53" i="2"/>
  <c r="AL154" i="2"/>
  <c r="AL132" i="2"/>
  <c r="AL137" i="2"/>
  <c r="AL145" i="2"/>
  <c r="AL141" i="2"/>
  <c r="AL12" i="2"/>
  <c r="AL149" i="2"/>
  <c r="AL161" i="2"/>
  <c r="AL162" i="2"/>
  <c r="AL130" i="2"/>
  <c r="AL163" i="2"/>
  <c r="AL17" i="2"/>
  <c r="AL112" i="2"/>
  <c r="AL66" i="2"/>
  <c r="AL8" i="2"/>
  <c r="AL91" i="2"/>
  <c r="AL19" i="2"/>
  <c r="AL60" i="2"/>
  <c r="AL5" i="2"/>
  <c r="AL72" i="2"/>
  <c r="AL86" i="2"/>
  <c r="AL4" i="2"/>
  <c r="AL55" i="2"/>
  <c r="AL131" i="2"/>
  <c r="AL58" i="2"/>
  <c r="AL38" i="2"/>
  <c r="AL24" i="2"/>
  <c r="AL14" i="2"/>
  <c r="AL13" i="2"/>
  <c r="AL23" i="2"/>
  <c r="AL110" i="2"/>
  <c r="AL49" i="2"/>
  <c r="AL82" i="2"/>
  <c r="AL35" i="2"/>
  <c r="AL30" i="2"/>
  <c r="AL76" i="2"/>
  <c r="AL89" i="2"/>
  <c r="AL87" i="2"/>
  <c r="AL106" i="2"/>
  <c r="AL99" i="2"/>
  <c r="AL109" i="2"/>
  <c r="AL124" i="2"/>
  <c r="AL134" i="2"/>
  <c r="AL153" i="2"/>
  <c r="AL159" i="2"/>
  <c r="AL11" i="2"/>
  <c r="AL22" i="2"/>
  <c r="AL29" i="2"/>
  <c r="AL37" i="2"/>
  <c r="AL7" i="2"/>
  <c r="AL9" i="2"/>
  <c r="AL42" i="2"/>
  <c r="AL48" i="2"/>
  <c r="AL27" i="2"/>
  <c r="AL44" i="2"/>
  <c r="AL73" i="2"/>
  <c r="AL6" i="2"/>
  <c r="AL31" i="2"/>
  <c r="AL62" i="2"/>
  <c r="AL10" i="2"/>
  <c r="AL21" i="2"/>
  <c r="AL104" i="2"/>
  <c r="AL28" i="2"/>
  <c r="AL36" i="2"/>
  <c r="AL20" i="2"/>
  <c r="AL45" i="2"/>
  <c r="AL15" i="2"/>
  <c r="AL65" i="2"/>
  <c r="AL32" i="2"/>
  <c r="AL18" i="2"/>
  <c r="AL97" i="2"/>
  <c r="AL75" i="2"/>
  <c r="AL50" i="2"/>
  <c r="AL41" i="2"/>
  <c r="AL51" i="2"/>
  <c r="AL34" i="2"/>
  <c r="AL118" i="2"/>
  <c r="AL78" i="2"/>
  <c r="AL120" i="2"/>
  <c r="AL33" i="2"/>
  <c r="AL68" i="2"/>
  <c r="AL40" i="2"/>
  <c r="AL83" i="2"/>
  <c r="AL59" i="2"/>
  <c r="AL107" i="2"/>
  <c r="AL92" i="2"/>
  <c r="AL128" i="2"/>
  <c r="AL46" i="2"/>
  <c r="AL39" i="2"/>
  <c r="AL98" i="2"/>
  <c r="AL71" i="2"/>
  <c r="AL47" i="2"/>
  <c r="AL122" i="2"/>
  <c r="AL102" i="2"/>
  <c r="AL127" i="2"/>
  <c r="AL148" i="2"/>
  <c r="AL103" i="2"/>
  <c r="AL63" i="2"/>
  <c r="AL64" i="2"/>
  <c r="AL117" i="2"/>
  <c r="AL70" i="2"/>
  <c r="AL52" i="2"/>
  <c r="AL56" i="2"/>
  <c r="AL81" i="2"/>
  <c r="AL54" i="2"/>
  <c r="AL67" i="2"/>
  <c r="AL57" i="2"/>
  <c r="AL119" i="2"/>
  <c r="AL126" i="2"/>
  <c r="AL69" i="2"/>
  <c r="AL133" i="2"/>
  <c r="AL77" i="2"/>
  <c r="AL157" i="2"/>
  <c r="AL90" i="2"/>
  <c r="AL125" i="2"/>
  <c r="AL96" i="2"/>
  <c r="AL80" i="2"/>
  <c r="AL84" i="2"/>
  <c r="AL115" i="2"/>
  <c r="AL100" i="2"/>
  <c r="AL74" i="2"/>
  <c r="AL136" i="2"/>
  <c r="AL93" i="2"/>
  <c r="AL85" i="2"/>
  <c r="AL95" i="2"/>
  <c r="AL113" i="2"/>
  <c r="AL114" i="2"/>
  <c r="AL123" i="2"/>
  <c r="AL129" i="2"/>
  <c r="AL108" i="2"/>
  <c r="AL94" i="2"/>
  <c r="AL88" i="2"/>
  <c r="AL105" i="2"/>
  <c r="AL121" i="2"/>
  <c r="AL146" i="2"/>
  <c r="AL142" i="2"/>
  <c r="AL140" i="2"/>
  <c r="AL144" i="2"/>
  <c r="AL151" i="2"/>
  <c r="AL155" i="2"/>
  <c r="AL156" i="2"/>
  <c r="AL160" i="2"/>
  <c r="AL158" i="2"/>
  <c r="AL164" i="2"/>
  <c r="AL165" i="2"/>
  <c r="AL116" i="2"/>
  <c r="AL139" i="2"/>
  <c r="AL143" i="2"/>
  <c r="AL150" i="2"/>
  <c r="AL167" i="2"/>
  <c r="AL147" i="2"/>
  <c r="AL152" i="2"/>
  <c r="AL166" i="2"/>
  <c r="AL25" i="2"/>
  <c r="AK26" i="2"/>
  <c r="AK3" i="2"/>
  <c r="AK16" i="2"/>
  <c r="AK2" i="2"/>
  <c r="AK101" i="2"/>
  <c r="AK79" i="2"/>
  <c r="AK135" i="2"/>
  <c r="AK111" i="2"/>
  <c r="AK138" i="2"/>
  <c r="AK43" i="2"/>
  <c r="AK61" i="2"/>
  <c r="AK53" i="2"/>
  <c r="AK154" i="2"/>
  <c r="AK132" i="2"/>
  <c r="AK137" i="2"/>
  <c r="AK145" i="2"/>
  <c r="AK141" i="2"/>
  <c r="AK12" i="2"/>
  <c r="AK149" i="2"/>
  <c r="AK161" i="2"/>
  <c r="AK162" i="2"/>
  <c r="AK130" i="2"/>
  <c r="AK163" i="2"/>
  <c r="AK17" i="2"/>
  <c r="AK112" i="2"/>
  <c r="AK66" i="2"/>
  <c r="AK8" i="2"/>
  <c r="AK91" i="2"/>
  <c r="AK19" i="2"/>
  <c r="AK60" i="2"/>
  <c r="AK5" i="2"/>
  <c r="AK72" i="2"/>
  <c r="AK86" i="2"/>
  <c r="AK4" i="2"/>
  <c r="AK55" i="2"/>
  <c r="AK131" i="2"/>
  <c r="AK58" i="2"/>
  <c r="AK38" i="2"/>
  <c r="AK24" i="2"/>
  <c r="AK14" i="2"/>
  <c r="AK13" i="2"/>
  <c r="AK23" i="2"/>
  <c r="AK110" i="2"/>
  <c r="AK49" i="2"/>
  <c r="AK82" i="2"/>
  <c r="AK35" i="2"/>
  <c r="AK30" i="2"/>
  <c r="AK76" i="2"/>
  <c r="AK89" i="2"/>
  <c r="AK87" i="2"/>
  <c r="AK106" i="2"/>
  <c r="AK99" i="2"/>
  <c r="AK109" i="2"/>
  <c r="AK124" i="2"/>
  <c r="AK134" i="2"/>
  <c r="AK153" i="2"/>
  <c r="AK159" i="2"/>
  <c r="AK11" i="2"/>
  <c r="AK22" i="2"/>
  <c r="AK29" i="2"/>
  <c r="AK37" i="2"/>
  <c r="AK7" i="2"/>
  <c r="AK9" i="2"/>
  <c r="AK42" i="2"/>
  <c r="AK48" i="2"/>
  <c r="AK27" i="2"/>
  <c r="AK44" i="2"/>
  <c r="AK73" i="2"/>
  <c r="AK6" i="2"/>
  <c r="AK31" i="2"/>
  <c r="AK62" i="2"/>
  <c r="AK10" i="2"/>
  <c r="AK21" i="2"/>
  <c r="AK104" i="2"/>
  <c r="AK28" i="2"/>
  <c r="AK36" i="2"/>
  <c r="AK20" i="2"/>
  <c r="AK45" i="2"/>
  <c r="AK15" i="2"/>
  <c r="AK65" i="2"/>
  <c r="AK32" i="2"/>
  <c r="AK18" i="2"/>
  <c r="AK97" i="2"/>
  <c r="AK75" i="2"/>
  <c r="AK50" i="2"/>
  <c r="AK41" i="2"/>
  <c r="AK51" i="2"/>
  <c r="AK34" i="2"/>
  <c r="AK118" i="2"/>
  <c r="AK78" i="2"/>
  <c r="AK120" i="2"/>
  <c r="AK33" i="2"/>
  <c r="AK68" i="2"/>
  <c r="AK40" i="2"/>
  <c r="AK83" i="2"/>
  <c r="AK59" i="2"/>
  <c r="AK107" i="2"/>
  <c r="AK92" i="2"/>
  <c r="AK128" i="2"/>
  <c r="AK46" i="2"/>
  <c r="AK39" i="2"/>
  <c r="AK98" i="2"/>
  <c r="AK71" i="2"/>
  <c r="AK47" i="2"/>
  <c r="AK122" i="2"/>
  <c r="AK102" i="2"/>
  <c r="AK127" i="2"/>
  <c r="AK148" i="2"/>
  <c r="AK103" i="2"/>
  <c r="AK63" i="2"/>
  <c r="AK64" i="2"/>
  <c r="AK117" i="2"/>
  <c r="AK70" i="2"/>
  <c r="AK52" i="2"/>
  <c r="AK56" i="2"/>
  <c r="AK81" i="2"/>
  <c r="AK54" i="2"/>
  <c r="AK67" i="2"/>
  <c r="AK57" i="2"/>
  <c r="AK119" i="2"/>
  <c r="AK126" i="2"/>
  <c r="AK69" i="2"/>
  <c r="AK133" i="2"/>
  <c r="AK77" i="2"/>
  <c r="AK157" i="2"/>
  <c r="AK90" i="2"/>
  <c r="AK125" i="2"/>
  <c r="AK96" i="2"/>
  <c r="AK80" i="2"/>
  <c r="AK84" i="2"/>
  <c r="AK115" i="2"/>
  <c r="AK100" i="2"/>
  <c r="AK74" i="2"/>
  <c r="AK136" i="2"/>
  <c r="AK93" i="2"/>
  <c r="AK85" i="2"/>
  <c r="AK95" i="2"/>
  <c r="AK113" i="2"/>
  <c r="AK114" i="2"/>
  <c r="AK123" i="2"/>
  <c r="AK129" i="2"/>
  <c r="AK108" i="2"/>
  <c r="AK94" i="2"/>
  <c r="AK88" i="2"/>
  <c r="AK105" i="2"/>
  <c r="AK121" i="2"/>
  <c r="AK146" i="2"/>
  <c r="AK142" i="2"/>
  <c r="AK140" i="2"/>
  <c r="AK144" i="2"/>
  <c r="AK151" i="2"/>
  <c r="AK155" i="2"/>
  <c r="AK156" i="2"/>
  <c r="AK160" i="2"/>
  <c r="AK158" i="2"/>
  <c r="AK164" i="2"/>
  <c r="AK165" i="2"/>
  <c r="AK116" i="2"/>
  <c r="AK139" i="2"/>
  <c r="AK143" i="2"/>
  <c r="AK150" i="2"/>
  <c r="AK167" i="2"/>
  <c r="AK147" i="2"/>
  <c r="AK152" i="2"/>
  <c r="AK166" i="2"/>
  <c r="AK25" i="2"/>
  <c r="AJ26" i="2"/>
  <c r="AJ3" i="2"/>
  <c r="AJ16" i="2"/>
  <c r="AJ2" i="2"/>
  <c r="AJ101" i="2"/>
  <c r="AJ79" i="2"/>
  <c r="AJ135" i="2"/>
  <c r="AJ111" i="2"/>
  <c r="AJ138" i="2"/>
  <c r="AJ43" i="2"/>
  <c r="AJ61" i="2"/>
  <c r="AJ53" i="2"/>
  <c r="AJ154" i="2"/>
  <c r="AJ132" i="2"/>
  <c r="AJ137" i="2"/>
  <c r="AJ145" i="2"/>
  <c r="AJ141" i="2"/>
  <c r="AJ12" i="2"/>
  <c r="AJ149" i="2"/>
  <c r="AJ161" i="2"/>
  <c r="AJ162" i="2"/>
  <c r="AJ130" i="2"/>
  <c r="AJ163" i="2"/>
  <c r="AJ17" i="2"/>
  <c r="AJ112" i="2"/>
  <c r="AJ66" i="2"/>
  <c r="AJ8" i="2"/>
  <c r="AJ91" i="2"/>
  <c r="AJ19" i="2"/>
  <c r="AJ60" i="2"/>
  <c r="AJ5" i="2"/>
  <c r="AJ72" i="2"/>
  <c r="AJ86" i="2"/>
  <c r="AJ4" i="2"/>
  <c r="AJ55" i="2"/>
  <c r="AJ131" i="2"/>
  <c r="AJ58" i="2"/>
  <c r="AJ38" i="2"/>
  <c r="AJ24" i="2"/>
  <c r="AJ14" i="2"/>
  <c r="AJ13" i="2"/>
  <c r="AJ23" i="2"/>
  <c r="AJ110" i="2"/>
  <c r="AJ49" i="2"/>
  <c r="AJ82" i="2"/>
  <c r="AJ35" i="2"/>
  <c r="AJ30" i="2"/>
  <c r="AJ76" i="2"/>
  <c r="AJ89" i="2"/>
  <c r="AJ87" i="2"/>
  <c r="AJ106" i="2"/>
  <c r="AJ99" i="2"/>
  <c r="AJ109" i="2"/>
  <c r="AJ124" i="2"/>
  <c r="AJ134" i="2"/>
  <c r="AJ153" i="2"/>
  <c r="AJ159" i="2"/>
  <c r="AJ11" i="2"/>
  <c r="AJ22" i="2"/>
  <c r="AJ29" i="2"/>
  <c r="AJ37" i="2"/>
  <c r="AJ7" i="2"/>
  <c r="AJ9" i="2"/>
  <c r="AJ42" i="2"/>
  <c r="AJ48" i="2"/>
  <c r="AJ27" i="2"/>
  <c r="AJ44" i="2"/>
  <c r="AJ73" i="2"/>
  <c r="AJ6" i="2"/>
  <c r="AJ31" i="2"/>
  <c r="AJ62" i="2"/>
  <c r="AJ10" i="2"/>
  <c r="AJ21" i="2"/>
  <c r="AJ104" i="2"/>
  <c r="AJ28" i="2"/>
  <c r="AJ36" i="2"/>
  <c r="AJ20" i="2"/>
  <c r="AJ45" i="2"/>
  <c r="AJ15" i="2"/>
  <c r="AJ65" i="2"/>
  <c r="AJ32" i="2"/>
  <c r="AJ18" i="2"/>
  <c r="AJ97" i="2"/>
  <c r="AJ75" i="2"/>
  <c r="AJ50" i="2"/>
  <c r="AJ41" i="2"/>
  <c r="AJ51" i="2"/>
  <c r="AJ34" i="2"/>
  <c r="AJ118" i="2"/>
  <c r="AJ78" i="2"/>
  <c r="AJ120" i="2"/>
  <c r="AJ33" i="2"/>
  <c r="AJ68" i="2"/>
  <c r="AJ40" i="2"/>
  <c r="AJ83" i="2"/>
  <c r="AJ59" i="2"/>
  <c r="AJ107" i="2"/>
  <c r="AJ92" i="2"/>
  <c r="AJ128" i="2"/>
  <c r="AJ46" i="2"/>
  <c r="AJ39" i="2"/>
  <c r="AJ98" i="2"/>
  <c r="AJ71" i="2"/>
  <c r="AJ47" i="2"/>
  <c r="AJ122" i="2"/>
  <c r="AJ102" i="2"/>
  <c r="AJ127" i="2"/>
  <c r="AJ148" i="2"/>
  <c r="AJ103" i="2"/>
  <c r="AJ63" i="2"/>
  <c r="AJ64" i="2"/>
  <c r="AJ117" i="2"/>
  <c r="AJ70" i="2"/>
  <c r="AJ52" i="2"/>
  <c r="AJ56" i="2"/>
  <c r="AJ81" i="2"/>
  <c r="AJ54" i="2"/>
  <c r="AJ67" i="2"/>
  <c r="AJ57" i="2"/>
  <c r="AJ119" i="2"/>
  <c r="AJ126" i="2"/>
  <c r="AJ69" i="2"/>
  <c r="AJ133" i="2"/>
  <c r="AJ77" i="2"/>
  <c r="AJ157" i="2"/>
  <c r="AJ90" i="2"/>
  <c r="AJ125" i="2"/>
  <c r="AJ96" i="2"/>
  <c r="AJ80" i="2"/>
  <c r="AJ84" i="2"/>
  <c r="AJ115" i="2"/>
  <c r="AJ100" i="2"/>
  <c r="AJ74" i="2"/>
  <c r="AJ136" i="2"/>
  <c r="AJ93" i="2"/>
  <c r="AJ85" i="2"/>
  <c r="AJ95" i="2"/>
  <c r="AJ113" i="2"/>
  <c r="AJ114" i="2"/>
  <c r="AJ123" i="2"/>
  <c r="AJ129" i="2"/>
  <c r="AJ108" i="2"/>
  <c r="AJ94" i="2"/>
  <c r="AJ88" i="2"/>
  <c r="AJ105" i="2"/>
  <c r="AJ121" i="2"/>
  <c r="AJ146" i="2"/>
  <c r="AJ142" i="2"/>
  <c r="AJ140" i="2"/>
  <c r="AJ144" i="2"/>
  <c r="AJ151" i="2"/>
  <c r="AJ155" i="2"/>
  <c r="AJ156" i="2"/>
  <c r="AJ160" i="2"/>
  <c r="AJ158" i="2"/>
  <c r="AJ164" i="2"/>
  <c r="AJ165" i="2"/>
  <c r="AJ116" i="2"/>
  <c r="AJ139" i="2"/>
  <c r="AJ143" i="2"/>
  <c r="AJ150" i="2"/>
  <c r="AJ167" i="2"/>
  <c r="AJ147" i="2"/>
  <c r="AJ152" i="2"/>
  <c r="AJ166" i="2"/>
  <c r="AJ25" i="2"/>
  <c r="AI26" i="2"/>
  <c r="AI3" i="2"/>
  <c r="AI16" i="2"/>
  <c r="AI2" i="2"/>
  <c r="AI101" i="2"/>
  <c r="AI79" i="2"/>
  <c r="AI135" i="2"/>
  <c r="AI111" i="2"/>
  <c r="AI138" i="2"/>
  <c r="AI43" i="2"/>
  <c r="AI61" i="2"/>
  <c r="AI53" i="2"/>
  <c r="AI154" i="2"/>
  <c r="AI132" i="2"/>
  <c r="AI137" i="2"/>
  <c r="AI145" i="2"/>
  <c r="AI141" i="2"/>
  <c r="AI12" i="2"/>
  <c r="AI149" i="2"/>
  <c r="AI161" i="2"/>
  <c r="AI162" i="2"/>
  <c r="AI130" i="2"/>
  <c r="AI163" i="2"/>
  <c r="AI17" i="2"/>
  <c r="AI112" i="2"/>
  <c r="AI66" i="2"/>
  <c r="AI8" i="2"/>
  <c r="AI91" i="2"/>
  <c r="AI19" i="2"/>
  <c r="AI60" i="2"/>
  <c r="AI5" i="2"/>
  <c r="AI72" i="2"/>
  <c r="AI86" i="2"/>
  <c r="AI4" i="2"/>
  <c r="AI55" i="2"/>
  <c r="AI131" i="2"/>
  <c r="AI58" i="2"/>
  <c r="AI38" i="2"/>
  <c r="AI24" i="2"/>
  <c r="AI14" i="2"/>
  <c r="AI13" i="2"/>
  <c r="AI23" i="2"/>
  <c r="AI110" i="2"/>
  <c r="AI49" i="2"/>
  <c r="AI82" i="2"/>
  <c r="AI35" i="2"/>
  <c r="AI30" i="2"/>
  <c r="AI76" i="2"/>
  <c r="AI89" i="2"/>
  <c r="AI87" i="2"/>
  <c r="AI106" i="2"/>
  <c r="AI99" i="2"/>
  <c r="AI109" i="2"/>
  <c r="AI124" i="2"/>
  <c r="AI134" i="2"/>
  <c r="AI153" i="2"/>
  <c r="AI159" i="2"/>
  <c r="AI11" i="2"/>
  <c r="AI22" i="2"/>
  <c r="AI29" i="2"/>
  <c r="AI37" i="2"/>
  <c r="AI7" i="2"/>
  <c r="AI9" i="2"/>
  <c r="AI42" i="2"/>
  <c r="AI48" i="2"/>
  <c r="AI27" i="2"/>
  <c r="AI44" i="2"/>
  <c r="AI73" i="2"/>
  <c r="AI6" i="2"/>
  <c r="AI31" i="2"/>
  <c r="AI62" i="2"/>
  <c r="AI10" i="2"/>
  <c r="AI21" i="2"/>
  <c r="AI104" i="2"/>
  <c r="AI28" i="2"/>
  <c r="AI36" i="2"/>
  <c r="AI20" i="2"/>
  <c r="AI45" i="2"/>
  <c r="AI15" i="2"/>
  <c r="AI65" i="2"/>
  <c r="AI32" i="2"/>
  <c r="AI18" i="2"/>
  <c r="AI97" i="2"/>
  <c r="AI75" i="2"/>
  <c r="AI50" i="2"/>
  <c r="AI41" i="2"/>
  <c r="AI51" i="2"/>
  <c r="AI34" i="2"/>
  <c r="AI118" i="2"/>
  <c r="AI78" i="2"/>
  <c r="AI120" i="2"/>
  <c r="AI33" i="2"/>
  <c r="AI68" i="2"/>
  <c r="AI40" i="2"/>
  <c r="AI83" i="2"/>
  <c r="AI59" i="2"/>
  <c r="AI107" i="2"/>
  <c r="AI92" i="2"/>
  <c r="AI128" i="2"/>
  <c r="AI46" i="2"/>
  <c r="AI39" i="2"/>
  <c r="AI98" i="2"/>
  <c r="AI71" i="2"/>
  <c r="AI47" i="2"/>
  <c r="AI122" i="2"/>
  <c r="AI102" i="2"/>
  <c r="AI127" i="2"/>
  <c r="AI148" i="2"/>
  <c r="AI103" i="2"/>
  <c r="AI63" i="2"/>
  <c r="AI64" i="2"/>
  <c r="AI117" i="2"/>
  <c r="AI70" i="2"/>
  <c r="AI52" i="2"/>
  <c r="AI56" i="2"/>
  <c r="AI81" i="2"/>
  <c r="AI54" i="2"/>
  <c r="AI67" i="2"/>
  <c r="AI57" i="2"/>
  <c r="AI119" i="2"/>
  <c r="AI126" i="2"/>
  <c r="AI69" i="2"/>
  <c r="AI133" i="2"/>
  <c r="AI77" i="2"/>
  <c r="AI157" i="2"/>
  <c r="AI90" i="2"/>
  <c r="AI125" i="2"/>
  <c r="AI96" i="2"/>
  <c r="AI80" i="2"/>
  <c r="AI84" i="2"/>
  <c r="AI115" i="2"/>
  <c r="AI100" i="2"/>
  <c r="AI74" i="2"/>
  <c r="AI136" i="2"/>
  <c r="AI93" i="2"/>
  <c r="AI85" i="2"/>
  <c r="AI95" i="2"/>
  <c r="AI113" i="2"/>
  <c r="AI114" i="2"/>
  <c r="AI123" i="2"/>
  <c r="AI129" i="2"/>
  <c r="AI108" i="2"/>
  <c r="AI94" i="2"/>
  <c r="AI88" i="2"/>
  <c r="AI105" i="2"/>
  <c r="AI121" i="2"/>
  <c r="AI146" i="2"/>
  <c r="AI142" i="2"/>
  <c r="AI140" i="2"/>
  <c r="AI144" i="2"/>
  <c r="AI151" i="2"/>
  <c r="AI155" i="2"/>
  <c r="AI156" i="2"/>
  <c r="AI160" i="2"/>
  <c r="AI158" i="2"/>
  <c r="AI164" i="2"/>
  <c r="AI165" i="2"/>
  <c r="AI116" i="2"/>
  <c r="AI139" i="2"/>
  <c r="AI143" i="2"/>
  <c r="AI150" i="2"/>
  <c r="AI167" i="2"/>
  <c r="AI147" i="2"/>
  <c r="AI152" i="2"/>
  <c r="AI166" i="2"/>
  <c r="AI25" i="2"/>
  <c r="AH26" i="2"/>
  <c r="AH3" i="2"/>
  <c r="AH16" i="2"/>
  <c r="AH2" i="2"/>
  <c r="AH101" i="2"/>
  <c r="AH79" i="2"/>
  <c r="AH135" i="2"/>
  <c r="AH111" i="2"/>
  <c r="AH138" i="2"/>
  <c r="AH43" i="2"/>
  <c r="AH61" i="2"/>
  <c r="AH53" i="2"/>
  <c r="AH154" i="2"/>
  <c r="AH132" i="2"/>
  <c r="AH137" i="2"/>
  <c r="AH145" i="2"/>
  <c r="AH141" i="2"/>
  <c r="AH12" i="2"/>
  <c r="AH149" i="2"/>
  <c r="AH161" i="2"/>
  <c r="AH162" i="2"/>
  <c r="AH130" i="2"/>
  <c r="AH163" i="2"/>
  <c r="AH17" i="2"/>
  <c r="AH112" i="2"/>
  <c r="AH66" i="2"/>
  <c r="AH8" i="2"/>
  <c r="AH91" i="2"/>
  <c r="AH19" i="2"/>
  <c r="AH60" i="2"/>
  <c r="AH5" i="2"/>
  <c r="AH72" i="2"/>
  <c r="AH86" i="2"/>
  <c r="AH4" i="2"/>
  <c r="AH55" i="2"/>
  <c r="AH131" i="2"/>
  <c r="AH58" i="2"/>
  <c r="AH38" i="2"/>
  <c r="AH24" i="2"/>
  <c r="AH14" i="2"/>
  <c r="AH13" i="2"/>
  <c r="AH23" i="2"/>
  <c r="AH110" i="2"/>
  <c r="AH49" i="2"/>
  <c r="AH82" i="2"/>
  <c r="AH35" i="2"/>
  <c r="AH30" i="2"/>
  <c r="AH76" i="2"/>
  <c r="AH89" i="2"/>
  <c r="AH87" i="2"/>
  <c r="AH106" i="2"/>
  <c r="AH99" i="2"/>
  <c r="AH109" i="2"/>
  <c r="AH124" i="2"/>
  <c r="AH134" i="2"/>
  <c r="AH153" i="2"/>
  <c r="AH159" i="2"/>
  <c r="AH11" i="2"/>
  <c r="AH22" i="2"/>
  <c r="AH29" i="2"/>
  <c r="AH37" i="2"/>
  <c r="AH7" i="2"/>
  <c r="AH9" i="2"/>
  <c r="AH42" i="2"/>
  <c r="AH48" i="2"/>
  <c r="AH27" i="2"/>
  <c r="AH44" i="2"/>
  <c r="AH73" i="2"/>
  <c r="AH6" i="2"/>
  <c r="AH31" i="2"/>
  <c r="AH62" i="2"/>
  <c r="AH10" i="2"/>
  <c r="AH21" i="2"/>
  <c r="AH104" i="2"/>
  <c r="AH28" i="2"/>
  <c r="AH36" i="2"/>
  <c r="AH20" i="2"/>
  <c r="AH45" i="2"/>
  <c r="AH15" i="2"/>
  <c r="AH65" i="2"/>
  <c r="AH32" i="2"/>
  <c r="AH18" i="2"/>
  <c r="AH97" i="2"/>
  <c r="AH75" i="2"/>
  <c r="AH50" i="2"/>
  <c r="AH41" i="2"/>
  <c r="AH51" i="2"/>
  <c r="AH34" i="2"/>
  <c r="AH118" i="2"/>
  <c r="AH78" i="2"/>
  <c r="AH120" i="2"/>
  <c r="AH33" i="2"/>
  <c r="AH68" i="2"/>
  <c r="AH40" i="2"/>
  <c r="AH83" i="2"/>
  <c r="AH59" i="2"/>
  <c r="AH107" i="2"/>
  <c r="AH92" i="2"/>
  <c r="AH128" i="2"/>
  <c r="AH46" i="2"/>
  <c r="AH39" i="2"/>
  <c r="AH98" i="2"/>
  <c r="AH71" i="2"/>
  <c r="AH47" i="2"/>
  <c r="AH122" i="2"/>
  <c r="AH102" i="2"/>
  <c r="AH127" i="2"/>
  <c r="AH148" i="2"/>
  <c r="AH103" i="2"/>
  <c r="AH63" i="2"/>
  <c r="AH64" i="2"/>
  <c r="AH117" i="2"/>
  <c r="AH70" i="2"/>
  <c r="AH52" i="2"/>
  <c r="AH56" i="2"/>
  <c r="AH81" i="2"/>
  <c r="AH54" i="2"/>
  <c r="AH67" i="2"/>
  <c r="AH57" i="2"/>
  <c r="AH119" i="2"/>
  <c r="AH126" i="2"/>
  <c r="AH69" i="2"/>
  <c r="AH133" i="2"/>
  <c r="AH77" i="2"/>
  <c r="AH157" i="2"/>
  <c r="AH90" i="2"/>
  <c r="AH125" i="2"/>
  <c r="AH96" i="2"/>
  <c r="AH80" i="2"/>
  <c r="AH84" i="2"/>
  <c r="AH115" i="2"/>
  <c r="AH100" i="2"/>
  <c r="AH74" i="2"/>
  <c r="AH136" i="2"/>
  <c r="AH93" i="2"/>
  <c r="AH85" i="2"/>
  <c r="AH95" i="2"/>
  <c r="AH113" i="2"/>
  <c r="AH114" i="2"/>
  <c r="AH123" i="2"/>
  <c r="AH129" i="2"/>
  <c r="AH108" i="2"/>
  <c r="AH94" i="2"/>
  <c r="AH88" i="2"/>
  <c r="AH105" i="2"/>
  <c r="AH121" i="2"/>
  <c r="AH146" i="2"/>
  <c r="AH142" i="2"/>
  <c r="AH140" i="2"/>
  <c r="AH144" i="2"/>
  <c r="AH151" i="2"/>
  <c r="AH155" i="2"/>
  <c r="AH156" i="2"/>
  <c r="AH160" i="2"/>
  <c r="AH158" i="2"/>
  <c r="AH164" i="2"/>
  <c r="AH165" i="2"/>
  <c r="AH116" i="2"/>
  <c r="AH139" i="2"/>
  <c r="AH143" i="2"/>
  <c r="AH150" i="2"/>
  <c r="AH167" i="2"/>
  <c r="AH147" i="2"/>
  <c r="AH152" i="2"/>
  <c r="AH166" i="2"/>
  <c r="AH25" i="2"/>
  <c r="AG26" i="2"/>
  <c r="AG3" i="2"/>
  <c r="AG16" i="2"/>
  <c r="AG2" i="2"/>
  <c r="AG101" i="2"/>
  <c r="AG79" i="2"/>
  <c r="AG135" i="2"/>
  <c r="AG111" i="2"/>
  <c r="AG138" i="2"/>
  <c r="AG43" i="2"/>
  <c r="AG61" i="2"/>
  <c r="AG53" i="2"/>
  <c r="AG154" i="2"/>
  <c r="AG132" i="2"/>
  <c r="AG137" i="2"/>
  <c r="AG145" i="2"/>
  <c r="AG141" i="2"/>
  <c r="AG12" i="2"/>
  <c r="AG149" i="2"/>
  <c r="AG161" i="2"/>
  <c r="AG162" i="2"/>
  <c r="AG130" i="2"/>
  <c r="AG163" i="2"/>
  <c r="AG17" i="2"/>
  <c r="AG112" i="2"/>
  <c r="AG66" i="2"/>
  <c r="AG8" i="2"/>
  <c r="AG91" i="2"/>
  <c r="AG19" i="2"/>
  <c r="AG60" i="2"/>
  <c r="AG5" i="2"/>
  <c r="AG72" i="2"/>
  <c r="AG86" i="2"/>
  <c r="AG4" i="2"/>
  <c r="AG55" i="2"/>
  <c r="AG131" i="2"/>
  <c r="AG58" i="2"/>
  <c r="AG38" i="2"/>
  <c r="AG24" i="2"/>
  <c r="AG14" i="2"/>
  <c r="AG13" i="2"/>
  <c r="AG23" i="2"/>
  <c r="AG110" i="2"/>
  <c r="AG49" i="2"/>
  <c r="AG82" i="2"/>
  <c r="AG35" i="2"/>
  <c r="AG30" i="2"/>
  <c r="AG76" i="2"/>
  <c r="AG89" i="2"/>
  <c r="AG87" i="2"/>
  <c r="AG106" i="2"/>
  <c r="AG99" i="2"/>
  <c r="AG109" i="2"/>
  <c r="AG124" i="2"/>
  <c r="AG134" i="2"/>
  <c r="AG153" i="2"/>
  <c r="AG159" i="2"/>
  <c r="AG11" i="2"/>
  <c r="AG22" i="2"/>
  <c r="AG29" i="2"/>
  <c r="AG37" i="2"/>
  <c r="AG7" i="2"/>
  <c r="AG9" i="2"/>
  <c r="AG42" i="2"/>
  <c r="AG48" i="2"/>
  <c r="AG27" i="2"/>
  <c r="AG44" i="2"/>
  <c r="AG73" i="2"/>
  <c r="AG6" i="2"/>
  <c r="AG31" i="2"/>
  <c r="AG62" i="2"/>
  <c r="AG10" i="2"/>
  <c r="AG21" i="2"/>
  <c r="AG104" i="2"/>
  <c r="AG28" i="2"/>
  <c r="AG36" i="2"/>
  <c r="AG20" i="2"/>
  <c r="AG45" i="2"/>
  <c r="AG15" i="2"/>
  <c r="AG65" i="2"/>
  <c r="AG32" i="2"/>
  <c r="AG18" i="2"/>
  <c r="AG97" i="2"/>
  <c r="AG75" i="2"/>
  <c r="AG50" i="2"/>
  <c r="AG41" i="2"/>
  <c r="AG51" i="2"/>
  <c r="AG34" i="2"/>
  <c r="AG118" i="2"/>
  <c r="AG78" i="2"/>
  <c r="AG120" i="2"/>
  <c r="AG33" i="2"/>
  <c r="AG68" i="2"/>
  <c r="AG40" i="2"/>
  <c r="AG83" i="2"/>
  <c r="AG59" i="2"/>
  <c r="AG107" i="2"/>
  <c r="AG92" i="2"/>
  <c r="AG128" i="2"/>
  <c r="AG46" i="2"/>
  <c r="AG39" i="2"/>
  <c r="AG98" i="2"/>
  <c r="AG71" i="2"/>
  <c r="AG47" i="2"/>
  <c r="AG122" i="2"/>
  <c r="AG102" i="2"/>
  <c r="AG127" i="2"/>
  <c r="AG148" i="2"/>
  <c r="AG103" i="2"/>
  <c r="AG63" i="2"/>
  <c r="AG64" i="2"/>
  <c r="AG117" i="2"/>
  <c r="AG70" i="2"/>
  <c r="AG52" i="2"/>
  <c r="AG56" i="2"/>
  <c r="AG81" i="2"/>
  <c r="AG54" i="2"/>
  <c r="AG67" i="2"/>
  <c r="AG57" i="2"/>
  <c r="AG119" i="2"/>
  <c r="AG126" i="2"/>
  <c r="AG69" i="2"/>
  <c r="AG133" i="2"/>
  <c r="AG77" i="2"/>
  <c r="AG157" i="2"/>
  <c r="AG90" i="2"/>
  <c r="AG125" i="2"/>
  <c r="AG96" i="2"/>
  <c r="AG80" i="2"/>
  <c r="AG84" i="2"/>
  <c r="AG115" i="2"/>
  <c r="AG100" i="2"/>
  <c r="AG74" i="2"/>
  <c r="AG136" i="2"/>
  <c r="AG93" i="2"/>
  <c r="AG85" i="2"/>
  <c r="AG95" i="2"/>
  <c r="AG113" i="2"/>
  <c r="AG114" i="2"/>
  <c r="AG123" i="2"/>
  <c r="AG129" i="2"/>
  <c r="AG108" i="2"/>
  <c r="AG94" i="2"/>
  <c r="AG88" i="2"/>
  <c r="AG105" i="2"/>
  <c r="AG121" i="2"/>
  <c r="AG146" i="2"/>
  <c r="AG142" i="2"/>
  <c r="AG140" i="2"/>
  <c r="AG144" i="2"/>
  <c r="AG151" i="2"/>
  <c r="AG155" i="2"/>
  <c r="AG156" i="2"/>
  <c r="AG160" i="2"/>
  <c r="AG158" i="2"/>
  <c r="AG164" i="2"/>
  <c r="AG165" i="2"/>
  <c r="AG116" i="2"/>
  <c r="AG139" i="2"/>
  <c r="AG143" i="2"/>
  <c r="AG150" i="2"/>
  <c r="AG167" i="2"/>
  <c r="AG147" i="2"/>
  <c r="AG152" i="2"/>
  <c r="AG166" i="2"/>
  <c r="AG25" i="2"/>
  <c r="AF26" i="2"/>
  <c r="AF3" i="2"/>
  <c r="AF16" i="2"/>
  <c r="AF2" i="2"/>
  <c r="AF101" i="2"/>
  <c r="AF79" i="2"/>
  <c r="AF135" i="2"/>
  <c r="AF111" i="2"/>
  <c r="AF138" i="2"/>
  <c r="AF43" i="2"/>
  <c r="AF61" i="2"/>
  <c r="AF53" i="2"/>
  <c r="AF154" i="2"/>
  <c r="AF132" i="2"/>
  <c r="AF137" i="2"/>
  <c r="AF145" i="2"/>
  <c r="AF141" i="2"/>
  <c r="AF12" i="2"/>
  <c r="AF149" i="2"/>
  <c r="AF161" i="2"/>
  <c r="AF162" i="2"/>
  <c r="AF130" i="2"/>
  <c r="AF163" i="2"/>
  <c r="AF17" i="2"/>
  <c r="AF112" i="2"/>
  <c r="AF66" i="2"/>
  <c r="AF8" i="2"/>
  <c r="AF91" i="2"/>
  <c r="AF19" i="2"/>
  <c r="AF60" i="2"/>
  <c r="AF5" i="2"/>
  <c r="AF72" i="2"/>
  <c r="AF86" i="2"/>
  <c r="AF4" i="2"/>
  <c r="AF55" i="2"/>
  <c r="AF131" i="2"/>
  <c r="AF58" i="2"/>
  <c r="AF38" i="2"/>
  <c r="AF24" i="2"/>
  <c r="AF14" i="2"/>
  <c r="AF13" i="2"/>
  <c r="AF23" i="2"/>
  <c r="AF110" i="2"/>
  <c r="AF49" i="2"/>
  <c r="AF82" i="2"/>
  <c r="AF35" i="2"/>
  <c r="AF30" i="2"/>
  <c r="AF76" i="2"/>
  <c r="AF89" i="2"/>
  <c r="AF87" i="2"/>
  <c r="AF106" i="2"/>
  <c r="AF99" i="2"/>
  <c r="AF109" i="2"/>
  <c r="AF124" i="2"/>
  <c r="AF134" i="2"/>
  <c r="AF153" i="2"/>
  <c r="AF159" i="2"/>
  <c r="AF11" i="2"/>
  <c r="AF22" i="2"/>
  <c r="AF29" i="2"/>
  <c r="AF37" i="2"/>
  <c r="AF7" i="2"/>
  <c r="AF9" i="2"/>
  <c r="AF42" i="2"/>
  <c r="AF48" i="2"/>
  <c r="AF27" i="2"/>
  <c r="AF44" i="2"/>
  <c r="AF73" i="2"/>
  <c r="AF6" i="2"/>
  <c r="AF31" i="2"/>
  <c r="AF62" i="2"/>
  <c r="AF10" i="2"/>
  <c r="AF21" i="2"/>
  <c r="AF104" i="2"/>
  <c r="AF28" i="2"/>
  <c r="AF36" i="2"/>
  <c r="AF20" i="2"/>
  <c r="AF45" i="2"/>
  <c r="AF15" i="2"/>
  <c r="AF65" i="2"/>
  <c r="AF32" i="2"/>
  <c r="AF18" i="2"/>
  <c r="AF97" i="2"/>
  <c r="AF75" i="2"/>
  <c r="AF50" i="2"/>
  <c r="AF41" i="2"/>
  <c r="AF51" i="2"/>
  <c r="AF34" i="2"/>
  <c r="AF118" i="2"/>
  <c r="AF78" i="2"/>
  <c r="AF120" i="2"/>
  <c r="AF33" i="2"/>
  <c r="AF68" i="2"/>
  <c r="AF40" i="2"/>
  <c r="AF83" i="2"/>
  <c r="AF59" i="2"/>
  <c r="AF107" i="2"/>
  <c r="AF92" i="2"/>
  <c r="AF128" i="2"/>
  <c r="AF46" i="2"/>
  <c r="AF39" i="2"/>
  <c r="AF98" i="2"/>
  <c r="AF71" i="2"/>
  <c r="AF47" i="2"/>
  <c r="AF122" i="2"/>
  <c r="AF102" i="2"/>
  <c r="AF127" i="2"/>
  <c r="AF148" i="2"/>
  <c r="AF103" i="2"/>
  <c r="AF63" i="2"/>
  <c r="AF64" i="2"/>
  <c r="AF117" i="2"/>
  <c r="AF70" i="2"/>
  <c r="AF52" i="2"/>
  <c r="AF56" i="2"/>
  <c r="AF81" i="2"/>
  <c r="AF54" i="2"/>
  <c r="AF67" i="2"/>
  <c r="AF57" i="2"/>
  <c r="AF119" i="2"/>
  <c r="AF126" i="2"/>
  <c r="AF69" i="2"/>
  <c r="AF133" i="2"/>
  <c r="AF77" i="2"/>
  <c r="AF157" i="2"/>
  <c r="AF90" i="2"/>
  <c r="AF125" i="2"/>
  <c r="AF96" i="2"/>
  <c r="AF80" i="2"/>
  <c r="AF84" i="2"/>
  <c r="AF115" i="2"/>
  <c r="AF100" i="2"/>
  <c r="AF74" i="2"/>
  <c r="AF136" i="2"/>
  <c r="AF93" i="2"/>
  <c r="AF85" i="2"/>
  <c r="AF95" i="2"/>
  <c r="AF113" i="2"/>
  <c r="AF114" i="2"/>
  <c r="AF123" i="2"/>
  <c r="AF129" i="2"/>
  <c r="AF108" i="2"/>
  <c r="AF94" i="2"/>
  <c r="AF88" i="2"/>
  <c r="AF105" i="2"/>
  <c r="AF121" i="2"/>
  <c r="AF146" i="2"/>
  <c r="AF142" i="2"/>
  <c r="AF140" i="2"/>
  <c r="AF144" i="2"/>
  <c r="AF151" i="2"/>
  <c r="AF155" i="2"/>
  <c r="AF156" i="2"/>
  <c r="AF160" i="2"/>
  <c r="AF158" i="2"/>
  <c r="AF164" i="2"/>
  <c r="AF165" i="2"/>
  <c r="AF116" i="2"/>
  <c r="AF139" i="2"/>
  <c r="AF143" i="2"/>
  <c r="AF150" i="2"/>
  <c r="AF167" i="2"/>
  <c r="AF147" i="2"/>
  <c r="AF152" i="2"/>
  <c r="AF166" i="2"/>
  <c r="AF25" i="2"/>
  <c r="AE26" i="2"/>
  <c r="AE3" i="2"/>
  <c r="AE16" i="2"/>
  <c r="AE2" i="2"/>
  <c r="AE101" i="2"/>
  <c r="AE79" i="2"/>
  <c r="AE135" i="2"/>
  <c r="AE111" i="2"/>
  <c r="AE138" i="2"/>
  <c r="AE43" i="2"/>
  <c r="AE61" i="2"/>
  <c r="AE53" i="2"/>
  <c r="AE154" i="2"/>
  <c r="AE132" i="2"/>
  <c r="AE137" i="2"/>
  <c r="AE145" i="2"/>
  <c r="AE141" i="2"/>
  <c r="AE12" i="2"/>
  <c r="AE149" i="2"/>
  <c r="AE161" i="2"/>
  <c r="AE162" i="2"/>
  <c r="AE130" i="2"/>
  <c r="AE163" i="2"/>
  <c r="AE17" i="2"/>
  <c r="AE112" i="2"/>
  <c r="AE66" i="2"/>
  <c r="AE8" i="2"/>
  <c r="AE91" i="2"/>
  <c r="AE19" i="2"/>
  <c r="AE60" i="2"/>
  <c r="AE5" i="2"/>
  <c r="AE72" i="2"/>
  <c r="AE86" i="2"/>
  <c r="AE4" i="2"/>
  <c r="AE55" i="2"/>
  <c r="AE131" i="2"/>
  <c r="AE58" i="2"/>
  <c r="AE38" i="2"/>
  <c r="AE24" i="2"/>
  <c r="AE14" i="2"/>
  <c r="AE13" i="2"/>
  <c r="AE23" i="2"/>
  <c r="AE110" i="2"/>
  <c r="AE49" i="2"/>
  <c r="AE82" i="2"/>
  <c r="AE35" i="2"/>
  <c r="AE30" i="2"/>
  <c r="AE76" i="2"/>
  <c r="AE89" i="2"/>
  <c r="AE87" i="2"/>
  <c r="AE106" i="2"/>
  <c r="AE99" i="2"/>
  <c r="AE109" i="2"/>
  <c r="AE124" i="2"/>
  <c r="AE134" i="2"/>
  <c r="AE153" i="2"/>
  <c r="AE159" i="2"/>
  <c r="AE11" i="2"/>
  <c r="AE22" i="2"/>
  <c r="AE29" i="2"/>
  <c r="AE37" i="2"/>
  <c r="AE7" i="2"/>
  <c r="AE9" i="2"/>
  <c r="AE42" i="2"/>
  <c r="AE48" i="2"/>
  <c r="AE27" i="2"/>
  <c r="AE44" i="2"/>
  <c r="AE73" i="2"/>
  <c r="AE6" i="2"/>
  <c r="AE31" i="2"/>
  <c r="AE62" i="2"/>
  <c r="AE10" i="2"/>
  <c r="AE21" i="2"/>
  <c r="AE104" i="2"/>
  <c r="AE28" i="2"/>
  <c r="AE36" i="2"/>
  <c r="AE20" i="2"/>
  <c r="AE45" i="2"/>
  <c r="AE15" i="2"/>
  <c r="AE65" i="2"/>
  <c r="AE32" i="2"/>
  <c r="AE18" i="2"/>
  <c r="AE97" i="2"/>
  <c r="AE75" i="2"/>
  <c r="AE50" i="2"/>
  <c r="AE41" i="2"/>
  <c r="AE51" i="2"/>
  <c r="AE34" i="2"/>
  <c r="AE118" i="2"/>
  <c r="AE78" i="2"/>
  <c r="AE120" i="2"/>
  <c r="AE33" i="2"/>
  <c r="AE68" i="2"/>
  <c r="AE40" i="2"/>
  <c r="AE83" i="2"/>
  <c r="AE59" i="2"/>
  <c r="AE107" i="2"/>
  <c r="AE92" i="2"/>
  <c r="AE128" i="2"/>
  <c r="AE46" i="2"/>
  <c r="AE39" i="2"/>
  <c r="AE98" i="2"/>
  <c r="AE71" i="2"/>
  <c r="AE47" i="2"/>
  <c r="AE122" i="2"/>
  <c r="AE102" i="2"/>
  <c r="AE127" i="2"/>
  <c r="AE148" i="2"/>
  <c r="AE103" i="2"/>
  <c r="AE63" i="2"/>
  <c r="AE64" i="2"/>
  <c r="AE117" i="2"/>
  <c r="AE70" i="2"/>
  <c r="AE52" i="2"/>
  <c r="AE56" i="2"/>
  <c r="AE81" i="2"/>
  <c r="AE54" i="2"/>
  <c r="AE67" i="2"/>
  <c r="AE57" i="2"/>
  <c r="AE119" i="2"/>
  <c r="AE126" i="2"/>
  <c r="AE69" i="2"/>
  <c r="AE133" i="2"/>
  <c r="AE77" i="2"/>
  <c r="AE157" i="2"/>
  <c r="AE90" i="2"/>
  <c r="AE125" i="2"/>
  <c r="AE96" i="2"/>
  <c r="AE80" i="2"/>
  <c r="AE84" i="2"/>
  <c r="AE115" i="2"/>
  <c r="AE100" i="2"/>
  <c r="AE74" i="2"/>
  <c r="AE136" i="2"/>
  <c r="AE93" i="2"/>
  <c r="AE85" i="2"/>
  <c r="AE95" i="2"/>
  <c r="AE113" i="2"/>
  <c r="AE114" i="2"/>
  <c r="AE123" i="2"/>
  <c r="AE129" i="2"/>
  <c r="AE108" i="2"/>
  <c r="AE94" i="2"/>
  <c r="AE88" i="2"/>
  <c r="AE105" i="2"/>
  <c r="AE121" i="2"/>
  <c r="AE146" i="2"/>
  <c r="AE142" i="2"/>
  <c r="AE140" i="2"/>
  <c r="AE144" i="2"/>
  <c r="AE151" i="2"/>
  <c r="AE155" i="2"/>
  <c r="AE156" i="2"/>
  <c r="AE160" i="2"/>
  <c r="AE158" i="2"/>
  <c r="AE164" i="2"/>
  <c r="AE165" i="2"/>
  <c r="AE116" i="2"/>
  <c r="AE139" i="2"/>
  <c r="AE143" i="2"/>
  <c r="AE150" i="2"/>
  <c r="AE167" i="2"/>
  <c r="AE147" i="2"/>
  <c r="AE152" i="2"/>
  <c r="AE166" i="2"/>
  <c r="AE25" i="2"/>
  <c r="AD26" i="2"/>
  <c r="AD3" i="2"/>
  <c r="AD16" i="2"/>
  <c r="AD2" i="2"/>
  <c r="AD101" i="2"/>
  <c r="AD79" i="2"/>
  <c r="AD135" i="2"/>
  <c r="AD111" i="2"/>
  <c r="AD138" i="2"/>
  <c r="AD43" i="2"/>
  <c r="AD61" i="2"/>
  <c r="AD53" i="2"/>
  <c r="AD154" i="2"/>
  <c r="AD132" i="2"/>
  <c r="AD137" i="2"/>
  <c r="AD145" i="2"/>
  <c r="AD141" i="2"/>
  <c r="AD12" i="2"/>
  <c r="AD149" i="2"/>
  <c r="AD161" i="2"/>
  <c r="AD162" i="2"/>
  <c r="AD130" i="2"/>
  <c r="AD163" i="2"/>
  <c r="AD17" i="2"/>
  <c r="AD112" i="2"/>
  <c r="AD66" i="2"/>
  <c r="AD8" i="2"/>
  <c r="AD91" i="2"/>
  <c r="AD19" i="2"/>
  <c r="AD60" i="2"/>
  <c r="AD5" i="2"/>
  <c r="AD72" i="2"/>
  <c r="AD86" i="2"/>
  <c r="AD4" i="2"/>
  <c r="AD55" i="2"/>
  <c r="AD131" i="2"/>
  <c r="AD58" i="2"/>
  <c r="AD38" i="2"/>
  <c r="AD24" i="2"/>
  <c r="AD14" i="2"/>
  <c r="AD13" i="2"/>
  <c r="AD23" i="2"/>
  <c r="AD110" i="2"/>
  <c r="AD49" i="2"/>
  <c r="AD82" i="2"/>
  <c r="AD35" i="2"/>
  <c r="AD30" i="2"/>
  <c r="AD76" i="2"/>
  <c r="AD89" i="2"/>
  <c r="AD87" i="2"/>
  <c r="AD106" i="2"/>
  <c r="AD99" i="2"/>
  <c r="AD109" i="2"/>
  <c r="AD124" i="2"/>
  <c r="AD134" i="2"/>
  <c r="AD153" i="2"/>
  <c r="AD159" i="2"/>
  <c r="AD11" i="2"/>
  <c r="AD22" i="2"/>
  <c r="AD29" i="2"/>
  <c r="AD37" i="2"/>
  <c r="AD7" i="2"/>
  <c r="AD9" i="2"/>
  <c r="AD42" i="2"/>
  <c r="AD48" i="2"/>
  <c r="AD27" i="2"/>
  <c r="AD44" i="2"/>
  <c r="AD73" i="2"/>
  <c r="AD6" i="2"/>
  <c r="AD31" i="2"/>
  <c r="AD62" i="2"/>
  <c r="AD10" i="2"/>
  <c r="AD21" i="2"/>
  <c r="AD104" i="2"/>
  <c r="AD28" i="2"/>
  <c r="AD36" i="2"/>
  <c r="AD20" i="2"/>
  <c r="AD45" i="2"/>
  <c r="AD15" i="2"/>
  <c r="AD65" i="2"/>
  <c r="AD32" i="2"/>
  <c r="AD18" i="2"/>
  <c r="AD97" i="2"/>
  <c r="AD75" i="2"/>
  <c r="AD50" i="2"/>
  <c r="AD41" i="2"/>
  <c r="AD51" i="2"/>
  <c r="AD34" i="2"/>
  <c r="AD118" i="2"/>
  <c r="AD78" i="2"/>
  <c r="AD120" i="2"/>
  <c r="AD33" i="2"/>
  <c r="AD68" i="2"/>
  <c r="AD40" i="2"/>
  <c r="AD83" i="2"/>
  <c r="AD59" i="2"/>
  <c r="AD107" i="2"/>
  <c r="AD92" i="2"/>
  <c r="AD128" i="2"/>
  <c r="AD46" i="2"/>
  <c r="AD39" i="2"/>
  <c r="AD98" i="2"/>
  <c r="AD71" i="2"/>
  <c r="AD47" i="2"/>
  <c r="AD122" i="2"/>
  <c r="AD102" i="2"/>
  <c r="AD127" i="2"/>
  <c r="AD148" i="2"/>
  <c r="AD103" i="2"/>
  <c r="AD63" i="2"/>
  <c r="AD64" i="2"/>
  <c r="AD117" i="2"/>
  <c r="AD70" i="2"/>
  <c r="AD52" i="2"/>
  <c r="AD56" i="2"/>
  <c r="AD81" i="2"/>
  <c r="AD54" i="2"/>
  <c r="AD67" i="2"/>
  <c r="AD57" i="2"/>
  <c r="AD119" i="2"/>
  <c r="AD126" i="2"/>
  <c r="AD69" i="2"/>
  <c r="AD133" i="2"/>
  <c r="AD77" i="2"/>
  <c r="AD157" i="2"/>
  <c r="AD90" i="2"/>
  <c r="AD125" i="2"/>
  <c r="AD96" i="2"/>
  <c r="AD80" i="2"/>
  <c r="AD84" i="2"/>
  <c r="AD115" i="2"/>
  <c r="AD100" i="2"/>
  <c r="AD74" i="2"/>
  <c r="AD136" i="2"/>
  <c r="AD93" i="2"/>
  <c r="AD85" i="2"/>
  <c r="AD95" i="2"/>
  <c r="AD113" i="2"/>
  <c r="AD114" i="2"/>
  <c r="AD123" i="2"/>
  <c r="AD129" i="2"/>
  <c r="AD108" i="2"/>
  <c r="AD94" i="2"/>
  <c r="AD88" i="2"/>
  <c r="AD105" i="2"/>
  <c r="AD121" i="2"/>
  <c r="AD146" i="2"/>
  <c r="AD142" i="2"/>
  <c r="AD140" i="2"/>
  <c r="AD144" i="2"/>
  <c r="AD151" i="2"/>
  <c r="AD155" i="2"/>
  <c r="AD156" i="2"/>
  <c r="AD160" i="2"/>
  <c r="AD158" i="2"/>
  <c r="AD164" i="2"/>
  <c r="AD165" i="2"/>
  <c r="AD116" i="2"/>
  <c r="AD139" i="2"/>
  <c r="AD143" i="2"/>
  <c r="AD150" i="2"/>
  <c r="AD167" i="2"/>
  <c r="AD147" i="2"/>
  <c r="AD152" i="2"/>
  <c r="AD166" i="2"/>
  <c r="AD25" i="2"/>
  <c r="AC26" i="2"/>
  <c r="AC3" i="2"/>
  <c r="AC16" i="2"/>
  <c r="AC2" i="2"/>
  <c r="AC101" i="2"/>
  <c r="AC79" i="2"/>
  <c r="AC135" i="2"/>
  <c r="AC111" i="2"/>
  <c r="AC138" i="2"/>
  <c r="AC43" i="2"/>
  <c r="AC61" i="2"/>
  <c r="AC53" i="2"/>
  <c r="AC154" i="2"/>
  <c r="AC132" i="2"/>
  <c r="AC137" i="2"/>
  <c r="AC145" i="2"/>
  <c r="AC141" i="2"/>
  <c r="AC12" i="2"/>
  <c r="AC149" i="2"/>
  <c r="AC161" i="2"/>
  <c r="AC162" i="2"/>
  <c r="AC130" i="2"/>
  <c r="AC163" i="2"/>
  <c r="AC17" i="2"/>
  <c r="AC112" i="2"/>
  <c r="AC66" i="2"/>
  <c r="AC8" i="2"/>
  <c r="AC91" i="2"/>
  <c r="AC19" i="2"/>
  <c r="AC60" i="2"/>
  <c r="AC5" i="2"/>
  <c r="AC72" i="2"/>
  <c r="AC86" i="2"/>
  <c r="AC4" i="2"/>
  <c r="AC55" i="2"/>
  <c r="AC131" i="2"/>
  <c r="AC58" i="2"/>
  <c r="AC38" i="2"/>
  <c r="AC24" i="2"/>
  <c r="AC14" i="2"/>
  <c r="AC13" i="2"/>
  <c r="AC23" i="2"/>
  <c r="AC110" i="2"/>
  <c r="AC49" i="2"/>
  <c r="AC82" i="2"/>
  <c r="AC35" i="2"/>
  <c r="AC30" i="2"/>
  <c r="AC76" i="2"/>
  <c r="AC89" i="2"/>
  <c r="AC87" i="2"/>
  <c r="AC106" i="2"/>
  <c r="AC99" i="2"/>
  <c r="AC109" i="2"/>
  <c r="AC124" i="2"/>
  <c r="AC134" i="2"/>
  <c r="AC153" i="2"/>
  <c r="AC159" i="2"/>
  <c r="AC11" i="2"/>
  <c r="AC22" i="2"/>
  <c r="AC29" i="2"/>
  <c r="AC37" i="2"/>
  <c r="AC7" i="2"/>
  <c r="AC9" i="2"/>
  <c r="AC42" i="2"/>
  <c r="AC48" i="2"/>
  <c r="AC27" i="2"/>
  <c r="AC44" i="2"/>
  <c r="AC73" i="2"/>
  <c r="AC6" i="2"/>
  <c r="AC31" i="2"/>
  <c r="AC62" i="2"/>
  <c r="AC10" i="2"/>
  <c r="AC21" i="2"/>
  <c r="AC104" i="2"/>
  <c r="AC28" i="2"/>
  <c r="AC36" i="2"/>
  <c r="AC20" i="2"/>
  <c r="AC45" i="2"/>
  <c r="AC15" i="2"/>
  <c r="AC65" i="2"/>
  <c r="AC32" i="2"/>
  <c r="AC18" i="2"/>
  <c r="AC97" i="2"/>
  <c r="AC75" i="2"/>
  <c r="AC50" i="2"/>
  <c r="AC41" i="2"/>
  <c r="AC51" i="2"/>
  <c r="AC34" i="2"/>
  <c r="AC118" i="2"/>
  <c r="AC78" i="2"/>
  <c r="AC120" i="2"/>
  <c r="AC33" i="2"/>
  <c r="AC68" i="2"/>
  <c r="AC40" i="2"/>
  <c r="AC83" i="2"/>
  <c r="AC59" i="2"/>
  <c r="AC107" i="2"/>
  <c r="AC92" i="2"/>
  <c r="AC128" i="2"/>
  <c r="AC46" i="2"/>
  <c r="AC39" i="2"/>
  <c r="AC98" i="2"/>
  <c r="AC71" i="2"/>
  <c r="AC47" i="2"/>
  <c r="AC122" i="2"/>
  <c r="AC102" i="2"/>
  <c r="AC127" i="2"/>
  <c r="AC148" i="2"/>
  <c r="AC103" i="2"/>
  <c r="AC63" i="2"/>
  <c r="AC64" i="2"/>
  <c r="AC117" i="2"/>
  <c r="AC70" i="2"/>
  <c r="AC52" i="2"/>
  <c r="AC56" i="2"/>
  <c r="AC81" i="2"/>
  <c r="AC54" i="2"/>
  <c r="AC67" i="2"/>
  <c r="AC57" i="2"/>
  <c r="AC119" i="2"/>
  <c r="AC126" i="2"/>
  <c r="AC69" i="2"/>
  <c r="AC133" i="2"/>
  <c r="AC77" i="2"/>
  <c r="AC157" i="2"/>
  <c r="AC90" i="2"/>
  <c r="AC125" i="2"/>
  <c r="AC96" i="2"/>
  <c r="AC80" i="2"/>
  <c r="AC84" i="2"/>
  <c r="AC115" i="2"/>
  <c r="AC100" i="2"/>
  <c r="AC74" i="2"/>
  <c r="AC136" i="2"/>
  <c r="AC93" i="2"/>
  <c r="AC85" i="2"/>
  <c r="AC95" i="2"/>
  <c r="AC113" i="2"/>
  <c r="AC114" i="2"/>
  <c r="AC123" i="2"/>
  <c r="AC129" i="2"/>
  <c r="AC108" i="2"/>
  <c r="AC94" i="2"/>
  <c r="AC88" i="2"/>
  <c r="AC105" i="2"/>
  <c r="AC121" i="2"/>
  <c r="AC146" i="2"/>
  <c r="AC142" i="2"/>
  <c r="AC140" i="2"/>
  <c r="AC144" i="2"/>
  <c r="AC151" i="2"/>
  <c r="AC155" i="2"/>
  <c r="AC156" i="2"/>
  <c r="AC160" i="2"/>
  <c r="AC158" i="2"/>
  <c r="AC164" i="2"/>
  <c r="AC165" i="2"/>
  <c r="AC116" i="2"/>
  <c r="AC139" i="2"/>
  <c r="AC143" i="2"/>
  <c r="AC150" i="2"/>
  <c r="AC167" i="2"/>
  <c r="AC147" i="2"/>
  <c r="AC152" i="2"/>
  <c r="AC166" i="2"/>
  <c r="AC25" i="2"/>
  <c r="AB26" i="2"/>
  <c r="AB3" i="2"/>
  <c r="AB16" i="2"/>
  <c r="AB2" i="2"/>
  <c r="AB101" i="2"/>
  <c r="AB79" i="2"/>
  <c r="AB135" i="2"/>
  <c r="AB111" i="2"/>
  <c r="AB138" i="2"/>
  <c r="AB43" i="2"/>
  <c r="AB61" i="2"/>
  <c r="AB53" i="2"/>
  <c r="AB154" i="2"/>
  <c r="AB132" i="2"/>
  <c r="AB137" i="2"/>
  <c r="AB145" i="2"/>
  <c r="AB141" i="2"/>
  <c r="AB12" i="2"/>
  <c r="AB149" i="2"/>
  <c r="AB161" i="2"/>
  <c r="AB162" i="2"/>
  <c r="AB130" i="2"/>
  <c r="AB163" i="2"/>
  <c r="AB17" i="2"/>
  <c r="AB112" i="2"/>
  <c r="AB66" i="2"/>
  <c r="AB8" i="2"/>
  <c r="AB91" i="2"/>
  <c r="AB19" i="2"/>
  <c r="AB60" i="2"/>
  <c r="AB5" i="2"/>
  <c r="AB72" i="2"/>
  <c r="AB86" i="2"/>
  <c r="AB4" i="2"/>
  <c r="AB55" i="2"/>
  <c r="AB131" i="2"/>
  <c r="AB58" i="2"/>
  <c r="AB38" i="2"/>
  <c r="AB24" i="2"/>
  <c r="AB14" i="2"/>
  <c r="AB13" i="2"/>
  <c r="AB23" i="2"/>
  <c r="AB110" i="2"/>
  <c r="AB49" i="2"/>
  <c r="AB82" i="2"/>
  <c r="AB35" i="2"/>
  <c r="AB30" i="2"/>
  <c r="AB76" i="2"/>
  <c r="AB89" i="2"/>
  <c r="AB87" i="2"/>
  <c r="AB106" i="2"/>
  <c r="AB99" i="2"/>
  <c r="AB109" i="2"/>
  <c r="AB124" i="2"/>
  <c r="AB134" i="2"/>
  <c r="AB153" i="2"/>
  <c r="AB159" i="2"/>
  <c r="AB11" i="2"/>
  <c r="AB22" i="2"/>
  <c r="AB29" i="2"/>
  <c r="AB37" i="2"/>
  <c r="AB7" i="2"/>
  <c r="AB9" i="2"/>
  <c r="AB42" i="2"/>
  <c r="AB48" i="2"/>
  <c r="AB27" i="2"/>
  <c r="AB44" i="2"/>
  <c r="AB73" i="2"/>
  <c r="AB6" i="2"/>
  <c r="AB31" i="2"/>
  <c r="AB62" i="2"/>
  <c r="AB10" i="2"/>
  <c r="AB21" i="2"/>
  <c r="AB104" i="2"/>
  <c r="AB28" i="2"/>
  <c r="AB36" i="2"/>
  <c r="AB20" i="2"/>
  <c r="AB45" i="2"/>
  <c r="AB15" i="2"/>
  <c r="AB65" i="2"/>
  <c r="AB32" i="2"/>
  <c r="AB18" i="2"/>
  <c r="AB97" i="2"/>
  <c r="AB75" i="2"/>
  <c r="AB50" i="2"/>
  <c r="AB41" i="2"/>
  <c r="AB51" i="2"/>
  <c r="AB34" i="2"/>
  <c r="AB118" i="2"/>
  <c r="AB78" i="2"/>
  <c r="AB120" i="2"/>
  <c r="AB33" i="2"/>
  <c r="AB68" i="2"/>
  <c r="AB40" i="2"/>
  <c r="AB83" i="2"/>
  <c r="AB59" i="2"/>
  <c r="AB107" i="2"/>
  <c r="AB92" i="2"/>
  <c r="AB128" i="2"/>
  <c r="AB46" i="2"/>
  <c r="AB39" i="2"/>
  <c r="AB98" i="2"/>
  <c r="AB71" i="2"/>
  <c r="AB47" i="2"/>
  <c r="AB122" i="2"/>
  <c r="AB102" i="2"/>
  <c r="AB127" i="2"/>
  <c r="AB148" i="2"/>
  <c r="AB103" i="2"/>
  <c r="AB63" i="2"/>
  <c r="AB64" i="2"/>
  <c r="AB117" i="2"/>
  <c r="AB70" i="2"/>
  <c r="AB52" i="2"/>
  <c r="AB56" i="2"/>
  <c r="AB81" i="2"/>
  <c r="AB54" i="2"/>
  <c r="AB67" i="2"/>
  <c r="AB57" i="2"/>
  <c r="AB119" i="2"/>
  <c r="AB126" i="2"/>
  <c r="AB69" i="2"/>
  <c r="AB133" i="2"/>
  <c r="AB77" i="2"/>
  <c r="AB157" i="2"/>
  <c r="AB90" i="2"/>
  <c r="AB125" i="2"/>
  <c r="AB96" i="2"/>
  <c r="AB80" i="2"/>
  <c r="AB84" i="2"/>
  <c r="AB115" i="2"/>
  <c r="AB100" i="2"/>
  <c r="AB74" i="2"/>
  <c r="AB136" i="2"/>
  <c r="AB93" i="2"/>
  <c r="AB85" i="2"/>
  <c r="AB95" i="2"/>
  <c r="AB113" i="2"/>
  <c r="AB114" i="2"/>
  <c r="AB123" i="2"/>
  <c r="AB129" i="2"/>
  <c r="AB108" i="2"/>
  <c r="AB94" i="2"/>
  <c r="AB88" i="2"/>
  <c r="AB105" i="2"/>
  <c r="AB121" i="2"/>
  <c r="AB146" i="2"/>
  <c r="AB142" i="2"/>
  <c r="AB140" i="2"/>
  <c r="AB144" i="2"/>
  <c r="AB151" i="2"/>
  <c r="AB155" i="2"/>
  <c r="AB156" i="2"/>
  <c r="AB160" i="2"/>
  <c r="AB158" i="2"/>
  <c r="AB164" i="2"/>
  <c r="AB165" i="2"/>
  <c r="AB116" i="2"/>
  <c r="AB139" i="2"/>
  <c r="AB143" i="2"/>
  <c r="AB150" i="2"/>
  <c r="AB167" i="2"/>
  <c r="AB147" i="2"/>
  <c r="AB152" i="2"/>
  <c r="AB166" i="2"/>
  <c r="AB25" i="2"/>
  <c r="AA26" i="2"/>
  <c r="AA3" i="2"/>
  <c r="AA16" i="2"/>
  <c r="AA2" i="2"/>
  <c r="AA101" i="2"/>
  <c r="AA79" i="2"/>
  <c r="AA135" i="2"/>
  <c r="AA111" i="2"/>
  <c r="AA138" i="2"/>
  <c r="AA43" i="2"/>
  <c r="AA61" i="2"/>
  <c r="AA53" i="2"/>
  <c r="AA154" i="2"/>
  <c r="AA132" i="2"/>
  <c r="AA137" i="2"/>
  <c r="AA145" i="2"/>
  <c r="AA141" i="2"/>
  <c r="AA12" i="2"/>
  <c r="AA149" i="2"/>
  <c r="AA161" i="2"/>
  <c r="AA162" i="2"/>
  <c r="AA130" i="2"/>
  <c r="AA163" i="2"/>
  <c r="AA17" i="2"/>
  <c r="AA112" i="2"/>
  <c r="AA66" i="2"/>
  <c r="AA8" i="2"/>
  <c r="AA91" i="2"/>
  <c r="AA19" i="2"/>
  <c r="AA60" i="2"/>
  <c r="AA5" i="2"/>
  <c r="AA72" i="2"/>
  <c r="AA86" i="2"/>
  <c r="AA4" i="2"/>
  <c r="AA55" i="2"/>
  <c r="AA131" i="2"/>
  <c r="AA58" i="2"/>
  <c r="AA38" i="2"/>
  <c r="AA24" i="2"/>
  <c r="AA14" i="2"/>
  <c r="AA13" i="2"/>
  <c r="AA23" i="2"/>
  <c r="AA110" i="2"/>
  <c r="AA49" i="2"/>
  <c r="AA82" i="2"/>
  <c r="AA35" i="2"/>
  <c r="AA30" i="2"/>
  <c r="AA76" i="2"/>
  <c r="AA89" i="2"/>
  <c r="AA87" i="2"/>
  <c r="AA106" i="2"/>
  <c r="AA99" i="2"/>
  <c r="AA109" i="2"/>
  <c r="AA124" i="2"/>
  <c r="AA134" i="2"/>
  <c r="AA153" i="2"/>
  <c r="AA159" i="2"/>
  <c r="AA11" i="2"/>
  <c r="AA22" i="2"/>
  <c r="AA29" i="2"/>
  <c r="AA37" i="2"/>
  <c r="AA7" i="2"/>
  <c r="AA9" i="2"/>
  <c r="AA42" i="2"/>
  <c r="AA48" i="2"/>
  <c r="AA27" i="2"/>
  <c r="AA44" i="2"/>
  <c r="AA73" i="2"/>
  <c r="AA6" i="2"/>
  <c r="AA31" i="2"/>
  <c r="AA62" i="2"/>
  <c r="AA10" i="2"/>
  <c r="AA21" i="2"/>
  <c r="AA104" i="2"/>
  <c r="AA28" i="2"/>
  <c r="AA36" i="2"/>
  <c r="AA20" i="2"/>
  <c r="AA45" i="2"/>
  <c r="AA15" i="2"/>
  <c r="AA65" i="2"/>
  <c r="AA32" i="2"/>
  <c r="AA18" i="2"/>
  <c r="AA97" i="2"/>
  <c r="AA75" i="2"/>
  <c r="AA50" i="2"/>
  <c r="AA41" i="2"/>
  <c r="AA51" i="2"/>
  <c r="AA34" i="2"/>
  <c r="AA118" i="2"/>
  <c r="AA78" i="2"/>
  <c r="AA120" i="2"/>
  <c r="AA33" i="2"/>
  <c r="AA68" i="2"/>
  <c r="AA40" i="2"/>
  <c r="AA83" i="2"/>
  <c r="AA59" i="2"/>
  <c r="AA107" i="2"/>
  <c r="AA92" i="2"/>
  <c r="AA128" i="2"/>
  <c r="AA46" i="2"/>
  <c r="AA39" i="2"/>
  <c r="AA98" i="2"/>
  <c r="AA71" i="2"/>
  <c r="AA47" i="2"/>
  <c r="AA122" i="2"/>
  <c r="AA102" i="2"/>
  <c r="AA127" i="2"/>
  <c r="AA148" i="2"/>
  <c r="AA103" i="2"/>
  <c r="AA63" i="2"/>
  <c r="AA64" i="2"/>
  <c r="AA117" i="2"/>
  <c r="AA70" i="2"/>
  <c r="AA52" i="2"/>
  <c r="AA56" i="2"/>
  <c r="AA81" i="2"/>
  <c r="AA54" i="2"/>
  <c r="AA67" i="2"/>
  <c r="AA57" i="2"/>
  <c r="AA119" i="2"/>
  <c r="AA126" i="2"/>
  <c r="AA69" i="2"/>
  <c r="AA133" i="2"/>
  <c r="AA77" i="2"/>
  <c r="AA157" i="2"/>
  <c r="AA90" i="2"/>
  <c r="AA125" i="2"/>
  <c r="AA96" i="2"/>
  <c r="AA80" i="2"/>
  <c r="AA84" i="2"/>
  <c r="AA115" i="2"/>
  <c r="AA100" i="2"/>
  <c r="AA74" i="2"/>
  <c r="AA136" i="2"/>
  <c r="AA93" i="2"/>
  <c r="AA85" i="2"/>
  <c r="AA95" i="2"/>
  <c r="AA113" i="2"/>
  <c r="AA114" i="2"/>
  <c r="AA123" i="2"/>
  <c r="AA129" i="2"/>
  <c r="AA108" i="2"/>
  <c r="AA94" i="2"/>
  <c r="AA88" i="2"/>
  <c r="AA105" i="2"/>
  <c r="AA121" i="2"/>
  <c r="AA146" i="2"/>
  <c r="AA142" i="2"/>
  <c r="AA140" i="2"/>
  <c r="AA144" i="2"/>
  <c r="AA151" i="2"/>
  <c r="AA155" i="2"/>
  <c r="AA156" i="2"/>
  <c r="AA160" i="2"/>
  <c r="AA158" i="2"/>
  <c r="AA164" i="2"/>
  <c r="AA165" i="2"/>
  <c r="AA116" i="2"/>
  <c r="AA139" i="2"/>
  <c r="AA143" i="2"/>
  <c r="AA150" i="2"/>
  <c r="AA167" i="2"/>
  <c r="AA147" i="2"/>
  <c r="AA152" i="2"/>
  <c r="AA166" i="2"/>
  <c r="AA25" i="2"/>
  <c r="Z26" i="2"/>
  <c r="Z3" i="2"/>
  <c r="Z16" i="2"/>
  <c r="Z2" i="2"/>
  <c r="Z101" i="2"/>
  <c r="Z79" i="2"/>
  <c r="Z135" i="2"/>
  <c r="Z111" i="2"/>
  <c r="Z138" i="2"/>
  <c r="Z43" i="2"/>
  <c r="Z61" i="2"/>
  <c r="Z53" i="2"/>
  <c r="Z154" i="2"/>
  <c r="Z132" i="2"/>
  <c r="Z137" i="2"/>
  <c r="Z145" i="2"/>
  <c r="Z141" i="2"/>
  <c r="Z12" i="2"/>
  <c r="Z149" i="2"/>
  <c r="Z161" i="2"/>
  <c r="Z162" i="2"/>
  <c r="Z130" i="2"/>
  <c r="Z163" i="2"/>
  <c r="Z17" i="2"/>
  <c r="Z112" i="2"/>
  <c r="Z66" i="2"/>
  <c r="Z8" i="2"/>
  <c r="Z91" i="2"/>
  <c r="Z19" i="2"/>
  <c r="Z60" i="2"/>
  <c r="Z5" i="2"/>
  <c r="Z72" i="2"/>
  <c r="Z86" i="2"/>
  <c r="Z4" i="2"/>
  <c r="Z55" i="2"/>
  <c r="Z131" i="2"/>
  <c r="Z58" i="2"/>
  <c r="Z38" i="2"/>
  <c r="Z24" i="2"/>
  <c r="Z14" i="2"/>
  <c r="Z13" i="2"/>
  <c r="Z23" i="2"/>
  <c r="Z110" i="2"/>
  <c r="Z49" i="2"/>
  <c r="Z82" i="2"/>
  <c r="Z35" i="2"/>
  <c r="Z30" i="2"/>
  <c r="Z76" i="2"/>
  <c r="Z89" i="2"/>
  <c r="Z87" i="2"/>
  <c r="Z106" i="2"/>
  <c r="Z99" i="2"/>
  <c r="Z109" i="2"/>
  <c r="Z124" i="2"/>
  <c r="Z134" i="2"/>
  <c r="Z153" i="2"/>
  <c r="Z159" i="2"/>
  <c r="Z11" i="2"/>
  <c r="Z22" i="2"/>
  <c r="Z29" i="2"/>
  <c r="Z37" i="2"/>
  <c r="Z7" i="2"/>
  <c r="Z9" i="2"/>
  <c r="Z42" i="2"/>
  <c r="Z48" i="2"/>
  <c r="Z27" i="2"/>
  <c r="Z44" i="2"/>
  <c r="Z73" i="2"/>
  <c r="Z6" i="2"/>
  <c r="Z31" i="2"/>
  <c r="Z62" i="2"/>
  <c r="Z10" i="2"/>
  <c r="Z21" i="2"/>
  <c r="Z104" i="2"/>
  <c r="Z28" i="2"/>
  <c r="Z36" i="2"/>
  <c r="Z20" i="2"/>
  <c r="Z45" i="2"/>
  <c r="Z15" i="2"/>
  <c r="Z65" i="2"/>
  <c r="Z32" i="2"/>
  <c r="Z18" i="2"/>
  <c r="Z97" i="2"/>
  <c r="Z75" i="2"/>
  <c r="Z50" i="2"/>
  <c r="Z41" i="2"/>
  <c r="Z51" i="2"/>
  <c r="Z34" i="2"/>
  <c r="Z118" i="2"/>
  <c r="Z78" i="2"/>
  <c r="Z120" i="2"/>
  <c r="Z33" i="2"/>
  <c r="Z68" i="2"/>
  <c r="Z40" i="2"/>
  <c r="Z83" i="2"/>
  <c r="Z59" i="2"/>
  <c r="Z107" i="2"/>
  <c r="Z92" i="2"/>
  <c r="Z128" i="2"/>
  <c r="Z46" i="2"/>
  <c r="Z39" i="2"/>
  <c r="Z98" i="2"/>
  <c r="Z71" i="2"/>
  <c r="Z47" i="2"/>
  <c r="Z122" i="2"/>
  <c r="Z102" i="2"/>
  <c r="Z127" i="2"/>
  <c r="Z148" i="2"/>
  <c r="Z103" i="2"/>
  <c r="Z63" i="2"/>
  <c r="Z64" i="2"/>
  <c r="Z117" i="2"/>
  <c r="Z70" i="2"/>
  <c r="Z52" i="2"/>
  <c r="Z56" i="2"/>
  <c r="Z81" i="2"/>
  <c r="Z54" i="2"/>
  <c r="Z67" i="2"/>
  <c r="Z57" i="2"/>
  <c r="Z119" i="2"/>
  <c r="Z126" i="2"/>
  <c r="Z69" i="2"/>
  <c r="Z133" i="2"/>
  <c r="Z77" i="2"/>
  <c r="Z157" i="2"/>
  <c r="Z90" i="2"/>
  <c r="Z125" i="2"/>
  <c r="Z96" i="2"/>
  <c r="Z80" i="2"/>
  <c r="Z84" i="2"/>
  <c r="Z115" i="2"/>
  <c r="Z100" i="2"/>
  <c r="Z74" i="2"/>
  <c r="Z136" i="2"/>
  <c r="Z93" i="2"/>
  <c r="Z85" i="2"/>
  <c r="Z95" i="2"/>
  <c r="Z113" i="2"/>
  <c r="Z114" i="2"/>
  <c r="Z123" i="2"/>
  <c r="Z129" i="2"/>
  <c r="Z108" i="2"/>
  <c r="Z94" i="2"/>
  <c r="Z88" i="2"/>
  <c r="Z105" i="2"/>
  <c r="Z121" i="2"/>
  <c r="Z146" i="2"/>
  <c r="Z142" i="2"/>
  <c r="Z140" i="2"/>
  <c r="Z144" i="2"/>
  <c r="Z151" i="2"/>
  <c r="Z155" i="2"/>
  <c r="Z156" i="2"/>
  <c r="Z160" i="2"/>
  <c r="Z158" i="2"/>
  <c r="Z164" i="2"/>
  <c r="Z165" i="2"/>
  <c r="Z116" i="2"/>
  <c r="Z139" i="2"/>
  <c r="Z143" i="2"/>
  <c r="Z150" i="2"/>
  <c r="Z167" i="2"/>
  <c r="Z147" i="2"/>
  <c r="Z152" i="2"/>
  <c r="Z166" i="2"/>
  <c r="Z25" i="2"/>
  <c r="X26" i="2"/>
  <c r="X3" i="2"/>
  <c r="X16" i="2"/>
  <c r="X2" i="2"/>
  <c r="X101" i="2"/>
  <c r="X79" i="2"/>
  <c r="X135" i="2"/>
  <c r="X111" i="2"/>
  <c r="X138" i="2"/>
  <c r="X43" i="2"/>
  <c r="X61" i="2"/>
  <c r="X53" i="2"/>
  <c r="X154" i="2"/>
  <c r="X132" i="2"/>
  <c r="X137" i="2"/>
  <c r="X145" i="2"/>
  <c r="X141" i="2"/>
  <c r="X12" i="2"/>
  <c r="X149" i="2"/>
  <c r="X161" i="2"/>
  <c r="X162" i="2"/>
  <c r="X130" i="2"/>
  <c r="X163" i="2"/>
  <c r="X17" i="2"/>
  <c r="X112" i="2"/>
  <c r="X66" i="2"/>
  <c r="X8" i="2"/>
  <c r="X91" i="2"/>
  <c r="X19" i="2"/>
  <c r="X60" i="2"/>
  <c r="X5" i="2"/>
  <c r="X72" i="2"/>
  <c r="X86" i="2"/>
  <c r="X4" i="2"/>
  <c r="X55" i="2"/>
  <c r="X131" i="2"/>
  <c r="X58" i="2"/>
  <c r="X38" i="2"/>
  <c r="X24" i="2"/>
  <c r="X14" i="2"/>
  <c r="X13" i="2"/>
  <c r="X23" i="2"/>
  <c r="X110" i="2"/>
  <c r="X49" i="2"/>
  <c r="X82" i="2"/>
  <c r="X35" i="2"/>
  <c r="X30" i="2"/>
  <c r="X76" i="2"/>
  <c r="X89" i="2"/>
  <c r="X87" i="2"/>
  <c r="X106" i="2"/>
  <c r="X99" i="2"/>
  <c r="X109" i="2"/>
  <c r="X124" i="2"/>
  <c r="X134" i="2"/>
  <c r="X153" i="2"/>
  <c r="X159" i="2"/>
  <c r="X11" i="2"/>
  <c r="X22" i="2"/>
  <c r="X29" i="2"/>
  <c r="X37" i="2"/>
  <c r="X7" i="2"/>
  <c r="X9" i="2"/>
  <c r="X42" i="2"/>
  <c r="X48" i="2"/>
  <c r="X27" i="2"/>
  <c r="X44" i="2"/>
  <c r="X73" i="2"/>
  <c r="X6" i="2"/>
  <c r="X31" i="2"/>
  <c r="X62" i="2"/>
  <c r="X10" i="2"/>
  <c r="X21" i="2"/>
  <c r="X104" i="2"/>
  <c r="X28" i="2"/>
  <c r="X36" i="2"/>
  <c r="X20" i="2"/>
  <c r="X45" i="2"/>
  <c r="X15" i="2"/>
  <c r="X65" i="2"/>
  <c r="X32" i="2"/>
  <c r="X18" i="2"/>
  <c r="X97" i="2"/>
  <c r="X75" i="2"/>
  <c r="X50" i="2"/>
  <c r="X41" i="2"/>
  <c r="X51" i="2"/>
  <c r="X34" i="2"/>
  <c r="X118" i="2"/>
  <c r="X78" i="2"/>
  <c r="X120" i="2"/>
  <c r="X33" i="2"/>
  <c r="X68" i="2"/>
  <c r="X40" i="2"/>
  <c r="X83" i="2"/>
  <c r="X59" i="2"/>
  <c r="X107" i="2"/>
  <c r="X92" i="2"/>
  <c r="X128" i="2"/>
  <c r="X46" i="2"/>
  <c r="X39" i="2"/>
  <c r="X98" i="2"/>
  <c r="X71" i="2"/>
  <c r="X47" i="2"/>
  <c r="X122" i="2"/>
  <c r="X102" i="2"/>
  <c r="X127" i="2"/>
  <c r="X148" i="2"/>
  <c r="X103" i="2"/>
  <c r="X63" i="2"/>
  <c r="X64" i="2"/>
  <c r="X117" i="2"/>
  <c r="X70" i="2"/>
  <c r="X52" i="2"/>
  <c r="X56" i="2"/>
  <c r="X81" i="2"/>
  <c r="X54" i="2"/>
  <c r="X67" i="2"/>
  <c r="X57" i="2"/>
  <c r="X119" i="2"/>
  <c r="X126" i="2"/>
  <c r="X69" i="2"/>
  <c r="X133" i="2"/>
  <c r="X77" i="2"/>
  <c r="X157" i="2"/>
  <c r="X90" i="2"/>
  <c r="X125" i="2"/>
  <c r="X96" i="2"/>
  <c r="X80" i="2"/>
  <c r="X84" i="2"/>
  <c r="X115" i="2"/>
  <c r="X100" i="2"/>
  <c r="X74" i="2"/>
  <c r="X136" i="2"/>
  <c r="X93" i="2"/>
  <c r="X85" i="2"/>
  <c r="X95" i="2"/>
  <c r="X113" i="2"/>
  <c r="X114" i="2"/>
  <c r="X123" i="2"/>
  <c r="X129" i="2"/>
  <c r="X108" i="2"/>
  <c r="X94" i="2"/>
  <c r="X88" i="2"/>
  <c r="X105" i="2"/>
  <c r="X121" i="2"/>
  <c r="X146" i="2"/>
  <c r="X142" i="2"/>
  <c r="X140" i="2"/>
  <c r="X144" i="2"/>
  <c r="X151" i="2"/>
  <c r="X155" i="2"/>
  <c r="X156" i="2"/>
  <c r="X160" i="2"/>
  <c r="X158" i="2"/>
  <c r="X164" i="2"/>
  <c r="X165" i="2"/>
  <c r="X116" i="2"/>
  <c r="X139" i="2"/>
  <c r="X143" i="2"/>
  <c r="X150" i="2"/>
  <c r="X167" i="2"/>
  <c r="X147" i="2"/>
  <c r="X152" i="2"/>
  <c r="X166" i="2"/>
  <c r="X25" i="2"/>
  <c r="W26" i="2"/>
  <c r="W3" i="2"/>
  <c r="W16" i="2"/>
  <c r="W2" i="2"/>
  <c r="W101" i="2"/>
  <c r="W79" i="2"/>
  <c r="W135" i="2"/>
  <c r="W111" i="2"/>
  <c r="W138" i="2"/>
  <c r="W43" i="2"/>
  <c r="W61" i="2"/>
  <c r="W53" i="2"/>
  <c r="W154" i="2"/>
  <c r="W132" i="2"/>
  <c r="W137" i="2"/>
  <c r="W145" i="2"/>
  <c r="W141" i="2"/>
  <c r="W12" i="2"/>
  <c r="W149" i="2"/>
  <c r="W161" i="2"/>
  <c r="W162" i="2"/>
  <c r="W130" i="2"/>
  <c r="W163" i="2"/>
  <c r="W17" i="2"/>
  <c r="W112" i="2"/>
  <c r="W66" i="2"/>
  <c r="W8" i="2"/>
  <c r="W91" i="2"/>
  <c r="W19" i="2"/>
  <c r="W60" i="2"/>
  <c r="W5" i="2"/>
  <c r="W72" i="2"/>
  <c r="W86" i="2"/>
  <c r="W4" i="2"/>
  <c r="W55" i="2"/>
  <c r="W131" i="2"/>
  <c r="W58" i="2"/>
  <c r="W38" i="2"/>
  <c r="W24" i="2"/>
  <c r="W14" i="2"/>
  <c r="W13" i="2"/>
  <c r="W23" i="2"/>
  <c r="W110" i="2"/>
  <c r="W49" i="2"/>
  <c r="W82" i="2"/>
  <c r="W35" i="2"/>
  <c r="W30" i="2"/>
  <c r="W76" i="2"/>
  <c r="W89" i="2"/>
  <c r="W87" i="2"/>
  <c r="W106" i="2"/>
  <c r="W99" i="2"/>
  <c r="W109" i="2"/>
  <c r="W124" i="2"/>
  <c r="W134" i="2"/>
  <c r="W153" i="2"/>
  <c r="W159" i="2"/>
  <c r="W11" i="2"/>
  <c r="W22" i="2"/>
  <c r="W29" i="2"/>
  <c r="W37" i="2"/>
  <c r="W7" i="2"/>
  <c r="W9" i="2"/>
  <c r="W42" i="2"/>
  <c r="W48" i="2"/>
  <c r="W27" i="2"/>
  <c r="W44" i="2"/>
  <c r="W73" i="2"/>
  <c r="W6" i="2"/>
  <c r="W31" i="2"/>
  <c r="W62" i="2"/>
  <c r="W10" i="2"/>
  <c r="W21" i="2"/>
  <c r="W104" i="2"/>
  <c r="W28" i="2"/>
  <c r="W36" i="2"/>
  <c r="W20" i="2"/>
  <c r="W45" i="2"/>
  <c r="W15" i="2"/>
  <c r="W65" i="2"/>
  <c r="W32" i="2"/>
  <c r="W18" i="2"/>
  <c r="W97" i="2"/>
  <c r="W75" i="2"/>
  <c r="W50" i="2"/>
  <c r="W41" i="2"/>
  <c r="W51" i="2"/>
  <c r="W34" i="2"/>
  <c r="W118" i="2"/>
  <c r="W78" i="2"/>
  <c r="W120" i="2"/>
  <c r="W33" i="2"/>
  <c r="W68" i="2"/>
  <c r="W40" i="2"/>
  <c r="W83" i="2"/>
  <c r="W59" i="2"/>
  <c r="W107" i="2"/>
  <c r="W92" i="2"/>
  <c r="W128" i="2"/>
  <c r="W46" i="2"/>
  <c r="W39" i="2"/>
  <c r="W98" i="2"/>
  <c r="W71" i="2"/>
  <c r="W47" i="2"/>
  <c r="W122" i="2"/>
  <c r="W102" i="2"/>
  <c r="W127" i="2"/>
  <c r="W148" i="2"/>
  <c r="W103" i="2"/>
  <c r="W63" i="2"/>
  <c r="W64" i="2"/>
  <c r="W117" i="2"/>
  <c r="W70" i="2"/>
  <c r="W52" i="2"/>
  <c r="W56" i="2"/>
  <c r="W81" i="2"/>
  <c r="W54" i="2"/>
  <c r="W67" i="2"/>
  <c r="W57" i="2"/>
  <c r="W119" i="2"/>
  <c r="W126" i="2"/>
  <c r="W69" i="2"/>
  <c r="W133" i="2"/>
  <c r="W77" i="2"/>
  <c r="W157" i="2"/>
  <c r="W90" i="2"/>
  <c r="W125" i="2"/>
  <c r="W96" i="2"/>
  <c r="W80" i="2"/>
  <c r="W84" i="2"/>
  <c r="W115" i="2"/>
  <c r="W100" i="2"/>
  <c r="W74" i="2"/>
  <c r="W136" i="2"/>
  <c r="W93" i="2"/>
  <c r="W85" i="2"/>
  <c r="W95" i="2"/>
  <c r="W113" i="2"/>
  <c r="W114" i="2"/>
  <c r="W123" i="2"/>
  <c r="W129" i="2"/>
  <c r="W108" i="2"/>
  <c r="W94" i="2"/>
  <c r="W88" i="2"/>
  <c r="W105" i="2"/>
  <c r="W121" i="2"/>
  <c r="W146" i="2"/>
  <c r="W142" i="2"/>
  <c r="W140" i="2"/>
  <c r="W144" i="2"/>
  <c r="W151" i="2"/>
  <c r="W155" i="2"/>
  <c r="W156" i="2"/>
  <c r="W160" i="2"/>
  <c r="W158" i="2"/>
  <c r="W164" i="2"/>
  <c r="W165" i="2"/>
  <c r="W116" i="2"/>
  <c r="W139" i="2"/>
  <c r="W143" i="2"/>
  <c r="W150" i="2"/>
  <c r="W167" i="2"/>
  <c r="W147" i="2"/>
  <c r="W152" i="2"/>
  <c r="W166" i="2"/>
  <c r="W25" i="2"/>
  <c r="V26" i="2"/>
  <c r="V3" i="2"/>
  <c r="V16" i="2"/>
  <c r="V2" i="2"/>
  <c r="V101" i="2"/>
  <c r="V79" i="2"/>
  <c r="V135" i="2"/>
  <c r="V111" i="2"/>
  <c r="V138" i="2"/>
  <c r="V43" i="2"/>
  <c r="V61" i="2"/>
  <c r="V53" i="2"/>
  <c r="V154" i="2"/>
  <c r="V132" i="2"/>
  <c r="V137" i="2"/>
  <c r="V145" i="2"/>
  <c r="V141" i="2"/>
  <c r="V12" i="2"/>
  <c r="V149" i="2"/>
  <c r="V161" i="2"/>
  <c r="V162" i="2"/>
  <c r="V130" i="2"/>
  <c r="V163" i="2"/>
  <c r="V17" i="2"/>
  <c r="V112" i="2"/>
  <c r="V66" i="2"/>
  <c r="V8" i="2"/>
  <c r="V91" i="2"/>
  <c r="V19" i="2"/>
  <c r="V60" i="2"/>
  <c r="V5" i="2"/>
  <c r="V72" i="2"/>
  <c r="V86" i="2"/>
  <c r="V4" i="2"/>
  <c r="V55" i="2"/>
  <c r="V131" i="2"/>
  <c r="V58" i="2"/>
  <c r="V38" i="2"/>
  <c r="V24" i="2"/>
  <c r="V14" i="2"/>
  <c r="V13" i="2"/>
  <c r="V23" i="2"/>
  <c r="V110" i="2"/>
  <c r="V49" i="2"/>
  <c r="V82" i="2"/>
  <c r="V35" i="2"/>
  <c r="V30" i="2"/>
  <c r="V76" i="2"/>
  <c r="V89" i="2"/>
  <c r="V87" i="2"/>
  <c r="V106" i="2"/>
  <c r="V99" i="2"/>
  <c r="V109" i="2"/>
  <c r="V124" i="2"/>
  <c r="V134" i="2"/>
  <c r="V153" i="2"/>
  <c r="V159" i="2"/>
  <c r="V11" i="2"/>
  <c r="V22" i="2"/>
  <c r="V29" i="2"/>
  <c r="V37" i="2"/>
  <c r="V7" i="2"/>
  <c r="V9" i="2"/>
  <c r="V42" i="2"/>
  <c r="V48" i="2"/>
  <c r="V27" i="2"/>
  <c r="V44" i="2"/>
  <c r="V73" i="2"/>
  <c r="V6" i="2"/>
  <c r="V31" i="2"/>
  <c r="V62" i="2"/>
  <c r="V10" i="2"/>
  <c r="V21" i="2"/>
  <c r="V104" i="2"/>
  <c r="V28" i="2"/>
  <c r="V36" i="2"/>
  <c r="V20" i="2"/>
  <c r="V45" i="2"/>
  <c r="V15" i="2"/>
  <c r="V65" i="2"/>
  <c r="V32" i="2"/>
  <c r="V18" i="2"/>
  <c r="V97" i="2"/>
  <c r="V75" i="2"/>
  <c r="V50" i="2"/>
  <c r="V41" i="2"/>
  <c r="V51" i="2"/>
  <c r="V34" i="2"/>
  <c r="V118" i="2"/>
  <c r="V78" i="2"/>
  <c r="V120" i="2"/>
  <c r="V33" i="2"/>
  <c r="V68" i="2"/>
  <c r="V40" i="2"/>
  <c r="V83" i="2"/>
  <c r="V59" i="2"/>
  <c r="V107" i="2"/>
  <c r="V92" i="2"/>
  <c r="V128" i="2"/>
  <c r="V46" i="2"/>
  <c r="V39" i="2"/>
  <c r="V98" i="2"/>
  <c r="V71" i="2"/>
  <c r="V47" i="2"/>
  <c r="V122" i="2"/>
  <c r="V102" i="2"/>
  <c r="V127" i="2"/>
  <c r="V148" i="2"/>
  <c r="V103" i="2"/>
  <c r="V63" i="2"/>
  <c r="V64" i="2"/>
  <c r="V117" i="2"/>
  <c r="V70" i="2"/>
  <c r="V52" i="2"/>
  <c r="V56" i="2"/>
  <c r="V81" i="2"/>
  <c r="V54" i="2"/>
  <c r="V67" i="2"/>
  <c r="V57" i="2"/>
  <c r="V119" i="2"/>
  <c r="V126" i="2"/>
  <c r="V69" i="2"/>
  <c r="V133" i="2"/>
  <c r="V77" i="2"/>
  <c r="V157" i="2"/>
  <c r="V90" i="2"/>
  <c r="V125" i="2"/>
  <c r="V96" i="2"/>
  <c r="V80" i="2"/>
  <c r="V84" i="2"/>
  <c r="V115" i="2"/>
  <c r="V100" i="2"/>
  <c r="V74" i="2"/>
  <c r="V136" i="2"/>
  <c r="V93" i="2"/>
  <c r="V85" i="2"/>
  <c r="V95" i="2"/>
  <c r="V113" i="2"/>
  <c r="V114" i="2"/>
  <c r="V123" i="2"/>
  <c r="V129" i="2"/>
  <c r="V108" i="2"/>
  <c r="V94" i="2"/>
  <c r="V88" i="2"/>
  <c r="V105" i="2"/>
  <c r="V121" i="2"/>
  <c r="V146" i="2"/>
  <c r="V142" i="2"/>
  <c r="V140" i="2"/>
  <c r="V144" i="2"/>
  <c r="V151" i="2"/>
  <c r="V155" i="2"/>
  <c r="V156" i="2"/>
  <c r="V160" i="2"/>
  <c r="V158" i="2"/>
  <c r="V164" i="2"/>
  <c r="V165" i="2"/>
  <c r="V116" i="2"/>
  <c r="V139" i="2"/>
  <c r="V143" i="2"/>
  <c r="V150" i="2"/>
  <c r="V167" i="2"/>
  <c r="V147" i="2"/>
  <c r="V152" i="2"/>
  <c r="V166" i="2"/>
  <c r="V25" i="2"/>
  <c r="S4" i="1"/>
  <c r="S28" i="1"/>
  <c r="S9" i="1"/>
  <c r="S26" i="1"/>
  <c r="S27" i="1"/>
  <c r="S8" i="1"/>
  <c r="S7" i="1"/>
  <c r="S3" i="1"/>
  <c r="S5" i="1"/>
  <c r="S6" i="1"/>
  <c r="S15" i="1"/>
  <c r="S12" i="1"/>
  <c r="S22" i="1"/>
  <c r="S10" i="1"/>
  <c r="S11" i="1"/>
  <c r="S24" i="1"/>
  <c r="S16" i="1"/>
  <c r="S31" i="1"/>
  <c r="S29" i="1"/>
  <c r="S13" i="1"/>
  <c r="S33" i="1"/>
  <c r="S14" i="1"/>
  <c r="S34" i="1"/>
  <c r="S25" i="1"/>
  <c r="S21" i="1"/>
  <c r="S23" i="1"/>
  <c r="S30" i="1"/>
  <c r="S18" i="1"/>
  <c r="S17" i="1"/>
  <c r="S19" i="1"/>
  <c r="S20" i="1"/>
  <c r="S37" i="1"/>
  <c r="S35" i="1"/>
  <c r="S38" i="1"/>
  <c r="S36" i="1"/>
  <c r="S39" i="1"/>
  <c r="S40" i="1"/>
  <c r="S32" i="1"/>
  <c r="S2" i="1"/>
  <c r="R4" i="1"/>
  <c r="R28" i="1"/>
  <c r="R9" i="1"/>
  <c r="R26" i="1"/>
  <c r="R27" i="1"/>
  <c r="R8" i="1"/>
  <c r="R7" i="1"/>
  <c r="R3" i="1"/>
  <c r="R5" i="1"/>
  <c r="R6" i="1"/>
  <c r="R15" i="1"/>
  <c r="R12" i="1"/>
  <c r="R22" i="1"/>
  <c r="R10" i="1"/>
  <c r="R11" i="1"/>
  <c r="R24" i="1"/>
  <c r="R16" i="1"/>
  <c r="R31" i="1"/>
  <c r="R29" i="1"/>
  <c r="R13" i="1"/>
  <c r="R33" i="1"/>
  <c r="R14" i="1"/>
  <c r="R34" i="1"/>
  <c r="R25" i="1"/>
  <c r="R21" i="1"/>
  <c r="R23" i="1"/>
  <c r="R30" i="1"/>
  <c r="R18" i="1"/>
  <c r="R17" i="1"/>
  <c r="R19" i="1"/>
  <c r="R20" i="1"/>
  <c r="R37" i="1"/>
  <c r="R35" i="1"/>
  <c r="R38" i="1"/>
  <c r="R36" i="1"/>
  <c r="R39" i="1"/>
  <c r="R40" i="1"/>
  <c r="R32" i="1"/>
  <c r="R2" i="1"/>
  <c r="Q4" i="1"/>
  <c r="Q28" i="1"/>
  <c r="Q9" i="1"/>
  <c r="Q26" i="1"/>
  <c r="Q27" i="1"/>
  <c r="Q8" i="1"/>
  <c r="Q7" i="1"/>
  <c r="Q3" i="1"/>
  <c r="Q5" i="1"/>
  <c r="Q6" i="1"/>
  <c r="Q15" i="1"/>
  <c r="Q12" i="1"/>
  <c r="Q22" i="1"/>
  <c r="Q10" i="1"/>
  <c r="Q11" i="1"/>
  <c r="Q24" i="1"/>
  <c r="Q16" i="1"/>
  <c r="Q31" i="1"/>
  <c r="Q29" i="1"/>
  <c r="Q13" i="1"/>
  <c r="Q33" i="1"/>
  <c r="Q14" i="1"/>
  <c r="Q34" i="1"/>
  <c r="Q25" i="1"/>
  <c r="Q21" i="1"/>
  <c r="Q23" i="1"/>
  <c r="Q30" i="1"/>
  <c r="Q18" i="1"/>
  <c r="Q17" i="1"/>
  <c r="Q19" i="1"/>
  <c r="Q20" i="1"/>
  <c r="Q37" i="1"/>
  <c r="Q35" i="1"/>
  <c r="Q38" i="1"/>
  <c r="Q36" i="1"/>
  <c r="Q39" i="1"/>
  <c r="Q40" i="1"/>
  <c r="Q32" i="1"/>
  <c r="Q2" i="1"/>
  <c r="O4" i="1"/>
  <c r="O28" i="1"/>
  <c r="O9" i="1"/>
  <c r="O26" i="1"/>
  <c r="O27" i="1"/>
  <c r="O8" i="1"/>
  <c r="O7" i="1"/>
  <c r="O3" i="1"/>
  <c r="O5" i="1"/>
  <c r="O6" i="1"/>
  <c r="O15" i="1"/>
  <c r="O12" i="1"/>
  <c r="O22" i="1"/>
  <c r="O10" i="1"/>
  <c r="O11" i="1"/>
  <c r="O24" i="1"/>
  <c r="O16" i="1"/>
  <c r="O31" i="1"/>
  <c r="O29" i="1"/>
  <c r="O13" i="1"/>
  <c r="O33" i="1"/>
  <c r="O14" i="1"/>
  <c r="O34" i="1"/>
  <c r="O25" i="1"/>
  <c r="O21" i="1"/>
  <c r="O23" i="1"/>
  <c r="O30" i="1"/>
  <c r="O18" i="1"/>
  <c r="O17" i="1"/>
  <c r="O19" i="1"/>
  <c r="O20" i="1"/>
  <c r="O37" i="1"/>
  <c r="O35" i="1"/>
  <c r="O38" i="1"/>
  <c r="O36" i="1"/>
  <c r="O39" i="1"/>
  <c r="O40" i="1"/>
  <c r="O32" i="1"/>
  <c r="O2" i="1"/>
  <c r="M32" i="1"/>
  <c r="M40" i="1"/>
  <c r="M39" i="1"/>
  <c r="M36" i="1"/>
  <c r="M38" i="1"/>
  <c r="M35" i="1"/>
  <c r="M37" i="1"/>
  <c r="M20" i="1"/>
  <c r="M19" i="1"/>
  <c r="M17" i="1"/>
  <c r="M18" i="1"/>
  <c r="M30" i="1"/>
  <c r="M23" i="1"/>
  <c r="M21" i="1"/>
  <c r="M25" i="1"/>
  <c r="M34" i="1"/>
  <c r="M14" i="1"/>
  <c r="M33" i="1"/>
  <c r="M13" i="1"/>
  <c r="M29" i="1"/>
  <c r="M31" i="1"/>
  <c r="M16" i="1"/>
  <c r="M24" i="1"/>
  <c r="M11" i="1"/>
  <c r="M10" i="1"/>
  <c r="M22" i="1"/>
  <c r="M12" i="1"/>
  <c r="M15" i="1"/>
  <c r="M6" i="1"/>
  <c r="M5" i="1"/>
  <c r="M3" i="1"/>
  <c r="M7" i="1"/>
  <c r="M8" i="1"/>
  <c r="M27" i="1"/>
  <c r="M26" i="1"/>
  <c r="M9" i="1"/>
  <c r="M28" i="1"/>
  <c r="M4" i="1"/>
  <c r="M2" i="1"/>
  <c r="L4" i="1"/>
  <c r="L28" i="1"/>
  <c r="L9" i="1"/>
  <c r="L26" i="1"/>
  <c r="L27" i="1"/>
  <c r="L8" i="1"/>
  <c r="L7" i="1"/>
  <c r="L3" i="1"/>
  <c r="L5" i="1"/>
  <c r="L6" i="1"/>
  <c r="L15" i="1"/>
  <c r="L12" i="1"/>
  <c r="L22" i="1"/>
  <c r="L10" i="1"/>
  <c r="L11" i="1"/>
  <c r="L24" i="1"/>
  <c r="L16" i="1"/>
  <c r="L31" i="1"/>
  <c r="L29" i="1"/>
  <c r="L13" i="1"/>
  <c r="L33" i="1"/>
  <c r="L14" i="1"/>
  <c r="L34" i="1"/>
  <c r="L25" i="1"/>
  <c r="L21" i="1"/>
  <c r="L23" i="1"/>
  <c r="L30" i="1"/>
  <c r="L18" i="1"/>
  <c r="L17" i="1"/>
  <c r="L19" i="1"/>
  <c r="L20" i="1"/>
  <c r="L37" i="1"/>
  <c r="L35" i="1"/>
  <c r="L38" i="1"/>
  <c r="L36" i="1"/>
  <c r="L39" i="1"/>
  <c r="L40" i="1"/>
  <c r="L32" i="1"/>
  <c r="L2" i="1"/>
  <c r="J62" i="3"/>
  <c r="J98" i="3"/>
  <c r="J111" i="3"/>
  <c r="J113" i="3"/>
  <c r="J133" i="3"/>
  <c r="J150" i="3"/>
  <c r="J123" i="3"/>
  <c r="J161" i="3"/>
  <c r="J164" i="3"/>
  <c r="J166" i="3"/>
  <c r="J168" i="3"/>
  <c r="J167" i="3"/>
  <c r="J169" i="3"/>
  <c r="J170" i="3"/>
  <c r="J171" i="3"/>
  <c r="J134" i="3"/>
  <c r="J121" i="3"/>
  <c r="J155" i="3"/>
  <c r="J91" i="3"/>
  <c r="J162" i="3"/>
  <c r="J153" i="3"/>
  <c r="J160" i="3"/>
  <c r="J138" i="3"/>
  <c r="J129" i="3"/>
  <c r="J132" i="3"/>
  <c r="J172" i="3"/>
  <c r="J140" i="3"/>
  <c r="J126" i="3"/>
  <c r="J117" i="3"/>
  <c r="J128" i="3"/>
  <c r="J127" i="3"/>
  <c r="J152" i="3"/>
  <c r="J157" i="3"/>
  <c r="J142" i="3"/>
  <c r="J147" i="3"/>
  <c r="J119" i="3"/>
  <c r="J96" i="3"/>
  <c r="J159" i="3"/>
  <c r="J163" i="3"/>
  <c r="J165" i="3"/>
  <c r="J18" i="3"/>
  <c r="J136" i="3"/>
  <c r="J93" i="3"/>
  <c r="J108" i="3"/>
  <c r="J154" i="3"/>
  <c r="J77" i="3"/>
  <c r="J6" i="3"/>
  <c r="J139" i="3"/>
  <c r="J135" i="3"/>
  <c r="J65" i="3"/>
  <c r="J131" i="3"/>
  <c r="J69" i="3"/>
  <c r="J66" i="3"/>
  <c r="J156" i="3"/>
  <c r="J25" i="3"/>
  <c r="J28" i="3"/>
  <c r="J146" i="3"/>
  <c r="J70" i="3"/>
  <c r="J32" i="3"/>
  <c r="J144" i="3"/>
  <c r="J12" i="3"/>
  <c r="J120" i="3"/>
  <c r="J102" i="3"/>
  <c r="J143" i="3"/>
  <c r="J88" i="3"/>
  <c r="J85" i="3"/>
  <c r="J100" i="3"/>
  <c r="J41" i="3"/>
  <c r="J17" i="3"/>
  <c r="J64" i="3"/>
  <c r="J44" i="3"/>
  <c r="J141" i="3"/>
  <c r="J58" i="3"/>
  <c r="J124" i="3"/>
  <c r="J71" i="3"/>
  <c r="J112" i="3"/>
  <c r="J148" i="3"/>
  <c r="J94" i="3"/>
  <c r="J97" i="3"/>
  <c r="J26" i="3"/>
  <c r="J53" i="3"/>
  <c r="J78" i="3"/>
  <c r="J51" i="3"/>
  <c r="J104" i="3"/>
  <c r="J81" i="3"/>
  <c r="J38" i="3"/>
  <c r="J74" i="3"/>
  <c r="J57" i="3"/>
  <c r="J46" i="3"/>
  <c r="J34" i="3"/>
  <c r="J42" i="3"/>
  <c r="J151" i="3"/>
  <c r="J149" i="3"/>
  <c r="J45" i="3"/>
  <c r="J61" i="3"/>
  <c r="J11" i="3"/>
  <c r="J9" i="3"/>
  <c r="J68" i="3"/>
  <c r="J20" i="3"/>
  <c r="J83" i="3"/>
  <c r="J87" i="3"/>
  <c r="J29" i="3"/>
  <c r="J7" i="3"/>
  <c r="J21" i="3"/>
  <c r="J14" i="3"/>
  <c r="J115" i="3"/>
  <c r="J37" i="3"/>
  <c r="J101" i="3"/>
  <c r="J158" i="3"/>
  <c r="J49" i="3"/>
  <c r="J31" i="3"/>
  <c r="J106" i="3"/>
  <c r="J22" i="3"/>
  <c r="J63" i="3"/>
  <c r="J114" i="3"/>
  <c r="J116" i="3"/>
  <c r="J72" i="3"/>
  <c r="J27" i="3"/>
  <c r="J4" i="3"/>
  <c r="J107" i="3"/>
  <c r="J13" i="3"/>
  <c r="J89" i="3"/>
  <c r="J90" i="3"/>
  <c r="J75" i="3"/>
  <c r="J95" i="3"/>
  <c r="J47" i="3"/>
  <c r="J8" i="3"/>
  <c r="J79" i="3"/>
  <c r="J130" i="3"/>
  <c r="J2" i="3"/>
  <c r="J137" i="3"/>
  <c r="J80" i="3"/>
  <c r="J43" i="3"/>
  <c r="J24" i="3"/>
  <c r="J67" i="3"/>
  <c r="J30" i="3"/>
  <c r="J73" i="3"/>
  <c r="J84" i="3"/>
  <c r="J122" i="3"/>
  <c r="J99" i="3"/>
  <c r="J48" i="3"/>
  <c r="J16" i="3"/>
  <c r="J125" i="3"/>
  <c r="J92" i="3"/>
  <c r="J40" i="3"/>
  <c r="J105" i="3"/>
  <c r="J76" i="3"/>
  <c r="J50" i="3"/>
  <c r="J3" i="3"/>
  <c r="J19" i="3"/>
  <c r="J110" i="3"/>
  <c r="J55" i="3"/>
  <c r="J54" i="3"/>
  <c r="J35" i="3"/>
  <c r="J52" i="3"/>
  <c r="J10" i="3"/>
  <c r="J82" i="3"/>
  <c r="J145" i="3"/>
  <c r="J5" i="3"/>
  <c r="J39" i="3"/>
  <c r="J23" i="3"/>
  <c r="J103" i="3"/>
  <c r="J36" i="3"/>
  <c r="J59" i="3"/>
  <c r="J33" i="3"/>
  <c r="J86" i="3"/>
  <c r="J118" i="3"/>
  <c r="J60" i="3"/>
  <c r="J109" i="3"/>
  <c r="J15" i="3"/>
  <c r="J56" i="3"/>
  <c r="V62" i="3"/>
  <c r="V98" i="3"/>
  <c r="V111" i="3"/>
  <c r="V113" i="3"/>
  <c r="V133" i="3"/>
  <c r="V150" i="3"/>
  <c r="V123" i="3"/>
  <c r="V161" i="3"/>
  <c r="V164" i="3"/>
  <c r="V166" i="3"/>
  <c r="V168" i="3"/>
  <c r="V167" i="3"/>
  <c r="V169" i="3"/>
  <c r="V170" i="3"/>
  <c r="V171" i="3"/>
  <c r="V134" i="3"/>
  <c r="V121" i="3"/>
  <c r="V155" i="3"/>
  <c r="V91" i="3"/>
  <c r="V162" i="3"/>
  <c r="V153" i="3"/>
  <c r="V160" i="3"/>
  <c r="V138" i="3"/>
  <c r="V129" i="3"/>
  <c r="V132" i="3"/>
  <c r="V172" i="3"/>
  <c r="V140" i="3"/>
  <c r="V126" i="3"/>
  <c r="V117" i="3"/>
  <c r="V128" i="3"/>
  <c r="V127" i="3"/>
  <c r="V152" i="3"/>
  <c r="V157" i="3"/>
  <c r="V142" i="3"/>
  <c r="V147" i="3"/>
  <c r="V119" i="3"/>
  <c r="V96" i="3"/>
  <c r="V159" i="3"/>
  <c r="V163" i="3"/>
  <c r="V165" i="3"/>
  <c r="V18" i="3"/>
  <c r="V136" i="3"/>
  <c r="V93" i="3"/>
  <c r="V108" i="3"/>
  <c r="V154" i="3"/>
  <c r="V77" i="3"/>
  <c r="V6" i="3"/>
  <c r="V139" i="3"/>
  <c r="V135" i="3"/>
  <c r="V65" i="3"/>
  <c r="V131" i="3"/>
  <c r="V69" i="3"/>
  <c r="V66" i="3"/>
  <c r="V156" i="3"/>
  <c r="V25" i="3"/>
  <c r="V28" i="3"/>
  <c r="V146" i="3"/>
  <c r="V70" i="3"/>
  <c r="V32" i="3"/>
  <c r="V144" i="3"/>
  <c r="V12" i="3"/>
  <c r="V120" i="3"/>
  <c r="V102" i="3"/>
  <c r="V143" i="3"/>
  <c r="V88" i="3"/>
  <c r="V85" i="3"/>
  <c r="V100" i="3"/>
  <c r="V41" i="3"/>
  <c r="V17" i="3"/>
  <c r="V64" i="3"/>
  <c r="V44" i="3"/>
  <c r="V141" i="3"/>
  <c r="V58" i="3"/>
  <c r="V124" i="3"/>
  <c r="V71" i="3"/>
  <c r="V112" i="3"/>
  <c r="V148" i="3"/>
  <c r="V94" i="3"/>
  <c r="V97" i="3"/>
  <c r="V26" i="3"/>
  <c r="V53" i="3"/>
  <c r="V78" i="3"/>
  <c r="V51" i="3"/>
  <c r="V81" i="3"/>
  <c r="V104" i="3"/>
  <c r="V38" i="3"/>
  <c r="V74" i="3"/>
  <c r="V57" i="3"/>
  <c r="V46" i="3"/>
  <c r="V34" i="3"/>
  <c r="V42" i="3"/>
  <c r="V151" i="3"/>
  <c r="V149" i="3"/>
  <c r="V45" i="3"/>
  <c r="V61" i="3"/>
  <c r="V11" i="3"/>
  <c r="V9" i="3"/>
  <c r="V68" i="3"/>
  <c r="V20" i="3"/>
  <c r="V83" i="3"/>
  <c r="V87" i="3"/>
  <c r="V29" i="3"/>
  <c r="V7" i="3"/>
  <c r="V21" i="3"/>
  <c r="V14" i="3"/>
  <c r="V115" i="3"/>
  <c r="V37" i="3"/>
  <c r="V101" i="3"/>
  <c r="V158" i="3"/>
  <c r="V49" i="3"/>
  <c r="V31" i="3"/>
  <c r="V106" i="3"/>
  <c r="V22" i="3"/>
  <c r="V63" i="3"/>
  <c r="V114" i="3"/>
  <c r="V116" i="3"/>
  <c r="V72" i="3"/>
  <c r="V27" i="3"/>
  <c r="V4" i="3"/>
  <c r="V107" i="3"/>
  <c r="V13" i="3"/>
  <c r="V89" i="3"/>
  <c r="V90" i="3"/>
  <c r="V75" i="3"/>
  <c r="V95" i="3"/>
  <c r="V47" i="3"/>
  <c r="V8" i="3"/>
  <c r="V79" i="3"/>
  <c r="V130" i="3"/>
  <c r="V2" i="3"/>
  <c r="V137" i="3"/>
  <c r="V80" i="3"/>
  <c r="V43" i="3"/>
  <c r="V24" i="3"/>
  <c r="V67" i="3"/>
  <c r="V30" i="3"/>
  <c r="V73" i="3"/>
  <c r="V84" i="3"/>
  <c r="V122" i="3"/>
  <c r="V99" i="3"/>
  <c r="V48" i="3"/>
  <c r="V16" i="3"/>
  <c r="V125" i="3"/>
  <c r="V92" i="3"/>
  <c r="V40" i="3"/>
  <c r="V105" i="3"/>
  <c r="V76" i="3"/>
  <c r="V50" i="3"/>
  <c r="V3" i="3"/>
  <c r="V19" i="3"/>
  <c r="V110" i="3"/>
  <c r="V55" i="3"/>
  <c r="V54" i="3"/>
  <c r="V35" i="3"/>
  <c r="V52" i="3"/>
  <c r="V10" i="3"/>
  <c r="V82" i="3"/>
  <c r="V145" i="3"/>
  <c r="V5" i="3"/>
  <c r="V39" i="3"/>
  <c r="V23" i="3"/>
  <c r="V103" i="3"/>
  <c r="V36" i="3"/>
  <c r="V59" i="3"/>
  <c r="V33" i="3"/>
  <c r="V86" i="3"/>
  <c r="V118" i="3"/>
  <c r="V109" i="3"/>
  <c r="V60" i="3"/>
  <c r="V15" i="3"/>
  <c r="V56" i="3"/>
  <c r="H18" i="2"/>
  <c r="H6" i="2"/>
  <c r="H21" i="2"/>
  <c r="H9" i="2"/>
  <c r="H10" i="2"/>
  <c r="H3" i="2"/>
  <c r="H56" i="2"/>
  <c r="H57" i="2"/>
  <c r="H54" i="2"/>
  <c r="H20" i="2"/>
  <c r="H4" i="2"/>
  <c r="H15" i="2"/>
  <c r="H31" i="2"/>
  <c r="H33" i="2"/>
  <c r="H69" i="2"/>
  <c r="H2" i="2"/>
  <c r="H36" i="2"/>
  <c r="H11" i="2"/>
  <c r="H27" i="2"/>
  <c r="H52" i="2"/>
  <c r="H39" i="2"/>
  <c r="H47" i="2"/>
  <c r="H41" i="2"/>
  <c r="H40" i="2"/>
  <c r="H19" i="2"/>
  <c r="H32" i="2"/>
  <c r="H26" i="2"/>
  <c r="H67" i="2"/>
  <c r="H28" i="2"/>
  <c r="H74" i="2"/>
  <c r="H14" i="2"/>
  <c r="H34" i="2"/>
  <c r="H8" i="2"/>
  <c r="H13" i="2"/>
  <c r="H16" i="2"/>
  <c r="H37" i="2"/>
  <c r="H46" i="2"/>
  <c r="H59" i="2"/>
  <c r="H63" i="2"/>
  <c r="H12" i="2"/>
  <c r="H88" i="2"/>
  <c r="H84" i="2"/>
  <c r="H64" i="2"/>
  <c r="H93" i="2"/>
  <c r="H35" i="2"/>
  <c r="H44" i="2"/>
  <c r="H22" i="2"/>
  <c r="H5" i="2"/>
  <c r="H85" i="2"/>
  <c r="H29" i="2"/>
  <c r="H48" i="2"/>
  <c r="H42" i="2"/>
  <c r="H94" i="2"/>
  <c r="H50" i="2"/>
  <c r="H71" i="2"/>
  <c r="H24" i="2"/>
  <c r="H70" i="2"/>
  <c r="H38" i="2"/>
  <c r="H23" i="2"/>
  <c r="H105" i="2"/>
  <c r="H51" i="2"/>
  <c r="H81" i="2"/>
  <c r="H17" i="2"/>
  <c r="H95" i="2"/>
  <c r="H25" i="2"/>
  <c r="H116" i="2"/>
  <c r="H45" i="2"/>
  <c r="H30" i="2"/>
  <c r="H90" i="2"/>
  <c r="H80" i="2"/>
  <c r="H68" i="2"/>
  <c r="H100" i="2"/>
  <c r="H65" i="2"/>
  <c r="H77" i="2"/>
  <c r="H55" i="2"/>
  <c r="H60" i="2"/>
  <c r="H96" i="2"/>
  <c r="H113" i="2"/>
  <c r="H61" i="2"/>
  <c r="H115" i="2"/>
  <c r="H121" i="2"/>
  <c r="H114" i="2"/>
  <c r="H108" i="2"/>
  <c r="H53" i="2"/>
  <c r="H78" i="2"/>
  <c r="H83" i="2"/>
  <c r="H49" i="2"/>
  <c r="H103" i="2"/>
  <c r="H58" i="2"/>
  <c r="H43" i="2"/>
  <c r="H75" i="2"/>
  <c r="H119" i="2"/>
  <c r="H62" i="2"/>
  <c r="H76" i="2"/>
  <c r="H102" i="2"/>
  <c r="H107" i="2"/>
  <c r="H73" i="2"/>
  <c r="H92" i="2"/>
  <c r="H98" i="2"/>
  <c r="H91" i="2"/>
  <c r="H79" i="2"/>
  <c r="H86" i="2"/>
  <c r="H117" i="2"/>
  <c r="H89" i="2"/>
  <c r="H123" i="2"/>
  <c r="H87" i="2"/>
  <c r="H104" i="2"/>
  <c r="H106" i="2"/>
  <c r="H129" i="2"/>
  <c r="H120" i="2"/>
  <c r="H142" i="2"/>
  <c r="H101" i="2"/>
  <c r="H99" i="2"/>
  <c r="H140" i="2"/>
  <c r="H72" i="2"/>
  <c r="H125" i="2"/>
  <c r="H97" i="2"/>
  <c r="H109" i="2"/>
  <c r="H127" i="2"/>
  <c r="H139" i="2"/>
  <c r="H111" i="2"/>
  <c r="H122" i="2"/>
  <c r="H118" i="2"/>
  <c r="H66" i="2"/>
  <c r="H82" i="2"/>
  <c r="H144" i="2"/>
  <c r="H143" i="2"/>
  <c r="H147" i="2"/>
  <c r="H135" i="2"/>
  <c r="H150" i="2"/>
  <c r="H112" i="2"/>
  <c r="H136" i="2"/>
  <c r="H126" i="2"/>
  <c r="H151" i="2"/>
  <c r="H133" i="2"/>
  <c r="H124" i="2"/>
  <c r="H110" i="2"/>
  <c r="H134" i="2"/>
  <c r="H138" i="2"/>
  <c r="H137" i="2"/>
  <c r="H146" i="2"/>
  <c r="H152" i="2"/>
  <c r="H132" i="2"/>
  <c r="H141" i="2"/>
  <c r="H155" i="2"/>
  <c r="H128" i="2"/>
  <c r="H153" i="2"/>
  <c r="H156" i="2"/>
  <c r="H148" i="2"/>
  <c r="H160" i="2"/>
  <c r="H130" i="2"/>
  <c r="H154" i="2"/>
  <c r="H131" i="2"/>
  <c r="H158" i="2"/>
  <c r="H157" i="2"/>
  <c r="H164" i="2"/>
  <c r="H159" i="2"/>
  <c r="H145" i="2"/>
  <c r="H165" i="2"/>
  <c r="H149" i="2"/>
  <c r="H161" i="2"/>
  <c r="H162" i="2"/>
  <c r="H163" i="2"/>
  <c r="H167" i="2"/>
  <c r="H166" i="2"/>
  <c r="H7" i="2"/>
  <c r="F18" i="2"/>
  <c r="F6" i="2"/>
  <c r="F21" i="2"/>
  <c r="F9" i="2"/>
  <c r="F10" i="2"/>
  <c r="F3" i="2"/>
  <c r="F56" i="2"/>
  <c r="F57" i="2"/>
  <c r="F54" i="2"/>
  <c r="F20" i="2"/>
  <c r="F4" i="2"/>
  <c r="F15" i="2"/>
  <c r="F31" i="2"/>
  <c r="F33" i="2"/>
  <c r="F69" i="2"/>
  <c r="F2" i="2"/>
  <c r="F36" i="2"/>
  <c r="F11" i="2"/>
  <c r="F27" i="2"/>
  <c r="F52" i="2"/>
  <c r="F39" i="2"/>
  <c r="F47" i="2"/>
  <c r="F41" i="2"/>
  <c r="F40" i="2"/>
  <c r="F19" i="2"/>
  <c r="F32" i="2"/>
  <c r="F26" i="2"/>
  <c r="F67" i="2"/>
  <c r="F28" i="2"/>
  <c r="F74" i="2"/>
  <c r="F14" i="2"/>
  <c r="F34" i="2"/>
  <c r="F8" i="2"/>
  <c r="F13" i="2"/>
  <c r="F16" i="2"/>
  <c r="F37" i="2"/>
  <c r="F46" i="2"/>
  <c r="F59" i="2"/>
  <c r="F63" i="2"/>
  <c r="F12" i="2"/>
  <c r="F88" i="2"/>
  <c r="F84" i="2"/>
  <c r="F64" i="2"/>
  <c r="F93" i="2"/>
  <c r="F35" i="2"/>
  <c r="F44" i="2"/>
  <c r="F22" i="2"/>
  <c r="F5" i="2"/>
  <c r="F85" i="2"/>
  <c r="F29" i="2"/>
  <c r="F48" i="2"/>
  <c r="F42" i="2"/>
  <c r="F94" i="2"/>
  <c r="F50" i="2"/>
  <c r="F71" i="2"/>
  <c r="F24" i="2"/>
  <c r="F70" i="2"/>
  <c r="F38" i="2"/>
  <c r="F23" i="2"/>
  <c r="F105" i="2"/>
  <c r="F51" i="2"/>
  <c r="F81" i="2"/>
  <c r="F17" i="2"/>
  <c r="F95" i="2"/>
  <c r="F25" i="2"/>
  <c r="F116" i="2"/>
  <c r="F45" i="2"/>
  <c r="F30" i="2"/>
  <c r="F90" i="2"/>
  <c r="F80" i="2"/>
  <c r="F68" i="2"/>
  <c r="F100" i="2"/>
  <c r="F65" i="2"/>
  <c r="F77" i="2"/>
  <c r="F55" i="2"/>
  <c r="F60" i="2"/>
  <c r="F96" i="2"/>
  <c r="F113" i="2"/>
  <c r="F61" i="2"/>
  <c r="F115" i="2"/>
  <c r="F121" i="2"/>
  <c r="F114" i="2"/>
  <c r="F108" i="2"/>
  <c r="F53" i="2"/>
  <c r="F78" i="2"/>
  <c r="F83" i="2"/>
  <c r="F49" i="2"/>
  <c r="F103" i="2"/>
  <c r="F58" i="2"/>
  <c r="F43" i="2"/>
  <c r="F75" i="2"/>
  <c r="F119" i="2"/>
  <c r="F62" i="2"/>
  <c r="F76" i="2"/>
  <c r="F102" i="2"/>
  <c r="F107" i="2"/>
  <c r="F73" i="2"/>
  <c r="F92" i="2"/>
  <c r="F98" i="2"/>
  <c r="F91" i="2"/>
  <c r="F79" i="2"/>
  <c r="F86" i="2"/>
  <c r="F117" i="2"/>
  <c r="F89" i="2"/>
  <c r="F123" i="2"/>
  <c r="F87" i="2"/>
  <c r="F104" i="2"/>
  <c r="F106" i="2"/>
  <c r="F129" i="2"/>
  <c r="F120" i="2"/>
  <c r="F142" i="2"/>
  <c r="F101" i="2"/>
  <c r="F99" i="2"/>
  <c r="F140" i="2"/>
  <c r="F72" i="2"/>
  <c r="F125" i="2"/>
  <c r="F97" i="2"/>
  <c r="F109" i="2"/>
  <c r="F127" i="2"/>
  <c r="F139" i="2"/>
  <c r="F111" i="2"/>
  <c r="F122" i="2"/>
  <c r="F118" i="2"/>
  <c r="F66" i="2"/>
  <c r="F82" i="2"/>
  <c r="F144" i="2"/>
  <c r="F143" i="2"/>
  <c r="F147" i="2"/>
  <c r="F135" i="2"/>
  <c r="F150" i="2"/>
  <c r="F112" i="2"/>
  <c r="F136" i="2"/>
  <c r="F126" i="2"/>
  <c r="F151" i="2"/>
  <c r="F133" i="2"/>
  <c r="F124" i="2"/>
  <c r="F110" i="2"/>
  <c r="F134" i="2"/>
  <c r="F138" i="2"/>
  <c r="F137" i="2"/>
  <c r="F146" i="2"/>
  <c r="F152" i="2"/>
  <c r="F132" i="2"/>
  <c r="F141" i="2"/>
  <c r="F155" i="2"/>
  <c r="F128" i="2"/>
  <c r="F153" i="2"/>
  <c r="F156" i="2"/>
  <c r="F148" i="2"/>
  <c r="F160" i="2"/>
  <c r="F130" i="2"/>
  <c r="F154" i="2"/>
  <c r="F131" i="2"/>
  <c r="F158" i="2"/>
  <c r="F157" i="2"/>
  <c r="F164" i="2"/>
  <c r="F159" i="2"/>
  <c r="F145" i="2"/>
  <c r="F165" i="2"/>
  <c r="F149" i="2"/>
  <c r="F161" i="2"/>
  <c r="F162" i="2"/>
  <c r="F163" i="2"/>
  <c r="F167" i="2"/>
  <c r="F166" i="2"/>
  <c r="F7" i="2"/>
  <c r="F11" i="1"/>
  <c r="F20" i="1"/>
  <c r="F17" i="1"/>
  <c r="F6" i="1"/>
  <c r="F8" i="1"/>
  <c r="F16" i="1"/>
  <c r="F2" i="1"/>
  <c r="F12" i="1"/>
  <c r="F10" i="1"/>
  <c r="F5" i="1"/>
  <c r="F9" i="1"/>
  <c r="F18" i="1"/>
  <c r="F4" i="1"/>
  <c r="F3" i="1"/>
  <c r="F14" i="1"/>
  <c r="F13" i="1"/>
  <c r="F19" i="1"/>
  <c r="F15" i="1"/>
  <c r="F21" i="1"/>
  <c r="F23" i="1"/>
  <c r="F24" i="1"/>
  <c r="F22" i="1"/>
  <c r="F25" i="1"/>
  <c r="F26" i="1"/>
  <c r="F27" i="1"/>
  <c r="F32" i="1"/>
  <c r="F30" i="1"/>
  <c r="F28" i="1"/>
  <c r="F37" i="1"/>
  <c r="F35" i="1"/>
  <c r="F29" i="1"/>
  <c r="F36" i="1"/>
  <c r="F31" i="1"/>
  <c r="F38" i="1"/>
  <c r="F34" i="1"/>
  <c r="F33" i="1"/>
  <c r="F39" i="1"/>
  <c r="F40" i="1"/>
  <c r="F7" i="1"/>
  <c r="H11" i="1"/>
  <c r="H20" i="1"/>
  <c r="H17" i="1"/>
  <c r="H6" i="1"/>
  <c r="H8" i="1"/>
  <c r="H16" i="1"/>
  <c r="H2" i="1"/>
  <c r="H12" i="1"/>
  <c r="H10" i="1"/>
  <c r="H5" i="1"/>
  <c r="H9" i="1"/>
  <c r="H18" i="1"/>
  <c r="H4" i="1"/>
  <c r="P4" i="1" s="1"/>
  <c r="H3" i="1"/>
  <c r="H14" i="1"/>
  <c r="H13" i="1"/>
  <c r="H19" i="1"/>
  <c r="H15" i="1"/>
  <c r="H21" i="1"/>
  <c r="H23" i="1"/>
  <c r="H24" i="1"/>
  <c r="P24" i="1" s="1"/>
  <c r="H22" i="1"/>
  <c r="H25" i="1"/>
  <c r="H26" i="1"/>
  <c r="H27" i="1"/>
  <c r="H32" i="1"/>
  <c r="H30" i="1"/>
  <c r="H28" i="1"/>
  <c r="H37" i="1"/>
  <c r="H35" i="1"/>
  <c r="H29" i="1"/>
  <c r="H36" i="1"/>
  <c r="H31" i="1"/>
  <c r="H38" i="1"/>
  <c r="H34" i="1"/>
  <c r="H33" i="1"/>
  <c r="H39" i="1"/>
  <c r="P39" i="1" s="1"/>
  <c r="H40" i="1"/>
  <c r="H7" i="1"/>
  <c r="Z13" i="4" l="1"/>
  <c r="Z32" i="4"/>
  <c r="Z4" i="4"/>
  <c r="Z74" i="4"/>
  <c r="Z33" i="4"/>
  <c r="Z36" i="4"/>
  <c r="Z73" i="4"/>
  <c r="Z47" i="4"/>
  <c r="Z100" i="4"/>
  <c r="Z46" i="4"/>
  <c r="Z112" i="4"/>
  <c r="Z69" i="4"/>
  <c r="Z78" i="4"/>
  <c r="Z86" i="4"/>
  <c r="Z28" i="4"/>
  <c r="Z5" i="4"/>
  <c r="Z26" i="4"/>
  <c r="AI3" i="3"/>
  <c r="AI167" i="3"/>
  <c r="AI159" i="3"/>
  <c r="AI152" i="3"/>
  <c r="AI144" i="3"/>
  <c r="AI141" i="3"/>
  <c r="AI138" i="3"/>
  <c r="AI119" i="3"/>
  <c r="AI114" i="3"/>
  <c r="AI112" i="3"/>
  <c r="AI110" i="3"/>
  <c r="AI79" i="3"/>
  <c r="AI106" i="3"/>
  <c r="AI67" i="3"/>
  <c r="AI73" i="3"/>
  <c r="AI95" i="3"/>
  <c r="AI46" i="3"/>
  <c r="AI71" i="3"/>
  <c r="AI42" i="3"/>
  <c r="AI51" i="3"/>
  <c r="AI28" i="3"/>
  <c r="AI10" i="3"/>
  <c r="AI168" i="3"/>
  <c r="AI158" i="3"/>
  <c r="AI149" i="3"/>
  <c r="AI135" i="3"/>
  <c r="AI128" i="3"/>
  <c r="AI116" i="3"/>
  <c r="AI100" i="3"/>
  <c r="AI117" i="3"/>
  <c r="AI94" i="3"/>
  <c r="AI90" i="3"/>
  <c r="AI91" i="3"/>
  <c r="AI68" i="3"/>
  <c r="AI64" i="3"/>
  <c r="AI74" i="3"/>
  <c r="AI80" i="3"/>
  <c r="AI30" i="3"/>
  <c r="AI16" i="3"/>
  <c r="AI26" i="3"/>
  <c r="AI34" i="3"/>
  <c r="AI9" i="3"/>
  <c r="AM128" i="2"/>
  <c r="AM73" i="2"/>
  <c r="AM8" i="2"/>
  <c r="AM118" i="2"/>
  <c r="AM89" i="2"/>
  <c r="AM132" i="2"/>
  <c r="AM41" i="2"/>
  <c r="AM49" i="2"/>
  <c r="AM71" i="2"/>
  <c r="AM144" i="2"/>
  <c r="AM81" i="2"/>
  <c r="AM62" i="2"/>
  <c r="AM136" i="2"/>
  <c r="AM125" i="2"/>
  <c r="AM42" i="2"/>
  <c r="AM31" i="2"/>
  <c r="AM138" i="2"/>
  <c r="AM55" i="2"/>
  <c r="AM23" i="2"/>
  <c r="AM64" i="2"/>
  <c r="AM27" i="2"/>
  <c r="P33" i="1"/>
  <c r="P13" i="1"/>
  <c r="P7" i="1"/>
  <c r="P29" i="1"/>
  <c r="P25" i="1"/>
  <c r="P14" i="1"/>
  <c r="T14" i="1" s="1"/>
  <c r="P2" i="1"/>
  <c r="N40" i="1"/>
  <c r="P40" i="1"/>
  <c r="P35" i="1"/>
  <c r="P22" i="1"/>
  <c r="P16" i="1"/>
  <c r="P8" i="1"/>
  <c r="P6" i="1"/>
  <c r="P17" i="1"/>
  <c r="P28" i="1"/>
  <c r="P20" i="1"/>
  <c r="P23" i="1"/>
  <c r="P34" i="1"/>
  <c r="P30" i="1"/>
  <c r="P21" i="1"/>
  <c r="P9" i="1"/>
  <c r="T9" i="1" s="1"/>
  <c r="P38" i="1"/>
  <c r="P32" i="1"/>
  <c r="P15" i="1"/>
  <c r="P5" i="1"/>
  <c r="P31" i="1"/>
  <c r="P27" i="1"/>
  <c r="P19" i="1"/>
  <c r="P10" i="1"/>
  <c r="P11" i="1"/>
  <c r="P36" i="1"/>
  <c r="P12" i="1"/>
  <c r="AM122" i="2"/>
  <c r="AM99" i="2"/>
  <c r="AM85" i="2"/>
  <c r="AM88" i="2"/>
  <c r="P37" i="1"/>
  <c r="N34" i="1"/>
  <c r="P18" i="1"/>
  <c r="P26" i="1"/>
  <c r="N31" i="1"/>
  <c r="P3" i="1"/>
  <c r="N39" i="1"/>
  <c r="T39" i="1" s="1"/>
  <c r="N37" i="1"/>
  <c r="N24" i="1"/>
  <c r="N4" i="1"/>
  <c r="T4" i="1" s="1"/>
  <c r="N8" i="1"/>
  <c r="N33" i="1"/>
  <c r="N28" i="1"/>
  <c r="N23" i="1"/>
  <c r="N18" i="1"/>
  <c r="T18" i="1" s="1"/>
  <c r="N6" i="1"/>
  <c r="N30" i="1"/>
  <c r="N21" i="1"/>
  <c r="N9" i="1"/>
  <c r="N17" i="1"/>
  <c r="N38" i="1"/>
  <c r="T38" i="1" s="1"/>
  <c r="N32" i="1"/>
  <c r="T32" i="1" s="1"/>
  <c r="N15" i="1"/>
  <c r="N5" i="1"/>
  <c r="N20" i="1"/>
  <c r="N27" i="1"/>
  <c r="N19" i="1"/>
  <c r="N10" i="1"/>
  <c r="N11" i="1"/>
  <c r="N36" i="1"/>
  <c r="T36" i="1" s="1"/>
  <c r="N26" i="1"/>
  <c r="N13" i="1"/>
  <c r="N12" i="1"/>
  <c r="N7" i="1"/>
  <c r="N29" i="1"/>
  <c r="N25" i="1"/>
  <c r="N14" i="1"/>
  <c r="N2" i="1"/>
  <c r="T2" i="1" s="1"/>
  <c r="N35" i="1"/>
  <c r="N22" i="1"/>
  <c r="T22" i="1" s="1"/>
  <c r="N3" i="1"/>
  <c r="N16" i="1"/>
  <c r="T16" i="1" s="1"/>
  <c r="T19" i="1"/>
  <c r="T27" i="1"/>
  <c r="T8" i="1"/>
  <c r="T17" i="1"/>
  <c r="AP165" i="3"/>
  <c r="AP21" i="3"/>
  <c r="AP110" i="3"/>
  <c r="AP58" i="3"/>
  <c r="AP70" i="3"/>
  <c r="AP124" i="3"/>
  <c r="AP47" i="3"/>
  <c r="AP75" i="3"/>
  <c r="AP161" i="3"/>
  <c r="AP59" i="3"/>
  <c r="AP8" i="3"/>
  <c r="AP138" i="3"/>
  <c r="AP96" i="3"/>
  <c r="AP76" i="3"/>
  <c r="AP163" i="3"/>
  <c r="AP136" i="3"/>
  <c r="AP102" i="3"/>
  <c r="AP67" i="3"/>
  <c r="AP151" i="3"/>
  <c r="AP118" i="3"/>
  <c r="AP77" i="3"/>
  <c r="AP85" i="3"/>
  <c r="AP74" i="3"/>
  <c r="AP7" i="3"/>
  <c r="AP4" i="3"/>
  <c r="AP5" i="3"/>
  <c r="AP125" i="3"/>
  <c r="AP31" i="3"/>
  <c r="AP61" i="3"/>
  <c r="AP97" i="3"/>
  <c r="AP44" i="3"/>
  <c r="AP25" i="3"/>
  <c r="AP6" i="3"/>
  <c r="AP127" i="3"/>
  <c r="AP171" i="3"/>
  <c r="AP123" i="3"/>
  <c r="AP10" i="3"/>
  <c r="AP50" i="3"/>
  <c r="AP99" i="3"/>
  <c r="AP80" i="3"/>
  <c r="AP116" i="3"/>
  <c r="AP101" i="3"/>
  <c r="AP83" i="3"/>
  <c r="AP81" i="3"/>
  <c r="AP112" i="3"/>
  <c r="AP41" i="3"/>
  <c r="AP144" i="3"/>
  <c r="AP69" i="3"/>
  <c r="AP108" i="3"/>
  <c r="AP119" i="3"/>
  <c r="AP126" i="3"/>
  <c r="AP162" i="3"/>
  <c r="AP167" i="3"/>
  <c r="AP113" i="3"/>
  <c r="AP36" i="3"/>
  <c r="AP52" i="3"/>
  <c r="AP122" i="3"/>
  <c r="AP137" i="3"/>
  <c r="AP90" i="3"/>
  <c r="AP114" i="3"/>
  <c r="AP37" i="3"/>
  <c r="AP20" i="3"/>
  <c r="AP42" i="3"/>
  <c r="AP51" i="3"/>
  <c r="AP71" i="3"/>
  <c r="AP100" i="3"/>
  <c r="AP32" i="3"/>
  <c r="AP131" i="3"/>
  <c r="AP93" i="3"/>
  <c r="AP147" i="3"/>
  <c r="AP140" i="3"/>
  <c r="AP91" i="3"/>
  <c r="AP168" i="3"/>
  <c r="AP111" i="3"/>
  <c r="AP15" i="3"/>
  <c r="AP103" i="3"/>
  <c r="AP35" i="3"/>
  <c r="AP105" i="3"/>
  <c r="AP84" i="3"/>
  <c r="AP2" i="3"/>
  <c r="AP89" i="3"/>
  <c r="AP63" i="3"/>
  <c r="AP115" i="3"/>
  <c r="AP68" i="3"/>
  <c r="AP34" i="3"/>
  <c r="AP78" i="3"/>
  <c r="AP65" i="3"/>
  <c r="AP142" i="3"/>
  <c r="AP172" i="3"/>
  <c r="AP155" i="3"/>
  <c r="AP166" i="3"/>
  <c r="AP98" i="3"/>
  <c r="AP60" i="3"/>
  <c r="AP23" i="3"/>
  <c r="AP54" i="3"/>
  <c r="AP40" i="3"/>
  <c r="AP73" i="3"/>
  <c r="AP130" i="3"/>
  <c r="AP13" i="3"/>
  <c r="AP22" i="3"/>
  <c r="AP14" i="3"/>
  <c r="AP9" i="3"/>
  <c r="AP46" i="3"/>
  <c r="AP53" i="3"/>
  <c r="AP88" i="3"/>
  <c r="AP146" i="3"/>
  <c r="AP135" i="3"/>
  <c r="AP18" i="3"/>
  <c r="AP157" i="3"/>
  <c r="AP132" i="3"/>
  <c r="AP121" i="3"/>
  <c r="AP164" i="3"/>
  <c r="AP62" i="3"/>
  <c r="AP109" i="3"/>
  <c r="AP39" i="3"/>
  <c r="AP55" i="3"/>
  <c r="AP92" i="3"/>
  <c r="AP30" i="3"/>
  <c r="AP79" i="3"/>
  <c r="AP107" i="3"/>
  <c r="AP106" i="3"/>
  <c r="AP11" i="3"/>
  <c r="AP57" i="3"/>
  <c r="AP26" i="3"/>
  <c r="AP141" i="3"/>
  <c r="AP143" i="3"/>
  <c r="AP28" i="3"/>
  <c r="AP139" i="3"/>
  <c r="AP152" i="3"/>
  <c r="AP129" i="3"/>
  <c r="AP134" i="3"/>
  <c r="AP86" i="3"/>
  <c r="AP145" i="3"/>
  <c r="AP19" i="3"/>
  <c r="AP16" i="3"/>
  <c r="AP24" i="3"/>
  <c r="AP27" i="3"/>
  <c r="AP49" i="3"/>
  <c r="AP29" i="3"/>
  <c r="AP45" i="3"/>
  <c r="AP38" i="3"/>
  <c r="AP94" i="3"/>
  <c r="AP64" i="3"/>
  <c r="AP120" i="3"/>
  <c r="AP156" i="3"/>
  <c r="AP159" i="3"/>
  <c r="AP128" i="3"/>
  <c r="AP160" i="3"/>
  <c r="AP170" i="3"/>
  <c r="AP150" i="3"/>
  <c r="AP33" i="3"/>
  <c r="AP82" i="3"/>
  <c r="AP3" i="3"/>
  <c r="AP48" i="3"/>
  <c r="AP43" i="3"/>
  <c r="AP95" i="3"/>
  <c r="AP72" i="3"/>
  <c r="AP158" i="3"/>
  <c r="AP87" i="3"/>
  <c r="AP149" i="3"/>
  <c r="AP104" i="3"/>
  <c r="AP148" i="3"/>
  <c r="AP17" i="3"/>
  <c r="AP12" i="3"/>
  <c r="AP66" i="3"/>
  <c r="AP154" i="3"/>
  <c r="AP117" i="3"/>
  <c r="AP153" i="3"/>
  <c r="AP169" i="3"/>
  <c r="AP133" i="3"/>
  <c r="AM19" i="2"/>
  <c r="AM141" i="2"/>
  <c r="AM103" i="2"/>
  <c r="AM115" i="2"/>
  <c r="AM5" i="2"/>
  <c r="AM40" i="2"/>
  <c r="AM2" i="2"/>
  <c r="AM107" i="2"/>
  <c r="AM131" i="2"/>
  <c r="AM135" i="2"/>
  <c r="AM111" i="2"/>
  <c r="AM123" i="2"/>
  <c r="AM121" i="2"/>
  <c r="AM25" i="2"/>
  <c r="AM18" i="2"/>
  <c r="AM130" i="2"/>
  <c r="AM117" i="2"/>
  <c r="AM61" i="2"/>
  <c r="AM22" i="2"/>
  <c r="AM63" i="2"/>
  <c r="AM69" i="2"/>
  <c r="AM155" i="2"/>
  <c r="AM36" i="2"/>
  <c r="AM77" i="2"/>
  <c r="AM154" i="2"/>
  <c r="AM124" i="2"/>
  <c r="AM139" i="2"/>
  <c r="AM101" i="2"/>
  <c r="AM100" i="2"/>
  <c r="AM95" i="2"/>
  <c r="AM24" i="2"/>
  <c r="AM34" i="2"/>
  <c r="AM57" i="2"/>
  <c r="AM65" i="2"/>
  <c r="AM165" i="2"/>
  <c r="AM143" i="2"/>
  <c r="AM102" i="2"/>
  <c r="AM68" i="2"/>
  <c r="AM14" i="2"/>
  <c r="AM166" i="2"/>
  <c r="AM148" i="2"/>
  <c r="AM146" i="2"/>
  <c r="AM126" i="2"/>
  <c r="AM129" i="2"/>
  <c r="AM79" i="2"/>
  <c r="AM96" i="2"/>
  <c r="AM90" i="2"/>
  <c r="AM94" i="2"/>
  <c r="AM35" i="2"/>
  <c r="AM46" i="2"/>
  <c r="AM39" i="2"/>
  <c r="AM149" i="2"/>
  <c r="AM54" i="2"/>
  <c r="AM147" i="2"/>
  <c r="AM142" i="2"/>
  <c r="AM86" i="2"/>
  <c r="AM113" i="2"/>
  <c r="AM110" i="2"/>
  <c r="AM159" i="2"/>
  <c r="AM82" i="2"/>
  <c r="AM97" i="2"/>
  <c r="AM164" i="2"/>
  <c r="AM167" i="2"/>
  <c r="AM162" i="2"/>
  <c r="AM158" i="2"/>
  <c r="AM134" i="2"/>
  <c r="AM150" i="2"/>
  <c r="AM92" i="2"/>
  <c r="AM43" i="2"/>
  <c r="AM114" i="2"/>
  <c r="AM116" i="2"/>
  <c r="AM38" i="2"/>
  <c r="AM29" i="2"/>
  <c r="AM78" i="2"/>
  <c r="AM51" i="2"/>
  <c r="AM28" i="2"/>
  <c r="AM10" i="2"/>
  <c r="AM157" i="2"/>
  <c r="AM153" i="2"/>
  <c r="AM75" i="2"/>
  <c r="AM108" i="2"/>
  <c r="AM26" i="2"/>
  <c r="AM160" i="2"/>
  <c r="AM120" i="2"/>
  <c r="AM44" i="2"/>
  <c r="AM74" i="2"/>
  <c r="AM109" i="2"/>
  <c r="AM83" i="2"/>
  <c r="AM80" i="2"/>
  <c r="AM47" i="2"/>
  <c r="AM3" i="2"/>
  <c r="AM156" i="2"/>
  <c r="AM137" i="2"/>
  <c r="AM66" i="2"/>
  <c r="AM106" i="2"/>
  <c r="AM91" i="2"/>
  <c r="AM119" i="2"/>
  <c r="AM53" i="2"/>
  <c r="AM60" i="2"/>
  <c r="AM30" i="2"/>
  <c r="AM105" i="2"/>
  <c r="AM93" i="2"/>
  <c r="AM37" i="2"/>
  <c r="AM67" i="2"/>
  <c r="AM52" i="2"/>
  <c r="AM15" i="2"/>
  <c r="AM9" i="2"/>
  <c r="AM145" i="2"/>
  <c r="AM140" i="2"/>
  <c r="AM7" i="2"/>
  <c r="AM133" i="2"/>
  <c r="AM127" i="2"/>
  <c r="AM56" i="2"/>
  <c r="AM161" i="2"/>
  <c r="AM163" i="2"/>
  <c r="AM58" i="2"/>
  <c r="AM17" i="2"/>
  <c r="AM70" i="2"/>
  <c r="AM87" i="2"/>
  <c r="AM84" i="2"/>
  <c r="AM13" i="2"/>
  <c r="AM32" i="2"/>
  <c r="AM11" i="2"/>
  <c r="AM20" i="2"/>
  <c r="AM6" i="2"/>
  <c r="AM21" i="2"/>
  <c r="AM4" i="2"/>
  <c r="AM16" i="2"/>
  <c r="AM48" i="2"/>
  <c r="AM45" i="2"/>
  <c r="AM98" i="2"/>
  <c r="AM104" i="2"/>
  <c r="AM72" i="2"/>
  <c r="AM112" i="2"/>
  <c r="AP56" i="3"/>
  <c r="T26" i="1"/>
  <c r="T7" i="1"/>
  <c r="T28" i="1"/>
  <c r="T21" i="1"/>
  <c r="T5" i="1"/>
  <c r="Z44" i="4"/>
  <c r="Z16" i="4"/>
  <c r="Z6" i="4"/>
  <c r="Z34" i="4"/>
  <c r="Z107" i="4"/>
  <c r="Z66" i="4"/>
  <c r="Z27" i="4"/>
  <c r="Z62" i="4"/>
  <c r="Z98" i="4"/>
  <c r="Z106" i="4"/>
  <c r="Z54" i="4"/>
  <c r="Z68" i="4"/>
  <c r="Z12" i="4"/>
  <c r="Z89" i="4"/>
  <c r="Z105" i="4"/>
  <c r="Z23" i="4"/>
  <c r="Z53" i="4"/>
  <c r="Z55" i="4"/>
  <c r="Z45" i="4"/>
  <c r="Z110" i="4"/>
  <c r="Z99" i="4"/>
  <c r="Z81" i="4"/>
  <c r="Z70" i="4"/>
  <c r="Z60" i="4"/>
  <c r="Z61" i="4"/>
  <c r="Z93" i="4"/>
  <c r="Z39" i="4"/>
  <c r="Z87" i="4"/>
  <c r="Z50" i="4"/>
  <c r="Z10" i="4"/>
  <c r="Z3" i="4"/>
  <c r="Z83" i="4"/>
  <c r="Z57" i="4"/>
  <c r="Z103" i="4"/>
  <c r="Z30" i="4"/>
  <c r="Z65" i="4"/>
  <c r="Z15" i="4"/>
  <c r="Z56" i="4"/>
  <c r="Z35" i="4"/>
  <c r="Z90" i="4"/>
  <c r="Z102" i="4"/>
  <c r="Z51" i="4"/>
  <c r="Z22" i="4"/>
  <c r="Z18" i="4"/>
  <c r="Z9" i="4"/>
  <c r="Z20" i="4"/>
  <c r="Z71" i="4"/>
  <c r="Z95" i="4"/>
  <c r="Z24" i="4"/>
  <c r="Z82" i="4"/>
  <c r="Z29" i="4"/>
  <c r="Z96" i="4"/>
  <c r="Z43" i="4"/>
  <c r="Z111" i="4"/>
  <c r="Z64" i="4"/>
  <c r="Z77" i="4"/>
  <c r="Z38" i="4"/>
  <c r="Z75" i="4"/>
  <c r="Z72" i="4"/>
  <c r="Z21" i="4"/>
  <c r="Z19" i="4"/>
  <c r="Z63" i="4"/>
  <c r="Z91" i="4"/>
  <c r="Z79" i="4"/>
  <c r="Z76" i="4"/>
  <c r="Z42" i="4"/>
  <c r="Z7" i="4"/>
  <c r="Z109" i="4"/>
  <c r="Z49" i="4"/>
  <c r="Z14" i="4"/>
  <c r="Z92" i="4"/>
  <c r="Z97" i="4"/>
  <c r="Z25" i="4"/>
  <c r="Z41" i="4"/>
  <c r="Z17" i="4"/>
  <c r="Z108" i="4"/>
  <c r="Z80" i="4"/>
  <c r="Z52" i="4"/>
  <c r="Z101" i="4"/>
  <c r="Z113" i="4"/>
  <c r="Z94" i="4"/>
  <c r="Z2" i="4"/>
  <c r="Z48" i="4"/>
  <c r="Z84" i="4"/>
  <c r="Z104" i="4"/>
  <c r="Z40" i="4"/>
  <c r="Z31" i="4"/>
  <c r="Z88" i="4"/>
  <c r="Z67" i="4"/>
  <c r="Z37" i="4"/>
  <c r="Z58" i="4"/>
  <c r="Z85" i="4"/>
  <c r="Z8" i="4"/>
  <c r="Z59" i="4"/>
  <c r="Z11" i="4"/>
  <c r="T13" i="1" l="1"/>
  <c r="T6" i="1"/>
  <c r="T37" i="1"/>
  <c r="T35" i="1"/>
  <c r="T3" i="1"/>
  <c r="T12" i="1"/>
  <c r="T20" i="1"/>
  <c r="T23" i="1"/>
  <c r="T33" i="1"/>
  <c r="T40" i="1"/>
  <c r="T30" i="1"/>
  <c r="T24" i="1"/>
  <c r="T31" i="1"/>
  <c r="T11" i="1"/>
  <c r="T10" i="1"/>
  <c r="T25" i="1"/>
  <c r="T29" i="1"/>
  <c r="T34" i="1"/>
  <c r="T15" i="1"/>
  <c r="AM50" i="2"/>
  <c r="AM151" i="2"/>
  <c r="AM33" i="2"/>
  <c r="AM152" i="2"/>
  <c r="AM12" i="2"/>
  <c r="AM76" i="2"/>
  <c r="AM59" i="2"/>
</calcChain>
</file>

<file path=xl/sharedStrings.xml><?xml version="1.0" encoding="utf-8"?>
<sst xmlns="http://schemas.openxmlformats.org/spreadsheetml/2006/main" count="1591" uniqueCount="579">
  <si>
    <t>Name</t>
  </si>
  <si>
    <t>Team</t>
  </si>
  <si>
    <t>Position</t>
  </si>
  <si>
    <t>Adrian</t>
  </si>
  <si>
    <t>Liverpool</t>
  </si>
  <si>
    <t>Goalkeeper</t>
  </si>
  <si>
    <t>Alisson</t>
  </si>
  <si>
    <t>Alphonse Areola</t>
  </si>
  <si>
    <t>Fulham</t>
  </si>
  <si>
    <t>Kepa Arrizabalaga</t>
  </si>
  <si>
    <t>Chelsea</t>
  </si>
  <si>
    <t>Jack Butland</t>
  </si>
  <si>
    <t>Crystal Palace</t>
  </si>
  <si>
    <t>David Button</t>
  </si>
  <si>
    <t>West Bromwich Albion</t>
  </si>
  <si>
    <t>Willy Caballero</t>
  </si>
  <si>
    <t>Scott Carson</t>
  </si>
  <si>
    <t>Manchester City</t>
  </si>
  <si>
    <t>Karl Darlow</t>
  </si>
  <si>
    <t>Newcastle United</t>
  </si>
  <si>
    <t>David de Gea</t>
  </si>
  <si>
    <t>Manchester United</t>
  </si>
  <si>
    <t>Martin Dubravka</t>
  </si>
  <si>
    <t>Ederson</t>
  </si>
  <si>
    <t>Emiliano Martinez</t>
  </si>
  <si>
    <t>Aston Villa</t>
  </si>
  <si>
    <t>Lukasz Fabianski</t>
  </si>
  <si>
    <t>West Ham United</t>
  </si>
  <si>
    <t>Fraser Forster</t>
  </si>
  <si>
    <t>Southampton</t>
  </si>
  <si>
    <t>Vicente Guaita</t>
  </si>
  <si>
    <t>Joao Virginia</t>
  </si>
  <si>
    <t>Everton</t>
  </si>
  <si>
    <t>Sam Johnstone</t>
  </si>
  <si>
    <t>Caoimhin Kelleher</t>
  </si>
  <si>
    <t>Kiko Casilla</t>
  </si>
  <si>
    <t>Leeds United</t>
  </si>
  <si>
    <t>Bernd Leno</t>
  </si>
  <si>
    <t>Arsenal</t>
  </si>
  <si>
    <t>Hugo Lloris</t>
  </si>
  <si>
    <t>Tottenham Hotspur</t>
  </si>
  <si>
    <t>Edouard Mendy</t>
  </si>
  <si>
    <t>Illan Meslier</t>
  </si>
  <si>
    <t>Will Norris</t>
  </si>
  <si>
    <t>Burnley</t>
  </si>
  <si>
    <t>Robin Olsen</t>
  </si>
  <si>
    <t>Bailey Peacock-Farrell</t>
  </si>
  <si>
    <t>Jordan Pickford</t>
  </si>
  <si>
    <t>Nick Pope</t>
  </si>
  <si>
    <t>Aaron Ramsdale</t>
  </si>
  <si>
    <t>Sheffield United</t>
  </si>
  <si>
    <t>Darren Randolph</t>
  </si>
  <si>
    <t>Marek Rodak</t>
  </si>
  <si>
    <t>John Ruddy</t>
  </si>
  <si>
    <t>Wolverhampton Wanderers</t>
  </si>
  <si>
    <t>Rui Patricio</t>
  </si>
  <si>
    <t>Runar Alex Runarsson</t>
  </si>
  <si>
    <t>Mat Ryan</t>
  </si>
  <si>
    <t>Brighton &amp; Hove Albion</t>
  </si>
  <si>
    <t>Robert Sanchez</t>
  </si>
  <si>
    <t>Kasper Schmeichel</t>
  </si>
  <si>
    <t>Leicester City</t>
  </si>
  <si>
    <t>Zack Steffen</t>
  </si>
  <si>
    <t>Appearances</t>
  </si>
  <si>
    <t>Clean sheets</t>
  </si>
  <si>
    <t>Goals Conceded</t>
  </si>
  <si>
    <t>Passes</t>
  </si>
  <si>
    <t>Accurate long balls</t>
  </si>
  <si>
    <t>Saves</t>
  </si>
  <si>
    <t>Goals Conceded per game</t>
  </si>
  <si>
    <t>Appearance (Rank)</t>
  </si>
  <si>
    <t>Clean sheets (Rank)</t>
  </si>
  <si>
    <t>Passes per game (Rank)</t>
  </si>
  <si>
    <t>Accurate long balls per game (Rank)</t>
  </si>
  <si>
    <t>Saves per game (Rank)</t>
  </si>
  <si>
    <t>Goalkeeper Score</t>
  </si>
  <si>
    <t>Goals Conceded (Rank)</t>
  </si>
  <si>
    <t>Tosin Adarabioyo</t>
  </si>
  <si>
    <t>Defender</t>
  </si>
  <si>
    <t>Ahmed El Mohamady</t>
  </si>
  <si>
    <t>Ahmed Hegazi</t>
  </si>
  <si>
    <t>Ola Aina</t>
  </si>
  <si>
    <t>Rayan Ait-Nouri</t>
  </si>
  <si>
    <t>Semi Ajayi</t>
  </si>
  <si>
    <t>Nathan Ake</t>
  </si>
  <si>
    <t>Toby Alderweireld</t>
  </si>
  <si>
    <t>Alex Telles</t>
  </si>
  <si>
    <t>Trent Alexander-Arnold</t>
  </si>
  <si>
    <t>Marcos Alonso</t>
  </si>
  <si>
    <t>Daniel Amartey</t>
  </si>
  <si>
    <t>Ethan Ampadu</t>
  </si>
  <si>
    <t>Joachim Andersen</t>
  </si>
  <si>
    <t>Serge Aurier</t>
  </si>
  <si>
    <t>Luke Ayling</t>
  </si>
  <si>
    <t>Cesar Azpilicueta</t>
  </si>
  <si>
    <t>Eric Bailly</t>
  </si>
  <si>
    <t>Fabian Balbuena</t>
  </si>
  <si>
    <t>George Baldock</t>
  </si>
  <si>
    <t>Phil Bardsley</t>
  </si>
  <si>
    <t>Kyle Bartley</t>
  </si>
  <si>
    <t>Chris Basham</t>
  </si>
  <si>
    <t>Jan Bednarek</t>
  </si>
  <si>
    <t>Hector Bellerin</t>
  </si>
  <si>
    <t>Gaetano Berardi</t>
  </si>
  <si>
    <t>Bernardo</t>
  </si>
  <si>
    <t>Ryan Bertrand</t>
  </si>
  <si>
    <t>Jayden Bogle</t>
  </si>
  <si>
    <t>Willy Boly</t>
  </si>
  <si>
    <t>Joe Bryan</t>
  </si>
  <si>
    <t>Dan Burn</t>
  </si>
  <si>
    <t>Oskar Buur</t>
  </si>
  <si>
    <t>Gary Cahill</t>
  </si>
  <si>
    <t>Matthew Cash</t>
  </si>
  <si>
    <t>Timothy Castagne</t>
  </si>
  <si>
    <t>Cedric Soares</t>
  </si>
  <si>
    <t>Calum Chambers</t>
  </si>
  <si>
    <t>Ben Chilwell</t>
  </si>
  <si>
    <t>Andreas Christensen</t>
  </si>
  <si>
    <t>Ciaran Clark</t>
  </si>
  <si>
    <t>Nathaniel Clyne</t>
  </si>
  <si>
    <t>Conor Coady</t>
  </si>
  <si>
    <t>Seamus Coleman</t>
  </si>
  <si>
    <t>Liam Cooper</t>
  </si>
  <si>
    <t>Vladimir Coufal</t>
  </si>
  <si>
    <t>Scott Dann</t>
  </si>
  <si>
    <t>David Luiz</t>
  </si>
  <si>
    <t>Craig Dawson</t>
  </si>
  <si>
    <t>Lucas Digne</t>
  </si>
  <si>
    <t>Issa Diop</t>
  </si>
  <si>
    <t>Matt Doherty</t>
  </si>
  <si>
    <t>Paul Dummett</t>
  </si>
  <si>
    <t>Lewis Dunk</t>
  </si>
  <si>
    <t>Jimmy Dunne</t>
  </si>
  <si>
    <t>John Egan</t>
  </si>
  <si>
    <t>Emerson</t>
  </si>
  <si>
    <t>Jonny Evans</t>
  </si>
  <si>
    <t>Federico Fernandez</t>
  </si>
  <si>
    <t>William Fish</t>
  </si>
  <si>
    <t>Wesley Fofana</t>
  </si>
  <si>
    <t>Timothy Fosu-Mensah</t>
  </si>
  <si>
    <t>Ryan Fredericks</t>
  </si>
  <si>
    <t>Christian Fuchs</t>
  </si>
  <si>
    <t>Darnell Furlong</t>
  </si>
  <si>
    <t>Gabriel Magalhaes</t>
  </si>
  <si>
    <t>Eric Garcia</t>
  </si>
  <si>
    <t>Kieran Gibbs</t>
  </si>
  <si>
    <t>Ben Godfrey</t>
  </si>
  <si>
    <t>Joseph Gomez</t>
  </si>
  <si>
    <t>Kortney Hause</t>
  </si>
  <si>
    <t>Michael Hector</t>
  </si>
  <si>
    <t>Ki-Jana Hoever</t>
  </si>
  <si>
    <t>Rob Holding</t>
  </si>
  <si>
    <t>Mason Holgate</t>
  </si>
  <si>
    <t>Branislav Ivanovic</t>
  </si>
  <si>
    <t>Phil Jagielka</t>
  </si>
  <si>
    <t>Reece James</t>
  </si>
  <si>
    <t>Joao Cancelo</t>
  </si>
  <si>
    <t>Jonny</t>
  </si>
  <si>
    <t>James Justin</t>
  </si>
  <si>
    <t>Ozan Kabak</t>
  </si>
  <si>
    <t>Michael Keane</t>
  </si>
  <si>
    <t>Martin Kelly</t>
  </si>
  <si>
    <t>Jonjoe Kenny</t>
  </si>
  <si>
    <t>Maximilian Kilman</t>
  </si>
  <si>
    <t>Robin Koch</t>
  </si>
  <si>
    <t>Sead Kolasinac</t>
  </si>
  <si>
    <t>Terence Kongolo</t>
  </si>
  <si>
    <t>Ezri Konsa Ngoyo</t>
  </si>
  <si>
    <t>Emil Krafth</t>
  </si>
  <si>
    <t>Tariq Lamptey</t>
  </si>
  <si>
    <t>Aymeric Laporte</t>
  </si>
  <si>
    <t>Jamaal Lascelles</t>
  </si>
  <si>
    <t>Maxime Le Marchand</t>
  </si>
  <si>
    <t>Victor Lindelof</t>
  </si>
  <si>
    <t>Diego Llorente</t>
  </si>
  <si>
    <t>Kevin Long</t>
  </si>
  <si>
    <t>Max Lowe</t>
  </si>
  <si>
    <t>Matthew Lowton</t>
  </si>
  <si>
    <t>Harry Maguire</t>
  </si>
  <si>
    <t>Javier Manquillo</t>
  </si>
  <si>
    <t>Marcal</t>
  </si>
  <si>
    <t>Pablo Mari</t>
  </si>
  <si>
    <t>Arthur Masuaku</t>
  </si>
  <si>
    <t>Joel Matip</t>
  </si>
  <si>
    <t>Ben Mee</t>
  </si>
  <si>
    <t>Yerry Mina</t>
  </si>
  <si>
    <t>Tyrone Mings</t>
  </si>
  <si>
    <t>Tyrick Mitchell</t>
  </si>
  <si>
    <t>Wes Morgan</t>
  </si>
  <si>
    <t>Shkodran Mustafi</t>
  </si>
  <si>
    <t>Neco Williams</t>
  </si>
  <si>
    <t>Nelson Semedo</t>
  </si>
  <si>
    <t>Niels Nkounkou</t>
  </si>
  <si>
    <t>Jack O'Connell</t>
  </si>
  <si>
    <t>Dara O'Shea</t>
  </si>
  <si>
    <t>Denis Odoi</t>
  </si>
  <si>
    <t>Angelo Ogbonna</t>
  </si>
  <si>
    <t>Lee Peltier</t>
  </si>
  <si>
    <t>Erik Pieters</t>
  </si>
  <si>
    <t>Kayne Ramsay</t>
  </si>
  <si>
    <t>Tim Ream</t>
  </si>
  <si>
    <t>Sergio Reguilon</t>
  </si>
  <si>
    <t>Rhys Williams</t>
  </si>
  <si>
    <t>Ricardo Pereira</t>
  </si>
  <si>
    <t>Andrew Robertson</t>
  </si>
  <si>
    <t>Antonee Robinson</t>
  </si>
  <si>
    <t>Joe Rodon</t>
  </si>
  <si>
    <t>Ruben Dias</t>
  </si>
  <si>
    <t>Ruben Vinagre</t>
  </si>
  <si>
    <t>Antonio Rudiger</t>
  </si>
  <si>
    <t>Mamadou Sakho</t>
  </si>
  <si>
    <t>Mohammed Salisu</t>
  </si>
  <si>
    <t>Fabian Schar</t>
  </si>
  <si>
    <t>Luke Shaw</t>
  </si>
  <si>
    <t>Caglar Soyuncu</t>
  </si>
  <si>
    <t>John Stones</t>
  </si>
  <si>
    <t>Pascal Struijk</t>
  </si>
  <si>
    <t>Japhet Tanganga</t>
  </si>
  <si>
    <t>Matt Targett</t>
  </si>
  <si>
    <t>James Tarkowski</t>
  </si>
  <si>
    <t>Neil Taylor</t>
  </si>
  <si>
    <t>Allan Tchaptchet</t>
  </si>
  <si>
    <t>Kenny Tete</t>
  </si>
  <si>
    <t>Thiago Silva</t>
  </si>
  <si>
    <t>Kieran Tierney</t>
  </si>
  <si>
    <t>James Tomkins</t>
  </si>
  <si>
    <t>Fikayo Tomori</t>
  </si>
  <si>
    <t>Konstantinos Tsimikas</t>
  </si>
  <si>
    <t>Axel Tuanzebe</t>
  </si>
  <si>
    <t>Yan Valery</t>
  </si>
  <si>
    <t>Patrick van Aanholt</t>
  </si>
  <si>
    <t>Virgil van Dijk</t>
  </si>
  <si>
    <t>Joel Veltman</t>
  </si>
  <si>
    <t>Jannik Vestergaard</t>
  </si>
  <si>
    <t>Jake Vokins</t>
  </si>
  <si>
    <t>Kyle Walker-Peters</t>
  </si>
  <si>
    <t>Aaron Wan-Bissaka</t>
  </si>
  <si>
    <t>Joel Ward</t>
  </si>
  <si>
    <t>Adam Webster</t>
  </si>
  <si>
    <t>Ben White</t>
  </si>
  <si>
    <t>Brandon Williams</t>
  </si>
  <si>
    <t>DeAndre Yedlin</t>
  </si>
  <si>
    <t>Oleksandr Zinchenko</t>
  </si>
  <si>
    <t>Kurt Zouma</t>
  </si>
  <si>
    <t>Tackle success %</t>
  </si>
  <si>
    <t>Interceptions</t>
  </si>
  <si>
    <t>Clearances</t>
  </si>
  <si>
    <t>Recoveries</t>
  </si>
  <si>
    <t>Duels won</t>
  </si>
  <si>
    <t>Duels lost</t>
  </si>
  <si>
    <t>Successful 50/50s</t>
  </si>
  <si>
    <t>Aerial battles won</t>
  </si>
  <si>
    <t>Aerial battles lost</t>
  </si>
  <si>
    <t>Crosses</t>
  </si>
  <si>
    <t>Goals</t>
  </si>
  <si>
    <t>Appearances (Rank)</t>
  </si>
  <si>
    <t>Tackle success % (Rank)</t>
  </si>
  <si>
    <t>Interceptions (Rank)</t>
  </si>
  <si>
    <t>Clearances (Rank)</t>
  </si>
  <si>
    <t>Recoveries (Rank)</t>
  </si>
  <si>
    <t>Duels won (Rank)</t>
  </si>
  <si>
    <t>Duels lost (Rank)</t>
  </si>
  <si>
    <t>Successful 50/50s (Rank)</t>
  </si>
  <si>
    <t>Aerial battles won (Rank)</t>
  </si>
  <si>
    <t>Aerial battles lost (Rank)</t>
  </si>
  <si>
    <t>Passes (Rank)</t>
  </si>
  <si>
    <t>Crosses (Rank)</t>
  </si>
  <si>
    <t>Accurate long balls (Rank)</t>
  </si>
  <si>
    <t>Goals (Rank)</t>
  </si>
  <si>
    <t>Defender Score</t>
  </si>
  <si>
    <t>Marc Albrighton</t>
  </si>
  <si>
    <t>Midfielder</t>
  </si>
  <si>
    <t>Ezgjan Alioski</t>
  </si>
  <si>
    <t>Allan</t>
  </si>
  <si>
    <t>Dele Alli</t>
  </si>
  <si>
    <t>Miguel Almiron</t>
  </si>
  <si>
    <t>Steven Alzate</t>
  </si>
  <si>
    <t>Elliot Anderson</t>
  </si>
  <si>
    <t>Andre Gomes</t>
  </si>
  <si>
    <t>Stuart Armstrong</t>
  </si>
  <si>
    <t>Ross Barkley</t>
  </si>
  <si>
    <t>Josh Benson</t>
  </si>
  <si>
    <t>Sander Berge</t>
  </si>
  <si>
    <t>Bernardo Silva</t>
  </si>
  <si>
    <t>Yves Bissouma</t>
  </si>
  <si>
    <t>Robbie Brady</t>
  </si>
  <si>
    <t>Nathan Broadhead</t>
  </si>
  <si>
    <t>Josh Brownhill</t>
  </si>
  <si>
    <t>Bruno Fernandes</t>
  </si>
  <si>
    <t>Oliver Burke</t>
  </si>
  <si>
    <t>Tom Cairney</t>
  </si>
  <si>
    <t>Fabio Carvalho</t>
  </si>
  <si>
    <t>Dani Ceballos</t>
  </si>
  <si>
    <t>Hamza Choudhury</t>
  </si>
  <si>
    <t>Carney Chukwuemeka</t>
  </si>
  <si>
    <t>Jack Cork</t>
  </si>
  <si>
    <t>Stuart Dallas</t>
  </si>
  <si>
    <t>Daniel Podence</t>
  </si>
  <si>
    <t>Tom Davies</t>
  </si>
  <si>
    <t>Kevin De Bruyne</t>
  </si>
  <si>
    <t>Fabian Delph</t>
  </si>
  <si>
    <t>Ibrahima Diallo</t>
  </si>
  <si>
    <t>Grady Diangana</t>
  </si>
  <si>
    <t>Eric Dier</t>
  </si>
  <si>
    <t>Moussa Djenepo</t>
  </si>
  <si>
    <t>Abdoulaye Doucoure</t>
  </si>
  <si>
    <t>Douglas Luiz</t>
  </si>
  <si>
    <t>Kyle Edwards</t>
  </si>
  <si>
    <t>Anwar El Ghazi</t>
  </si>
  <si>
    <t>Eberechi Eze</t>
  </si>
  <si>
    <t>Fabinho</t>
  </si>
  <si>
    <t>Felipe Anderson</t>
  </si>
  <si>
    <t>Fernandinho</t>
  </si>
  <si>
    <t>Sam Field</t>
  </si>
  <si>
    <t>John Fleck</t>
  </si>
  <si>
    <t>Phil Foden</t>
  </si>
  <si>
    <t>Pablo Fornals</t>
  </si>
  <si>
    <t>Tyrese Francois</t>
  </si>
  <si>
    <t>Ryan Fraser</t>
  </si>
  <si>
    <t>Fred</t>
  </si>
  <si>
    <t>Conor Gallagher</t>
  </si>
  <si>
    <t>Jean-Philippe Gbamin</t>
  </si>
  <si>
    <t>Morgan Gibbs-White</t>
  </si>
  <si>
    <t>Billy Gilmour</t>
  </si>
  <si>
    <t>Jack Grealish</t>
  </si>
  <si>
    <t>Pascal Groß</t>
  </si>
  <si>
    <t>Kamil Grosicki</t>
  </si>
  <si>
    <t>Johann Gudmundsson</t>
  </si>
  <si>
    <t>Ilkay Gundogan</t>
  </si>
  <si>
    <t>Rekeem Harper</t>
  </si>
  <si>
    <t>Jack Harrison</t>
  </si>
  <si>
    <t>Kai Havertz</t>
  </si>
  <si>
    <t>Jeff Hendrick</t>
  </si>
  <si>
    <t>Conor Hourihane</t>
  </si>
  <si>
    <t>Pierre-Emile Hojbjerg</t>
  </si>
  <si>
    <t>Alexandre Jankewitz</t>
  </si>
  <si>
    <t>Joao Moutinho</t>
  </si>
  <si>
    <t>Curtis Jones</t>
  </si>
  <si>
    <t>Jorginho</t>
  </si>
  <si>
    <t>N'Golo Kante</t>
  </si>
  <si>
    <t>Neeskens Kebano</t>
  </si>
  <si>
    <t>Naby Keita</t>
  </si>
  <si>
    <t>Reda Khadra</t>
  </si>
  <si>
    <t>Mateusz Klich</t>
  </si>
  <si>
    <t>Cheikhou Kouyate</t>
  </si>
  <si>
    <t>Mateo Kovacic</t>
  </si>
  <si>
    <t>Filip Krovinovic</t>
  </si>
  <si>
    <t>Adam Lallana</t>
  </si>
  <si>
    <t>Erik Lamela</t>
  </si>
  <si>
    <t>Manuel Lanzini</t>
  </si>
  <si>
    <t>Mario Lemina</t>
  </si>
  <si>
    <t>Thakgalo Leshabela</t>
  </si>
  <si>
    <t>Jesse Lingard</t>
  </si>
  <si>
    <t>Jake Livermore</t>
  </si>
  <si>
    <t>Giovani Lo Celso</t>
  </si>
  <si>
    <t>Ruben Loftus-Cheek</t>
  </si>
  <si>
    <t>John Lundstram</t>
  </si>
  <si>
    <t>Alexis Mac Allister</t>
  </si>
  <si>
    <t>James Maddison</t>
  </si>
  <si>
    <t>Ainsley Maitland-Niles</t>
  </si>
  <si>
    <t>Solly March</t>
  </si>
  <si>
    <t>Juan Mata</t>
  </si>
  <si>
    <t>Nemanja Matic</t>
  </si>
  <si>
    <t>Matthew Longstaff</t>
  </si>
  <si>
    <t>James McArthur</t>
  </si>
  <si>
    <t>James McCarthy</t>
  </si>
  <si>
    <t>John McGinn</t>
  </si>
  <si>
    <t>Dwight McNeil</t>
  </si>
  <si>
    <t>Scott McTominay</t>
  </si>
  <si>
    <t>Hannibal Mejbri</t>
  </si>
  <si>
    <t>Luka Milivojevic</t>
  </si>
  <si>
    <t>James Milner</t>
  </si>
  <si>
    <t>Jakub Moder</t>
  </si>
  <si>
    <t>Mohamed Elneny</t>
  </si>
  <si>
    <t>Jayson Molumby</t>
  </si>
  <si>
    <t>Mason Mount</t>
  </si>
  <si>
    <t>Jacob Murphy</t>
  </si>
  <si>
    <t>Marvelous Nakamba</t>
  </si>
  <si>
    <t>Iliman Ndiaye</t>
  </si>
  <si>
    <t>Wilfred Ndidi</t>
  </si>
  <si>
    <t>Tanguy Ndombele</t>
  </si>
  <si>
    <t>Mark Noble</t>
  </si>
  <si>
    <t>Oliver Norwood</t>
  </si>
  <si>
    <t>Josh Onomah</t>
  </si>
  <si>
    <t>Ben Osborn</t>
  </si>
  <si>
    <t>Owen Otasowie</t>
  </si>
  <si>
    <t>Alex Oxlade-Chamberlain</t>
  </si>
  <si>
    <t>Pablo Hernandez</t>
  </si>
  <si>
    <t>Thomas Partey</t>
  </si>
  <si>
    <t>Kalvin Phillips</t>
  </si>
  <si>
    <t>Jaden Philogene-Bidace</t>
  </si>
  <si>
    <t>Paul Pogba</t>
  </si>
  <si>
    <t>Dennis Praet</t>
  </si>
  <si>
    <t>Davy Propper</t>
  </si>
  <si>
    <t>Christian Pulisic</t>
  </si>
  <si>
    <t>Jacob Ramsey</t>
  </si>
  <si>
    <t>Nathan Redmond</t>
  </si>
  <si>
    <t>Harrison Reed</t>
  </si>
  <si>
    <t>Declan Rice</t>
  </si>
  <si>
    <t>Lewis Richardson</t>
  </si>
  <si>
    <t>Jairo Riedewald</t>
  </si>
  <si>
    <t>Matt Ritchie</t>
  </si>
  <si>
    <t>Rodri</t>
  </si>
  <si>
    <t>Oriol Romeu</t>
  </si>
  <si>
    <t>Ruben Neves</t>
  </si>
  <si>
    <t>Romain Saiss</t>
  </si>
  <si>
    <t>Bukayo Saka</t>
  </si>
  <si>
    <t>Morgan Sanson</t>
  </si>
  <si>
    <t>Romaine Sawyers</t>
  </si>
  <si>
    <t>Jeffrey Schlupp</t>
  </si>
  <si>
    <t>Sean Longstaff</t>
  </si>
  <si>
    <t>Femi Seriki</t>
  </si>
  <si>
    <t>Jamie Shackleton</t>
  </si>
  <si>
    <t>Xherdan Shaqiri</t>
  </si>
  <si>
    <t>Jonjo Shelvey</t>
  </si>
  <si>
    <t>Sidnei Tavares</t>
  </si>
  <si>
    <t>Gylfi Sigurdsson</t>
  </si>
  <si>
    <t>Moussa Sissoko</t>
  </si>
  <si>
    <t>William Smallbone</t>
  </si>
  <si>
    <t>Emile Smith Rowe</t>
  </si>
  <si>
    <t>Robert Snodgrass</t>
  </si>
  <si>
    <t>Tomas Soucek</t>
  </si>
  <si>
    <t>Dale Stephens</t>
  </si>
  <si>
    <t>Nathan Tella</t>
  </si>
  <si>
    <t>Thiago</t>
  </si>
  <si>
    <t>Youri Tielemans</t>
  </si>
  <si>
    <t>Andros Townsend</t>
  </si>
  <si>
    <t>Trezeguet</t>
  </si>
  <si>
    <t>Cengiz Under</t>
  </si>
  <si>
    <t>Donny van de Beek</t>
  </si>
  <si>
    <t>Vitinha</t>
  </si>
  <si>
    <t>James Ward-Prowse</t>
  </si>
  <si>
    <t>Caleb Watts</t>
  </si>
  <si>
    <t>Ashley Westwood</t>
  </si>
  <si>
    <t>Georginio Wijnaldum</t>
  </si>
  <si>
    <t>Joseph Willock</t>
  </si>
  <si>
    <t>Harry Winks</t>
  </si>
  <si>
    <t>Granit Xhaka</t>
  </si>
  <si>
    <t>Okay Yokuslu</t>
  </si>
  <si>
    <t>Hakim Ziyech</t>
  </si>
  <si>
    <t>Martin Odegaard</t>
  </si>
  <si>
    <t>Assists</t>
  </si>
  <si>
    <t>Big Chances Created</t>
  </si>
  <si>
    <t>Through balls</t>
  </si>
  <si>
    <t>Shots on target</t>
  </si>
  <si>
    <t>Assists (Rank)</t>
  </si>
  <si>
    <t>Big Chances Created (Rank)</t>
  </si>
  <si>
    <t>Through balls (Rank)</t>
  </si>
  <si>
    <t>Shots on target (Rank)</t>
  </si>
  <si>
    <t>Midfielder Score</t>
  </si>
  <si>
    <t>Andre-Frank Zambo Anguissa</t>
  </si>
  <si>
    <t>Tammy Abraham</t>
  </si>
  <si>
    <t>Forward</t>
  </si>
  <si>
    <t>Che Adams</t>
  </si>
  <si>
    <t>Sergio Aguero</t>
  </si>
  <si>
    <t>Amad Diallo</t>
  </si>
  <si>
    <t>Michail Antonio</t>
  </si>
  <si>
    <t>Pierre-Emerick Aubameyang</t>
  </si>
  <si>
    <t>Jordan Ayew</t>
  </si>
  <si>
    <t>Gareth Bale</t>
  </si>
  <si>
    <t>Patrick Bamford</t>
  </si>
  <si>
    <t>Ashley Barnes</t>
  </si>
  <si>
    <t>Michy Batshuayi</t>
  </si>
  <si>
    <t>Said Benrahma</t>
  </si>
  <si>
    <t>Christian Benteke</t>
  </si>
  <si>
    <t>Steven Bergwijn</t>
  </si>
  <si>
    <t>Bernard</t>
  </si>
  <si>
    <t>Jarrod Bowen</t>
  </si>
  <si>
    <t>Rhian Brewster</t>
  </si>
  <si>
    <t>Dominic Calvert-Lewin</t>
  </si>
  <si>
    <t>Carlos Vinicius</t>
  </si>
  <si>
    <t>Andy Carroll</t>
  </si>
  <si>
    <t>Edinson Cavani</t>
  </si>
  <si>
    <t>Aaron Connolly</t>
  </si>
  <si>
    <t>Theo Corbeanu</t>
  </si>
  <si>
    <t>Patrick Cutrone</t>
  </si>
  <si>
    <t>Keinan Davis</t>
  </si>
  <si>
    <t>Bobby De Cordova-Reid</t>
  </si>
  <si>
    <t>Liam Delap</t>
  </si>
  <si>
    <t>Mbaye Diagne</t>
  </si>
  <si>
    <t>Diogo Jota</t>
  </si>
  <si>
    <t>Anthony Elanga</t>
  </si>
  <si>
    <t>Fabio Silva</t>
  </si>
  <si>
    <t>Gabriel Jesus</t>
  </si>
  <si>
    <t>Gabriel Martinelli</t>
  </si>
  <si>
    <t>Dwight Gayle</t>
  </si>
  <si>
    <t>Olivier Giroud</t>
  </si>
  <si>
    <t>Demarai Gray</t>
  </si>
  <si>
    <t>Antwoine Hackford</t>
  </si>
  <si>
    <t>Sebastien Haller</t>
  </si>
  <si>
    <t>Helder Costa</t>
  </si>
  <si>
    <t>Callum Hudson-Odoi</t>
  </si>
  <si>
    <t>Niall Huggins</t>
  </si>
  <si>
    <t>Odion Ighalo</t>
  </si>
  <si>
    <t>Kelechi Iheanacho</t>
  </si>
  <si>
    <t>Danny Ings</t>
  </si>
  <si>
    <t>Ivan Cavaleiro</t>
  </si>
  <si>
    <t>Alex Iwobi</t>
  </si>
  <si>
    <t>Jose Izquierdo</t>
  </si>
  <si>
    <t>Alireza Jahanbakhsh</t>
  </si>
  <si>
    <t>Daniel Jebbison</t>
  </si>
  <si>
    <t>Joelinton</t>
  </si>
  <si>
    <t>Aboubakar Kamara</t>
  </si>
  <si>
    <t>Harry Kane</t>
  </si>
  <si>
    <t>Moise Kean</t>
  </si>
  <si>
    <t>Joshua King</t>
  </si>
  <si>
    <t>Alexandre Lacazette</t>
  </si>
  <si>
    <t>Ademola Lookman</t>
  </si>
  <si>
    <t>Lucas Moura</t>
  </si>
  <si>
    <t>Riyad Mahrez</t>
  </si>
  <si>
    <t>Josh Maja</t>
  </si>
  <si>
    <t>Sadio Mane</t>
  </si>
  <si>
    <t>Anthony Martial</t>
  </si>
  <si>
    <t>Jean-Philippe Mateta</t>
  </si>
  <si>
    <t>Matheus Pereira</t>
  </si>
  <si>
    <t>Neal Maupay</t>
  </si>
  <si>
    <t>Oliver McBurnie</t>
  </si>
  <si>
    <t>David McGoldrick</t>
  </si>
  <si>
    <t>Takumi Minamino</t>
  </si>
  <si>
    <t>Aleksandar Mitrovic</t>
  </si>
  <si>
    <t>Mohamed Salah</t>
  </si>
  <si>
    <t>Lys Mousset</t>
  </si>
  <si>
    <t>Joel Mumbongo</t>
  </si>
  <si>
    <t>Daniel N'Lundulu</t>
  </si>
  <si>
    <t>Reiss Nelson</t>
  </si>
  <si>
    <t>Eddie Nketiah</t>
  </si>
  <si>
    <t>Michael Obafemi</t>
  </si>
  <si>
    <t>Divock Origi</t>
  </si>
  <si>
    <t>Pedro Neto</t>
  </si>
  <si>
    <t>Nicolas Pepe</t>
  </si>
  <si>
    <t>Ayoze Perez</t>
  </si>
  <si>
    <t>Ian Poveda-Ocampo</t>
  </si>
  <si>
    <t>Raphinha</t>
  </si>
  <si>
    <t>Marcus Rashford</t>
  </si>
  <si>
    <t>Richarlison</t>
  </si>
  <si>
    <t>Roberto Firmino</t>
  </si>
  <si>
    <t>Hal Robson-Kanu</t>
  </si>
  <si>
    <t>Rodrigo</t>
  </si>
  <si>
    <t>Jay Rodriguez</t>
  </si>
  <si>
    <t>Allan Saint-Maximin</t>
  </si>
  <si>
    <t>Dane Scarlett</t>
  </si>
  <si>
    <t>Billy Sharp</t>
  </si>
  <si>
    <t>Shola Shoretire</t>
  </si>
  <si>
    <t>Islam Slimani</t>
  </si>
  <si>
    <t>Son Heung-Min</t>
  </si>
  <si>
    <t>Raheem Sterling</t>
  </si>
  <si>
    <t>Percy Tau</t>
  </si>
  <si>
    <t>Ferran Torres</t>
  </si>
  <si>
    <t>Cenk Tosun</t>
  </si>
  <si>
    <t>Bertrand Traore</t>
  </si>
  <si>
    <t>Leandro Trossard</t>
  </si>
  <si>
    <t>Jamie Vardy</t>
  </si>
  <si>
    <t>Matej Vydra</t>
  </si>
  <si>
    <t>Theo Walcott</t>
  </si>
  <si>
    <t>Ollie Watkins</t>
  </si>
  <si>
    <t>Danny Welbeck</t>
  </si>
  <si>
    <t>Timo Werner</t>
  </si>
  <si>
    <t>Wesley</t>
  </si>
  <si>
    <t>Willian</t>
  </si>
  <si>
    <t>Willian Jose</t>
  </si>
  <si>
    <t>Chris Wood</t>
  </si>
  <si>
    <t>Andriy Yarmolenko</t>
  </si>
  <si>
    <t>Wilfried Zaha</t>
  </si>
  <si>
    <t>Andi Zeqiri</t>
  </si>
  <si>
    <t>Offsides</t>
  </si>
  <si>
    <t>Big chances missed</t>
  </si>
  <si>
    <t>Offsides (Rank)</t>
  </si>
  <si>
    <t>Big chances missed (Rank)</t>
  </si>
  <si>
    <t>Forward Score</t>
  </si>
  <si>
    <t>Clean sheets per game</t>
  </si>
  <si>
    <t>Clean sheets per game (Rank)</t>
  </si>
  <si>
    <t>Goals conceded per game</t>
  </si>
  <si>
    <t>Duels lost per game</t>
  </si>
  <si>
    <t>Goals per game</t>
  </si>
  <si>
    <t>Goals Conceded Rank*Game</t>
  </si>
  <si>
    <t>Goals conceded * Appearances</t>
  </si>
  <si>
    <t>Passes * Appearances</t>
  </si>
  <si>
    <t>Passes per game</t>
  </si>
  <si>
    <t>Goals * Appearances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</si>
</sst>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2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BD97A-4FF1-409B-9AC6-216CECF5B1C2}">
  <dimension ref="A1:T40"/>
  <sheetViews>
    <sheetView topLeftCell="G1" workbookViewId="0">
      <selection activeCell="P2" sqref="P2"/>
    </sheetView>
  </sheetViews>
  <sheetFormatPr defaultRowHeight="14.5" x14ac:dyDescent="0.35"/>
  <cols>
    <col min="1" max="1" width="19.7265625" bestFit="1" customWidth="1"/>
    <col min="2" max="2" width="24.90625" bestFit="1" customWidth="1"/>
    <col min="3" max="3" width="10.7265625" bestFit="1" customWidth="1"/>
    <col min="4" max="4" width="11.81640625" bestFit="1" customWidth="1"/>
    <col min="5" max="5" width="11.7265625" bestFit="1" customWidth="1"/>
    <col min="6" max="6" width="11.7265625" customWidth="1"/>
    <col min="7" max="7" width="14.54296875" bestFit="1" customWidth="1"/>
    <col min="8" max="8" width="14.54296875" customWidth="1"/>
    <col min="9" max="9" width="10.81640625" customWidth="1"/>
    <col min="10" max="10" width="17" bestFit="1" customWidth="1"/>
    <col min="11" max="11" width="8" bestFit="1" customWidth="1"/>
    <col min="12" max="12" width="11.81640625" customWidth="1"/>
    <col min="13" max="14" width="11.7265625" customWidth="1"/>
    <col min="19" max="19" width="6.6328125" customWidth="1"/>
    <col min="20" max="20" width="18.26953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63</v>
      </c>
      <c r="E1" t="s">
        <v>64</v>
      </c>
      <c r="F1" t="s">
        <v>569</v>
      </c>
      <c r="G1" t="s">
        <v>65</v>
      </c>
      <c r="H1" t="s">
        <v>69</v>
      </c>
      <c r="I1" t="s">
        <v>66</v>
      </c>
      <c r="J1" t="s">
        <v>67</v>
      </c>
      <c r="K1" t="s">
        <v>68</v>
      </c>
      <c r="L1" s="2" t="s">
        <v>70</v>
      </c>
      <c r="M1" s="2" t="s">
        <v>71</v>
      </c>
      <c r="N1" s="2" t="s">
        <v>570</v>
      </c>
      <c r="O1" s="2" t="s">
        <v>76</v>
      </c>
      <c r="P1" s="2" t="s">
        <v>574</v>
      </c>
      <c r="Q1" s="2" t="s">
        <v>72</v>
      </c>
      <c r="R1" s="2" t="s">
        <v>73</v>
      </c>
      <c r="S1" s="2" t="s">
        <v>74</v>
      </c>
      <c r="T1" t="s">
        <v>75</v>
      </c>
    </row>
    <row r="2" spans="1:20" x14ac:dyDescent="0.35">
      <c r="A2" t="s">
        <v>23</v>
      </c>
      <c r="B2" t="s">
        <v>17</v>
      </c>
      <c r="C2" t="s">
        <v>5</v>
      </c>
      <c r="D2">
        <v>36</v>
      </c>
      <c r="E2">
        <v>19</v>
      </c>
      <c r="F2">
        <f t="shared" ref="F2:F40" si="0">E2/D2</f>
        <v>0.52777777777777779</v>
      </c>
      <c r="G2">
        <v>28</v>
      </c>
      <c r="H2">
        <f t="shared" ref="H2:H40" si="1">G2/D2</f>
        <v>0.77777777777777779</v>
      </c>
      <c r="I2">
        <v>959</v>
      </c>
      <c r="J2">
        <v>158</v>
      </c>
      <c r="K2">
        <v>66</v>
      </c>
      <c r="L2" s="2">
        <f t="shared" ref="L2:L40" si="2">RANK(D2,$D$2:$D$40,1)</f>
        <v>31</v>
      </c>
      <c r="M2" s="2">
        <f t="shared" ref="M2:M40" si="3">RANK(E2,$E$2:$E$40,1)</f>
        <v>39</v>
      </c>
      <c r="N2" s="2">
        <f t="shared" ref="N2:N40" si="4">RANK(F2,$F$2:$F$40,1)</f>
        <v>39</v>
      </c>
      <c r="O2" s="2">
        <f t="shared" ref="O2:O40" si="5">RANK(G2,$G$2:$G$40)</f>
        <v>17</v>
      </c>
      <c r="P2" s="2">
        <f t="shared" ref="P2:P40" si="6">(RANK(H2,$H$2:$H$40))*D2</f>
        <v>1224</v>
      </c>
      <c r="Q2" s="2">
        <f t="shared" ref="Q2:Q40" si="7">RANK(I2,$I$2:$I$40,1)</f>
        <v>30</v>
      </c>
      <c r="R2" s="2">
        <f t="shared" ref="R2:R40" si="8">RANK(J2,$J$2:$J$40,1)</f>
        <v>26</v>
      </c>
      <c r="S2" s="2">
        <f t="shared" ref="S2:S40" si="9">RANK(K2,$K$2:$K$40,1)</f>
        <v>23</v>
      </c>
      <c r="T2">
        <f t="shared" ref="T2:T40" si="10">SUM(L2:S2)</f>
        <v>1429</v>
      </c>
    </row>
    <row r="3" spans="1:20" x14ac:dyDescent="0.35">
      <c r="A3" t="s">
        <v>6</v>
      </c>
      <c r="B3" t="s">
        <v>4</v>
      </c>
      <c r="C3" t="s">
        <v>5</v>
      </c>
      <c r="D3">
        <v>33</v>
      </c>
      <c r="E3">
        <v>10</v>
      </c>
      <c r="F3">
        <f t="shared" si="0"/>
        <v>0.30303030303030304</v>
      </c>
      <c r="G3">
        <v>32</v>
      </c>
      <c r="H3">
        <f t="shared" si="1"/>
        <v>0.96969696969696972</v>
      </c>
      <c r="I3">
        <v>988</v>
      </c>
      <c r="J3">
        <v>105</v>
      </c>
      <c r="K3">
        <v>84</v>
      </c>
      <c r="L3" s="2">
        <f t="shared" si="2"/>
        <v>27</v>
      </c>
      <c r="M3" s="2">
        <f t="shared" si="3"/>
        <v>27</v>
      </c>
      <c r="N3" s="2">
        <f t="shared" si="4"/>
        <v>25</v>
      </c>
      <c r="O3" s="2">
        <f t="shared" si="5"/>
        <v>15</v>
      </c>
      <c r="P3" s="2">
        <f t="shared" si="6"/>
        <v>1056</v>
      </c>
      <c r="Q3" s="2">
        <f t="shared" si="7"/>
        <v>32</v>
      </c>
      <c r="R3" s="2">
        <f t="shared" si="8"/>
        <v>22</v>
      </c>
      <c r="S3" s="2">
        <f t="shared" si="9"/>
        <v>25</v>
      </c>
      <c r="T3">
        <f t="shared" si="10"/>
        <v>1229</v>
      </c>
    </row>
    <row r="4" spans="1:20" x14ac:dyDescent="0.35">
      <c r="A4" t="s">
        <v>41</v>
      </c>
      <c r="B4" t="s">
        <v>10</v>
      </c>
      <c r="C4" t="s">
        <v>5</v>
      </c>
      <c r="D4">
        <v>31</v>
      </c>
      <c r="E4">
        <v>16</v>
      </c>
      <c r="F4">
        <f t="shared" si="0"/>
        <v>0.5161290322580645</v>
      </c>
      <c r="G4">
        <v>25</v>
      </c>
      <c r="H4">
        <f t="shared" si="1"/>
        <v>0.80645161290322576</v>
      </c>
      <c r="I4">
        <v>899</v>
      </c>
      <c r="J4">
        <v>109</v>
      </c>
      <c r="K4">
        <v>57</v>
      </c>
      <c r="L4" s="2">
        <f t="shared" si="2"/>
        <v>24</v>
      </c>
      <c r="M4" s="2">
        <f t="shared" si="3"/>
        <v>38</v>
      </c>
      <c r="N4" s="2">
        <f t="shared" si="4"/>
        <v>38</v>
      </c>
      <c r="O4" s="2">
        <f t="shared" si="5"/>
        <v>19</v>
      </c>
      <c r="P4" s="2">
        <f t="shared" si="6"/>
        <v>1023</v>
      </c>
      <c r="Q4" s="2">
        <f t="shared" si="7"/>
        <v>28</v>
      </c>
      <c r="R4" s="2">
        <f t="shared" si="8"/>
        <v>23</v>
      </c>
      <c r="S4" s="2">
        <f t="shared" si="9"/>
        <v>21</v>
      </c>
      <c r="T4">
        <f t="shared" si="10"/>
        <v>1214</v>
      </c>
    </row>
    <row r="5" spans="1:20" x14ac:dyDescent="0.35">
      <c r="A5" t="s">
        <v>37</v>
      </c>
      <c r="B5" t="s">
        <v>38</v>
      </c>
      <c r="C5" t="s">
        <v>5</v>
      </c>
      <c r="D5">
        <v>35</v>
      </c>
      <c r="E5">
        <v>11</v>
      </c>
      <c r="F5">
        <f t="shared" si="0"/>
        <v>0.31428571428571428</v>
      </c>
      <c r="G5">
        <v>37</v>
      </c>
      <c r="H5">
        <f t="shared" si="1"/>
        <v>1.0571428571428572</v>
      </c>
      <c r="I5">
        <v>997</v>
      </c>
      <c r="J5">
        <v>111</v>
      </c>
      <c r="K5">
        <v>86</v>
      </c>
      <c r="L5" s="2">
        <f t="shared" si="2"/>
        <v>28</v>
      </c>
      <c r="M5" s="2">
        <f t="shared" si="3"/>
        <v>32</v>
      </c>
      <c r="N5" s="2">
        <f t="shared" si="4"/>
        <v>26</v>
      </c>
      <c r="O5" s="2">
        <f t="shared" si="5"/>
        <v>13</v>
      </c>
      <c r="P5" s="2">
        <f t="shared" si="6"/>
        <v>980</v>
      </c>
      <c r="Q5" s="2">
        <f t="shared" si="7"/>
        <v>33</v>
      </c>
      <c r="R5" s="2">
        <f t="shared" si="8"/>
        <v>24</v>
      </c>
      <c r="S5" s="2">
        <f t="shared" si="9"/>
        <v>26</v>
      </c>
      <c r="T5">
        <f t="shared" si="10"/>
        <v>1162</v>
      </c>
    </row>
    <row r="6" spans="1:20" x14ac:dyDescent="0.35">
      <c r="A6" t="s">
        <v>39</v>
      </c>
      <c r="B6" t="s">
        <v>40</v>
      </c>
      <c r="C6" t="s">
        <v>5</v>
      </c>
      <c r="D6">
        <v>38</v>
      </c>
      <c r="E6">
        <v>12</v>
      </c>
      <c r="F6">
        <f t="shared" si="0"/>
        <v>0.31578947368421051</v>
      </c>
      <c r="G6">
        <v>45</v>
      </c>
      <c r="H6">
        <f t="shared" si="1"/>
        <v>1.1842105263157894</v>
      </c>
      <c r="I6">
        <v>898</v>
      </c>
      <c r="J6">
        <v>183</v>
      </c>
      <c r="K6">
        <v>114</v>
      </c>
      <c r="L6" s="2">
        <f t="shared" si="2"/>
        <v>36</v>
      </c>
      <c r="M6" s="2">
        <f t="shared" si="3"/>
        <v>36</v>
      </c>
      <c r="N6" s="2">
        <f t="shared" si="4"/>
        <v>28</v>
      </c>
      <c r="O6" s="2">
        <f t="shared" si="5"/>
        <v>9</v>
      </c>
      <c r="P6" s="2">
        <f t="shared" si="6"/>
        <v>950</v>
      </c>
      <c r="Q6" s="2">
        <f t="shared" si="7"/>
        <v>27</v>
      </c>
      <c r="R6" s="2">
        <f t="shared" si="8"/>
        <v>29</v>
      </c>
      <c r="S6" s="2">
        <f t="shared" si="9"/>
        <v>33</v>
      </c>
      <c r="T6">
        <f t="shared" si="10"/>
        <v>1148</v>
      </c>
    </row>
    <row r="7" spans="1:20" x14ac:dyDescent="0.35">
      <c r="A7" t="s">
        <v>24</v>
      </c>
      <c r="B7" t="s">
        <v>25</v>
      </c>
      <c r="C7" t="s">
        <v>5</v>
      </c>
      <c r="D7">
        <v>38</v>
      </c>
      <c r="E7">
        <v>15</v>
      </c>
      <c r="F7">
        <f t="shared" si="0"/>
        <v>0.39473684210526316</v>
      </c>
      <c r="G7">
        <v>46</v>
      </c>
      <c r="H7">
        <f t="shared" si="1"/>
        <v>1.2105263157894737</v>
      </c>
      <c r="I7" s="1">
        <v>1134</v>
      </c>
      <c r="J7">
        <v>265</v>
      </c>
      <c r="K7">
        <v>142</v>
      </c>
      <c r="L7" s="2">
        <f t="shared" si="2"/>
        <v>36</v>
      </c>
      <c r="M7" s="2">
        <f t="shared" si="3"/>
        <v>37</v>
      </c>
      <c r="N7" s="2">
        <f t="shared" si="4"/>
        <v>36</v>
      </c>
      <c r="O7" s="2">
        <f t="shared" si="5"/>
        <v>8</v>
      </c>
      <c r="P7" s="2">
        <f t="shared" si="6"/>
        <v>912</v>
      </c>
      <c r="Q7" s="2">
        <f t="shared" si="7"/>
        <v>39</v>
      </c>
      <c r="R7" s="2">
        <f t="shared" si="8"/>
        <v>36</v>
      </c>
      <c r="S7" s="2">
        <f t="shared" si="9"/>
        <v>37</v>
      </c>
      <c r="T7">
        <f t="shared" si="10"/>
        <v>1141</v>
      </c>
    </row>
    <row r="8" spans="1:20" x14ac:dyDescent="0.35">
      <c r="A8" t="s">
        <v>48</v>
      </c>
      <c r="B8" t="s">
        <v>44</v>
      </c>
      <c r="C8" t="s">
        <v>5</v>
      </c>
      <c r="D8">
        <v>32</v>
      </c>
      <c r="E8">
        <v>11</v>
      </c>
      <c r="F8">
        <f t="shared" si="0"/>
        <v>0.34375</v>
      </c>
      <c r="G8">
        <v>37</v>
      </c>
      <c r="H8">
        <f t="shared" si="1"/>
        <v>1.15625</v>
      </c>
      <c r="I8">
        <v>839</v>
      </c>
      <c r="J8">
        <v>279</v>
      </c>
      <c r="K8">
        <v>114</v>
      </c>
      <c r="L8" s="2">
        <f t="shared" si="2"/>
        <v>26</v>
      </c>
      <c r="M8" s="2">
        <f t="shared" si="3"/>
        <v>32</v>
      </c>
      <c r="N8" s="2">
        <f t="shared" si="4"/>
        <v>33</v>
      </c>
      <c r="O8" s="2">
        <f t="shared" si="5"/>
        <v>13</v>
      </c>
      <c r="P8" s="2">
        <f t="shared" si="6"/>
        <v>832</v>
      </c>
      <c r="Q8" s="2">
        <f t="shared" si="7"/>
        <v>25</v>
      </c>
      <c r="R8" s="2">
        <f t="shared" si="8"/>
        <v>37</v>
      </c>
      <c r="S8" s="2">
        <f t="shared" si="9"/>
        <v>33</v>
      </c>
      <c r="T8">
        <f t="shared" si="10"/>
        <v>1031</v>
      </c>
    </row>
    <row r="9" spans="1:20" x14ac:dyDescent="0.35">
      <c r="A9" t="s">
        <v>59</v>
      </c>
      <c r="B9" t="s">
        <v>58</v>
      </c>
      <c r="C9" t="s">
        <v>5</v>
      </c>
      <c r="D9">
        <v>27</v>
      </c>
      <c r="E9">
        <v>10</v>
      </c>
      <c r="F9">
        <f t="shared" si="0"/>
        <v>0.37037037037037035</v>
      </c>
      <c r="G9">
        <v>27</v>
      </c>
      <c r="H9">
        <f t="shared" si="1"/>
        <v>1</v>
      </c>
      <c r="I9">
        <v>984</v>
      </c>
      <c r="J9">
        <v>187</v>
      </c>
      <c r="K9">
        <v>66</v>
      </c>
      <c r="L9" s="2">
        <f t="shared" si="2"/>
        <v>23</v>
      </c>
      <c r="M9" s="2">
        <f t="shared" si="3"/>
        <v>27</v>
      </c>
      <c r="N9" s="2">
        <f t="shared" si="4"/>
        <v>35</v>
      </c>
      <c r="O9" s="2">
        <f t="shared" si="5"/>
        <v>18</v>
      </c>
      <c r="P9" s="2">
        <f t="shared" si="6"/>
        <v>783</v>
      </c>
      <c r="Q9" s="2">
        <f t="shared" si="7"/>
        <v>31</v>
      </c>
      <c r="R9" s="2">
        <f t="shared" si="8"/>
        <v>31</v>
      </c>
      <c r="S9" s="2">
        <f t="shared" si="9"/>
        <v>23</v>
      </c>
      <c r="T9">
        <f t="shared" si="10"/>
        <v>971</v>
      </c>
    </row>
    <row r="10" spans="1:20" x14ac:dyDescent="0.35">
      <c r="A10" t="s">
        <v>26</v>
      </c>
      <c r="B10" t="s">
        <v>27</v>
      </c>
      <c r="C10" t="s">
        <v>5</v>
      </c>
      <c r="D10">
        <v>35</v>
      </c>
      <c r="E10">
        <v>10</v>
      </c>
      <c r="F10">
        <f t="shared" si="0"/>
        <v>0.2857142857142857</v>
      </c>
      <c r="G10">
        <v>44</v>
      </c>
      <c r="H10">
        <f t="shared" si="1"/>
        <v>1.2571428571428571</v>
      </c>
      <c r="I10">
        <v>856</v>
      </c>
      <c r="J10">
        <v>263</v>
      </c>
      <c r="K10">
        <v>103</v>
      </c>
      <c r="L10" s="2">
        <f t="shared" si="2"/>
        <v>28</v>
      </c>
      <c r="M10" s="2">
        <f t="shared" si="3"/>
        <v>27</v>
      </c>
      <c r="N10" s="2">
        <f t="shared" si="4"/>
        <v>21</v>
      </c>
      <c r="O10" s="2">
        <f t="shared" si="5"/>
        <v>10</v>
      </c>
      <c r="P10" s="2">
        <f t="shared" si="6"/>
        <v>770</v>
      </c>
      <c r="Q10" s="2">
        <f t="shared" si="7"/>
        <v>26</v>
      </c>
      <c r="R10" s="2">
        <f t="shared" si="8"/>
        <v>34</v>
      </c>
      <c r="S10" s="2">
        <f t="shared" si="9"/>
        <v>31</v>
      </c>
      <c r="T10">
        <f t="shared" si="10"/>
        <v>947</v>
      </c>
    </row>
    <row r="11" spans="1:20" x14ac:dyDescent="0.35">
      <c r="A11" t="s">
        <v>60</v>
      </c>
      <c r="B11" t="s">
        <v>61</v>
      </c>
      <c r="C11" t="s">
        <v>5</v>
      </c>
      <c r="D11">
        <v>38</v>
      </c>
      <c r="E11">
        <v>11</v>
      </c>
      <c r="F11">
        <f t="shared" si="0"/>
        <v>0.28947368421052633</v>
      </c>
      <c r="G11">
        <v>50</v>
      </c>
      <c r="H11">
        <f t="shared" si="1"/>
        <v>1.3157894736842106</v>
      </c>
      <c r="I11" s="1">
        <v>1067</v>
      </c>
      <c r="J11">
        <v>241</v>
      </c>
      <c r="K11">
        <v>88</v>
      </c>
      <c r="L11" s="2">
        <f t="shared" si="2"/>
        <v>36</v>
      </c>
      <c r="M11" s="2">
        <f t="shared" si="3"/>
        <v>32</v>
      </c>
      <c r="N11" s="2">
        <f t="shared" si="4"/>
        <v>24</v>
      </c>
      <c r="O11" s="2">
        <f t="shared" si="5"/>
        <v>6</v>
      </c>
      <c r="P11" s="2">
        <f t="shared" si="6"/>
        <v>722</v>
      </c>
      <c r="Q11" s="2">
        <f t="shared" si="7"/>
        <v>36</v>
      </c>
      <c r="R11" s="2">
        <f t="shared" si="8"/>
        <v>32</v>
      </c>
      <c r="S11" s="2">
        <f t="shared" si="9"/>
        <v>27</v>
      </c>
      <c r="T11">
        <f t="shared" si="10"/>
        <v>915</v>
      </c>
    </row>
    <row r="12" spans="1:20" x14ac:dyDescent="0.35">
      <c r="A12" t="s">
        <v>47</v>
      </c>
      <c r="B12" t="s">
        <v>32</v>
      </c>
      <c r="C12" t="s">
        <v>5</v>
      </c>
      <c r="D12">
        <v>31</v>
      </c>
      <c r="E12">
        <v>10</v>
      </c>
      <c r="F12">
        <f t="shared" si="0"/>
        <v>0.32258064516129031</v>
      </c>
      <c r="G12">
        <v>39</v>
      </c>
      <c r="H12">
        <f t="shared" si="1"/>
        <v>1.2580645161290323</v>
      </c>
      <c r="I12">
        <v>998</v>
      </c>
      <c r="J12">
        <v>263</v>
      </c>
      <c r="K12">
        <v>90</v>
      </c>
      <c r="L12" s="2">
        <f t="shared" si="2"/>
        <v>24</v>
      </c>
      <c r="M12" s="2">
        <f t="shared" si="3"/>
        <v>27</v>
      </c>
      <c r="N12" s="2">
        <f t="shared" si="4"/>
        <v>29</v>
      </c>
      <c r="O12" s="2">
        <f t="shared" si="5"/>
        <v>12</v>
      </c>
      <c r="P12" s="2">
        <f t="shared" si="6"/>
        <v>651</v>
      </c>
      <c r="Q12" s="2">
        <f t="shared" si="7"/>
        <v>34</v>
      </c>
      <c r="R12" s="2">
        <f t="shared" si="8"/>
        <v>34</v>
      </c>
      <c r="S12" s="2">
        <f t="shared" si="9"/>
        <v>29</v>
      </c>
      <c r="T12">
        <f t="shared" si="10"/>
        <v>840</v>
      </c>
    </row>
    <row r="13" spans="1:20" x14ac:dyDescent="0.35">
      <c r="A13" t="s">
        <v>7</v>
      </c>
      <c r="B13" t="s">
        <v>8</v>
      </c>
      <c r="C13" t="s">
        <v>5</v>
      </c>
      <c r="D13">
        <v>36</v>
      </c>
      <c r="E13">
        <v>9</v>
      </c>
      <c r="F13">
        <f t="shared" si="0"/>
        <v>0.25</v>
      </c>
      <c r="G13">
        <v>48</v>
      </c>
      <c r="H13">
        <f t="shared" si="1"/>
        <v>1.3333333333333333</v>
      </c>
      <c r="I13">
        <v>838</v>
      </c>
      <c r="J13">
        <v>157</v>
      </c>
      <c r="K13">
        <v>116</v>
      </c>
      <c r="L13" s="2">
        <f t="shared" si="2"/>
        <v>31</v>
      </c>
      <c r="M13" s="2">
        <f t="shared" si="3"/>
        <v>25</v>
      </c>
      <c r="N13" s="2">
        <f t="shared" si="4"/>
        <v>18</v>
      </c>
      <c r="O13" s="2">
        <f t="shared" si="5"/>
        <v>7</v>
      </c>
      <c r="P13" s="2">
        <f t="shared" si="6"/>
        <v>648</v>
      </c>
      <c r="Q13" s="2">
        <f t="shared" si="7"/>
        <v>24</v>
      </c>
      <c r="R13" s="2">
        <f t="shared" si="8"/>
        <v>25</v>
      </c>
      <c r="S13" s="2">
        <f t="shared" si="9"/>
        <v>35</v>
      </c>
      <c r="T13">
        <f t="shared" si="10"/>
        <v>813</v>
      </c>
    </row>
    <row r="14" spans="1:20" x14ac:dyDescent="0.35">
      <c r="A14" t="s">
        <v>55</v>
      </c>
      <c r="B14" t="s">
        <v>54</v>
      </c>
      <c r="C14" t="s">
        <v>5</v>
      </c>
      <c r="D14">
        <v>37</v>
      </c>
      <c r="E14">
        <v>10</v>
      </c>
      <c r="F14">
        <f t="shared" si="0"/>
        <v>0.27027027027027029</v>
      </c>
      <c r="G14">
        <v>51</v>
      </c>
      <c r="H14">
        <f t="shared" si="1"/>
        <v>1.3783783783783783</v>
      </c>
      <c r="I14">
        <v>662</v>
      </c>
      <c r="J14">
        <v>174</v>
      </c>
      <c r="K14">
        <v>100</v>
      </c>
      <c r="L14" s="2">
        <f t="shared" si="2"/>
        <v>33</v>
      </c>
      <c r="M14" s="2">
        <f t="shared" si="3"/>
        <v>27</v>
      </c>
      <c r="N14" s="2">
        <f t="shared" si="4"/>
        <v>20</v>
      </c>
      <c r="O14" s="2">
        <f t="shared" si="5"/>
        <v>5</v>
      </c>
      <c r="P14" s="2">
        <f t="shared" si="6"/>
        <v>592</v>
      </c>
      <c r="Q14" s="2">
        <f t="shared" si="7"/>
        <v>23</v>
      </c>
      <c r="R14" s="2">
        <f t="shared" si="8"/>
        <v>28</v>
      </c>
      <c r="S14" s="2">
        <f t="shared" si="9"/>
        <v>30</v>
      </c>
      <c r="T14">
        <f t="shared" si="10"/>
        <v>758</v>
      </c>
    </row>
    <row r="15" spans="1:20" x14ac:dyDescent="0.35">
      <c r="A15" t="s">
        <v>20</v>
      </c>
      <c r="B15" t="s">
        <v>21</v>
      </c>
      <c r="C15" t="s">
        <v>5</v>
      </c>
      <c r="D15">
        <v>26</v>
      </c>
      <c r="E15">
        <v>9</v>
      </c>
      <c r="F15">
        <f t="shared" si="0"/>
        <v>0.34615384615384615</v>
      </c>
      <c r="G15">
        <v>32</v>
      </c>
      <c r="H15">
        <f t="shared" si="1"/>
        <v>1.2307692307692308</v>
      </c>
      <c r="I15">
        <v>501</v>
      </c>
      <c r="J15">
        <v>82</v>
      </c>
      <c r="K15">
        <v>60</v>
      </c>
      <c r="L15" s="2">
        <f t="shared" si="2"/>
        <v>22</v>
      </c>
      <c r="M15" s="2">
        <f t="shared" si="3"/>
        <v>25</v>
      </c>
      <c r="N15" s="2">
        <f t="shared" si="4"/>
        <v>34</v>
      </c>
      <c r="O15" s="2">
        <f t="shared" si="5"/>
        <v>15</v>
      </c>
      <c r="P15" s="2">
        <f t="shared" si="6"/>
        <v>598</v>
      </c>
      <c r="Q15" s="2">
        <f t="shared" si="7"/>
        <v>21</v>
      </c>
      <c r="R15" s="2">
        <f t="shared" si="8"/>
        <v>21</v>
      </c>
      <c r="S15" s="2">
        <f t="shared" si="9"/>
        <v>22</v>
      </c>
      <c r="T15">
        <f t="shared" si="10"/>
        <v>758</v>
      </c>
    </row>
    <row r="16" spans="1:20" x14ac:dyDescent="0.35">
      <c r="A16" t="s">
        <v>42</v>
      </c>
      <c r="B16" t="s">
        <v>36</v>
      </c>
      <c r="C16" t="s">
        <v>5</v>
      </c>
      <c r="D16">
        <v>35</v>
      </c>
      <c r="E16">
        <v>11</v>
      </c>
      <c r="F16">
        <f t="shared" si="0"/>
        <v>0.31428571428571428</v>
      </c>
      <c r="G16">
        <v>52</v>
      </c>
      <c r="H16">
        <f t="shared" si="1"/>
        <v>1.4857142857142858</v>
      </c>
      <c r="I16" s="1">
        <v>1080</v>
      </c>
      <c r="J16">
        <v>167</v>
      </c>
      <c r="K16">
        <v>140</v>
      </c>
      <c r="L16" s="2">
        <f t="shared" si="2"/>
        <v>28</v>
      </c>
      <c r="M16" s="2">
        <f t="shared" si="3"/>
        <v>32</v>
      </c>
      <c r="N16" s="2">
        <f t="shared" si="4"/>
        <v>26</v>
      </c>
      <c r="O16" s="2">
        <f t="shared" si="5"/>
        <v>4</v>
      </c>
      <c r="P16" s="2">
        <f t="shared" si="6"/>
        <v>490</v>
      </c>
      <c r="Q16" s="2">
        <f t="shared" si="7"/>
        <v>37</v>
      </c>
      <c r="R16" s="2">
        <f t="shared" si="8"/>
        <v>27</v>
      </c>
      <c r="S16" s="2">
        <f t="shared" si="9"/>
        <v>36</v>
      </c>
      <c r="T16">
        <f t="shared" si="10"/>
        <v>680</v>
      </c>
    </row>
    <row r="17" spans="1:20" x14ac:dyDescent="0.35">
      <c r="A17" t="s">
        <v>49</v>
      </c>
      <c r="B17" t="s">
        <v>50</v>
      </c>
      <c r="C17" t="s">
        <v>5</v>
      </c>
      <c r="D17">
        <v>38</v>
      </c>
      <c r="E17">
        <v>5</v>
      </c>
      <c r="F17">
        <f t="shared" si="0"/>
        <v>0.13157894736842105</v>
      </c>
      <c r="G17">
        <v>63</v>
      </c>
      <c r="H17">
        <f t="shared" si="1"/>
        <v>1.6578947368421053</v>
      </c>
      <c r="I17" s="1">
        <v>1019</v>
      </c>
      <c r="J17">
        <v>281</v>
      </c>
      <c r="K17">
        <v>147</v>
      </c>
      <c r="L17" s="2">
        <f t="shared" si="2"/>
        <v>36</v>
      </c>
      <c r="M17" s="2">
        <f t="shared" si="3"/>
        <v>22</v>
      </c>
      <c r="N17" s="2">
        <f t="shared" si="4"/>
        <v>12</v>
      </c>
      <c r="O17" s="2">
        <f t="shared" si="5"/>
        <v>3</v>
      </c>
      <c r="P17" s="2">
        <f t="shared" si="6"/>
        <v>456</v>
      </c>
      <c r="Q17" s="2">
        <f t="shared" si="7"/>
        <v>35</v>
      </c>
      <c r="R17" s="2">
        <f t="shared" si="8"/>
        <v>38</v>
      </c>
      <c r="S17" s="2">
        <f t="shared" si="9"/>
        <v>38</v>
      </c>
      <c r="T17">
        <f t="shared" si="10"/>
        <v>640</v>
      </c>
    </row>
    <row r="18" spans="1:20" x14ac:dyDescent="0.35">
      <c r="A18" t="s">
        <v>30</v>
      </c>
      <c r="B18" t="s">
        <v>12</v>
      </c>
      <c r="C18" t="s">
        <v>5</v>
      </c>
      <c r="D18">
        <v>37</v>
      </c>
      <c r="E18">
        <v>8</v>
      </c>
      <c r="F18">
        <f t="shared" si="0"/>
        <v>0.21621621621621623</v>
      </c>
      <c r="G18">
        <v>64</v>
      </c>
      <c r="H18">
        <f t="shared" si="1"/>
        <v>1.7297297297297298</v>
      </c>
      <c r="I18">
        <v>921</v>
      </c>
      <c r="J18">
        <v>253</v>
      </c>
      <c r="K18">
        <v>106</v>
      </c>
      <c r="L18" s="2">
        <f t="shared" si="2"/>
        <v>33</v>
      </c>
      <c r="M18" s="2">
        <f t="shared" si="3"/>
        <v>24</v>
      </c>
      <c r="N18" s="2">
        <f t="shared" si="4"/>
        <v>16</v>
      </c>
      <c r="O18" s="2">
        <f t="shared" si="5"/>
        <v>2</v>
      </c>
      <c r="P18" s="2">
        <f t="shared" si="6"/>
        <v>370</v>
      </c>
      <c r="Q18" s="2">
        <f t="shared" si="7"/>
        <v>29</v>
      </c>
      <c r="R18" s="2">
        <f t="shared" si="8"/>
        <v>33</v>
      </c>
      <c r="S18" s="2">
        <f t="shared" si="9"/>
        <v>32</v>
      </c>
      <c r="T18">
        <f t="shared" si="10"/>
        <v>539</v>
      </c>
    </row>
    <row r="19" spans="1:20" x14ac:dyDescent="0.35">
      <c r="A19" t="s">
        <v>18</v>
      </c>
      <c r="B19" t="s">
        <v>19</v>
      </c>
      <c r="C19" t="s">
        <v>5</v>
      </c>
      <c r="D19">
        <v>25</v>
      </c>
      <c r="E19">
        <v>4</v>
      </c>
      <c r="F19">
        <f t="shared" si="0"/>
        <v>0.16</v>
      </c>
      <c r="G19">
        <v>43</v>
      </c>
      <c r="H19">
        <f t="shared" si="1"/>
        <v>1.72</v>
      </c>
      <c r="I19">
        <v>628</v>
      </c>
      <c r="J19">
        <v>186</v>
      </c>
      <c r="K19">
        <v>88</v>
      </c>
      <c r="L19" s="2">
        <f t="shared" si="2"/>
        <v>21</v>
      </c>
      <c r="M19" s="2">
        <f t="shared" si="3"/>
        <v>21</v>
      </c>
      <c r="N19" s="2">
        <f t="shared" si="4"/>
        <v>13</v>
      </c>
      <c r="O19" s="2">
        <f t="shared" si="5"/>
        <v>11</v>
      </c>
      <c r="P19" s="2">
        <f t="shared" si="6"/>
        <v>275</v>
      </c>
      <c r="Q19" s="2">
        <f t="shared" si="7"/>
        <v>22</v>
      </c>
      <c r="R19" s="2">
        <f t="shared" si="8"/>
        <v>30</v>
      </c>
      <c r="S19" s="2">
        <f t="shared" si="9"/>
        <v>27</v>
      </c>
      <c r="T19">
        <f t="shared" si="10"/>
        <v>420</v>
      </c>
    </row>
    <row r="20" spans="1:20" x14ac:dyDescent="0.35">
      <c r="A20" t="s">
        <v>33</v>
      </c>
      <c r="B20" t="s">
        <v>14</v>
      </c>
      <c r="C20" t="s">
        <v>5</v>
      </c>
      <c r="D20">
        <v>37</v>
      </c>
      <c r="E20">
        <v>6</v>
      </c>
      <c r="F20">
        <f t="shared" si="0"/>
        <v>0.16216216216216217</v>
      </c>
      <c r="G20">
        <v>74</v>
      </c>
      <c r="H20">
        <f t="shared" si="1"/>
        <v>2</v>
      </c>
      <c r="I20" s="1">
        <v>1108</v>
      </c>
      <c r="J20">
        <v>311</v>
      </c>
      <c r="K20">
        <v>166</v>
      </c>
      <c r="L20" s="2">
        <f t="shared" si="2"/>
        <v>33</v>
      </c>
      <c r="M20" s="2">
        <f t="shared" si="3"/>
        <v>23</v>
      </c>
      <c r="N20" s="2">
        <f t="shared" si="4"/>
        <v>14</v>
      </c>
      <c r="O20" s="2">
        <f t="shared" si="5"/>
        <v>1</v>
      </c>
      <c r="P20" s="2">
        <f t="shared" si="6"/>
        <v>222</v>
      </c>
      <c r="Q20" s="2">
        <f t="shared" si="7"/>
        <v>38</v>
      </c>
      <c r="R20" s="2">
        <f t="shared" si="8"/>
        <v>39</v>
      </c>
      <c r="S20" s="2">
        <f t="shared" si="9"/>
        <v>39</v>
      </c>
      <c r="T20">
        <f t="shared" si="10"/>
        <v>409</v>
      </c>
    </row>
    <row r="21" spans="1:20" x14ac:dyDescent="0.35">
      <c r="A21" t="s">
        <v>22</v>
      </c>
      <c r="B21" t="s">
        <v>19</v>
      </c>
      <c r="C21" t="s">
        <v>5</v>
      </c>
      <c r="D21">
        <v>13</v>
      </c>
      <c r="E21">
        <v>3</v>
      </c>
      <c r="F21">
        <f t="shared" si="0"/>
        <v>0.23076923076923078</v>
      </c>
      <c r="G21">
        <v>19</v>
      </c>
      <c r="H21">
        <f t="shared" si="1"/>
        <v>1.4615384615384615</v>
      </c>
      <c r="I21">
        <v>371</v>
      </c>
      <c r="J21">
        <v>73</v>
      </c>
      <c r="K21">
        <v>45</v>
      </c>
      <c r="L21" s="2">
        <f t="shared" si="2"/>
        <v>19</v>
      </c>
      <c r="M21" s="2">
        <f t="shared" si="3"/>
        <v>19</v>
      </c>
      <c r="N21" s="2">
        <f t="shared" si="4"/>
        <v>17</v>
      </c>
      <c r="O21" s="2">
        <f t="shared" si="5"/>
        <v>21</v>
      </c>
      <c r="P21" s="2">
        <f t="shared" si="6"/>
        <v>195</v>
      </c>
      <c r="Q21" s="2">
        <f t="shared" si="7"/>
        <v>19</v>
      </c>
      <c r="R21" s="2">
        <f t="shared" si="8"/>
        <v>20</v>
      </c>
      <c r="S21" s="2">
        <f t="shared" si="9"/>
        <v>20</v>
      </c>
      <c r="T21">
        <f t="shared" si="10"/>
        <v>330</v>
      </c>
    </row>
    <row r="22" spans="1:20" x14ac:dyDescent="0.35">
      <c r="A22" t="s">
        <v>9</v>
      </c>
      <c r="B22" t="s">
        <v>10</v>
      </c>
      <c r="C22" t="s">
        <v>5</v>
      </c>
      <c r="D22">
        <v>7</v>
      </c>
      <c r="E22">
        <v>2</v>
      </c>
      <c r="F22">
        <f t="shared" si="0"/>
        <v>0.2857142857142857</v>
      </c>
      <c r="G22">
        <v>8</v>
      </c>
      <c r="H22">
        <f t="shared" si="1"/>
        <v>1.1428571428571428</v>
      </c>
      <c r="I22">
        <v>205</v>
      </c>
      <c r="J22">
        <v>36</v>
      </c>
      <c r="K22">
        <v>16</v>
      </c>
      <c r="L22" s="2">
        <f t="shared" si="2"/>
        <v>16</v>
      </c>
      <c r="M22" s="2">
        <f t="shared" si="3"/>
        <v>16</v>
      </c>
      <c r="N22" s="2">
        <f t="shared" si="4"/>
        <v>21</v>
      </c>
      <c r="O22" s="2">
        <f t="shared" si="5"/>
        <v>26</v>
      </c>
      <c r="P22" s="2">
        <f t="shared" si="6"/>
        <v>189</v>
      </c>
      <c r="Q22" s="2">
        <f t="shared" si="7"/>
        <v>17</v>
      </c>
      <c r="R22" s="2">
        <f t="shared" si="8"/>
        <v>15</v>
      </c>
      <c r="S22" s="2">
        <f t="shared" si="9"/>
        <v>16</v>
      </c>
      <c r="T22">
        <f t="shared" si="10"/>
        <v>316</v>
      </c>
    </row>
    <row r="23" spans="1:20" x14ac:dyDescent="0.35">
      <c r="A23" t="s">
        <v>57</v>
      </c>
      <c r="B23" t="s">
        <v>58</v>
      </c>
      <c r="C23" t="s">
        <v>5</v>
      </c>
      <c r="D23">
        <v>14</v>
      </c>
      <c r="E23">
        <v>3</v>
      </c>
      <c r="F23">
        <f t="shared" si="0"/>
        <v>0.21428571428571427</v>
      </c>
      <c r="G23">
        <v>21</v>
      </c>
      <c r="H23">
        <f t="shared" si="1"/>
        <v>1.5</v>
      </c>
      <c r="I23">
        <v>397</v>
      </c>
      <c r="J23">
        <v>62</v>
      </c>
      <c r="K23">
        <v>24</v>
      </c>
      <c r="L23" s="2">
        <f t="shared" si="2"/>
        <v>20</v>
      </c>
      <c r="M23" s="2">
        <f t="shared" si="3"/>
        <v>19</v>
      </c>
      <c r="N23" s="2">
        <f t="shared" si="4"/>
        <v>15</v>
      </c>
      <c r="O23" s="2">
        <f t="shared" si="5"/>
        <v>20</v>
      </c>
      <c r="P23" s="2">
        <f t="shared" si="6"/>
        <v>182</v>
      </c>
      <c r="Q23" s="2">
        <f t="shared" si="7"/>
        <v>20</v>
      </c>
      <c r="R23" s="2">
        <f t="shared" si="8"/>
        <v>19</v>
      </c>
      <c r="S23" s="2">
        <f t="shared" si="9"/>
        <v>19</v>
      </c>
      <c r="T23">
        <f t="shared" si="10"/>
        <v>314</v>
      </c>
    </row>
    <row r="24" spans="1:20" x14ac:dyDescent="0.35">
      <c r="A24" t="s">
        <v>45</v>
      </c>
      <c r="B24" t="s">
        <v>32</v>
      </c>
      <c r="C24" t="s">
        <v>5</v>
      </c>
      <c r="D24">
        <v>7</v>
      </c>
      <c r="E24">
        <v>2</v>
      </c>
      <c r="F24">
        <f t="shared" si="0"/>
        <v>0.2857142857142857</v>
      </c>
      <c r="G24">
        <v>9</v>
      </c>
      <c r="H24">
        <f t="shared" si="1"/>
        <v>1.2857142857142858</v>
      </c>
      <c r="I24">
        <v>176</v>
      </c>
      <c r="J24">
        <v>45</v>
      </c>
      <c r="K24">
        <v>21</v>
      </c>
      <c r="L24" s="2">
        <f t="shared" si="2"/>
        <v>16</v>
      </c>
      <c r="M24" s="2">
        <f t="shared" si="3"/>
        <v>16</v>
      </c>
      <c r="N24" s="2">
        <f t="shared" si="4"/>
        <v>21</v>
      </c>
      <c r="O24" s="2">
        <f t="shared" si="5"/>
        <v>24</v>
      </c>
      <c r="P24" s="2">
        <f t="shared" si="6"/>
        <v>140</v>
      </c>
      <c r="Q24" s="2">
        <f t="shared" si="7"/>
        <v>16</v>
      </c>
      <c r="R24" s="2">
        <f t="shared" si="8"/>
        <v>18</v>
      </c>
      <c r="S24" s="2">
        <f t="shared" si="9"/>
        <v>18</v>
      </c>
      <c r="T24">
        <f t="shared" si="10"/>
        <v>269</v>
      </c>
    </row>
    <row r="25" spans="1:20" x14ac:dyDescent="0.35">
      <c r="A25" t="s">
        <v>28</v>
      </c>
      <c r="B25" t="s">
        <v>29</v>
      </c>
      <c r="C25" t="s">
        <v>5</v>
      </c>
      <c r="D25">
        <v>8</v>
      </c>
      <c r="E25">
        <v>2</v>
      </c>
      <c r="F25">
        <f t="shared" si="0"/>
        <v>0.25</v>
      </c>
      <c r="G25">
        <v>11</v>
      </c>
      <c r="H25">
        <f t="shared" si="1"/>
        <v>1.375</v>
      </c>
      <c r="I25">
        <v>243</v>
      </c>
      <c r="J25">
        <v>36</v>
      </c>
      <c r="K25">
        <v>20</v>
      </c>
      <c r="L25" s="2">
        <f t="shared" si="2"/>
        <v>18</v>
      </c>
      <c r="M25" s="2">
        <f t="shared" si="3"/>
        <v>16</v>
      </c>
      <c r="N25" s="2">
        <f t="shared" si="4"/>
        <v>18</v>
      </c>
      <c r="O25" s="2">
        <f t="shared" si="5"/>
        <v>23</v>
      </c>
      <c r="P25" s="2">
        <f t="shared" si="6"/>
        <v>136</v>
      </c>
      <c r="Q25" s="2">
        <f t="shared" si="7"/>
        <v>18</v>
      </c>
      <c r="R25" s="2">
        <f t="shared" si="8"/>
        <v>15</v>
      </c>
      <c r="S25" s="2">
        <f t="shared" si="9"/>
        <v>17</v>
      </c>
      <c r="T25">
        <f t="shared" si="10"/>
        <v>261</v>
      </c>
    </row>
    <row r="26" spans="1:20" x14ac:dyDescent="0.35">
      <c r="A26" t="s">
        <v>35</v>
      </c>
      <c r="B26" t="s">
        <v>36</v>
      </c>
      <c r="C26" t="s">
        <v>5</v>
      </c>
      <c r="D26">
        <v>3</v>
      </c>
      <c r="E26">
        <v>1</v>
      </c>
      <c r="F26">
        <f t="shared" si="0"/>
        <v>0.33333333333333331</v>
      </c>
      <c r="G26">
        <v>2</v>
      </c>
      <c r="H26">
        <f t="shared" si="1"/>
        <v>0.66666666666666663</v>
      </c>
      <c r="I26">
        <v>78</v>
      </c>
      <c r="J26">
        <v>11</v>
      </c>
      <c r="K26">
        <v>8</v>
      </c>
      <c r="L26" s="2">
        <f t="shared" si="2"/>
        <v>12</v>
      </c>
      <c r="M26" s="2">
        <f t="shared" si="3"/>
        <v>12</v>
      </c>
      <c r="N26" s="2">
        <f t="shared" si="4"/>
        <v>30</v>
      </c>
      <c r="O26" s="2">
        <f t="shared" si="5"/>
        <v>32</v>
      </c>
      <c r="P26" s="2">
        <f t="shared" si="6"/>
        <v>105</v>
      </c>
      <c r="Q26" s="2">
        <f t="shared" si="7"/>
        <v>13</v>
      </c>
      <c r="R26" s="2">
        <f t="shared" si="8"/>
        <v>12</v>
      </c>
      <c r="S26" s="2">
        <f t="shared" si="9"/>
        <v>13</v>
      </c>
      <c r="T26">
        <f t="shared" si="10"/>
        <v>229</v>
      </c>
    </row>
    <row r="27" spans="1:20" x14ac:dyDescent="0.35">
      <c r="A27" t="s">
        <v>51</v>
      </c>
      <c r="B27" t="s">
        <v>27</v>
      </c>
      <c r="C27" t="s">
        <v>5</v>
      </c>
      <c r="D27">
        <v>3</v>
      </c>
      <c r="E27">
        <v>1</v>
      </c>
      <c r="F27">
        <f t="shared" si="0"/>
        <v>0.33333333333333331</v>
      </c>
      <c r="G27">
        <v>3</v>
      </c>
      <c r="H27">
        <f t="shared" si="1"/>
        <v>1</v>
      </c>
      <c r="I27">
        <v>61</v>
      </c>
      <c r="J27">
        <v>15</v>
      </c>
      <c r="K27">
        <v>6</v>
      </c>
      <c r="L27" s="2">
        <f t="shared" si="2"/>
        <v>12</v>
      </c>
      <c r="M27" s="2">
        <f t="shared" si="3"/>
        <v>12</v>
      </c>
      <c r="N27" s="2">
        <f t="shared" si="4"/>
        <v>30</v>
      </c>
      <c r="O27" s="2">
        <f t="shared" si="5"/>
        <v>29</v>
      </c>
      <c r="P27" s="2">
        <f t="shared" si="6"/>
        <v>87</v>
      </c>
      <c r="Q27" s="2">
        <f t="shared" si="7"/>
        <v>12</v>
      </c>
      <c r="R27" s="2">
        <f t="shared" si="8"/>
        <v>13</v>
      </c>
      <c r="S27" s="2">
        <f t="shared" si="9"/>
        <v>11</v>
      </c>
      <c r="T27">
        <f t="shared" si="10"/>
        <v>206</v>
      </c>
    </row>
    <row r="28" spans="1:20" x14ac:dyDescent="0.35">
      <c r="A28" t="s">
        <v>34</v>
      </c>
      <c r="B28" t="s">
        <v>4</v>
      </c>
      <c r="C28" t="s">
        <v>5</v>
      </c>
      <c r="D28">
        <v>2</v>
      </c>
      <c r="E28">
        <v>1</v>
      </c>
      <c r="F28">
        <f t="shared" si="0"/>
        <v>0.5</v>
      </c>
      <c r="G28">
        <v>1</v>
      </c>
      <c r="H28">
        <f t="shared" si="1"/>
        <v>0.5</v>
      </c>
      <c r="I28">
        <v>52</v>
      </c>
      <c r="J28">
        <v>4</v>
      </c>
      <c r="K28">
        <v>6</v>
      </c>
      <c r="L28" s="2">
        <f t="shared" si="2"/>
        <v>8</v>
      </c>
      <c r="M28" s="2">
        <f t="shared" si="3"/>
        <v>12</v>
      </c>
      <c r="N28" s="2">
        <f t="shared" si="4"/>
        <v>37</v>
      </c>
      <c r="O28" s="2">
        <f t="shared" si="5"/>
        <v>35</v>
      </c>
      <c r="P28" s="2">
        <f t="shared" si="6"/>
        <v>72</v>
      </c>
      <c r="Q28" s="2">
        <f t="shared" si="7"/>
        <v>10</v>
      </c>
      <c r="R28" s="2">
        <f t="shared" si="8"/>
        <v>8</v>
      </c>
      <c r="S28" s="2">
        <f t="shared" si="9"/>
        <v>11</v>
      </c>
      <c r="T28">
        <f t="shared" si="10"/>
        <v>193</v>
      </c>
    </row>
    <row r="29" spans="1:20" x14ac:dyDescent="0.35">
      <c r="A29" t="s">
        <v>53</v>
      </c>
      <c r="B29" t="s">
        <v>54</v>
      </c>
      <c r="C29" t="s">
        <v>5</v>
      </c>
      <c r="D29">
        <v>2</v>
      </c>
      <c r="E29">
        <v>0</v>
      </c>
      <c r="F29">
        <f t="shared" si="0"/>
        <v>0</v>
      </c>
      <c r="G29">
        <v>1</v>
      </c>
      <c r="H29">
        <f t="shared" si="1"/>
        <v>0.5</v>
      </c>
      <c r="I29">
        <v>14</v>
      </c>
      <c r="J29">
        <v>3</v>
      </c>
      <c r="K29">
        <v>3</v>
      </c>
      <c r="L29" s="2">
        <f t="shared" si="2"/>
        <v>8</v>
      </c>
      <c r="M29" s="2">
        <f t="shared" si="3"/>
        <v>1</v>
      </c>
      <c r="N29" s="2">
        <f t="shared" si="4"/>
        <v>1</v>
      </c>
      <c r="O29" s="2">
        <f t="shared" si="5"/>
        <v>35</v>
      </c>
      <c r="P29" s="2">
        <f t="shared" si="6"/>
        <v>72</v>
      </c>
      <c r="Q29" s="2">
        <f t="shared" si="7"/>
        <v>4</v>
      </c>
      <c r="R29" s="2">
        <f t="shared" si="8"/>
        <v>6</v>
      </c>
      <c r="S29" s="2">
        <f t="shared" si="9"/>
        <v>6</v>
      </c>
      <c r="T29">
        <f t="shared" si="10"/>
        <v>133</v>
      </c>
    </row>
    <row r="30" spans="1:20" x14ac:dyDescent="0.35">
      <c r="A30" t="s">
        <v>3</v>
      </c>
      <c r="B30" t="s">
        <v>4</v>
      </c>
      <c r="C30" t="s">
        <v>5</v>
      </c>
      <c r="D30">
        <v>3</v>
      </c>
      <c r="E30">
        <v>1</v>
      </c>
      <c r="F30">
        <f t="shared" si="0"/>
        <v>0.33333333333333331</v>
      </c>
      <c r="G30">
        <v>9</v>
      </c>
      <c r="H30">
        <f t="shared" si="1"/>
        <v>3</v>
      </c>
      <c r="I30">
        <v>80</v>
      </c>
      <c r="J30">
        <v>10</v>
      </c>
      <c r="K30">
        <v>10</v>
      </c>
      <c r="L30" s="2">
        <f t="shared" si="2"/>
        <v>12</v>
      </c>
      <c r="M30" s="2">
        <f t="shared" si="3"/>
        <v>12</v>
      </c>
      <c r="N30" s="2">
        <f t="shared" si="4"/>
        <v>30</v>
      </c>
      <c r="O30" s="2">
        <f t="shared" si="5"/>
        <v>24</v>
      </c>
      <c r="P30" s="2">
        <f t="shared" si="6"/>
        <v>6</v>
      </c>
      <c r="Q30" s="2">
        <f t="shared" si="7"/>
        <v>14</v>
      </c>
      <c r="R30" s="2">
        <f t="shared" si="8"/>
        <v>11</v>
      </c>
      <c r="S30" s="2">
        <f t="shared" si="9"/>
        <v>14</v>
      </c>
      <c r="T30">
        <f t="shared" si="10"/>
        <v>123</v>
      </c>
    </row>
    <row r="31" spans="1:20" x14ac:dyDescent="0.35">
      <c r="A31" t="s">
        <v>31</v>
      </c>
      <c r="B31" t="s">
        <v>32</v>
      </c>
      <c r="C31" t="s">
        <v>5</v>
      </c>
      <c r="D31">
        <v>1</v>
      </c>
      <c r="E31">
        <v>0</v>
      </c>
      <c r="F31">
        <f t="shared" si="0"/>
        <v>0</v>
      </c>
      <c r="G31">
        <v>0</v>
      </c>
      <c r="H31">
        <f t="shared" si="1"/>
        <v>0</v>
      </c>
      <c r="I31">
        <v>12</v>
      </c>
      <c r="J31">
        <v>2</v>
      </c>
      <c r="K31">
        <v>3</v>
      </c>
      <c r="L31" s="2">
        <f t="shared" si="2"/>
        <v>1</v>
      </c>
      <c r="M31" s="2">
        <f t="shared" si="3"/>
        <v>1</v>
      </c>
      <c r="N31" s="2">
        <f t="shared" si="4"/>
        <v>1</v>
      </c>
      <c r="O31" s="2">
        <f t="shared" si="5"/>
        <v>38</v>
      </c>
      <c r="P31" s="2">
        <f t="shared" si="6"/>
        <v>38</v>
      </c>
      <c r="Q31" s="2">
        <f t="shared" si="7"/>
        <v>3</v>
      </c>
      <c r="R31" s="2">
        <f t="shared" si="8"/>
        <v>4</v>
      </c>
      <c r="S31" s="2">
        <f t="shared" si="9"/>
        <v>6</v>
      </c>
      <c r="T31">
        <f t="shared" si="10"/>
        <v>92</v>
      </c>
    </row>
    <row r="32" spans="1:20" x14ac:dyDescent="0.35">
      <c r="A32" t="s">
        <v>46</v>
      </c>
      <c r="B32" t="s">
        <v>44</v>
      </c>
      <c r="C32" t="s">
        <v>5</v>
      </c>
      <c r="D32">
        <v>4</v>
      </c>
      <c r="E32">
        <v>0</v>
      </c>
      <c r="F32">
        <f t="shared" si="0"/>
        <v>0</v>
      </c>
      <c r="G32">
        <v>14</v>
      </c>
      <c r="H32">
        <f t="shared" si="1"/>
        <v>3.5</v>
      </c>
      <c r="I32">
        <v>106</v>
      </c>
      <c r="J32">
        <v>43</v>
      </c>
      <c r="K32">
        <v>10</v>
      </c>
      <c r="L32" s="2">
        <f t="shared" si="2"/>
        <v>15</v>
      </c>
      <c r="M32" s="2">
        <f t="shared" si="3"/>
        <v>1</v>
      </c>
      <c r="N32" s="2">
        <f t="shared" si="4"/>
        <v>1</v>
      </c>
      <c r="O32" s="2">
        <f t="shared" si="5"/>
        <v>22</v>
      </c>
      <c r="P32" s="2">
        <f t="shared" si="6"/>
        <v>4</v>
      </c>
      <c r="Q32" s="2">
        <f t="shared" si="7"/>
        <v>15</v>
      </c>
      <c r="R32" s="2">
        <f t="shared" si="8"/>
        <v>17</v>
      </c>
      <c r="S32" s="2">
        <f t="shared" si="9"/>
        <v>14</v>
      </c>
      <c r="T32">
        <f t="shared" si="10"/>
        <v>89</v>
      </c>
    </row>
    <row r="33" spans="1:20" x14ac:dyDescent="0.35">
      <c r="A33" t="s">
        <v>56</v>
      </c>
      <c r="B33" t="s">
        <v>38</v>
      </c>
      <c r="C33" t="s">
        <v>5</v>
      </c>
      <c r="D33">
        <v>1</v>
      </c>
      <c r="E33">
        <v>0</v>
      </c>
      <c r="F33">
        <f t="shared" si="0"/>
        <v>0</v>
      </c>
      <c r="G33">
        <v>0</v>
      </c>
      <c r="H33">
        <f t="shared" si="1"/>
        <v>0</v>
      </c>
      <c r="I33">
        <v>9</v>
      </c>
      <c r="J33">
        <v>0</v>
      </c>
      <c r="K33">
        <v>2</v>
      </c>
      <c r="L33" s="2">
        <f t="shared" si="2"/>
        <v>1</v>
      </c>
      <c r="M33" s="2">
        <f t="shared" si="3"/>
        <v>1</v>
      </c>
      <c r="N33" s="2">
        <f t="shared" si="4"/>
        <v>1</v>
      </c>
      <c r="O33" s="2">
        <f t="shared" si="5"/>
        <v>38</v>
      </c>
      <c r="P33" s="2">
        <f t="shared" si="6"/>
        <v>38</v>
      </c>
      <c r="Q33" s="2">
        <f t="shared" si="7"/>
        <v>1</v>
      </c>
      <c r="R33" s="2">
        <f t="shared" si="8"/>
        <v>1</v>
      </c>
      <c r="S33" s="2">
        <f t="shared" si="9"/>
        <v>3</v>
      </c>
      <c r="T33">
        <f t="shared" si="10"/>
        <v>84</v>
      </c>
    </row>
    <row r="34" spans="1:20" x14ac:dyDescent="0.35">
      <c r="A34" t="s">
        <v>62</v>
      </c>
      <c r="B34" t="s">
        <v>17</v>
      </c>
      <c r="C34" t="s">
        <v>5</v>
      </c>
      <c r="D34">
        <v>1</v>
      </c>
      <c r="E34">
        <v>0</v>
      </c>
      <c r="F34">
        <f t="shared" si="0"/>
        <v>0</v>
      </c>
      <c r="G34">
        <v>1</v>
      </c>
      <c r="H34">
        <f t="shared" si="1"/>
        <v>1</v>
      </c>
      <c r="I34">
        <v>26</v>
      </c>
      <c r="J34">
        <v>1</v>
      </c>
      <c r="K34">
        <v>1</v>
      </c>
      <c r="L34" s="2">
        <f t="shared" si="2"/>
        <v>1</v>
      </c>
      <c r="M34" s="2">
        <f t="shared" si="3"/>
        <v>1</v>
      </c>
      <c r="N34" s="2">
        <f t="shared" si="4"/>
        <v>1</v>
      </c>
      <c r="O34" s="2">
        <f t="shared" si="5"/>
        <v>35</v>
      </c>
      <c r="P34" s="2">
        <f t="shared" si="6"/>
        <v>29</v>
      </c>
      <c r="Q34" s="2">
        <f t="shared" si="7"/>
        <v>7</v>
      </c>
      <c r="R34" s="2">
        <f t="shared" si="8"/>
        <v>3</v>
      </c>
      <c r="S34" s="2">
        <f t="shared" si="9"/>
        <v>2</v>
      </c>
      <c r="T34">
        <f t="shared" si="10"/>
        <v>79</v>
      </c>
    </row>
    <row r="35" spans="1:20" x14ac:dyDescent="0.35">
      <c r="A35" t="s">
        <v>43</v>
      </c>
      <c r="B35" t="s">
        <v>44</v>
      </c>
      <c r="C35" t="s">
        <v>5</v>
      </c>
      <c r="D35">
        <v>2</v>
      </c>
      <c r="E35">
        <v>0</v>
      </c>
      <c r="F35">
        <f t="shared" si="0"/>
        <v>0</v>
      </c>
      <c r="G35">
        <v>4</v>
      </c>
      <c r="H35">
        <f t="shared" si="1"/>
        <v>2</v>
      </c>
      <c r="I35">
        <v>56</v>
      </c>
      <c r="J35">
        <v>21</v>
      </c>
      <c r="K35">
        <v>2</v>
      </c>
      <c r="L35" s="2">
        <f t="shared" si="2"/>
        <v>8</v>
      </c>
      <c r="M35" s="2">
        <f t="shared" si="3"/>
        <v>1</v>
      </c>
      <c r="N35" s="2">
        <f t="shared" si="4"/>
        <v>1</v>
      </c>
      <c r="O35" s="2">
        <f t="shared" si="5"/>
        <v>28</v>
      </c>
      <c r="P35" s="2">
        <f t="shared" si="6"/>
        <v>12</v>
      </c>
      <c r="Q35" s="2">
        <f t="shared" si="7"/>
        <v>11</v>
      </c>
      <c r="R35" s="2">
        <f t="shared" si="8"/>
        <v>14</v>
      </c>
      <c r="S35" s="2">
        <f t="shared" si="9"/>
        <v>3</v>
      </c>
      <c r="T35">
        <f t="shared" si="10"/>
        <v>78</v>
      </c>
    </row>
    <row r="36" spans="1:20" x14ac:dyDescent="0.35">
      <c r="A36" t="s">
        <v>52</v>
      </c>
      <c r="B36" t="s">
        <v>8</v>
      </c>
      <c r="C36" t="s">
        <v>5</v>
      </c>
      <c r="D36">
        <v>2</v>
      </c>
      <c r="E36">
        <v>0</v>
      </c>
      <c r="F36">
        <f t="shared" si="0"/>
        <v>0</v>
      </c>
      <c r="G36">
        <v>5</v>
      </c>
      <c r="H36">
        <f t="shared" si="1"/>
        <v>2.5</v>
      </c>
      <c r="I36">
        <v>41</v>
      </c>
      <c r="J36">
        <v>8</v>
      </c>
      <c r="K36">
        <v>4</v>
      </c>
      <c r="L36" s="2">
        <f t="shared" si="2"/>
        <v>8</v>
      </c>
      <c r="M36" s="2">
        <f t="shared" si="3"/>
        <v>1</v>
      </c>
      <c r="N36" s="2">
        <f t="shared" si="4"/>
        <v>1</v>
      </c>
      <c r="O36" s="2">
        <f t="shared" si="5"/>
        <v>27</v>
      </c>
      <c r="P36" s="2">
        <f t="shared" si="6"/>
        <v>10</v>
      </c>
      <c r="Q36" s="2">
        <f t="shared" si="7"/>
        <v>9</v>
      </c>
      <c r="R36" s="2">
        <f t="shared" si="8"/>
        <v>9</v>
      </c>
      <c r="S36" s="2">
        <f t="shared" si="9"/>
        <v>9</v>
      </c>
      <c r="T36">
        <f t="shared" si="10"/>
        <v>74</v>
      </c>
    </row>
    <row r="37" spans="1:20" x14ac:dyDescent="0.35">
      <c r="A37" t="s">
        <v>13</v>
      </c>
      <c r="B37" t="s">
        <v>14</v>
      </c>
      <c r="C37" t="s">
        <v>5</v>
      </c>
      <c r="D37">
        <v>1</v>
      </c>
      <c r="E37">
        <v>0</v>
      </c>
      <c r="F37">
        <f t="shared" si="0"/>
        <v>0</v>
      </c>
      <c r="G37">
        <v>2</v>
      </c>
      <c r="H37">
        <f t="shared" si="1"/>
        <v>2</v>
      </c>
      <c r="I37">
        <v>36</v>
      </c>
      <c r="J37">
        <v>9</v>
      </c>
      <c r="K37">
        <v>4</v>
      </c>
      <c r="L37" s="2">
        <f t="shared" si="2"/>
        <v>1</v>
      </c>
      <c r="M37" s="2">
        <f t="shared" si="3"/>
        <v>1</v>
      </c>
      <c r="N37" s="2">
        <f t="shared" si="4"/>
        <v>1</v>
      </c>
      <c r="O37" s="2">
        <f t="shared" si="5"/>
        <v>32</v>
      </c>
      <c r="P37" s="2">
        <f t="shared" si="6"/>
        <v>6</v>
      </c>
      <c r="Q37" s="2">
        <f t="shared" si="7"/>
        <v>8</v>
      </c>
      <c r="R37" s="2">
        <f t="shared" si="8"/>
        <v>10</v>
      </c>
      <c r="S37" s="2">
        <f t="shared" si="9"/>
        <v>9</v>
      </c>
      <c r="T37">
        <f t="shared" si="10"/>
        <v>68</v>
      </c>
    </row>
    <row r="38" spans="1:20" x14ac:dyDescent="0.35">
      <c r="A38" t="s">
        <v>11</v>
      </c>
      <c r="B38" t="s">
        <v>12</v>
      </c>
      <c r="C38" t="s">
        <v>5</v>
      </c>
      <c r="D38">
        <v>1</v>
      </c>
      <c r="E38">
        <v>0</v>
      </c>
      <c r="F38">
        <f t="shared" si="0"/>
        <v>0</v>
      </c>
      <c r="G38">
        <v>2</v>
      </c>
      <c r="H38">
        <f t="shared" si="1"/>
        <v>2</v>
      </c>
      <c r="I38">
        <v>19</v>
      </c>
      <c r="J38">
        <v>3</v>
      </c>
      <c r="K38">
        <v>3</v>
      </c>
      <c r="L38" s="2">
        <f t="shared" si="2"/>
        <v>1</v>
      </c>
      <c r="M38" s="2">
        <f t="shared" si="3"/>
        <v>1</v>
      </c>
      <c r="N38" s="2">
        <f t="shared" si="4"/>
        <v>1</v>
      </c>
      <c r="O38" s="2">
        <f t="shared" si="5"/>
        <v>32</v>
      </c>
      <c r="P38" s="2">
        <f t="shared" si="6"/>
        <v>6</v>
      </c>
      <c r="Q38" s="2">
        <f t="shared" si="7"/>
        <v>5</v>
      </c>
      <c r="R38" s="2">
        <f t="shared" si="8"/>
        <v>6</v>
      </c>
      <c r="S38" s="2">
        <f t="shared" si="9"/>
        <v>6</v>
      </c>
      <c r="T38">
        <f t="shared" si="10"/>
        <v>58</v>
      </c>
    </row>
    <row r="39" spans="1:20" x14ac:dyDescent="0.35">
      <c r="A39" t="s">
        <v>15</v>
      </c>
      <c r="B39" t="s">
        <v>10</v>
      </c>
      <c r="C39" t="s">
        <v>5</v>
      </c>
      <c r="D39">
        <v>1</v>
      </c>
      <c r="E39">
        <v>0</v>
      </c>
      <c r="F39">
        <f t="shared" si="0"/>
        <v>0</v>
      </c>
      <c r="G39">
        <v>3</v>
      </c>
      <c r="H39">
        <f t="shared" si="1"/>
        <v>3</v>
      </c>
      <c r="I39">
        <v>24</v>
      </c>
      <c r="J39">
        <v>2</v>
      </c>
      <c r="K39">
        <v>0</v>
      </c>
      <c r="L39" s="2">
        <f t="shared" si="2"/>
        <v>1</v>
      </c>
      <c r="M39" s="2">
        <f t="shared" si="3"/>
        <v>1</v>
      </c>
      <c r="N39" s="2">
        <f t="shared" si="4"/>
        <v>1</v>
      </c>
      <c r="O39" s="2">
        <f t="shared" si="5"/>
        <v>29</v>
      </c>
      <c r="P39" s="2">
        <f t="shared" si="6"/>
        <v>2</v>
      </c>
      <c r="Q39" s="2">
        <f t="shared" si="7"/>
        <v>6</v>
      </c>
      <c r="R39" s="2">
        <f t="shared" si="8"/>
        <v>4</v>
      </c>
      <c r="S39" s="2">
        <f t="shared" si="9"/>
        <v>1</v>
      </c>
      <c r="T39">
        <f t="shared" si="10"/>
        <v>45</v>
      </c>
    </row>
    <row r="40" spans="1:20" x14ac:dyDescent="0.35">
      <c r="A40" t="s">
        <v>16</v>
      </c>
      <c r="B40" t="s">
        <v>17</v>
      </c>
      <c r="C40" t="s">
        <v>5</v>
      </c>
      <c r="D40">
        <v>1</v>
      </c>
      <c r="E40">
        <v>0</v>
      </c>
      <c r="F40">
        <f t="shared" si="0"/>
        <v>0</v>
      </c>
      <c r="G40">
        <v>3</v>
      </c>
      <c r="H40">
        <f t="shared" si="1"/>
        <v>3</v>
      </c>
      <c r="I40">
        <v>10</v>
      </c>
      <c r="J40">
        <v>0</v>
      </c>
      <c r="K40">
        <v>2</v>
      </c>
      <c r="L40" s="2">
        <f t="shared" si="2"/>
        <v>1</v>
      </c>
      <c r="M40" s="2">
        <f t="shared" si="3"/>
        <v>1</v>
      </c>
      <c r="N40" s="2">
        <f t="shared" si="4"/>
        <v>1</v>
      </c>
      <c r="O40" s="2">
        <f t="shared" si="5"/>
        <v>29</v>
      </c>
      <c r="P40" s="2">
        <f t="shared" si="6"/>
        <v>2</v>
      </c>
      <c r="Q40" s="2">
        <f t="shared" si="7"/>
        <v>2</v>
      </c>
      <c r="R40" s="2">
        <f t="shared" si="8"/>
        <v>1</v>
      </c>
      <c r="S40" s="2">
        <f t="shared" si="9"/>
        <v>3</v>
      </c>
      <c r="T40">
        <f t="shared" si="10"/>
        <v>40</v>
      </c>
    </row>
  </sheetData>
  <autoFilter ref="A1:T40" xr:uid="{4EDDC3C7-23F7-47B3-B5D4-154E56377B0D}">
    <sortState xmlns:xlrd2="http://schemas.microsoft.com/office/spreadsheetml/2017/richdata2" ref="A2:T40">
      <sortCondition descending="1" ref="T1:T40"/>
    </sortState>
  </autoFilter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941A-3319-44E7-A1EB-8428956A63D9}">
  <dimension ref="A1:AM167"/>
  <sheetViews>
    <sheetView topLeftCell="X1" workbookViewId="0">
      <selection activeCell="AO2" sqref="AO2"/>
    </sheetView>
  </sheetViews>
  <sheetFormatPr defaultRowHeight="14.5" x14ac:dyDescent="0.35"/>
  <cols>
    <col min="1" max="1" width="21.36328125" bestFit="1" customWidth="1"/>
    <col min="22" max="22" width="19.453125" customWidth="1"/>
    <col min="38" max="38" width="11.453125" bestFit="1" customWidth="1"/>
    <col min="39" max="39" width="14.1796875" bestFit="1" customWidth="1"/>
  </cols>
  <sheetData>
    <row r="1" spans="1:39" x14ac:dyDescent="0.35">
      <c r="A1" t="s">
        <v>0</v>
      </c>
      <c r="B1" t="s">
        <v>1</v>
      </c>
      <c r="C1" t="s">
        <v>2</v>
      </c>
      <c r="D1" t="s">
        <v>63</v>
      </c>
      <c r="E1" t="s">
        <v>64</v>
      </c>
      <c r="F1" t="s">
        <v>569</v>
      </c>
      <c r="G1" t="s">
        <v>65</v>
      </c>
      <c r="H1" t="s">
        <v>571</v>
      </c>
      <c r="I1" t="s">
        <v>244</v>
      </c>
      <c r="J1" t="s">
        <v>245</v>
      </c>
      <c r="K1" t="s">
        <v>246</v>
      </c>
      <c r="L1" t="s">
        <v>247</v>
      </c>
      <c r="M1" t="s">
        <v>248</v>
      </c>
      <c r="N1" t="s">
        <v>249</v>
      </c>
      <c r="O1" t="s">
        <v>250</v>
      </c>
      <c r="P1" t="s">
        <v>251</v>
      </c>
      <c r="Q1" t="s">
        <v>252</v>
      </c>
      <c r="R1" t="s">
        <v>66</v>
      </c>
      <c r="S1" t="s">
        <v>253</v>
      </c>
      <c r="T1" t="s">
        <v>67</v>
      </c>
      <c r="U1" t="s">
        <v>254</v>
      </c>
      <c r="V1" s="2" t="s">
        <v>255</v>
      </c>
      <c r="W1" s="2" t="s">
        <v>71</v>
      </c>
      <c r="X1" s="2" t="s">
        <v>76</v>
      </c>
      <c r="Y1" s="2" t="s">
        <v>575</v>
      </c>
      <c r="Z1" s="2" t="s">
        <v>256</v>
      </c>
      <c r="AA1" s="2" t="s">
        <v>257</v>
      </c>
      <c r="AB1" s="2" t="s">
        <v>258</v>
      </c>
      <c r="AC1" s="2" t="s">
        <v>259</v>
      </c>
      <c r="AD1" s="2" t="s">
        <v>260</v>
      </c>
      <c r="AE1" s="2" t="s">
        <v>261</v>
      </c>
      <c r="AF1" s="2" t="s">
        <v>262</v>
      </c>
      <c r="AG1" s="2" t="s">
        <v>263</v>
      </c>
      <c r="AH1" s="2" t="s">
        <v>264</v>
      </c>
      <c r="AI1" s="2" t="s">
        <v>265</v>
      </c>
      <c r="AJ1" s="2" t="s">
        <v>266</v>
      </c>
      <c r="AK1" s="2" t="s">
        <v>267</v>
      </c>
      <c r="AL1" s="2" t="s">
        <v>268</v>
      </c>
      <c r="AM1" t="s">
        <v>269</v>
      </c>
    </row>
    <row r="2" spans="1:39" x14ac:dyDescent="0.35">
      <c r="A2" t="s">
        <v>207</v>
      </c>
      <c r="B2" t="s">
        <v>17</v>
      </c>
      <c r="C2" t="s">
        <v>78</v>
      </c>
      <c r="D2">
        <v>32</v>
      </c>
      <c r="E2">
        <v>15</v>
      </c>
      <c r="F2">
        <f>E2/D2</f>
        <v>0.46875</v>
      </c>
      <c r="G2">
        <v>21</v>
      </c>
      <c r="H2">
        <f>G2/D2</f>
        <v>0.65625</v>
      </c>
      <c r="I2" s="3">
        <v>0.54</v>
      </c>
      <c r="J2">
        <v>35</v>
      </c>
      <c r="K2">
        <v>90</v>
      </c>
      <c r="L2">
        <v>135</v>
      </c>
      <c r="M2">
        <v>111</v>
      </c>
      <c r="N2">
        <v>78</v>
      </c>
      <c r="O2">
        <v>6</v>
      </c>
      <c r="P2">
        <v>62</v>
      </c>
      <c r="Q2">
        <v>39</v>
      </c>
      <c r="R2" s="1">
        <v>2713</v>
      </c>
      <c r="S2">
        <v>2</v>
      </c>
      <c r="T2">
        <v>109</v>
      </c>
      <c r="U2">
        <v>1</v>
      </c>
      <c r="V2" s="2">
        <f>RANK(D2,D$2:D$167,1)</f>
        <v>143</v>
      </c>
      <c r="W2" s="2">
        <f>RANK(E2,E$2:E$167,1)</f>
        <v>163</v>
      </c>
      <c r="X2" s="2">
        <f>RANK(G2,G$2:G$167)</f>
        <v>78</v>
      </c>
      <c r="Y2" s="2">
        <f t="shared" ref="Y2:Y33" si="0">(RANK(H2,$H$2:$H$167))*D2</f>
        <v>4544</v>
      </c>
      <c r="Z2" s="2">
        <f>RANK(I2,I$2:I$167,1)</f>
        <v>63</v>
      </c>
      <c r="AA2" s="2">
        <f>RANK(J2,J$2:J$167,1)</f>
        <v>130</v>
      </c>
      <c r="AB2" s="2">
        <f>RANK(K2,K$2:K$167,1)</f>
        <v>137</v>
      </c>
      <c r="AC2" s="2">
        <f>RANK(L2,L$2:L$167,1)</f>
        <v>126</v>
      </c>
      <c r="AD2" s="2">
        <f>RANK(M2,M$2:M$167,1)</f>
        <v>113</v>
      </c>
      <c r="AE2" s="2">
        <f>RANK(N2,N$2:N$167)</f>
        <v>58</v>
      </c>
      <c r="AF2" s="2">
        <f>RANK(O2,O$2:O$167,1)</f>
        <v>95</v>
      </c>
      <c r="AG2" s="2">
        <f>RANK(P2,P$2:P$167,1)</f>
        <v>134</v>
      </c>
      <c r="AH2" s="2">
        <f>RANK(Q2,Q$2:Q$167)</f>
        <v>38</v>
      </c>
      <c r="AI2" s="2">
        <f>RANK(R2,R$2:R$167,1)</f>
        <v>166</v>
      </c>
      <c r="AJ2" s="2">
        <f>RANK(S2,S$2:S$167,1)</f>
        <v>64</v>
      </c>
      <c r="AK2" s="2">
        <f>RANK(T2,T$2:T$167,1)</f>
        <v>150</v>
      </c>
      <c r="AL2" s="2">
        <f>RANK(U2,U$2:U$167,1)</f>
        <v>93</v>
      </c>
      <c r="AM2">
        <f>SUM(V2:AL2)</f>
        <v>6295</v>
      </c>
    </row>
    <row r="3" spans="1:39" x14ac:dyDescent="0.35">
      <c r="A3" t="s">
        <v>156</v>
      </c>
      <c r="B3" t="s">
        <v>17</v>
      </c>
      <c r="C3" t="s">
        <v>78</v>
      </c>
      <c r="D3">
        <v>28</v>
      </c>
      <c r="E3">
        <v>13</v>
      </c>
      <c r="F3">
        <f>E3/D3</f>
        <v>0.4642857142857143</v>
      </c>
      <c r="G3">
        <v>18</v>
      </c>
      <c r="H3">
        <f>G3/D3</f>
        <v>0.6428571428571429</v>
      </c>
      <c r="I3" s="3">
        <v>0.6</v>
      </c>
      <c r="J3">
        <v>41</v>
      </c>
      <c r="K3">
        <v>28</v>
      </c>
      <c r="L3">
        <v>162</v>
      </c>
      <c r="M3">
        <v>163</v>
      </c>
      <c r="N3">
        <v>158</v>
      </c>
      <c r="O3">
        <v>47</v>
      </c>
      <c r="P3">
        <v>30</v>
      </c>
      <c r="Q3">
        <v>30</v>
      </c>
      <c r="R3" s="1">
        <v>1854</v>
      </c>
      <c r="S3">
        <v>72</v>
      </c>
      <c r="T3">
        <v>66</v>
      </c>
      <c r="U3">
        <v>2</v>
      </c>
      <c r="V3" s="2">
        <f>RANK(D3,D$2:D$167,1)</f>
        <v>120</v>
      </c>
      <c r="W3" s="2">
        <f>RANK(E3,E$2:E$167,1)</f>
        <v>158</v>
      </c>
      <c r="X3" s="2">
        <f>RANK(G3,G$2:G$167)</f>
        <v>91</v>
      </c>
      <c r="Y3" s="2">
        <f t="shared" si="0"/>
        <v>4004</v>
      </c>
      <c r="Z3" s="2">
        <f>RANK(I3,I$2:I$167,1)</f>
        <v>90</v>
      </c>
      <c r="AA3" s="2">
        <f>RANK(J3,J$2:J$167,1)</f>
        <v>136</v>
      </c>
      <c r="AB3" s="2">
        <f>RANK(K3,K$2:K$167,1)</f>
        <v>66</v>
      </c>
      <c r="AC3" s="2">
        <f>RANK(L3,L$2:L$167,1)</f>
        <v>147</v>
      </c>
      <c r="AD3" s="2">
        <f>RANK(M3,M$2:M$167,1)</f>
        <v>148</v>
      </c>
      <c r="AE3" s="2">
        <f>RANK(N3,N$2:N$167)</f>
        <v>5</v>
      </c>
      <c r="AF3" s="2">
        <f>RANK(O3,O$2:O$167,1)</f>
        <v>164</v>
      </c>
      <c r="AG3" s="2">
        <f>RANK(P3,P$2:P$167,1)</f>
        <v>89</v>
      </c>
      <c r="AH3" s="2">
        <f>RANK(Q3,Q$2:Q$167)</f>
        <v>57</v>
      </c>
      <c r="AI3" s="2">
        <f>RANK(R3,R$2:R$167,1)</f>
        <v>152</v>
      </c>
      <c r="AJ3" s="2">
        <f>RANK(S3,S$2:S$167,1)</f>
        <v>149</v>
      </c>
      <c r="AK3" s="2">
        <f>RANK(T3,T$2:T$167,1)</f>
        <v>131</v>
      </c>
      <c r="AL3" s="2">
        <f>RANK(U3,U$2:U$167,1)</f>
        <v>138</v>
      </c>
      <c r="AM3">
        <f>SUM(V3:AL3)</f>
        <v>5845</v>
      </c>
    </row>
    <row r="4" spans="1:39" x14ac:dyDescent="0.35">
      <c r="A4" t="s">
        <v>155</v>
      </c>
      <c r="B4" t="s">
        <v>10</v>
      </c>
      <c r="C4" t="s">
        <v>78</v>
      </c>
      <c r="D4">
        <v>32</v>
      </c>
      <c r="E4">
        <v>9</v>
      </c>
      <c r="F4">
        <f>E4/D4</f>
        <v>0.28125</v>
      </c>
      <c r="G4">
        <v>29</v>
      </c>
      <c r="H4">
        <f>G4/D4</f>
        <v>0.90625</v>
      </c>
      <c r="I4" s="3">
        <v>0.64</v>
      </c>
      <c r="J4">
        <v>17</v>
      </c>
      <c r="K4">
        <v>43</v>
      </c>
      <c r="L4">
        <v>153</v>
      </c>
      <c r="M4">
        <v>146</v>
      </c>
      <c r="N4">
        <v>117</v>
      </c>
      <c r="O4">
        <v>34</v>
      </c>
      <c r="P4">
        <v>40</v>
      </c>
      <c r="Q4">
        <v>24</v>
      </c>
      <c r="R4" s="1">
        <v>1696</v>
      </c>
      <c r="S4">
        <v>144</v>
      </c>
      <c r="T4">
        <v>73</v>
      </c>
      <c r="U4">
        <v>1</v>
      </c>
      <c r="V4" s="2">
        <f>RANK(D4,D$2:D$167,1)</f>
        <v>143</v>
      </c>
      <c r="W4" s="2">
        <f>RANK(E4,E$2:E$167,1)</f>
        <v>125</v>
      </c>
      <c r="X4" s="2">
        <f>RANK(G4,G$2:G$167)</f>
        <v>55</v>
      </c>
      <c r="Y4" s="2">
        <f t="shared" si="0"/>
        <v>4064</v>
      </c>
      <c r="Z4" s="2">
        <f>RANK(I4,I$2:I$167,1)</f>
        <v>116</v>
      </c>
      <c r="AA4" s="2">
        <f>RANK(J4,J$2:J$167,1)</f>
        <v>79</v>
      </c>
      <c r="AB4" s="2">
        <f>RANK(K4,K$2:K$167,1)</f>
        <v>87</v>
      </c>
      <c r="AC4" s="2">
        <f>RANK(L4,L$2:L$167,1)</f>
        <v>140</v>
      </c>
      <c r="AD4" s="2">
        <f>RANK(M4,M$2:M$167,1)</f>
        <v>141</v>
      </c>
      <c r="AE4" s="2">
        <f>RANK(N4,N$2:N$167)</f>
        <v>19</v>
      </c>
      <c r="AF4" s="2">
        <f>RANK(O4,O$2:O$167,1)</f>
        <v>159</v>
      </c>
      <c r="AG4" s="2">
        <f>RANK(P4,P$2:P$167,1)</f>
        <v>110</v>
      </c>
      <c r="AH4" s="2">
        <f>RANK(Q4,Q$2:Q$167)</f>
        <v>73</v>
      </c>
      <c r="AI4" s="2">
        <f>RANK(R4,R$2:R$167,1)</f>
        <v>143</v>
      </c>
      <c r="AJ4" s="2">
        <f>RANK(S4,S$2:S$167,1)</f>
        <v>161</v>
      </c>
      <c r="AK4" s="2">
        <f>RANK(T4,T$2:T$167,1)</f>
        <v>135</v>
      </c>
      <c r="AL4" s="2">
        <f>RANK(U4,U$2:U$167,1)</f>
        <v>93</v>
      </c>
      <c r="AM4">
        <f>SUM(V4:AL4)</f>
        <v>5843</v>
      </c>
    </row>
    <row r="5" spans="1:39" x14ac:dyDescent="0.35">
      <c r="A5" t="s">
        <v>151</v>
      </c>
      <c r="B5" t="s">
        <v>38</v>
      </c>
      <c r="C5" t="s">
        <v>78</v>
      </c>
      <c r="D5">
        <v>30</v>
      </c>
      <c r="E5">
        <v>11</v>
      </c>
      <c r="F5">
        <f>E5/D5</f>
        <v>0.36666666666666664</v>
      </c>
      <c r="G5">
        <v>26</v>
      </c>
      <c r="H5">
        <f>G5/D5</f>
        <v>0.8666666666666667</v>
      </c>
      <c r="I5" s="3">
        <v>0.47</v>
      </c>
      <c r="J5">
        <v>24</v>
      </c>
      <c r="K5">
        <v>119</v>
      </c>
      <c r="L5">
        <v>138</v>
      </c>
      <c r="M5">
        <v>127</v>
      </c>
      <c r="N5">
        <v>112</v>
      </c>
      <c r="O5">
        <v>8</v>
      </c>
      <c r="P5">
        <v>72</v>
      </c>
      <c r="Q5">
        <v>60</v>
      </c>
      <c r="R5" s="1">
        <v>1802</v>
      </c>
      <c r="S5">
        <v>2</v>
      </c>
      <c r="T5">
        <v>92</v>
      </c>
      <c r="U5">
        <v>0</v>
      </c>
      <c r="V5" s="2">
        <f>RANK(D5,D$2:D$167,1)</f>
        <v>132</v>
      </c>
      <c r="W5" s="2">
        <f>RANK(E5,E$2:E$167,1)</f>
        <v>149</v>
      </c>
      <c r="X5" s="2">
        <f>RANK(G5,G$2:G$167)</f>
        <v>63</v>
      </c>
      <c r="Y5" s="2">
        <f t="shared" si="0"/>
        <v>3990</v>
      </c>
      <c r="Z5" s="2">
        <f>RANK(I5,I$2:I$167,1)</f>
        <v>31</v>
      </c>
      <c r="AA5" s="2">
        <f>RANK(J5,J$2:J$167,1)</f>
        <v>99</v>
      </c>
      <c r="AB5" s="2">
        <f>RANK(K5,K$2:K$167,1)</f>
        <v>152</v>
      </c>
      <c r="AC5" s="2">
        <f>RANK(L5,L$2:L$167,1)</f>
        <v>131</v>
      </c>
      <c r="AD5" s="2">
        <f>RANK(M5,M$2:M$167,1)</f>
        <v>122</v>
      </c>
      <c r="AE5" s="2">
        <f>RANK(N5,N$2:N$167)</f>
        <v>25</v>
      </c>
      <c r="AF5" s="2">
        <f>RANK(O5,O$2:O$167,1)</f>
        <v>110</v>
      </c>
      <c r="AG5" s="2">
        <f>RANK(P5,P$2:P$167,1)</f>
        <v>143</v>
      </c>
      <c r="AH5" s="2">
        <f>RANK(Q5,Q$2:Q$167)</f>
        <v>8</v>
      </c>
      <c r="AI5" s="2">
        <f>RANK(R5,R$2:R$167,1)</f>
        <v>148</v>
      </c>
      <c r="AJ5" s="2">
        <f>RANK(S5,S$2:S$167,1)</f>
        <v>64</v>
      </c>
      <c r="AK5" s="2">
        <f>RANK(T5,T$2:T$167,1)</f>
        <v>145</v>
      </c>
      <c r="AL5" s="2">
        <f>RANK(U5,U$2:U$167,1)</f>
        <v>1</v>
      </c>
      <c r="AM5">
        <f>SUM(V5:AL5)</f>
        <v>5513</v>
      </c>
    </row>
    <row r="6" spans="1:39" x14ac:dyDescent="0.35">
      <c r="A6" t="s">
        <v>204</v>
      </c>
      <c r="B6" t="s">
        <v>4</v>
      </c>
      <c r="C6" t="s">
        <v>78</v>
      </c>
      <c r="D6">
        <v>38</v>
      </c>
      <c r="E6">
        <v>10</v>
      </c>
      <c r="F6">
        <f>E6/D6</f>
        <v>0.26315789473684209</v>
      </c>
      <c r="G6">
        <v>42</v>
      </c>
      <c r="H6">
        <f>G6/D6</f>
        <v>1.1052631578947369</v>
      </c>
      <c r="I6" s="3">
        <v>0.74</v>
      </c>
      <c r="J6">
        <v>21</v>
      </c>
      <c r="K6">
        <v>68</v>
      </c>
      <c r="L6">
        <v>229</v>
      </c>
      <c r="M6">
        <v>113</v>
      </c>
      <c r="N6">
        <v>114</v>
      </c>
      <c r="O6">
        <v>28</v>
      </c>
      <c r="P6">
        <v>30</v>
      </c>
      <c r="Q6">
        <v>26</v>
      </c>
      <c r="R6" s="1">
        <v>2680</v>
      </c>
      <c r="S6">
        <v>294</v>
      </c>
      <c r="T6">
        <v>79</v>
      </c>
      <c r="U6">
        <v>1</v>
      </c>
      <c r="V6" s="2">
        <f>RANK(D6,D$2:D$167,1)</f>
        <v>164</v>
      </c>
      <c r="W6" s="2">
        <f>RANK(E6,E$2:E$167,1)</f>
        <v>139</v>
      </c>
      <c r="X6" s="2">
        <f>RANK(G6,G$2:G$167)</f>
        <v>22</v>
      </c>
      <c r="Y6" s="2">
        <f t="shared" si="0"/>
        <v>3610</v>
      </c>
      <c r="Z6" s="2">
        <f>RANK(I6,I$2:I$167,1)</f>
        <v>147</v>
      </c>
      <c r="AA6" s="2">
        <f>RANK(J6,J$2:J$167,1)</f>
        <v>93</v>
      </c>
      <c r="AB6" s="2">
        <f>RANK(K6,K$2:K$167,1)</f>
        <v>114</v>
      </c>
      <c r="AC6" s="2">
        <f>RANK(L6,L$2:L$167,1)</f>
        <v>164</v>
      </c>
      <c r="AD6" s="2">
        <f>RANK(M6,M$2:M$167,1)</f>
        <v>115</v>
      </c>
      <c r="AE6" s="2">
        <f>RANK(N6,N$2:N$167)</f>
        <v>23</v>
      </c>
      <c r="AF6" s="2">
        <f>RANK(O6,O$2:O$167,1)</f>
        <v>156</v>
      </c>
      <c r="AG6" s="2">
        <f>RANK(P6,P$2:P$167,1)</f>
        <v>89</v>
      </c>
      <c r="AH6" s="2">
        <f>RANK(Q6,Q$2:Q$167)</f>
        <v>67</v>
      </c>
      <c r="AI6" s="2">
        <f>RANK(R6,R$2:R$167,1)</f>
        <v>165</v>
      </c>
      <c r="AJ6" s="2">
        <f>RANK(S6,S$2:S$167,1)</f>
        <v>165</v>
      </c>
      <c r="AK6" s="2">
        <f>RANK(T6,T$2:T$167,1)</f>
        <v>139</v>
      </c>
      <c r="AL6" s="2">
        <f>RANK(U6,U$2:U$167,1)</f>
        <v>93</v>
      </c>
      <c r="AM6">
        <f>SUM(V6:AL6)</f>
        <v>5465</v>
      </c>
    </row>
    <row r="7" spans="1:39" x14ac:dyDescent="0.35">
      <c r="A7" t="s">
        <v>178</v>
      </c>
      <c r="B7" t="s">
        <v>21</v>
      </c>
      <c r="C7" t="s">
        <v>78</v>
      </c>
      <c r="D7">
        <v>34</v>
      </c>
      <c r="E7">
        <v>13</v>
      </c>
      <c r="F7">
        <f>E7/D7</f>
        <v>0.38235294117647056</v>
      </c>
      <c r="G7">
        <v>36</v>
      </c>
      <c r="H7">
        <f>G7/D7</f>
        <v>1.0588235294117647</v>
      </c>
      <c r="I7" s="3">
        <v>0.59</v>
      </c>
      <c r="J7">
        <v>60</v>
      </c>
      <c r="K7">
        <v>122</v>
      </c>
      <c r="L7">
        <v>199</v>
      </c>
      <c r="M7">
        <v>203</v>
      </c>
      <c r="N7">
        <v>105</v>
      </c>
      <c r="O7">
        <v>8</v>
      </c>
      <c r="P7">
        <v>135</v>
      </c>
      <c r="Q7">
        <v>43</v>
      </c>
      <c r="R7" s="1">
        <v>2227</v>
      </c>
      <c r="S7">
        <v>3</v>
      </c>
      <c r="T7">
        <v>152</v>
      </c>
      <c r="U7">
        <v>2</v>
      </c>
      <c r="V7" s="2">
        <f>RANK(D7,D$2:D$167,1)</f>
        <v>150</v>
      </c>
      <c r="W7" s="2">
        <f>RANK(E7,E$2:E$167,1)</f>
        <v>158</v>
      </c>
      <c r="X7" s="2">
        <f>RANK(G7,G$2:G$167)</f>
        <v>35</v>
      </c>
      <c r="Y7" s="2">
        <f t="shared" si="0"/>
        <v>3434</v>
      </c>
      <c r="Z7" s="2">
        <f>RANK(I7,I$2:I$167,1)</f>
        <v>83</v>
      </c>
      <c r="AA7" s="2">
        <f>RANK(J7,J$2:J$167,1)</f>
        <v>160</v>
      </c>
      <c r="AB7" s="2">
        <f>RANK(K7,K$2:K$167,1)</f>
        <v>154</v>
      </c>
      <c r="AC7" s="2">
        <f>RANK(L7,L$2:L$167,1)</f>
        <v>160</v>
      </c>
      <c r="AD7" s="2">
        <f>RANK(M7,M$2:M$167,1)</f>
        <v>162</v>
      </c>
      <c r="AE7" s="2">
        <f>RANK(N7,N$2:N$167)</f>
        <v>34</v>
      </c>
      <c r="AF7" s="2">
        <f>RANK(O7,O$2:O$167,1)</f>
        <v>110</v>
      </c>
      <c r="AG7" s="2">
        <f>RANK(P7,P$2:P$167,1)</f>
        <v>165</v>
      </c>
      <c r="AH7" s="2">
        <f>RANK(Q7,Q$2:Q$167)</f>
        <v>25</v>
      </c>
      <c r="AI7" s="2">
        <f>RANK(R7,R$2:R$167,1)</f>
        <v>162</v>
      </c>
      <c r="AJ7" s="2">
        <f>RANK(S7,S$2:S$167,1)</f>
        <v>72</v>
      </c>
      <c r="AK7" s="2">
        <f>RANK(T7,T$2:T$167,1)</f>
        <v>162</v>
      </c>
      <c r="AL7" s="2">
        <f>RANK(U7,U$2:U$167,1)</f>
        <v>138</v>
      </c>
      <c r="AM7">
        <f>SUM(V7:AL7)</f>
        <v>5364</v>
      </c>
    </row>
    <row r="8" spans="1:39" x14ac:dyDescent="0.35">
      <c r="A8" t="s">
        <v>116</v>
      </c>
      <c r="B8" t="s">
        <v>10</v>
      </c>
      <c r="C8" t="s">
        <v>78</v>
      </c>
      <c r="D8">
        <v>27</v>
      </c>
      <c r="E8">
        <v>9</v>
      </c>
      <c r="F8">
        <f>E8/D8</f>
        <v>0.33333333333333331</v>
      </c>
      <c r="G8">
        <v>23</v>
      </c>
      <c r="H8">
        <f>G8/D8</f>
        <v>0.85185185185185186</v>
      </c>
      <c r="I8" s="3">
        <v>0.52</v>
      </c>
      <c r="J8">
        <v>24</v>
      </c>
      <c r="K8">
        <v>47</v>
      </c>
      <c r="L8">
        <v>122</v>
      </c>
      <c r="M8">
        <v>137</v>
      </c>
      <c r="N8">
        <v>103</v>
      </c>
      <c r="O8">
        <v>16</v>
      </c>
      <c r="P8">
        <v>38</v>
      </c>
      <c r="Q8">
        <v>34</v>
      </c>
      <c r="R8" s="1">
        <v>1469</v>
      </c>
      <c r="S8">
        <v>136</v>
      </c>
      <c r="T8">
        <v>51</v>
      </c>
      <c r="U8">
        <v>3</v>
      </c>
      <c r="V8" s="2">
        <f>RANK(D8,D$2:D$167,1)</f>
        <v>114</v>
      </c>
      <c r="W8" s="2">
        <f>RANK(E8,E$2:E$167,1)</f>
        <v>125</v>
      </c>
      <c r="X8" s="2">
        <f>RANK(G8,G$2:G$167)</f>
        <v>70</v>
      </c>
      <c r="Y8" s="2">
        <f t="shared" si="0"/>
        <v>3618</v>
      </c>
      <c r="Z8" s="2">
        <f>RANK(I8,I$2:I$167,1)</f>
        <v>52</v>
      </c>
      <c r="AA8" s="2">
        <f>RANK(J8,J$2:J$167,1)</f>
        <v>99</v>
      </c>
      <c r="AB8" s="2">
        <f>RANK(K8,K$2:K$167,1)</f>
        <v>94</v>
      </c>
      <c r="AC8" s="2">
        <f>RANK(L8,L$2:L$167,1)</f>
        <v>113</v>
      </c>
      <c r="AD8" s="2">
        <f>RANK(M8,M$2:M$167,1)</f>
        <v>132</v>
      </c>
      <c r="AE8" s="2">
        <f>RANK(N8,N$2:N$167)</f>
        <v>35</v>
      </c>
      <c r="AF8" s="2">
        <f>RANK(O8,O$2:O$167,1)</f>
        <v>141</v>
      </c>
      <c r="AG8" s="2">
        <f>RANK(P8,P$2:P$167,1)</f>
        <v>100</v>
      </c>
      <c r="AH8" s="2">
        <f>RANK(Q8,Q$2:Q$167)</f>
        <v>53</v>
      </c>
      <c r="AI8" s="2">
        <f>RANK(R8,R$2:R$167,1)</f>
        <v>134</v>
      </c>
      <c r="AJ8" s="2">
        <f>RANK(S8,S$2:S$167,1)</f>
        <v>160</v>
      </c>
      <c r="AK8" s="2">
        <f>RANK(T8,T$2:T$167,1)</f>
        <v>116</v>
      </c>
      <c r="AL8" s="2">
        <f>RANK(U8,U$2:U$167,1)</f>
        <v>158</v>
      </c>
      <c r="AM8">
        <f>SUM(V8:AL8)</f>
        <v>5314</v>
      </c>
    </row>
    <row r="9" spans="1:39" x14ac:dyDescent="0.35">
      <c r="A9" t="s">
        <v>236</v>
      </c>
      <c r="B9" t="s">
        <v>21</v>
      </c>
      <c r="C9" t="s">
        <v>78</v>
      </c>
      <c r="D9">
        <v>34</v>
      </c>
      <c r="E9">
        <v>13</v>
      </c>
      <c r="F9">
        <f>E9/D9</f>
        <v>0.38235294117647056</v>
      </c>
      <c r="G9">
        <v>36</v>
      </c>
      <c r="H9">
        <f>G9/D9</f>
        <v>1.0588235294117647</v>
      </c>
      <c r="I9" s="3">
        <v>0.61</v>
      </c>
      <c r="J9">
        <v>62</v>
      </c>
      <c r="K9">
        <v>61</v>
      </c>
      <c r="L9">
        <v>182</v>
      </c>
      <c r="M9">
        <v>174</v>
      </c>
      <c r="N9">
        <v>126</v>
      </c>
      <c r="O9">
        <v>34</v>
      </c>
      <c r="P9">
        <v>38</v>
      </c>
      <c r="Q9">
        <v>37</v>
      </c>
      <c r="R9" s="1">
        <v>1806</v>
      </c>
      <c r="S9">
        <v>60</v>
      </c>
      <c r="T9">
        <v>27</v>
      </c>
      <c r="U9">
        <v>2</v>
      </c>
      <c r="V9" s="2">
        <f>RANK(D9,D$2:D$167,1)</f>
        <v>150</v>
      </c>
      <c r="W9" s="2">
        <f>RANK(E9,E$2:E$167,1)</f>
        <v>158</v>
      </c>
      <c r="X9" s="2">
        <f>RANK(G9,G$2:G$167)</f>
        <v>35</v>
      </c>
      <c r="Y9" s="2">
        <f t="shared" si="0"/>
        <v>3434</v>
      </c>
      <c r="Z9" s="2">
        <f>RANK(I9,I$2:I$167,1)</f>
        <v>101</v>
      </c>
      <c r="AA9" s="2">
        <f>RANK(J9,J$2:J$167,1)</f>
        <v>164</v>
      </c>
      <c r="AB9" s="2">
        <f>RANK(K9,K$2:K$167,1)</f>
        <v>110</v>
      </c>
      <c r="AC9" s="2">
        <f>RANK(L9,L$2:L$167,1)</f>
        <v>154</v>
      </c>
      <c r="AD9" s="2">
        <f>RANK(M9,M$2:M$167,1)</f>
        <v>155</v>
      </c>
      <c r="AE9" s="2">
        <f>RANK(N9,N$2:N$167)</f>
        <v>14</v>
      </c>
      <c r="AF9" s="2">
        <f>RANK(O9,O$2:O$167,1)</f>
        <v>159</v>
      </c>
      <c r="AG9" s="2">
        <f>RANK(P9,P$2:P$167,1)</f>
        <v>100</v>
      </c>
      <c r="AH9" s="2">
        <f>RANK(Q9,Q$2:Q$167)</f>
        <v>45</v>
      </c>
      <c r="AI9" s="2">
        <f>RANK(R9,R$2:R$167,1)</f>
        <v>149</v>
      </c>
      <c r="AJ9" s="2">
        <f>RANK(S9,S$2:S$167,1)</f>
        <v>144</v>
      </c>
      <c r="AK9" s="2">
        <f>RANK(T9,T$2:T$167,1)</f>
        <v>80</v>
      </c>
      <c r="AL9" s="2">
        <f>RANK(U9,U$2:U$167,1)</f>
        <v>138</v>
      </c>
      <c r="AM9">
        <f>SUM(V9:AL9)</f>
        <v>5290</v>
      </c>
    </row>
    <row r="10" spans="1:39" x14ac:dyDescent="0.35">
      <c r="A10" t="s">
        <v>87</v>
      </c>
      <c r="B10" t="s">
        <v>4</v>
      </c>
      <c r="C10" t="s">
        <v>78</v>
      </c>
      <c r="D10">
        <v>36</v>
      </c>
      <c r="E10">
        <v>10</v>
      </c>
      <c r="F10">
        <f>E10/D10</f>
        <v>0.27777777777777779</v>
      </c>
      <c r="G10">
        <v>40</v>
      </c>
      <c r="H10">
        <f>G10/D10</f>
        <v>1.1111111111111112</v>
      </c>
      <c r="I10" s="3">
        <v>0.59</v>
      </c>
      <c r="J10">
        <v>49</v>
      </c>
      <c r="K10">
        <v>43</v>
      </c>
      <c r="L10">
        <v>258</v>
      </c>
      <c r="M10">
        <v>105</v>
      </c>
      <c r="N10">
        <v>115</v>
      </c>
      <c r="O10">
        <v>32</v>
      </c>
      <c r="P10">
        <v>8</v>
      </c>
      <c r="Q10">
        <v>23</v>
      </c>
      <c r="R10" s="1">
        <v>2381</v>
      </c>
      <c r="S10">
        <v>297</v>
      </c>
      <c r="T10">
        <v>151</v>
      </c>
      <c r="U10">
        <v>2</v>
      </c>
      <c r="V10" s="2">
        <f>RANK(D10,D$2:D$167,1)</f>
        <v>157</v>
      </c>
      <c r="W10" s="2">
        <f>RANK(E10,E$2:E$167,1)</f>
        <v>139</v>
      </c>
      <c r="X10" s="2">
        <f>RANK(G10,G$2:G$167)</f>
        <v>29</v>
      </c>
      <c r="Y10" s="2">
        <f t="shared" si="0"/>
        <v>3348</v>
      </c>
      <c r="Z10" s="2">
        <f>RANK(I10,I$2:I$167,1)</f>
        <v>83</v>
      </c>
      <c r="AA10" s="2">
        <f>RANK(J10,J$2:J$167,1)</f>
        <v>153</v>
      </c>
      <c r="AB10" s="2">
        <f>RANK(K10,K$2:K$167,1)</f>
        <v>87</v>
      </c>
      <c r="AC10" s="2">
        <f>RANK(L10,L$2:L$167,1)</f>
        <v>165</v>
      </c>
      <c r="AD10" s="2">
        <f>RANK(M10,M$2:M$167,1)</f>
        <v>107</v>
      </c>
      <c r="AE10" s="2">
        <f>RANK(N10,N$2:N$167)</f>
        <v>21</v>
      </c>
      <c r="AF10" s="2">
        <f>RANK(O10,O$2:O$167,1)</f>
        <v>158</v>
      </c>
      <c r="AG10" s="2">
        <f>RANK(P10,P$2:P$167,1)</f>
        <v>43</v>
      </c>
      <c r="AH10" s="2">
        <f>RANK(Q10,Q$2:Q$167)</f>
        <v>76</v>
      </c>
      <c r="AI10" s="2">
        <f>RANK(R10,R$2:R$167,1)</f>
        <v>163</v>
      </c>
      <c r="AJ10" s="2">
        <f>RANK(S10,S$2:S$167,1)</f>
        <v>166</v>
      </c>
      <c r="AK10" s="2">
        <f>RANK(T10,T$2:T$167,1)</f>
        <v>161</v>
      </c>
      <c r="AL10" s="2">
        <f>RANK(U10,U$2:U$167,1)</f>
        <v>138</v>
      </c>
      <c r="AM10">
        <f>SUM(V10:AL10)</f>
        <v>5194</v>
      </c>
    </row>
    <row r="11" spans="1:39" x14ac:dyDescent="0.35">
      <c r="A11" t="s">
        <v>213</v>
      </c>
      <c r="B11" t="s">
        <v>21</v>
      </c>
      <c r="C11" t="s">
        <v>78</v>
      </c>
      <c r="D11">
        <v>32</v>
      </c>
      <c r="E11">
        <v>10</v>
      </c>
      <c r="F11">
        <f>E11/D11</f>
        <v>0.3125</v>
      </c>
      <c r="G11">
        <v>33</v>
      </c>
      <c r="H11">
        <f>G11/D11</f>
        <v>1.03125</v>
      </c>
      <c r="I11" s="3">
        <v>0.64</v>
      </c>
      <c r="J11">
        <v>20</v>
      </c>
      <c r="K11">
        <v>39</v>
      </c>
      <c r="L11">
        <v>187</v>
      </c>
      <c r="M11">
        <v>146</v>
      </c>
      <c r="N11">
        <v>125</v>
      </c>
      <c r="O11">
        <v>36</v>
      </c>
      <c r="P11">
        <v>38</v>
      </c>
      <c r="Q11">
        <v>28</v>
      </c>
      <c r="R11" s="1">
        <v>1609</v>
      </c>
      <c r="S11">
        <v>189</v>
      </c>
      <c r="T11">
        <v>29</v>
      </c>
      <c r="U11">
        <v>1</v>
      </c>
      <c r="V11" s="2">
        <f>RANK(D11,D$2:D$167,1)</f>
        <v>143</v>
      </c>
      <c r="W11" s="2">
        <f>RANK(E11,E$2:E$167,1)</f>
        <v>139</v>
      </c>
      <c r="X11" s="2">
        <f>RANK(G11,G$2:G$167)</f>
        <v>45</v>
      </c>
      <c r="Y11" s="2">
        <f t="shared" si="0"/>
        <v>3456</v>
      </c>
      <c r="Z11" s="2">
        <f>RANK(I11,I$2:I$167,1)</f>
        <v>116</v>
      </c>
      <c r="AA11" s="2">
        <f>RANK(J11,J$2:J$167,1)</f>
        <v>90</v>
      </c>
      <c r="AB11" s="2">
        <f>RANK(K11,K$2:K$167,1)</f>
        <v>83</v>
      </c>
      <c r="AC11" s="2">
        <f>RANK(L11,L$2:L$167,1)</f>
        <v>156</v>
      </c>
      <c r="AD11" s="2">
        <f>RANK(M11,M$2:M$167,1)</f>
        <v>141</v>
      </c>
      <c r="AE11" s="2">
        <f>RANK(N11,N$2:N$167)</f>
        <v>15</v>
      </c>
      <c r="AF11" s="2">
        <f>RANK(O11,O$2:O$167,1)</f>
        <v>161</v>
      </c>
      <c r="AG11" s="2">
        <f>RANK(P11,P$2:P$167,1)</f>
        <v>100</v>
      </c>
      <c r="AH11" s="2">
        <f>RANK(Q11,Q$2:Q$167)</f>
        <v>64</v>
      </c>
      <c r="AI11" s="2">
        <f>RANK(R11,R$2:R$167,1)</f>
        <v>138</v>
      </c>
      <c r="AJ11" s="2">
        <f>RANK(S11,S$2:S$167,1)</f>
        <v>163</v>
      </c>
      <c r="AK11" s="2">
        <f>RANK(T11,T$2:T$167,1)</f>
        <v>84</v>
      </c>
      <c r="AL11" s="2">
        <f>RANK(U11,U$2:U$167,1)</f>
        <v>93</v>
      </c>
      <c r="AM11">
        <f>SUM(V11:AL11)</f>
        <v>5187</v>
      </c>
    </row>
    <row r="12" spans="1:39" x14ac:dyDescent="0.35">
      <c r="A12" t="s">
        <v>94</v>
      </c>
      <c r="B12" t="s">
        <v>10</v>
      </c>
      <c r="C12" t="s">
        <v>78</v>
      </c>
      <c r="D12">
        <v>26</v>
      </c>
      <c r="E12">
        <v>12</v>
      </c>
      <c r="F12">
        <f>E12/D12</f>
        <v>0.46153846153846156</v>
      </c>
      <c r="G12">
        <v>20</v>
      </c>
      <c r="H12">
        <f>G12/D12</f>
        <v>0.76923076923076927</v>
      </c>
      <c r="I12" s="3">
        <v>0.53</v>
      </c>
      <c r="J12">
        <v>28</v>
      </c>
      <c r="K12">
        <v>59</v>
      </c>
      <c r="L12">
        <v>131</v>
      </c>
      <c r="M12">
        <v>128</v>
      </c>
      <c r="N12">
        <v>107</v>
      </c>
      <c r="O12">
        <v>6</v>
      </c>
      <c r="P12">
        <v>55</v>
      </c>
      <c r="Q12">
        <v>44</v>
      </c>
      <c r="R12" s="1">
        <v>1887</v>
      </c>
      <c r="S12">
        <v>37</v>
      </c>
      <c r="T12">
        <v>39</v>
      </c>
      <c r="U12">
        <v>1</v>
      </c>
      <c r="V12" s="2">
        <f>RANK(D12,D$2:D$167,1)</f>
        <v>112</v>
      </c>
      <c r="W12" s="2">
        <f>RANK(E12,E$2:E$167,1)</f>
        <v>156</v>
      </c>
      <c r="X12" s="2">
        <f>RANK(G12,G$2:G$167)</f>
        <v>81</v>
      </c>
      <c r="Y12" s="2">
        <f t="shared" si="0"/>
        <v>3562</v>
      </c>
      <c r="Z12" s="2">
        <f>RANK(I12,I$2:I$167,1)</f>
        <v>56</v>
      </c>
      <c r="AA12" s="2">
        <f>RANK(J12,J$2:J$167,1)</f>
        <v>109</v>
      </c>
      <c r="AB12" s="2">
        <f>RANK(K12,K$2:K$167,1)</f>
        <v>108</v>
      </c>
      <c r="AC12" s="2">
        <f>RANK(L12,L$2:L$167,1)</f>
        <v>121</v>
      </c>
      <c r="AD12" s="2">
        <f>RANK(M12,M$2:M$167,1)</f>
        <v>124</v>
      </c>
      <c r="AE12" s="2">
        <f>RANK(N12,N$2:N$167)</f>
        <v>30</v>
      </c>
      <c r="AF12" s="2">
        <f>RANK(O12,O$2:O$167,1)</f>
        <v>95</v>
      </c>
      <c r="AG12" s="2">
        <f>RANK(P12,P$2:P$167,1)</f>
        <v>128</v>
      </c>
      <c r="AH12" s="2">
        <f>RANK(Q12,Q$2:Q$167)</f>
        <v>23</v>
      </c>
      <c r="AI12" s="2">
        <f>RANK(R12,R$2:R$167,1)</f>
        <v>155</v>
      </c>
      <c r="AJ12" s="2">
        <f>RANK(S12,S$2:S$167,1)</f>
        <v>132</v>
      </c>
      <c r="AK12" s="2">
        <f>RANK(T12,T$2:T$167,1)</f>
        <v>101</v>
      </c>
      <c r="AL12" s="2">
        <f>RANK(U12,U$2:U$167,1)</f>
        <v>93</v>
      </c>
      <c r="AM12">
        <f>SUM(V12:AL12)</f>
        <v>5186</v>
      </c>
    </row>
    <row r="13" spans="1:39" x14ac:dyDescent="0.35">
      <c r="A13" t="s">
        <v>232</v>
      </c>
      <c r="B13" t="s">
        <v>58</v>
      </c>
      <c r="C13" t="s">
        <v>78</v>
      </c>
      <c r="D13">
        <v>28</v>
      </c>
      <c r="E13">
        <v>7</v>
      </c>
      <c r="F13">
        <f>E13/D13</f>
        <v>0.25</v>
      </c>
      <c r="G13">
        <v>27</v>
      </c>
      <c r="H13">
        <f>G13/D13</f>
        <v>0.9642857142857143</v>
      </c>
      <c r="I13" s="3">
        <v>0.49</v>
      </c>
      <c r="J13">
        <v>33</v>
      </c>
      <c r="K13">
        <v>60</v>
      </c>
      <c r="L13">
        <v>140</v>
      </c>
      <c r="M13">
        <v>166</v>
      </c>
      <c r="N13">
        <v>123</v>
      </c>
      <c r="O13">
        <v>18</v>
      </c>
      <c r="P13">
        <v>42</v>
      </c>
      <c r="Q13">
        <v>38</v>
      </c>
      <c r="R13" s="1">
        <v>1249</v>
      </c>
      <c r="S13">
        <v>63</v>
      </c>
      <c r="T13">
        <v>69</v>
      </c>
      <c r="U13">
        <v>1</v>
      </c>
      <c r="V13" s="2">
        <f>RANK(D13,D$2:D$167,1)</f>
        <v>120</v>
      </c>
      <c r="W13" s="2">
        <f>RANK(E13,E$2:E$167,1)</f>
        <v>112</v>
      </c>
      <c r="X13" s="2">
        <f>RANK(G13,G$2:G$167)</f>
        <v>58</v>
      </c>
      <c r="Y13" s="2">
        <f t="shared" si="0"/>
        <v>3388</v>
      </c>
      <c r="Z13" s="2">
        <f>RANK(I13,I$2:I$167,1)</f>
        <v>36</v>
      </c>
      <c r="AA13" s="2">
        <f>RANK(J13,J$2:J$167,1)</f>
        <v>126</v>
      </c>
      <c r="AB13" s="2">
        <f>RANK(K13,K$2:K$167,1)</f>
        <v>109</v>
      </c>
      <c r="AC13" s="2">
        <f>RANK(L13,L$2:L$167,1)</f>
        <v>133</v>
      </c>
      <c r="AD13" s="2">
        <f>RANK(M13,M$2:M$167,1)</f>
        <v>151</v>
      </c>
      <c r="AE13" s="2">
        <f>RANK(N13,N$2:N$167)</f>
        <v>18</v>
      </c>
      <c r="AF13" s="2">
        <f>RANK(O13,O$2:O$167,1)</f>
        <v>146</v>
      </c>
      <c r="AG13" s="2">
        <f>RANK(P13,P$2:P$167,1)</f>
        <v>114</v>
      </c>
      <c r="AH13" s="2">
        <f>RANK(Q13,Q$2:Q$167)</f>
        <v>42</v>
      </c>
      <c r="AI13" s="2">
        <f>RANK(R13,R$2:R$167,1)</f>
        <v>120</v>
      </c>
      <c r="AJ13" s="2">
        <f>RANK(S13,S$2:S$167,1)</f>
        <v>148</v>
      </c>
      <c r="AK13" s="2">
        <f>RANK(T13,T$2:T$167,1)</f>
        <v>133</v>
      </c>
      <c r="AL13" s="2">
        <f>RANK(U13,U$2:U$167,1)</f>
        <v>93</v>
      </c>
      <c r="AM13">
        <f>SUM(V13:AL13)</f>
        <v>5047</v>
      </c>
    </row>
    <row r="14" spans="1:39" x14ac:dyDescent="0.35">
      <c r="A14" t="s">
        <v>205</v>
      </c>
      <c r="B14" t="s">
        <v>8</v>
      </c>
      <c r="C14" t="s">
        <v>78</v>
      </c>
      <c r="D14">
        <v>28</v>
      </c>
      <c r="E14">
        <v>4</v>
      </c>
      <c r="F14">
        <f>E14/D14</f>
        <v>0.14285714285714285</v>
      </c>
      <c r="G14">
        <v>27</v>
      </c>
      <c r="H14">
        <f>G14/D14</f>
        <v>0.9642857142857143</v>
      </c>
      <c r="I14" s="3">
        <v>0.62</v>
      </c>
      <c r="J14">
        <v>37</v>
      </c>
      <c r="K14">
        <v>54</v>
      </c>
      <c r="L14">
        <v>135</v>
      </c>
      <c r="M14">
        <v>140</v>
      </c>
      <c r="N14">
        <v>99</v>
      </c>
      <c r="O14">
        <v>51</v>
      </c>
      <c r="P14">
        <v>36</v>
      </c>
      <c r="Q14">
        <v>18</v>
      </c>
      <c r="R14" s="1">
        <v>1047</v>
      </c>
      <c r="S14">
        <v>101</v>
      </c>
      <c r="T14">
        <v>33</v>
      </c>
      <c r="U14">
        <v>0</v>
      </c>
      <c r="V14" s="2">
        <f>RANK(D14,D$2:D$167,1)</f>
        <v>120</v>
      </c>
      <c r="W14" s="2">
        <f>RANK(E14,E$2:E$167,1)</f>
        <v>84</v>
      </c>
      <c r="X14" s="2">
        <f>RANK(G14,G$2:G$167)</f>
        <v>58</v>
      </c>
      <c r="Y14" s="2">
        <f t="shared" si="0"/>
        <v>3388</v>
      </c>
      <c r="Z14" s="2">
        <f>RANK(I14,I$2:I$167,1)</f>
        <v>106</v>
      </c>
      <c r="AA14" s="2">
        <f>RANK(J14,J$2:J$167,1)</f>
        <v>133</v>
      </c>
      <c r="AB14" s="2">
        <f>RANK(K14,K$2:K$167,1)</f>
        <v>103</v>
      </c>
      <c r="AC14" s="2">
        <f>RANK(L14,L$2:L$167,1)</f>
        <v>126</v>
      </c>
      <c r="AD14" s="2">
        <f>RANK(M14,M$2:M$167,1)</f>
        <v>138</v>
      </c>
      <c r="AE14" s="2">
        <f>RANK(N14,N$2:N$167)</f>
        <v>40</v>
      </c>
      <c r="AF14" s="2">
        <f>RANK(O14,O$2:O$167,1)</f>
        <v>165</v>
      </c>
      <c r="AG14" s="2">
        <f>RANK(P14,P$2:P$167,1)</f>
        <v>98</v>
      </c>
      <c r="AH14" s="2">
        <f>RANK(Q14,Q$2:Q$167)</f>
        <v>91</v>
      </c>
      <c r="AI14" s="2">
        <f>RANK(R14,R$2:R$167,1)</f>
        <v>106</v>
      </c>
      <c r="AJ14" s="2">
        <f>RANK(S14,S$2:S$167,1)</f>
        <v>157</v>
      </c>
      <c r="AK14" s="2">
        <f>RANK(T14,T$2:T$167,1)</f>
        <v>93</v>
      </c>
      <c r="AL14" s="2">
        <f>RANK(U14,U$2:U$167,1)</f>
        <v>1</v>
      </c>
      <c r="AM14">
        <f>SUM(V14:AL14)</f>
        <v>5007</v>
      </c>
    </row>
    <row r="15" spans="1:39" x14ac:dyDescent="0.35">
      <c r="A15" t="s">
        <v>218</v>
      </c>
      <c r="B15" t="s">
        <v>25</v>
      </c>
      <c r="C15" t="s">
        <v>78</v>
      </c>
      <c r="D15">
        <v>38</v>
      </c>
      <c r="E15">
        <v>15</v>
      </c>
      <c r="F15">
        <f>E15/D15</f>
        <v>0.39473684210526316</v>
      </c>
      <c r="G15">
        <v>44</v>
      </c>
      <c r="H15">
        <f>G15/D15</f>
        <v>1.1578947368421053</v>
      </c>
      <c r="I15" s="3">
        <v>0.47</v>
      </c>
      <c r="J15">
        <v>55</v>
      </c>
      <c r="K15">
        <v>87</v>
      </c>
      <c r="L15">
        <v>177</v>
      </c>
      <c r="M15">
        <v>191</v>
      </c>
      <c r="N15">
        <v>125</v>
      </c>
      <c r="O15">
        <v>15</v>
      </c>
      <c r="P15">
        <v>71</v>
      </c>
      <c r="Q15">
        <v>50</v>
      </c>
      <c r="R15" s="1">
        <v>1684</v>
      </c>
      <c r="S15">
        <v>146</v>
      </c>
      <c r="T15">
        <v>117</v>
      </c>
      <c r="U15">
        <v>0</v>
      </c>
      <c r="V15" s="2">
        <f>RANK(D15,D$2:D$167,1)</f>
        <v>164</v>
      </c>
      <c r="W15" s="2">
        <f>RANK(E15,E$2:E$167,1)</f>
        <v>163</v>
      </c>
      <c r="X15" s="2">
        <f>RANK(G15,G$2:G$167)</f>
        <v>17</v>
      </c>
      <c r="Y15" s="2">
        <f t="shared" si="0"/>
        <v>3230</v>
      </c>
      <c r="Z15" s="2">
        <f>RANK(I15,I$2:I$167,1)</f>
        <v>31</v>
      </c>
      <c r="AA15" s="2">
        <f>RANK(J15,J$2:J$167,1)</f>
        <v>158</v>
      </c>
      <c r="AB15" s="2">
        <f>RANK(K15,K$2:K$167,1)</f>
        <v>135</v>
      </c>
      <c r="AC15" s="2">
        <f>RANK(L15,L$2:L$167,1)</f>
        <v>151</v>
      </c>
      <c r="AD15" s="2">
        <f>RANK(M15,M$2:M$167,1)</f>
        <v>159</v>
      </c>
      <c r="AE15" s="2">
        <f>RANK(N15,N$2:N$167)</f>
        <v>15</v>
      </c>
      <c r="AF15" s="2">
        <f>RANK(O15,O$2:O$167,1)</f>
        <v>138</v>
      </c>
      <c r="AG15" s="2">
        <f>RANK(P15,P$2:P$167,1)</f>
        <v>142</v>
      </c>
      <c r="AH15" s="2">
        <f>RANK(Q15,Q$2:Q$167)</f>
        <v>17</v>
      </c>
      <c r="AI15" s="2">
        <f>RANK(R15,R$2:R$167,1)</f>
        <v>141</v>
      </c>
      <c r="AJ15" s="2">
        <f>RANK(S15,S$2:S$167,1)</f>
        <v>162</v>
      </c>
      <c r="AK15" s="2">
        <f>RANK(T15,T$2:T$167,1)</f>
        <v>156</v>
      </c>
      <c r="AL15" s="2">
        <f>RANK(U15,U$2:U$167,1)</f>
        <v>1</v>
      </c>
      <c r="AM15">
        <f>SUM(V15:AL15)</f>
        <v>4980</v>
      </c>
    </row>
    <row r="16" spans="1:39" x14ac:dyDescent="0.35">
      <c r="A16" t="s">
        <v>215</v>
      </c>
      <c r="B16" t="s">
        <v>17</v>
      </c>
      <c r="C16" t="s">
        <v>78</v>
      </c>
      <c r="D16">
        <v>22</v>
      </c>
      <c r="E16">
        <v>14</v>
      </c>
      <c r="F16">
        <f>E16/D16</f>
        <v>0.63636363636363635</v>
      </c>
      <c r="G16">
        <v>12</v>
      </c>
      <c r="H16">
        <f>G16/D16</f>
        <v>0.54545454545454541</v>
      </c>
      <c r="I16" s="3">
        <v>0.48</v>
      </c>
      <c r="J16">
        <v>18</v>
      </c>
      <c r="K16">
        <v>54</v>
      </c>
      <c r="L16">
        <v>106</v>
      </c>
      <c r="M16">
        <v>78</v>
      </c>
      <c r="N16">
        <v>34</v>
      </c>
      <c r="O16">
        <v>10</v>
      </c>
      <c r="P16">
        <v>38</v>
      </c>
      <c r="Q16">
        <v>21</v>
      </c>
      <c r="R16" s="1">
        <v>1727</v>
      </c>
      <c r="S16">
        <v>1</v>
      </c>
      <c r="T16">
        <v>61</v>
      </c>
      <c r="U16">
        <v>4</v>
      </c>
      <c r="V16" s="2">
        <f>RANK(D16,D$2:D$167,1)</f>
        <v>95</v>
      </c>
      <c r="W16" s="2">
        <f>RANK(E16,E$2:E$167,1)</f>
        <v>161</v>
      </c>
      <c r="X16" s="2">
        <f>RANK(G16,G$2:G$167)</f>
        <v>105</v>
      </c>
      <c r="Y16" s="2">
        <f t="shared" si="0"/>
        <v>3278</v>
      </c>
      <c r="Z16" s="2">
        <f>RANK(I16,I$2:I$167,1)</f>
        <v>34</v>
      </c>
      <c r="AA16" s="2">
        <f>RANK(J16,J$2:J$167,1)</f>
        <v>83</v>
      </c>
      <c r="AB16" s="2">
        <f>RANK(K16,K$2:K$167,1)</f>
        <v>103</v>
      </c>
      <c r="AC16" s="2">
        <f>RANK(L16,L$2:L$167,1)</f>
        <v>105</v>
      </c>
      <c r="AD16" s="2">
        <f>RANK(M16,M$2:M$167,1)</f>
        <v>89</v>
      </c>
      <c r="AE16" s="2">
        <f>RANK(N16,N$2:N$167)</f>
        <v>108</v>
      </c>
      <c r="AF16" s="2">
        <f>RANK(O16,O$2:O$167,1)</f>
        <v>119</v>
      </c>
      <c r="AG16" s="2">
        <f>RANK(P16,P$2:P$167,1)</f>
        <v>100</v>
      </c>
      <c r="AH16" s="2">
        <f>RANK(Q16,Q$2:Q$167)</f>
        <v>81</v>
      </c>
      <c r="AI16" s="2">
        <f>RANK(R16,R$2:R$167,1)</f>
        <v>144</v>
      </c>
      <c r="AJ16" s="2">
        <f>RANK(S16,S$2:S$167,1)</f>
        <v>43</v>
      </c>
      <c r="AK16" s="2">
        <f>RANK(T16,T$2:T$167,1)</f>
        <v>127</v>
      </c>
      <c r="AL16" s="2">
        <f>RANK(U16,U$2:U$167,1)</f>
        <v>164</v>
      </c>
      <c r="AM16">
        <f>SUM(V16:AL16)</f>
        <v>4939</v>
      </c>
    </row>
    <row r="17" spans="1:39" x14ac:dyDescent="0.35">
      <c r="A17" t="s">
        <v>121</v>
      </c>
      <c r="B17" t="s">
        <v>32</v>
      </c>
      <c r="C17" t="s">
        <v>78</v>
      </c>
      <c r="D17">
        <v>25</v>
      </c>
      <c r="E17">
        <v>5</v>
      </c>
      <c r="F17">
        <f>E17/D17</f>
        <v>0.2</v>
      </c>
      <c r="G17">
        <v>19</v>
      </c>
      <c r="H17">
        <f>G17/D17</f>
        <v>0.76</v>
      </c>
      <c r="I17" s="3">
        <v>0.67</v>
      </c>
      <c r="J17">
        <v>13</v>
      </c>
      <c r="K17">
        <v>32</v>
      </c>
      <c r="L17">
        <v>124</v>
      </c>
      <c r="M17">
        <v>85</v>
      </c>
      <c r="N17">
        <v>68</v>
      </c>
      <c r="O17">
        <v>20</v>
      </c>
      <c r="P17">
        <v>9</v>
      </c>
      <c r="Q17">
        <v>11</v>
      </c>
      <c r="R17">
        <v>645</v>
      </c>
      <c r="S17">
        <v>35</v>
      </c>
      <c r="T17">
        <v>33</v>
      </c>
      <c r="U17">
        <v>0</v>
      </c>
      <c r="V17" s="2">
        <f>RANK(D17,D$2:D$167,1)</f>
        <v>107</v>
      </c>
      <c r="W17" s="2">
        <f>RANK(E17,E$2:E$167,1)</f>
        <v>99</v>
      </c>
      <c r="X17" s="2">
        <f>RANK(G17,G$2:G$167)</f>
        <v>85</v>
      </c>
      <c r="Y17" s="2">
        <f t="shared" si="0"/>
        <v>3450</v>
      </c>
      <c r="Z17" s="2">
        <f>RANK(I17,I$2:I$167,1)</f>
        <v>126</v>
      </c>
      <c r="AA17" s="2">
        <f>RANK(J17,J$2:J$167,1)</f>
        <v>65</v>
      </c>
      <c r="AB17" s="2">
        <f>RANK(K17,K$2:K$167,1)</f>
        <v>75</v>
      </c>
      <c r="AC17" s="2">
        <f>RANK(L17,L$2:L$167,1)</f>
        <v>114</v>
      </c>
      <c r="AD17" s="2">
        <f>RANK(M17,M$2:M$167,1)</f>
        <v>94</v>
      </c>
      <c r="AE17" s="2">
        <f>RANK(N17,N$2:N$167)</f>
        <v>69</v>
      </c>
      <c r="AF17" s="2">
        <f>RANK(O17,O$2:O$167,1)</f>
        <v>149</v>
      </c>
      <c r="AG17" s="2">
        <f>RANK(P17,P$2:P$167,1)</f>
        <v>45</v>
      </c>
      <c r="AH17" s="2">
        <f>RANK(Q17,Q$2:Q$167)</f>
        <v>116</v>
      </c>
      <c r="AI17" s="2">
        <f>RANK(R17,R$2:R$167,1)</f>
        <v>82</v>
      </c>
      <c r="AJ17" s="2">
        <f>RANK(S17,S$2:S$167,1)</f>
        <v>129</v>
      </c>
      <c r="AK17" s="2">
        <f>RANK(T17,T$2:T$167,1)</f>
        <v>93</v>
      </c>
      <c r="AL17" s="2">
        <f>RANK(U17,U$2:U$167,1)</f>
        <v>1</v>
      </c>
      <c r="AM17">
        <f>SUM(V17:AL17)</f>
        <v>4899</v>
      </c>
    </row>
    <row r="18" spans="1:39" x14ac:dyDescent="0.35">
      <c r="A18" t="s">
        <v>186</v>
      </c>
      <c r="B18" t="s">
        <v>25</v>
      </c>
      <c r="C18" t="s">
        <v>78</v>
      </c>
      <c r="D18">
        <v>36</v>
      </c>
      <c r="E18">
        <v>14</v>
      </c>
      <c r="F18">
        <f>E18/D18</f>
        <v>0.3888888888888889</v>
      </c>
      <c r="G18">
        <v>42</v>
      </c>
      <c r="H18">
        <f>G18/D18</f>
        <v>1.1666666666666667</v>
      </c>
      <c r="I18" s="3">
        <v>0.5</v>
      </c>
      <c r="J18">
        <v>41</v>
      </c>
      <c r="K18">
        <v>170</v>
      </c>
      <c r="L18">
        <v>209</v>
      </c>
      <c r="M18">
        <v>146</v>
      </c>
      <c r="N18">
        <v>70</v>
      </c>
      <c r="O18">
        <v>6</v>
      </c>
      <c r="P18">
        <v>91</v>
      </c>
      <c r="Q18">
        <v>35</v>
      </c>
      <c r="R18" s="1">
        <v>1679</v>
      </c>
      <c r="S18">
        <v>5</v>
      </c>
      <c r="T18">
        <v>132</v>
      </c>
      <c r="U18">
        <v>2</v>
      </c>
      <c r="V18" s="2">
        <f>RANK(D18,D$2:D$167,1)</f>
        <v>157</v>
      </c>
      <c r="W18" s="2">
        <f>RANK(E18,E$2:E$167,1)</f>
        <v>161</v>
      </c>
      <c r="X18" s="2">
        <f>RANK(G18,G$2:G$167)</f>
        <v>22</v>
      </c>
      <c r="Y18" s="2">
        <f t="shared" si="0"/>
        <v>2952</v>
      </c>
      <c r="Z18" s="2">
        <f>RANK(I18,I$2:I$167,1)</f>
        <v>38</v>
      </c>
      <c r="AA18" s="2">
        <f>RANK(J18,J$2:J$167,1)</f>
        <v>136</v>
      </c>
      <c r="AB18" s="2">
        <f>RANK(K18,K$2:K$167,1)</f>
        <v>165</v>
      </c>
      <c r="AC18" s="2">
        <f>RANK(L18,L$2:L$167,1)</f>
        <v>162</v>
      </c>
      <c r="AD18" s="2">
        <f>RANK(M18,M$2:M$167,1)</f>
        <v>141</v>
      </c>
      <c r="AE18" s="2">
        <f>RANK(N18,N$2:N$167)</f>
        <v>64</v>
      </c>
      <c r="AF18" s="2">
        <f>RANK(O18,O$2:O$167,1)</f>
        <v>95</v>
      </c>
      <c r="AG18" s="2">
        <f>RANK(P18,P$2:P$167,1)</f>
        <v>151</v>
      </c>
      <c r="AH18" s="2">
        <f>RANK(Q18,Q$2:Q$167)</f>
        <v>52</v>
      </c>
      <c r="AI18" s="2">
        <f>RANK(R18,R$2:R$167,1)</f>
        <v>140</v>
      </c>
      <c r="AJ18" s="2">
        <f>RANK(S18,S$2:S$167,1)</f>
        <v>87</v>
      </c>
      <c r="AK18" s="2">
        <f>RANK(T18,T$2:T$167,1)</f>
        <v>160</v>
      </c>
      <c r="AL18" s="2">
        <f>RANK(U18,U$2:U$167,1)</f>
        <v>138</v>
      </c>
      <c r="AM18">
        <f>SUM(V18:AL18)</f>
        <v>4821</v>
      </c>
    </row>
    <row r="19" spans="1:39" x14ac:dyDescent="0.35">
      <c r="A19" t="s">
        <v>223</v>
      </c>
      <c r="B19" t="s">
        <v>10</v>
      </c>
      <c r="C19" t="s">
        <v>78</v>
      </c>
      <c r="D19">
        <v>23</v>
      </c>
      <c r="E19">
        <v>10</v>
      </c>
      <c r="F19">
        <f>E19/D19</f>
        <v>0.43478260869565216</v>
      </c>
      <c r="G19">
        <v>20</v>
      </c>
      <c r="H19">
        <f>G19/D19</f>
        <v>0.86956521739130432</v>
      </c>
      <c r="I19" s="3">
        <v>0.6</v>
      </c>
      <c r="J19">
        <v>33</v>
      </c>
      <c r="K19">
        <v>82</v>
      </c>
      <c r="L19">
        <v>133</v>
      </c>
      <c r="M19">
        <v>85</v>
      </c>
      <c r="N19">
        <v>50</v>
      </c>
      <c r="O19">
        <v>2</v>
      </c>
      <c r="P19">
        <v>47</v>
      </c>
      <c r="Q19">
        <v>27</v>
      </c>
      <c r="R19" s="1">
        <v>1940</v>
      </c>
      <c r="S19">
        <v>3</v>
      </c>
      <c r="T19">
        <v>115</v>
      </c>
      <c r="U19">
        <v>2</v>
      </c>
      <c r="V19" s="2">
        <f>RANK(D19,D$2:D$167,1)</f>
        <v>100</v>
      </c>
      <c r="W19" s="2">
        <f>RANK(E19,E$2:E$167,1)</f>
        <v>139</v>
      </c>
      <c r="X19" s="2">
        <f>RANK(G19,G$2:G$167)</f>
        <v>81</v>
      </c>
      <c r="Y19" s="2">
        <f t="shared" si="0"/>
        <v>3036</v>
      </c>
      <c r="Z19" s="2">
        <f>RANK(I19,I$2:I$167,1)</f>
        <v>90</v>
      </c>
      <c r="AA19" s="2">
        <f>RANK(J19,J$2:J$167,1)</f>
        <v>126</v>
      </c>
      <c r="AB19" s="2">
        <f>RANK(K19,K$2:K$167,1)</f>
        <v>126</v>
      </c>
      <c r="AC19" s="2">
        <f>RANK(L19,L$2:L$167,1)</f>
        <v>122</v>
      </c>
      <c r="AD19" s="2">
        <f>RANK(M19,M$2:M$167,1)</f>
        <v>94</v>
      </c>
      <c r="AE19" s="2">
        <f>RANK(N19,N$2:N$167)</f>
        <v>85</v>
      </c>
      <c r="AF19" s="2">
        <f>RANK(O19,O$2:O$167,1)</f>
        <v>49</v>
      </c>
      <c r="AG19" s="2">
        <f>RANK(P19,P$2:P$167,1)</f>
        <v>119</v>
      </c>
      <c r="AH19" s="2">
        <f>RANK(Q19,Q$2:Q$167)</f>
        <v>66</v>
      </c>
      <c r="AI19" s="2">
        <f>RANK(R19,R$2:R$167,1)</f>
        <v>158</v>
      </c>
      <c r="AJ19" s="2">
        <f>RANK(S19,S$2:S$167,1)</f>
        <v>72</v>
      </c>
      <c r="AK19" s="2">
        <f>RANK(T19,T$2:T$167,1)</f>
        <v>155</v>
      </c>
      <c r="AL19" s="2">
        <f>RANK(U19,U$2:U$167,1)</f>
        <v>138</v>
      </c>
      <c r="AM19">
        <f>SUM(V19:AL19)</f>
        <v>4756</v>
      </c>
    </row>
    <row r="20" spans="1:39" x14ac:dyDescent="0.35">
      <c r="A20" t="s">
        <v>131</v>
      </c>
      <c r="B20" t="s">
        <v>58</v>
      </c>
      <c r="C20" t="s">
        <v>78</v>
      </c>
      <c r="D20">
        <v>33</v>
      </c>
      <c r="E20">
        <v>11</v>
      </c>
      <c r="F20">
        <f>E20/D20</f>
        <v>0.33333333333333331</v>
      </c>
      <c r="G20">
        <v>38</v>
      </c>
      <c r="H20">
        <f>G20/D20</f>
        <v>1.1515151515151516</v>
      </c>
      <c r="I20" s="3">
        <v>0.5</v>
      </c>
      <c r="J20">
        <v>32</v>
      </c>
      <c r="K20">
        <v>104</v>
      </c>
      <c r="L20">
        <v>223</v>
      </c>
      <c r="M20">
        <v>134</v>
      </c>
      <c r="N20">
        <v>67</v>
      </c>
      <c r="O20">
        <v>6</v>
      </c>
      <c r="P20">
        <v>78</v>
      </c>
      <c r="Q20">
        <v>39</v>
      </c>
      <c r="R20" s="1">
        <v>2223</v>
      </c>
      <c r="S20">
        <v>1</v>
      </c>
      <c r="T20">
        <v>180</v>
      </c>
      <c r="U20">
        <v>5</v>
      </c>
      <c r="V20" s="2">
        <f>RANK(D20,D$2:D$167,1)</f>
        <v>147</v>
      </c>
      <c r="W20" s="2">
        <f>RANK(E20,E$2:E$167,1)</f>
        <v>149</v>
      </c>
      <c r="X20" s="2">
        <f>RANK(G20,G$2:G$167)</f>
        <v>32</v>
      </c>
      <c r="Y20" s="2">
        <f t="shared" si="0"/>
        <v>2904</v>
      </c>
      <c r="Z20" s="2">
        <f>RANK(I20,I$2:I$167,1)</f>
        <v>38</v>
      </c>
      <c r="AA20" s="2">
        <f>RANK(J20,J$2:J$167,1)</f>
        <v>122</v>
      </c>
      <c r="AB20" s="2">
        <f>RANK(K20,K$2:K$167,1)</f>
        <v>146</v>
      </c>
      <c r="AC20" s="2">
        <f>RANK(L20,L$2:L$167,1)</f>
        <v>163</v>
      </c>
      <c r="AD20" s="2">
        <f>RANK(M20,M$2:M$167,1)</f>
        <v>129</v>
      </c>
      <c r="AE20" s="2">
        <f>RANK(N20,N$2:N$167)</f>
        <v>70</v>
      </c>
      <c r="AF20" s="2">
        <f>RANK(O20,O$2:O$167,1)</f>
        <v>95</v>
      </c>
      <c r="AG20" s="2">
        <f>RANK(P20,P$2:P$167,1)</f>
        <v>147</v>
      </c>
      <c r="AH20" s="2">
        <f>RANK(Q20,Q$2:Q$167)</f>
        <v>38</v>
      </c>
      <c r="AI20" s="2">
        <f>RANK(R20,R$2:R$167,1)</f>
        <v>161</v>
      </c>
      <c r="AJ20" s="2">
        <f>RANK(S20,S$2:S$167,1)</f>
        <v>43</v>
      </c>
      <c r="AK20" s="2">
        <f>RANK(T20,T$2:T$167,1)</f>
        <v>164</v>
      </c>
      <c r="AL20" s="2">
        <f>RANK(U20,U$2:U$167,1)</f>
        <v>165</v>
      </c>
      <c r="AM20">
        <f>SUM(V20:AL20)</f>
        <v>4713</v>
      </c>
    </row>
    <row r="21" spans="1:39" x14ac:dyDescent="0.35">
      <c r="A21" t="s">
        <v>91</v>
      </c>
      <c r="B21" t="s">
        <v>8</v>
      </c>
      <c r="C21" t="s">
        <v>78</v>
      </c>
      <c r="D21">
        <v>31</v>
      </c>
      <c r="E21">
        <v>9</v>
      </c>
      <c r="F21">
        <f>E21/D21</f>
        <v>0.29032258064516131</v>
      </c>
      <c r="G21">
        <v>35</v>
      </c>
      <c r="H21">
        <f>G21/D21</f>
        <v>1.1290322580645162</v>
      </c>
      <c r="I21" s="3">
        <v>0.57999999999999996</v>
      </c>
      <c r="J21">
        <v>44</v>
      </c>
      <c r="K21">
        <v>150</v>
      </c>
      <c r="L21">
        <v>172</v>
      </c>
      <c r="M21">
        <v>155</v>
      </c>
      <c r="N21">
        <v>99</v>
      </c>
      <c r="O21">
        <v>9</v>
      </c>
      <c r="P21">
        <v>99</v>
      </c>
      <c r="Q21">
        <v>44</v>
      </c>
      <c r="R21" s="1">
        <v>1958</v>
      </c>
      <c r="S21">
        <v>12</v>
      </c>
      <c r="T21">
        <v>181</v>
      </c>
      <c r="U21">
        <v>1</v>
      </c>
      <c r="V21" s="2">
        <f>RANK(D21,D$2:D$167,1)</f>
        <v>138</v>
      </c>
      <c r="W21" s="2">
        <f>RANK(E21,E$2:E$167,1)</f>
        <v>125</v>
      </c>
      <c r="X21" s="2">
        <f>RANK(G21,G$2:G$167)</f>
        <v>39</v>
      </c>
      <c r="Y21" s="2">
        <f t="shared" si="0"/>
        <v>2821</v>
      </c>
      <c r="Z21" s="2">
        <f>RANK(I21,I$2:I$167,1)</f>
        <v>79</v>
      </c>
      <c r="AA21" s="2">
        <f>RANK(J21,J$2:J$167,1)</f>
        <v>146</v>
      </c>
      <c r="AB21" s="2">
        <f>RANK(K21,K$2:K$167,1)</f>
        <v>160</v>
      </c>
      <c r="AC21" s="2">
        <f>RANK(L21,L$2:L$167,1)</f>
        <v>150</v>
      </c>
      <c r="AD21" s="2">
        <f>RANK(M21,M$2:M$167,1)</f>
        <v>147</v>
      </c>
      <c r="AE21" s="2">
        <f>RANK(N21,N$2:N$167)</f>
        <v>40</v>
      </c>
      <c r="AF21" s="2">
        <f>RANK(O21,O$2:O$167,1)</f>
        <v>114</v>
      </c>
      <c r="AG21" s="2">
        <f>RANK(P21,P$2:P$167,1)</f>
        <v>160</v>
      </c>
      <c r="AH21" s="2">
        <f>RANK(Q21,Q$2:Q$167)</f>
        <v>23</v>
      </c>
      <c r="AI21" s="2">
        <f>RANK(R21,R$2:R$167,1)</f>
        <v>159</v>
      </c>
      <c r="AJ21" s="2">
        <f>RANK(S21,S$2:S$167,1)</f>
        <v>104</v>
      </c>
      <c r="AK21" s="2">
        <f>RANK(T21,T$2:T$167,1)</f>
        <v>165</v>
      </c>
      <c r="AL21" s="2">
        <f>RANK(U21,U$2:U$167,1)</f>
        <v>93</v>
      </c>
      <c r="AM21">
        <f>SUM(V21:AL21)</f>
        <v>4663</v>
      </c>
    </row>
    <row r="22" spans="1:39" x14ac:dyDescent="0.35">
      <c r="A22" t="s">
        <v>173</v>
      </c>
      <c r="B22" t="s">
        <v>21</v>
      </c>
      <c r="C22" t="s">
        <v>78</v>
      </c>
      <c r="D22">
        <v>29</v>
      </c>
      <c r="E22">
        <v>10</v>
      </c>
      <c r="F22">
        <f>E22/D22</f>
        <v>0.34482758620689657</v>
      </c>
      <c r="G22">
        <v>30</v>
      </c>
      <c r="H22">
        <f>G22/D22</f>
        <v>1.0344827586206897</v>
      </c>
      <c r="I22" s="3">
        <v>0.45</v>
      </c>
      <c r="J22">
        <v>30</v>
      </c>
      <c r="K22">
        <v>95</v>
      </c>
      <c r="L22">
        <v>145</v>
      </c>
      <c r="M22">
        <v>96</v>
      </c>
      <c r="N22">
        <v>73</v>
      </c>
      <c r="O22">
        <v>2</v>
      </c>
      <c r="P22">
        <v>64</v>
      </c>
      <c r="Q22">
        <v>37</v>
      </c>
      <c r="R22" s="1">
        <v>1866</v>
      </c>
      <c r="S22">
        <v>1</v>
      </c>
      <c r="T22">
        <v>62</v>
      </c>
      <c r="U22">
        <v>1</v>
      </c>
      <c r="V22" s="2">
        <f>RANK(D22,D$2:D$167,1)</f>
        <v>129</v>
      </c>
      <c r="W22" s="2">
        <f>RANK(E22,E$2:E$167,1)</f>
        <v>139</v>
      </c>
      <c r="X22" s="2">
        <f>RANK(G22,G$2:G$167)</f>
        <v>52</v>
      </c>
      <c r="Y22" s="2">
        <f t="shared" si="0"/>
        <v>3103</v>
      </c>
      <c r="Z22" s="2">
        <f>RANK(I22,I$2:I$167,1)</f>
        <v>28</v>
      </c>
      <c r="AA22" s="2">
        <f>RANK(J22,J$2:J$167,1)</f>
        <v>115</v>
      </c>
      <c r="AB22" s="2">
        <f>RANK(K22,K$2:K$167,1)</f>
        <v>141</v>
      </c>
      <c r="AC22" s="2">
        <f>RANK(L22,L$2:L$167,1)</f>
        <v>136</v>
      </c>
      <c r="AD22" s="2">
        <f>RANK(M22,M$2:M$167,1)</f>
        <v>102</v>
      </c>
      <c r="AE22" s="2">
        <f>RANK(N22,N$2:N$167)</f>
        <v>61</v>
      </c>
      <c r="AF22" s="2">
        <f>RANK(O22,O$2:O$167,1)</f>
        <v>49</v>
      </c>
      <c r="AG22" s="2">
        <f>RANK(P22,P$2:P$167,1)</f>
        <v>137</v>
      </c>
      <c r="AH22" s="2">
        <f>RANK(Q22,Q$2:Q$167)</f>
        <v>45</v>
      </c>
      <c r="AI22" s="2">
        <f>RANK(R22,R$2:R$167,1)</f>
        <v>154</v>
      </c>
      <c r="AJ22" s="2">
        <f>RANK(S22,S$2:S$167,1)</f>
        <v>43</v>
      </c>
      <c r="AK22" s="2">
        <f>RANK(T22,T$2:T$167,1)</f>
        <v>129</v>
      </c>
      <c r="AL22" s="2">
        <f>RANK(U22,U$2:U$167,1)</f>
        <v>93</v>
      </c>
      <c r="AM22">
        <f>SUM(V22:AL22)</f>
        <v>4656</v>
      </c>
    </row>
    <row r="23" spans="1:39" x14ac:dyDescent="0.35">
      <c r="A23" t="s">
        <v>102</v>
      </c>
      <c r="B23" t="s">
        <v>38</v>
      </c>
      <c r="C23" t="s">
        <v>78</v>
      </c>
      <c r="D23">
        <v>25</v>
      </c>
      <c r="E23">
        <v>7</v>
      </c>
      <c r="F23">
        <f>E23/D23</f>
        <v>0.28000000000000003</v>
      </c>
      <c r="G23">
        <v>24</v>
      </c>
      <c r="H23">
        <f>G23/D23</f>
        <v>0.96</v>
      </c>
      <c r="I23" s="3">
        <v>0.66</v>
      </c>
      <c r="J23">
        <v>33</v>
      </c>
      <c r="K23">
        <v>31</v>
      </c>
      <c r="L23">
        <v>91</v>
      </c>
      <c r="M23">
        <v>79</v>
      </c>
      <c r="N23">
        <v>98</v>
      </c>
      <c r="O23">
        <v>12</v>
      </c>
      <c r="P23">
        <v>31</v>
      </c>
      <c r="Q23">
        <v>30</v>
      </c>
      <c r="R23" s="1">
        <v>1114</v>
      </c>
      <c r="S23">
        <v>54</v>
      </c>
      <c r="T23">
        <v>18</v>
      </c>
      <c r="U23">
        <v>1</v>
      </c>
      <c r="V23" s="2">
        <f>RANK(D23,D$2:D$167,1)</f>
        <v>107</v>
      </c>
      <c r="W23" s="2">
        <f>RANK(E23,E$2:E$167,1)</f>
        <v>112</v>
      </c>
      <c r="X23" s="2">
        <f>RANK(G23,G$2:G$167)</f>
        <v>67</v>
      </c>
      <c r="Y23" s="2">
        <f t="shared" si="0"/>
        <v>3075</v>
      </c>
      <c r="Z23" s="2">
        <f>RANK(I23,I$2:I$167,1)</f>
        <v>123</v>
      </c>
      <c r="AA23" s="2">
        <f>RANK(J23,J$2:J$167,1)</f>
        <v>126</v>
      </c>
      <c r="AB23" s="2">
        <f>RANK(K23,K$2:K$167,1)</f>
        <v>73</v>
      </c>
      <c r="AC23" s="2">
        <f>RANK(L23,L$2:L$167,1)</f>
        <v>92</v>
      </c>
      <c r="AD23" s="2">
        <f>RANK(M23,M$2:M$167,1)</f>
        <v>90</v>
      </c>
      <c r="AE23" s="2">
        <f>RANK(N23,N$2:N$167)</f>
        <v>44</v>
      </c>
      <c r="AF23" s="2">
        <f>RANK(O23,O$2:O$167,1)</f>
        <v>128</v>
      </c>
      <c r="AG23" s="2">
        <f>RANK(P23,P$2:P$167,1)</f>
        <v>92</v>
      </c>
      <c r="AH23" s="2">
        <f>RANK(Q23,Q$2:Q$167)</f>
        <v>57</v>
      </c>
      <c r="AI23" s="2">
        <f>RANK(R23,R$2:R$167,1)</f>
        <v>111</v>
      </c>
      <c r="AJ23" s="2">
        <f>RANK(S23,S$2:S$167,1)</f>
        <v>141</v>
      </c>
      <c r="AK23" s="2">
        <f>RANK(T23,T$2:T$167,1)</f>
        <v>63</v>
      </c>
      <c r="AL23" s="2">
        <f>RANK(U23,U$2:U$167,1)</f>
        <v>93</v>
      </c>
      <c r="AM23">
        <f>SUM(V23:AL23)</f>
        <v>4594</v>
      </c>
    </row>
    <row r="24" spans="1:39" x14ac:dyDescent="0.35">
      <c r="A24" t="s">
        <v>185</v>
      </c>
      <c r="B24" t="s">
        <v>32</v>
      </c>
      <c r="C24" t="s">
        <v>78</v>
      </c>
      <c r="D24">
        <v>24</v>
      </c>
      <c r="E24">
        <v>5</v>
      </c>
      <c r="F24">
        <f>E24/D24</f>
        <v>0.20833333333333334</v>
      </c>
      <c r="G24">
        <v>22</v>
      </c>
      <c r="H24">
        <f>G24/D24</f>
        <v>0.91666666666666663</v>
      </c>
      <c r="I24" s="3">
        <v>0.67</v>
      </c>
      <c r="J24">
        <v>24</v>
      </c>
      <c r="K24">
        <v>108</v>
      </c>
      <c r="L24">
        <v>93</v>
      </c>
      <c r="M24">
        <v>98</v>
      </c>
      <c r="N24">
        <v>59</v>
      </c>
      <c r="O24">
        <v>1</v>
      </c>
      <c r="P24">
        <v>66</v>
      </c>
      <c r="Q24">
        <v>32</v>
      </c>
      <c r="R24" s="1">
        <v>1257</v>
      </c>
      <c r="S24">
        <v>0</v>
      </c>
      <c r="T24">
        <v>53</v>
      </c>
      <c r="U24">
        <v>2</v>
      </c>
      <c r="V24" s="2">
        <f>RANK(D24,D$2:D$167,1)</f>
        <v>104</v>
      </c>
      <c r="W24" s="2">
        <f>RANK(E24,E$2:E$167,1)</f>
        <v>99</v>
      </c>
      <c r="X24" s="2">
        <f>RANK(G24,G$2:G$167)</f>
        <v>73</v>
      </c>
      <c r="Y24" s="2">
        <f t="shared" si="0"/>
        <v>3000</v>
      </c>
      <c r="Z24" s="2">
        <f>RANK(I24,I$2:I$167,1)</f>
        <v>126</v>
      </c>
      <c r="AA24" s="2">
        <f>RANK(J24,J$2:J$167,1)</f>
        <v>99</v>
      </c>
      <c r="AB24" s="2">
        <f>RANK(K24,K$2:K$167,1)</f>
        <v>147</v>
      </c>
      <c r="AC24" s="2">
        <f>RANK(L24,L$2:L$167,1)</f>
        <v>96</v>
      </c>
      <c r="AD24" s="2">
        <f>RANK(M24,M$2:M$167,1)</f>
        <v>104</v>
      </c>
      <c r="AE24" s="2">
        <f>RANK(N24,N$2:N$167)</f>
        <v>78</v>
      </c>
      <c r="AF24" s="2">
        <f>RANK(O24,O$2:O$167,1)</f>
        <v>39</v>
      </c>
      <c r="AG24" s="2">
        <f>RANK(P24,P$2:P$167,1)</f>
        <v>138</v>
      </c>
      <c r="AH24" s="2">
        <f>RANK(Q24,Q$2:Q$167)</f>
        <v>54</v>
      </c>
      <c r="AI24" s="2">
        <f>RANK(R24,R$2:R$167,1)</f>
        <v>121</v>
      </c>
      <c r="AJ24" s="2">
        <f>RANK(S24,S$2:S$167,1)</f>
        <v>1</v>
      </c>
      <c r="AK24" s="2">
        <f>RANK(T24,T$2:T$167,1)</f>
        <v>120</v>
      </c>
      <c r="AL24" s="2">
        <f>RANK(U24,U$2:U$167,1)</f>
        <v>138</v>
      </c>
      <c r="AM24">
        <f>SUM(V24:AL24)</f>
        <v>4537</v>
      </c>
    </row>
    <row r="25" spans="1:39" x14ac:dyDescent="0.35">
      <c r="A25" t="s">
        <v>242</v>
      </c>
      <c r="B25" t="s">
        <v>17</v>
      </c>
      <c r="C25" t="s">
        <v>78</v>
      </c>
      <c r="D25">
        <v>20</v>
      </c>
      <c r="F25">
        <f>E25/D25</f>
        <v>0</v>
      </c>
      <c r="H25">
        <f>G25/D25</f>
        <v>0</v>
      </c>
      <c r="I25" s="3">
        <v>0.6</v>
      </c>
      <c r="J25">
        <v>23</v>
      </c>
      <c r="K25">
        <v>25</v>
      </c>
      <c r="L25">
        <v>96</v>
      </c>
      <c r="M25">
        <v>64</v>
      </c>
      <c r="N25">
        <v>43</v>
      </c>
      <c r="O25">
        <v>6</v>
      </c>
      <c r="P25">
        <v>29</v>
      </c>
      <c r="Q25">
        <v>15</v>
      </c>
      <c r="R25" s="1">
        <v>1368</v>
      </c>
      <c r="S25">
        <v>39</v>
      </c>
      <c r="T25">
        <v>30</v>
      </c>
      <c r="U25">
        <v>0</v>
      </c>
      <c r="V25" s="2">
        <f>RANK(D25,D$2:D$167,1)</f>
        <v>89</v>
      </c>
      <c r="W25" s="2">
        <f>RANK(E25,E$2:E$167,1)</f>
        <v>1</v>
      </c>
      <c r="X25" s="2">
        <f>RANK(G25,G$2:G$167)</f>
        <v>157</v>
      </c>
      <c r="Y25" s="2">
        <f t="shared" si="0"/>
        <v>3140</v>
      </c>
      <c r="Z25" s="2">
        <f>RANK(I25,I$2:I$167,1)</f>
        <v>90</v>
      </c>
      <c r="AA25" s="2">
        <f>RANK(J25,J$2:J$167,1)</f>
        <v>97</v>
      </c>
      <c r="AB25" s="2">
        <f>RANK(K25,K$2:K$167,1)</f>
        <v>59</v>
      </c>
      <c r="AC25" s="2">
        <f>RANK(L25,L$2:L$167,1)</f>
        <v>98</v>
      </c>
      <c r="AD25" s="2">
        <f>RANK(M25,M$2:M$167,1)</f>
        <v>78</v>
      </c>
      <c r="AE25" s="2">
        <f>RANK(N25,N$2:N$167)</f>
        <v>94</v>
      </c>
      <c r="AF25" s="2">
        <f>RANK(O25,O$2:O$167,1)</f>
        <v>95</v>
      </c>
      <c r="AG25" s="2">
        <f>RANK(P25,P$2:P$167,1)</f>
        <v>86</v>
      </c>
      <c r="AH25" s="2">
        <f>RANK(Q25,Q$2:Q$167)</f>
        <v>102</v>
      </c>
      <c r="AI25" s="2">
        <f>RANK(R25,R$2:R$167,1)</f>
        <v>130</v>
      </c>
      <c r="AJ25" s="2">
        <f>RANK(S25,S$2:S$167,1)</f>
        <v>134</v>
      </c>
      <c r="AK25" s="2">
        <f>RANK(T25,T$2:T$167,1)</f>
        <v>86</v>
      </c>
      <c r="AL25" s="2">
        <f>RANK(U25,U$2:U$167,1)</f>
        <v>1</v>
      </c>
      <c r="AM25">
        <f>SUM(V25:AL25)</f>
        <v>4537</v>
      </c>
    </row>
    <row r="26" spans="1:39" x14ac:dyDescent="0.35">
      <c r="A26" t="s">
        <v>209</v>
      </c>
      <c r="B26" t="s">
        <v>10</v>
      </c>
      <c r="C26" t="s">
        <v>78</v>
      </c>
      <c r="D26">
        <v>19</v>
      </c>
      <c r="E26">
        <v>11</v>
      </c>
      <c r="F26">
        <f>E26/D26</f>
        <v>0.57894736842105265</v>
      </c>
      <c r="G26">
        <v>10</v>
      </c>
      <c r="H26">
        <f>G26/D26</f>
        <v>0.52631578947368418</v>
      </c>
      <c r="I26" s="3">
        <v>0.74</v>
      </c>
      <c r="J26">
        <v>18</v>
      </c>
      <c r="K26">
        <v>51</v>
      </c>
      <c r="L26">
        <v>119</v>
      </c>
      <c r="M26">
        <v>87</v>
      </c>
      <c r="N26">
        <v>43</v>
      </c>
      <c r="O26">
        <v>3</v>
      </c>
      <c r="P26">
        <v>42</v>
      </c>
      <c r="Q26">
        <v>21</v>
      </c>
      <c r="R26" s="1">
        <v>1523</v>
      </c>
      <c r="S26">
        <v>3</v>
      </c>
      <c r="T26">
        <v>76</v>
      </c>
      <c r="U26">
        <v>1</v>
      </c>
      <c r="V26" s="2">
        <f>RANK(D26,D$2:D$167,1)</f>
        <v>85</v>
      </c>
      <c r="W26" s="2">
        <f>RANK(E26,E$2:E$167,1)</f>
        <v>149</v>
      </c>
      <c r="X26" s="2">
        <f>RANK(G26,G$2:G$167)</f>
        <v>117</v>
      </c>
      <c r="Y26" s="2">
        <f t="shared" si="0"/>
        <v>2850</v>
      </c>
      <c r="Z26" s="2">
        <f>RANK(I26,I$2:I$167,1)</f>
        <v>147</v>
      </c>
      <c r="AA26" s="2">
        <f>RANK(J26,J$2:J$167,1)</f>
        <v>83</v>
      </c>
      <c r="AB26" s="2">
        <f>RANK(K26,K$2:K$167,1)</f>
        <v>99</v>
      </c>
      <c r="AC26" s="2">
        <f>RANK(L26,L$2:L$167,1)</f>
        <v>112</v>
      </c>
      <c r="AD26" s="2">
        <f>RANK(M26,M$2:M$167,1)</f>
        <v>97</v>
      </c>
      <c r="AE26" s="2">
        <f>RANK(N26,N$2:N$167)</f>
        <v>94</v>
      </c>
      <c r="AF26" s="2">
        <f>RANK(O26,O$2:O$167,1)</f>
        <v>59</v>
      </c>
      <c r="AG26" s="2">
        <f>RANK(P26,P$2:P$167,1)</f>
        <v>114</v>
      </c>
      <c r="AH26" s="2">
        <f>RANK(Q26,Q$2:Q$167)</f>
        <v>81</v>
      </c>
      <c r="AI26" s="2">
        <f>RANK(R26,R$2:R$167,1)</f>
        <v>135</v>
      </c>
      <c r="AJ26" s="2">
        <f>RANK(S26,S$2:S$167,1)</f>
        <v>72</v>
      </c>
      <c r="AK26" s="2">
        <f>RANK(T26,T$2:T$167,1)</f>
        <v>137</v>
      </c>
      <c r="AL26" s="2">
        <f>RANK(U26,U$2:U$167,1)</f>
        <v>93</v>
      </c>
      <c r="AM26">
        <f>SUM(V26:AL26)</f>
        <v>4524</v>
      </c>
    </row>
    <row r="27" spans="1:39" x14ac:dyDescent="0.35">
      <c r="A27" t="s">
        <v>138</v>
      </c>
      <c r="B27" t="s">
        <v>61</v>
      </c>
      <c r="C27" t="s">
        <v>78</v>
      </c>
      <c r="D27">
        <v>28</v>
      </c>
      <c r="E27">
        <v>6</v>
      </c>
      <c r="F27">
        <f>E27/D27</f>
        <v>0.21428571428571427</v>
      </c>
      <c r="G27">
        <v>30</v>
      </c>
      <c r="H27">
        <f>G27/D27</f>
        <v>1.0714285714285714</v>
      </c>
      <c r="I27" s="3">
        <v>0.73</v>
      </c>
      <c r="J27">
        <v>61</v>
      </c>
      <c r="K27">
        <v>92</v>
      </c>
      <c r="L27">
        <v>181</v>
      </c>
      <c r="M27">
        <v>183</v>
      </c>
      <c r="N27">
        <v>130</v>
      </c>
      <c r="O27">
        <v>15</v>
      </c>
      <c r="P27">
        <v>91</v>
      </c>
      <c r="Q27">
        <v>61</v>
      </c>
      <c r="R27" s="1">
        <v>1688</v>
      </c>
      <c r="S27">
        <v>2</v>
      </c>
      <c r="T27">
        <v>75</v>
      </c>
      <c r="U27">
        <v>0</v>
      </c>
      <c r="V27" s="2">
        <f>RANK(D27,D$2:D$167,1)</f>
        <v>120</v>
      </c>
      <c r="W27" s="2">
        <f>RANK(E27,E$2:E$167,1)</f>
        <v>104</v>
      </c>
      <c r="X27" s="2">
        <f>RANK(G27,G$2:G$167)</f>
        <v>52</v>
      </c>
      <c r="Y27" s="2">
        <f t="shared" si="0"/>
        <v>2772</v>
      </c>
      <c r="Z27" s="2">
        <f>RANK(I27,I$2:I$167,1)</f>
        <v>144</v>
      </c>
      <c r="AA27" s="2">
        <f>RANK(J27,J$2:J$167,1)</f>
        <v>162</v>
      </c>
      <c r="AB27" s="2">
        <f>RANK(K27,K$2:K$167,1)</f>
        <v>140</v>
      </c>
      <c r="AC27" s="2">
        <f>RANK(L27,L$2:L$167,1)</f>
        <v>153</v>
      </c>
      <c r="AD27" s="2">
        <f>RANK(M27,M$2:M$167,1)</f>
        <v>157</v>
      </c>
      <c r="AE27" s="2">
        <f>RANK(N27,N$2:N$167)</f>
        <v>9</v>
      </c>
      <c r="AF27" s="2">
        <f>RANK(O27,O$2:O$167,1)</f>
        <v>138</v>
      </c>
      <c r="AG27" s="2">
        <f>RANK(P27,P$2:P$167,1)</f>
        <v>151</v>
      </c>
      <c r="AH27" s="2">
        <f>RANK(Q27,Q$2:Q$167)</f>
        <v>5</v>
      </c>
      <c r="AI27" s="2">
        <f>RANK(R27,R$2:R$167,1)</f>
        <v>142</v>
      </c>
      <c r="AJ27" s="2">
        <f>RANK(S27,S$2:S$167,1)</f>
        <v>64</v>
      </c>
      <c r="AK27" s="2">
        <f>RANK(T27,T$2:T$167,1)</f>
        <v>136</v>
      </c>
      <c r="AL27" s="2">
        <f>RANK(U27,U$2:U$167,1)</f>
        <v>1</v>
      </c>
      <c r="AM27">
        <f>SUM(V27:AL27)</f>
        <v>4450</v>
      </c>
    </row>
    <row r="28" spans="1:39" x14ac:dyDescent="0.35">
      <c r="A28" t="s">
        <v>146</v>
      </c>
      <c r="B28" t="s">
        <v>32</v>
      </c>
      <c r="C28" t="s">
        <v>78</v>
      </c>
      <c r="D28">
        <v>31</v>
      </c>
      <c r="E28">
        <v>11</v>
      </c>
      <c r="F28">
        <f>E28/D28</f>
        <v>0.35483870967741937</v>
      </c>
      <c r="G28">
        <v>35</v>
      </c>
      <c r="H28">
        <f>G28/D28</f>
        <v>1.1290322580645162</v>
      </c>
      <c r="I28" s="3">
        <v>0.6</v>
      </c>
      <c r="J28">
        <v>33</v>
      </c>
      <c r="K28">
        <v>110</v>
      </c>
      <c r="L28">
        <v>136</v>
      </c>
      <c r="M28">
        <v>138</v>
      </c>
      <c r="N28">
        <v>70</v>
      </c>
      <c r="O28">
        <v>9</v>
      </c>
      <c r="P28">
        <v>57</v>
      </c>
      <c r="Q28">
        <v>32</v>
      </c>
      <c r="R28" s="1">
        <v>1219</v>
      </c>
      <c r="S28">
        <v>6</v>
      </c>
      <c r="T28">
        <v>36</v>
      </c>
      <c r="U28">
        <v>0</v>
      </c>
      <c r="V28" s="2">
        <f>RANK(D28,D$2:D$167,1)</f>
        <v>138</v>
      </c>
      <c r="W28" s="2">
        <f>RANK(E28,E$2:E$167,1)</f>
        <v>149</v>
      </c>
      <c r="X28" s="2">
        <f>RANK(G28,G$2:G$167)</f>
        <v>39</v>
      </c>
      <c r="Y28" s="2">
        <f t="shared" si="0"/>
        <v>2821</v>
      </c>
      <c r="Z28" s="2">
        <f>RANK(I28,I$2:I$167,1)</f>
        <v>90</v>
      </c>
      <c r="AA28" s="2">
        <f>RANK(J28,J$2:J$167,1)</f>
        <v>126</v>
      </c>
      <c r="AB28" s="2">
        <f>RANK(K28,K$2:K$167,1)</f>
        <v>148</v>
      </c>
      <c r="AC28" s="2">
        <f>RANK(L28,L$2:L$167,1)</f>
        <v>128</v>
      </c>
      <c r="AD28" s="2">
        <f>RANK(M28,M$2:M$167,1)</f>
        <v>135</v>
      </c>
      <c r="AE28" s="2">
        <f>RANK(N28,N$2:N$167)</f>
        <v>64</v>
      </c>
      <c r="AF28" s="2">
        <f>RANK(O28,O$2:O$167,1)</f>
        <v>114</v>
      </c>
      <c r="AG28" s="2">
        <f>RANK(P28,P$2:P$167,1)</f>
        <v>130</v>
      </c>
      <c r="AH28" s="2">
        <f>RANK(Q28,Q$2:Q$167)</f>
        <v>54</v>
      </c>
      <c r="AI28" s="2">
        <f>RANK(R28,R$2:R$167,1)</f>
        <v>119</v>
      </c>
      <c r="AJ28" s="2">
        <f>RANK(S28,S$2:S$167,1)</f>
        <v>91</v>
      </c>
      <c r="AK28" s="2">
        <f>RANK(T28,T$2:T$167,1)</f>
        <v>97</v>
      </c>
      <c r="AL28" s="2">
        <f>RANK(U28,U$2:U$167,1)</f>
        <v>1</v>
      </c>
      <c r="AM28">
        <f>SUM(V28:AL28)</f>
        <v>4444</v>
      </c>
    </row>
    <row r="29" spans="1:39" x14ac:dyDescent="0.35">
      <c r="A29" t="s">
        <v>109</v>
      </c>
      <c r="B29" t="s">
        <v>58</v>
      </c>
      <c r="C29" t="s">
        <v>78</v>
      </c>
      <c r="D29">
        <v>27</v>
      </c>
      <c r="E29">
        <v>6</v>
      </c>
      <c r="F29">
        <f>E29/D29</f>
        <v>0.22222222222222221</v>
      </c>
      <c r="G29">
        <v>28</v>
      </c>
      <c r="H29">
        <f>G29/D29</f>
        <v>1.037037037037037</v>
      </c>
      <c r="I29" s="3">
        <v>0.52</v>
      </c>
      <c r="J29">
        <v>31</v>
      </c>
      <c r="K29">
        <v>71</v>
      </c>
      <c r="L29">
        <v>109</v>
      </c>
      <c r="M29">
        <v>163</v>
      </c>
      <c r="N29">
        <v>117</v>
      </c>
      <c r="O29">
        <v>12</v>
      </c>
      <c r="P29">
        <v>96</v>
      </c>
      <c r="Q29">
        <v>43</v>
      </c>
      <c r="R29" s="1">
        <v>1100</v>
      </c>
      <c r="S29">
        <v>37</v>
      </c>
      <c r="T29">
        <v>31</v>
      </c>
      <c r="U29">
        <v>1</v>
      </c>
      <c r="V29" s="2">
        <f>RANK(D29,D$2:D$167,1)</f>
        <v>114</v>
      </c>
      <c r="W29" s="2">
        <f>RANK(E29,E$2:E$167,1)</f>
        <v>104</v>
      </c>
      <c r="X29" s="2">
        <f>RANK(G29,G$2:G$167)</f>
        <v>57</v>
      </c>
      <c r="Y29" s="2">
        <f t="shared" si="0"/>
        <v>2862</v>
      </c>
      <c r="Z29" s="2">
        <f>RANK(I29,I$2:I$167,1)</f>
        <v>52</v>
      </c>
      <c r="AA29" s="2">
        <f>RANK(J29,J$2:J$167,1)</f>
        <v>120</v>
      </c>
      <c r="AB29" s="2">
        <f>RANK(K29,K$2:K$167,1)</f>
        <v>116</v>
      </c>
      <c r="AC29" s="2">
        <f>RANK(L29,L$2:L$167,1)</f>
        <v>106</v>
      </c>
      <c r="AD29" s="2">
        <f>RANK(M29,M$2:M$167,1)</f>
        <v>148</v>
      </c>
      <c r="AE29" s="2">
        <f>RANK(N29,N$2:N$167)</f>
        <v>19</v>
      </c>
      <c r="AF29" s="2">
        <f>RANK(O29,O$2:O$167,1)</f>
        <v>128</v>
      </c>
      <c r="AG29" s="2">
        <f>RANK(P29,P$2:P$167,1)</f>
        <v>155</v>
      </c>
      <c r="AH29" s="2">
        <f>RANK(Q29,Q$2:Q$167)</f>
        <v>25</v>
      </c>
      <c r="AI29" s="2">
        <f>RANK(R29,R$2:R$167,1)</f>
        <v>109</v>
      </c>
      <c r="AJ29" s="2">
        <f>RANK(S29,S$2:S$167,1)</f>
        <v>132</v>
      </c>
      <c r="AK29" s="2">
        <f>RANK(T29,T$2:T$167,1)</f>
        <v>89</v>
      </c>
      <c r="AL29" s="2">
        <f>RANK(U29,U$2:U$167,1)</f>
        <v>93</v>
      </c>
      <c r="AM29">
        <f>SUM(V29:AL29)</f>
        <v>4429</v>
      </c>
    </row>
    <row r="30" spans="1:39" x14ac:dyDescent="0.35">
      <c r="A30" t="s">
        <v>224</v>
      </c>
      <c r="B30" t="s">
        <v>38</v>
      </c>
      <c r="C30" t="s">
        <v>78</v>
      </c>
      <c r="D30">
        <v>27</v>
      </c>
      <c r="E30">
        <v>8</v>
      </c>
      <c r="F30">
        <f>E30/D30</f>
        <v>0.29629629629629628</v>
      </c>
      <c r="G30">
        <v>27</v>
      </c>
      <c r="H30">
        <f>G30/D30</f>
        <v>1</v>
      </c>
      <c r="I30" s="3">
        <v>0.56000000000000005</v>
      </c>
      <c r="J30">
        <v>16</v>
      </c>
      <c r="K30">
        <v>56</v>
      </c>
      <c r="L30">
        <v>115</v>
      </c>
      <c r="M30">
        <v>77</v>
      </c>
      <c r="N30">
        <v>103</v>
      </c>
      <c r="O30">
        <v>16</v>
      </c>
      <c r="P30">
        <v>18</v>
      </c>
      <c r="Q30">
        <v>42</v>
      </c>
      <c r="R30" s="1">
        <v>1180</v>
      </c>
      <c r="S30">
        <v>125</v>
      </c>
      <c r="T30">
        <v>44</v>
      </c>
      <c r="U30">
        <v>1</v>
      </c>
      <c r="V30" s="2">
        <f>RANK(D30,D$2:D$167,1)</f>
        <v>114</v>
      </c>
      <c r="W30" s="2">
        <f>RANK(E30,E$2:E$167,1)</f>
        <v>120</v>
      </c>
      <c r="X30" s="2">
        <f>RANK(G30,G$2:G$167)</f>
        <v>58</v>
      </c>
      <c r="Y30" s="2">
        <f t="shared" si="0"/>
        <v>2943</v>
      </c>
      <c r="Z30" s="2">
        <f>RANK(I30,I$2:I$167,1)</f>
        <v>73</v>
      </c>
      <c r="AA30" s="2">
        <f>RANK(J30,J$2:J$167,1)</f>
        <v>73</v>
      </c>
      <c r="AB30" s="2">
        <f>RANK(K30,K$2:K$167,1)</f>
        <v>105</v>
      </c>
      <c r="AC30" s="2">
        <f>RANK(L30,L$2:L$167,1)</f>
        <v>109</v>
      </c>
      <c r="AD30" s="2">
        <f>RANK(M30,M$2:M$167,1)</f>
        <v>88</v>
      </c>
      <c r="AE30" s="2">
        <f>RANK(N30,N$2:N$167)</f>
        <v>35</v>
      </c>
      <c r="AF30" s="2">
        <f>RANK(O30,O$2:O$167,1)</f>
        <v>141</v>
      </c>
      <c r="AG30" s="2">
        <f>RANK(P30,P$2:P$167,1)</f>
        <v>63</v>
      </c>
      <c r="AH30" s="2">
        <f>RANK(Q30,Q$2:Q$167)</f>
        <v>28</v>
      </c>
      <c r="AI30" s="2">
        <f>RANK(R30,R$2:R$167,1)</f>
        <v>115</v>
      </c>
      <c r="AJ30" s="2">
        <f>RANK(S30,S$2:S$167,1)</f>
        <v>158</v>
      </c>
      <c r="AK30" s="2">
        <f>RANK(T30,T$2:T$167,1)</f>
        <v>111</v>
      </c>
      <c r="AL30" s="2">
        <f>RANK(U30,U$2:U$167,1)</f>
        <v>93</v>
      </c>
      <c r="AM30">
        <f>SUM(V30:AL30)</f>
        <v>4427</v>
      </c>
    </row>
    <row r="31" spans="1:39" x14ac:dyDescent="0.35">
      <c r="A31" t="s">
        <v>135</v>
      </c>
      <c r="B31" t="s">
        <v>61</v>
      </c>
      <c r="C31" t="s">
        <v>78</v>
      </c>
      <c r="D31">
        <v>28</v>
      </c>
      <c r="E31">
        <v>10</v>
      </c>
      <c r="F31">
        <f>E31/D31</f>
        <v>0.35714285714285715</v>
      </c>
      <c r="G31">
        <v>31</v>
      </c>
      <c r="H31">
        <f>G31/D31</f>
        <v>1.1071428571428572</v>
      </c>
      <c r="I31" s="3">
        <v>0.48</v>
      </c>
      <c r="J31">
        <v>46</v>
      </c>
      <c r="K31">
        <v>96</v>
      </c>
      <c r="L31">
        <v>190</v>
      </c>
      <c r="M31">
        <v>137</v>
      </c>
      <c r="N31">
        <v>64</v>
      </c>
      <c r="O31">
        <v>8</v>
      </c>
      <c r="P31">
        <v>93</v>
      </c>
      <c r="Q31">
        <v>37</v>
      </c>
      <c r="R31" s="1">
        <v>1850</v>
      </c>
      <c r="S31">
        <v>0</v>
      </c>
      <c r="T31">
        <v>109</v>
      </c>
      <c r="U31">
        <v>2</v>
      </c>
      <c r="V31" s="2">
        <f>RANK(D31,D$2:D$167,1)</f>
        <v>120</v>
      </c>
      <c r="W31" s="2">
        <f>RANK(E31,E$2:E$167,1)</f>
        <v>139</v>
      </c>
      <c r="X31" s="2">
        <f>RANK(G31,G$2:G$167)</f>
        <v>50</v>
      </c>
      <c r="Y31" s="2">
        <f t="shared" si="0"/>
        <v>2632</v>
      </c>
      <c r="Z31" s="2">
        <f>RANK(I31,I$2:I$167,1)</f>
        <v>34</v>
      </c>
      <c r="AA31" s="2">
        <f>RANK(J31,J$2:J$167,1)</f>
        <v>150</v>
      </c>
      <c r="AB31" s="2">
        <f>RANK(K31,K$2:K$167,1)</f>
        <v>142</v>
      </c>
      <c r="AC31" s="2">
        <f>RANK(L31,L$2:L$167,1)</f>
        <v>158</v>
      </c>
      <c r="AD31" s="2">
        <f>RANK(M31,M$2:M$167,1)</f>
        <v>132</v>
      </c>
      <c r="AE31" s="2">
        <f>RANK(N31,N$2:N$167)</f>
        <v>74</v>
      </c>
      <c r="AF31" s="2">
        <f>RANK(O31,O$2:O$167,1)</f>
        <v>110</v>
      </c>
      <c r="AG31" s="2">
        <f>RANK(P31,P$2:P$167,1)</f>
        <v>154</v>
      </c>
      <c r="AH31" s="2">
        <f>RANK(Q31,Q$2:Q$167)</f>
        <v>45</v>
      </c>
      <c r="AI31" s="2">
        <f>RANK(R31,R$2:R$167,1)</f>
        <v>151</v>
      </c>
      <c r="AJ31" s="2">
        <f>RANK(S31,S$2:S$167,1)</f>
        <v>1</v>
      </c>
      <c r="AK31" s="2">
        <f>RANK(T31,T$2:T$167,1)</f>
        <v>150</v>
      </c>
      <c r="AL31" s="2">
        <f>RANK(U31,U$2:U$167,1)</f>
        <v>138</v>
      </c>
      <c r="AM31">
        <f>SUM(V31:AL31)</f>
        <v>4380</v>
      </c>
    </row>
    <row r="32" spans="1:39" x14ac:dyDescent="0.35">
      <c r="A32" t="s">
        <v>81</v>
      </c>
      <c r="B32" t="s">
        <v>8</v>
      </c>
      <c r="C32" t="s">
        <v>78</v>
      </c>
      <c r="D32">
        <v>31</v>
      </c>
      <c r="E32">
        <v>7</v>
      </c>
      <c r="F32">
        <f>E32/D32</f>
        <v>0.22580645161290322</v>
      </c>
      <c r="G32">
        <v>36</v>
      </c>
      <c r="H32">
        <f>G32/D32</f>
        <v>1.1612903225806452</v>
      </c>
      <c r="I32" s="3">
        <v>0.54</v>
      </c>
      <c r="J32">
        <v>45</v>
      </c>
      <c r="K32">
        <v>81</v>
      </c>
      <c r="L32">
        <v>147</v>
      </c>
      <c r="M32">
        <v>114</v>
      </c>
      <c r="N32">
        <v>111</v>
      </c>
      <c r="O32">
        <v>21</v>
      </c>
      <c r="P32">
        <v>31</v>
      </c>
      <c r="Q32">
        <v>36</v>
      </c>
      <c r="R32" s="1">
        <v>1462</v>
      </c>
      <c r="S32">
        <v>52</v>
      </c>
      <c r="T32">
        <v>66</v>
      </c>
      <c r="U32">
        <v>2</v>
      </c>
      <c r="V32" s="2">
        <f>RANK(D32,D$2:D$167,1)</f>
        <v>138</v>
      </c>
      <c r="W32" s="2">
        <f>RANK(E32,E$2:E$167,1)</f>
        <v>112</v>
      </c>
      <c r="X32" s="2">
        <f>RANK(G32,G$2:G$167)</f>
        <v>35</v>
      </c>
      <c r="Y32" s="2">
        <f t="shared" si="0"/>
        <v>2604</v>
      </c>
      <c r="Z32" s="2">
        <f>RANK(I32,I$2:I$167,1)</f>
        <v>63</v>
      </c>
      <c r="AA32" s="2">
        <f>RANK(J32,J$2:J$167,1)</f>
        <v>148</v>
      </c>
      <c r="AB32" s="2">
        <f>RANK(K32,K$2:K$167,1)</f>
        <v>125</v>
      </c>
      <c r="AC32" s="2">
        <f>RANK(L32,L$2:L$167,1)</f>
        <v>139</v>
      </c>
      <c r="AD32" s="2">
        <f>RANK(M32,M$2:M$167,1)</f>
        <v>117</v>
      </c>
      <c r="AE32" s="2">
        <f>RANK(N32,N$2:N$167)</f>
        <v>27</v>
      </c>
      <c r="AF32" s="2">
        <f>RANK(O32,O$2:O$167,1)</f>
        <v>150</v>
      </c>
      <c r="AG32" s="2">
        <f>RANK(P32,P$2:P$167,1)</f>
        <v>92</v>
      </c>
      <c r="AH32" s="2">
        <f>RANK(Q32,Q$2:Q$167)</f>
        <v>49</v>
      </c>
      <c r="AI32" s="2">
        <f>RANK(R32,R$2:R$167,1)</f>
        <v>133</v>
      </c>
      <c r="AJ32" s="2">
        <f>RANK(S32,S$2:S$167,1)</f>
        <v>140</v>
      </c>
      <c r="AK32" s="2">
        <f>RANK(T32,T$2:T$167,1)</f>
        <v>131</v>
      </c>
      <c r="AL32" s="2">
        <f>RANK(U32,U$2:U$167,1)</f>
        <v>138</v>
      </c>
      <c r="AM32">
        <f>SUM(V32:AL32)</f>
        <v>4341</v>
      </c>
    </row>
    <row r="33" spans="1:39" x14ac:dyDescent="0.35">
      <c r="A33" t="s">
        <v>160</v>
      </c>
      <c r="B33" t="s">
        <v>32</v>
      </c>
      <c r="C33" t="s">
        <v>78</v>
      </c>
      <c r="D33">
        <v>35</v>
      </c>
      <c r="E33">
        <v>10</v>
      </c>
      <c r="F33">
        <f>E33/D33</f>
        <v>0.2857142857142857</v>
      </c>
      <c r="G33">
        <v>43</v>
      </c>
      <c r="H33">
        <f>G33/D33</f>
        <v>1.2285714285714286</v>
      </c>
      <c r="I33" s="3">
        <v>0.54</v>
      </c>
      <c r="J33">
        <v>51</v>
      </c>
      <c r="K33">
        <v>156</v>
      </c>
      <c r="L33">
        <v>125</v>
      </c>
      <c r="M33">
        <v>149</v>
      </c>
      <c r="N33">
        <v>87</v>
      </c>
      <c r="O33">
        <v>4</v>
      </c>
      <c r="P33">
        <v>111</v>
      </c>
      <c r="Q33">
        <v>48</v>
      </c>
      <c r="R33" s="1">
        <v>1939</v>
      </c>
      <c r="S33">
        <v>1</v>
      </c>
      <c r="T33">
        <v>130</v>
      </c>
      <c r="U33">
        <v>3</v>
      </c>
      <c r="V33" s="2">
        <f>RANK(D33,D$2:D$167,1)</f>
        <v>155</v>
      </c>
      <c r="W33" s="2">
        <f>RANK(E33,E$2:E$167,1)</f>
        <v>139</v>
      </c>
      <c r="X33" s="2">
        <f>RANK(G33,G$2:G$167)</f>
        <v>19</v>
      </c>
      <c r="Y33" s="2">
        <f t="shared" si="0"/>
        <v>2555</v>
      </c>
      <c r="Z33" s="2">
        <f>RANK(I33,I$2:I$167,1)</f>
        <v>63</v>
      </c>
      <c r="AA33" s="2">
        <f>RANK(J33,J$2:J$167,1)</f>
        <v>157</v>
      </c>
      <c r="AB33" s="2">
        <f>RANK(K33,K$2:K$167,1)</f>
        <v>161</v>
      </c>
      <c r="AC33" s="2">
        <f>RANK(L33,L$2:L$167,1)</f>
        <v>115</v>
      </c>
      <c r="AD33" s="2">
        <f>RANK(M33,M$2:M$167,1)</f>
        <v>145</v>
      </c>
      <c r="AE33" s="2">
        <f>RANK(N33,N$2:N$167)</f>
        <v>50</v>
      </c>
      <c r="AF33" s="2">
        <f>RANK(O33,O$2:O$167,1)</f>
        <v>74</v>
      </c>
      <c r="AG33" s="2">
        <f>RANK(P33,P$2:P$167,1)</f>
        <v>163</v>
      </c>
      <c r="AH33" s="2">
        <f>RANK(Q33,Q$2:Q$167)</f>
        <v>19</v>
      </c>
      <c r="AI33" s="2">
        <f>RANK(R33,R$2:R$167,1)</f>
        <v>157</v>
      </c>
      <c r="AJ33" s="2">
        <f>RANK(S33,S$2:S$167,1)</f>
        <v>43</v>
      </c>
      <c r="AK33" s="2">
        <f>RANK(T33,T$2:T$167,1)</f>
        <v>158</v>
      </c>
      <c r="AL33" s="2">
        <f>RANK(U33,U$2:U$167,1)</f>
        <v>158</v>
      </c>
      <c r="AM33">
        <f>SUM(V33:AL33)</f>
        <v>4331</v>
      </c>
    </row>
    <row r="34" spans="1:39" x14ac:dyDescent="0.35">
      <c r="A34" t="s">
        <v>239</v>
      </c>
      <c r="B34" t="s">
        <v>58</v>
      </c>
      <c r="C34" t="s">
        <v>78</v>
      </c>
      <c r="D34">
        <v>36</v>
      </c>
      <c r="E34">
        <v>11</v>
      </c>
      <c r="F34">
        <f>E34/D34</f>
        <v>0.30555555555555558</v>
      </c>
      <c r="G34">
        <v>44</v>
      </c>
      <c r="H34">
        <f>G34/D34</f>
        <v>1.2222222222222223</v>
      </c>
      <c r="I34" s="3">
        <v>0.53</v>
      </c>
      <c r="J34">
        <v>62</v>
      </c>
      <c r="K34">
        <v>50</v>
      </c>
      <c r="L34">
        <v>186</v>
      </c>
      <c r="M34">
        <v>131</v>
      </c>
      <c r="N34">
        <v>130</v>
      </c>
      <c r="O34">
        <v>24</v>
      </c>
      <c r="P34">
        <v>49</v>
      </c>
      <c r="Q34">
        <v>50</v>
      </c>
      <c r="R34" s="1">
        <v>1747</v>
      </c>
      <c r="S34">
        <v>22</v>
      </c>
      <c r="T34">
        <v>84</v>
      </c>
      <c r="U34">
        <v>0</v>
      </c>
      <c r="V34" s="2">
        <f>RANK(D34,D$2:D$167,1)</f>
        <v>157</v>
      </c>
      <c r="W34" s="2">
        <f>RANK(E34,E$2:E$167,1)</f>
        <v>149</v>
      </c>
      <c r="X34" s="2">
        <f>RANK(G34,G$2:G$167)</f>
        <v>17</v>
      </c>
      <c r="Y34" s="2">
        <f t="shared" ref="Y34:Y65" si="1">(RANK(H34,$H$2:$H$167))*D34</f>
        <v>2700</v>
      </c>
      <c r="Z34" s="2">
        <f>RANK(I34,I$2:I$167,1)</f>
        <v>56</v>
      </c>
      <c r="AA34" s="2">
        <f>RANK(J34,J$2:J$167,1)</f>
        <v>164</v>
      </c>
      <c r="AB34" s="2">
        <f>RANK(K34,K$2:K$167,1)</f>
        <v>97</v>
      </c>
      <c r="AC34" s="2">
        <f>RANK(L34,L$2:L$167,1)</f>
        <v>155</v>
      </c>
      <c r="AD34" s="2">
        <f>RANK(M34,M$2:M$167,1)</f>
        <v>126</v>
      </c>
      <c r="AE34" s="2">
        <f>RANK(N34,N$2:N$167)</f>
        <v>9</v>
      </c>
      <c r="AF34" s="2">
        <f>RANK(O34,O$2:O$167,1)</f>
        <v>153</v>
      </c>
      <c r="AG34" s="2">
        <f>RANK(P34,P$2:P$167,1)</f>
        <v>122</v>
      </c>
      <c r="AH34" s="2">
        <f>RANK(Q34,Q$2:Q$167)</f>
        <v>17</v>
      </c>
      <c r="AI34" s="2">
        <f>RANK(R34,R$2:R$167,1)</f>
        <v>145</v>
      </c>
      <c r="AJ34" s="2">
        <f>RANK(S34,S$2:S$167,1)</f>
        <v>114</v>
      </c>
      <c r="AK34" s="2">
        <f>RANK(T34,T$2:T$167,1)</f>
        <v>141</v>
      </c>
      <c r="AL34" s="2">
        <f>RANK(U34,U$2:U$167,1)</f>
        <v>1</v>
      </c>
      <c r="AM34">
        <f>SUM(V34:AL34)</f>
        <v>4323</v>
      </c>
    </row>
    <row r="35" spans="1:39" x14ac:dyDescent="0.35">
      <c r="A35" t="s">
        <v>85</v>
      </c>
      <c r="B35" t="s">
        <v>40</v>
      </c>
      <c r="C35" t="s">
        <v>78</v>
      </c>
      <c r="D35">
        <v>25</v>
      </c>
      <c r="E35">
        <v>9</v>
      </c>
      <c r="F35">
        <f>E35/D35</f>
        <v>0.36</v>
      </c>
      <c r="G35">
        <v>25</v>
      </c>
      <c r="H35">
        <f>G35/D35</f>
        <v>1</v>
      </c>
      <c r="I35" s="3">
        <v>0.63</v>
      </c>
      <c r="J35">
        <v>10</v>
      </c>
      <c r="K35">
        <v>115</v>
      </c>
      <c r="L35">
        <v>117</v>
      </c>
      <c r="M35">
        <v>87</v>
      </c>
      <c r="N35">
        <v>66</v>
      </c>
      <c r="O35">
        <v>4</v>
      </c>
      <c r="P35">
        <v>46</v>
      </c>
      <c r="Q35">
        <v>36</v>
      </c>
      <c r="R35" s="1">
        <v>1437</v>
      </c>
      <c r="S35">
        <v>1</v>
      </c>
      <c r="T35">
        <v>111</v>
      </c>
      <c r="U35">
        <v>1</v>
      </c>
      <c r="V35" s="2">
        <f>RANK(D35,D$2:D$167,1)</f>
        <v>107</v>
      </c>
      <c r="W35" s="2">
        <f>RANK(E35,E$2:E$167,1)</f>
        <v>125</v>
      </c>
      <c r="X35" s="2">
        <f>RANK(G35,G$2:G$167)</f>
        <v>64</v>
      </c>
      <c r="Y35" s="2">
        <f t="shared" si="1"/>
        <v>2725</v>
      </c>
      <c r="Z35" s="2">
        <f>RANK(I35,I$2:I$167,1)</f>
        <v>110</v>
      </c>
      <c r="AA35" s="2">
        <f>RANK(J35,J$2:J$167,1)</f>
        <v>54</v>
      </c>
      <c r="AB35" s="2">
        <f>RANK(K35,K$2:K$167,1)</f>
        <v>149</v>
      </c>
      <c r="AC35" s="2">
        <f>RANK(L35,L$2:L$167,1)</f>
        <v>110</v>
      </c>
      <c r="AD35" s="2">
        <f>RANK(M35,M$2:M$167,1)</f>
        <v>97</v>
      </c>
      <c r="AE35" s="2">
        <f>RANK(N35,N$2:N$167)</f>
        <v>71</v>
      </c>
      <c r="AF35" s="2">
        <f>RANK(O35,O$2:O$167,1)</f>
        <v>74</v>
      </c>
      <c r="AG35" s="2">
        <f>RANK(P35,P$2:P$167,1)</f>
        <v>117</v>
      </c>
      <c r="AH35" s="2">
        <f>RANK(Q35,Q$2:Q$167)</f>
        <v>49</v>
      </c>
      <c r="AI35" s="2">
        <f>RANK(R35,R$2:R$167,1)</f>
        <v>132</v>
      </c>
      <c r="AJ35" s="2">
        <f>RANK(S35,S$2:S$167,1)</f>
        <v>43</v>
      </c>
      <c r="AK35" s="2">
        <f>RANK(T35,T$2:T$167,1)</f>
        <v>154</v>
      </c>
      <c r="AL35" s="2">
        <f>RANK(U35,U$2:U$167,1)</f>
        <v>93</v>
      </c>
      <c r="AM35">
        <f>SUM(V35:AL35)</f>
        <v>4274</v>
      </c>
    </row>
    <row r="36" spans="1:39" x14ac:dyDescent="0.35">
      <c r="A36" t="s">
        <v>152</v>
      </c>
      <c r="B36" t="s">
        <v>32</v>
      </c>
      <c r="C36" t="s">
        <v>78</v>
      </c>
      <c r="D36">
        <v>28</v>
      </c>
      <c r="E36">
        <v>9</v>
      </c>
      <c r="F36">
        <f>E36/D36</f>
        <v>0.32142857142857145</v>
      </c>
      <c r="G36">
        <v>32</v>
      </c>
      <c r="H36">
        <f>G36/D36</f>
        <v>1.1428571428571428</v>
      </c>
      <c r="I36" s="3">
        <v>0.64</v>
      </c>
      <c r="J36">
        <v>35</v>
      </c>
      <c r="K36">
        <v>82</v>
      </c>
      <c r="L36">
        <v>139</v>
      </c>
      <c r="M36">
        <v>132</v>
      </c>
      <c r="N36">
        <v>88</v>
      </c>
      <c r="O36">
        <v>8</v>
      </c>
      <c r="P36">
        <v>39</v>
      </c>
      <c r="Q36">
        <v>20</v>
      </c>
      <c r="R36" s="1">
        <v>1103</v>
      </c>
      <c r="S36">
        <v>26</v>
      </c>
      <c r="T36">
        <v>87</v>
      </c>
      <c r="U36">
        <v>1</v>
      </c>
      <c r="V36" s="2">
        <f>RANK(D36,D$2:D$167,1)</f>
        <v>120</v>
      </c>
      <c r="W36" s="2">
        <f>RANK(E36,E$2:E$167,1)</f>
        <v>125</v>
      </c>
      <c r="X36" s="2">
        <f>RANK(G36,G$2:G$167)</f>
        <v>46</v>
      </c>
      <c r="Y36" s="2">
        <f t="shared" si="1"/>
        <v>2520</v>
      </c>
      <c r="Z36" s="2">
        <f>RANK(I36,I$2:I$167,1)</f>
        <v>116</v>
      </c>
      <c r="AA36" s="2">
        <f>RANK(J36,J$2:J$167,1)</f>
        <v>130</v>
      </c>
      <c r="AB36" s="2">
        <f>RANK(K36,K$2:K$167,1)</f>
        <v>126</v>
      </c>
      <c r="AC36" s="2">
        <f>RANK(L36,L$2:L$167,1)</f>
        <v>132</v>
      </c>
      <c r="AD36" s="2">
        <f>RANK(M36,M$2:M$167,1)</f>
        <v>128</v>
      </c>
      <c r="AE36" s="2">
        <f>RANK(N36,N$2:N$167)</f>
        <v>49</v>
      </c>
      <c r="AF36" s="2">
        <f>RANK(O36,O$2:O$167,1)</f>
        <v>110</v>
      </c>
      <c r="AG36" s="2">
        <f>RANK(P36,P$2:P$167,1)</f>
        <v>107</v>
      </c>
      <c r="AH36" s="2">
        <f>RANK(Q36,Q$2:Q$167)</f>
        <v>86</v>
      </c>
      <c r="AI36" s="2">
        <f>RANK(R36,R$2:R$167,1)</f>
        <v>110</v>
      </c>
      <c r="AJ36" s="2">
        <f>RANK(S36,S$2:S$167,1)</f>
        <v>121</v>
      </c>
      <c r="AK36" s="2">
        <f>RANK(T36,T$2:T$167,1)</f>
        <v>142</v>
      </c>
      <c r="AL36" s="2">
        <f>RANK(U36,U$2:U$167,1)</f>
        <v>93</v>
      </c>
      <c r="AM36">
        <f>SUM(V36:AL36)</f>
        <v>4261</v>
      </c>
    </row>
    <row r="37" spans="1:39" x14ac:dyDescent="0.35">
      <c r="A37" t="s">
        <v>243</v>
      </c>
      <c r="B37" t="s">
        <v>10</v>
      </c>
      <c r="C37" t="s">
        <v>78</v>
      </c>
      <c r="D37">
        <v>24</v>
      </c>
      <c r="E37">
        <v>9</v>
      </c>
      <c r="F37">
        <f>E37/D37</f>
        <v>0.375</v>
      </c>
      <c r="G37">
        <v>25</v>
      </c>
      <c r="H37">
        <f>G37/D37</f>
        <v>1.0416666666666667</v>
      </c>
      <c r="I37" s="3">
        <v>0.63</v>
      </c>
      <c r="J37">
        <v>28</v>
      </c>
      <c r="K37">
        <v>91</v>
      </c>
      <c r="L37">
        <v>97</v>
      </c>
      <c r="M37">
        <v>108</v>
      </c>
      <c r="N37">
        <v>64</v>
      </c>
      <c r="O37">
        <v>2</v>
      </c>
      <c r="P37">
        <v>87</v>
      </c>
      <c r="Q37">
        <v>38</v>
      </c>
      <c r="R37" s="1">
        <v>1775</v>
      </c>
      <c r="S37">
        <v>0</v>
      </c>
      <c r="T37">
        <v>91</v>
      </c>
      <c r="U37">
        <v>5</v>
      </c>
      <c r="V37" s="2">
        <f>RANK(D37,D$2:D$167,1)</f>
        <v>104</v>
      </c>
      <c r="W37" s="2">
        <f>RANK(E37,E$2:E$167,1)</f>
        <v>125</v>
      </c>
      <c r="X37" s="2">
        <f>RANK(G37,G$2:G$167)</f>
        <v>64</v>
      </c>
      <c r="Y37" s="2">
        <f t="shared" si="1"/>
        <v>2520</v>
      </c>
      <c r="Z37" s="2">
        <f>RANK(I37,I$2:I$167,1)</f>
        <v>110</v>
      </c>
      <c r="AA37" s="2">
        <f>RANK(J37,J$2:J$167,1)</f>
        <v>109</v>
      </c>
      <c r="AB37" s="2">
        <f>RANK(K37,K$2:K$167,1)</f>
        <v>139</v>
      </c>
      <c r="AC37" s="2">
        <f>RANK(L37,L$2:L$167,1)</f>
        <v>99</v>
      </c>
      <c r="AD37" s="2">
        <f>RANK(M37,M$2:M$167,1)</f>
        <v>111</v>
      </c>
      <c r="AE37" s="2">
        <f>RANK(N37,N$2:N$167)</f>
        <v>74</v>
      </c>
      <c r="AF37" s="2">
        <f>RANK(O37,O$2:O$167,1)</f>
        <v>49</v>
      </c>
      <c r="AG37" s="2">
        <f>RANK(P37,P$2:P$167,1)</f>
        <v>150</v>
      </c>
      <c r="AH37" s="2">
        <f>RANK(Q37,Q$2:Q$167)</f>
        <v>42</v>
      </c>
      <c r="AI37" s="2">
        <f>RANK(R37,R$2:R$167,1)</f>
        <v>147</v>
      </c>
      <c r="AJ37" s="2">
        <f>RANK(S37,S$2:S$167,1)</f>
        <v>1</v>
      </c>
      <c r="AK37" s="2">
        <f>RANK(T37,T$2:T$167,1)</f>
        <v>144</v>
      </c>
      <c r="AL37" s="2">
        <f>RANK(U37,U$2:U$167,1)</f>
        <v>165</v>
      </c>
      <c r="AM37">
        <f>SUM(V37:AL37)</f>
        <v>4153</v>
      </c>
    </row>
    <row r="38" spans="1:39" x14ac:dyDescent="0.35">
      <c r="A38" t="s">
        <v>125</v>
      </c>
      <c r="B38" t="s">
        <v>38</v>
      </c>
      <c r="C38" t="s">
        <v>78</v>
      </c>
      <c r="D38">
        <v>20</v>
      </c>
      <c r="E38">
        <v>3</v>
      </c>
      <c r="F38">
        <f>E38/D38</f>
        <v>0.15</v>
      </c>
      <c r="G38">
        <v>18</v>
      </c>
      <c r="H38">
        <f>G38/D38</f>
        <v>0.9</v>
      </c>
      <c r="I38" s="3">
        <v>0.75</v>
      </c>
      <c r="J38">
        <v>16</v>
      </c>
      <c r="K38">
        <v>49</v>
      </c>
      <c r="L38">
        <v>64</v>
      </c>
      <c r="M38">
        <v>55</v>
      </c>
      <c r="N38">
        <v>31</v>
      </c>
      <c r="O38">
        <v>3</v>
      </c>
      <c r="P38">
        <v>35</v>
      </c>
      <c r="Q38">
        <v>14</v>
      </c>
      <c r="R38">
        <v>998</v>
      </c>
      <c r="S38">
        <v>9</v>
      </c>
      <c r="T38">
        <v>71</v>
      </c>
      <c r="U38">
        <v>1</v>
      </c>
      <c r="V38" s="2">
        <f>RANK(D38,D$2:D$167,1)</f>
        <v>89</v>
      </c>
      <c r="W38" s="2">
        <f>RANK(E38,E$2:E$167,1)</f>
        <v>71</v>
      </c>
      <c r="X38" s="2">
        <f>RANK(G38,G$2:G$167)</f>
        <v>91</v>
      </c>
      <c r="Y38" s="2">
        <f t="shared" si="1"/>
        <v>2560</v>
      </c>
      <c r="Z38" s="2">
        <f>RANK(I38,I$2:I$167,1)</f>
        <v>149</v>
      </c>
      <c r="AA38" s="2">
        <f>RANK(J38,J$2:J$167,1)</f>
        <v>73</v>
      </c>
      <c r="AB38" s="2">
        <f>RANK(K38,K$2:K$167,1)</f>
        <v>95</v>
      </c>
      <c r="AC38" s="2">
        <f>RANK(L38,L$2:L$167,1)</f>
        <v>75</v>
      </c>
      <c r="AD38" s="2">
        <f>RANK(M38,M$2:M$167,1)</f>
        <v>70</v>
      </c>
      <c r="AE38" s="2">
        <f>RANK(N38,N$2:N$167)</f>
        <v>112</v>
      </c>
      <c r="AF38" s="2">
        <f>RANK(O38,O$2:O$167,1)</f>
        <v>59</v>
      </c>
      <c r="AG38" s="2">
        <f>RANK(P38,P$2:P$167,1)</f>
        <v>96</v>
      </c>
      <c r="AH38" s="2">
        <f>RANK(Q38,Q$2:Q$167)</f>
        <v>105</v>
      </c>
      <c r="AI38" s="2">
        <f>RANK(R38,R$2:R$167,1)</f>
        <v>101</v>
      </c>
      <c r="AJ38" s="2">
        <f>RANK(S38,S$2:S$167,1)</f>
        <v>96</v>
      </c>
      <c r="AK38" s="2">
        <f>RANK(T38,T$2:T$167,1)</f>
        <v>134</v>
      </c>
      <c r="AL38" s="2">
        <f>RANK(U38,U$2:U$167,1)</f>
        <v>93</v>
      </c>
      <c r="AM38">
        <f>SUM(V38:AL38)</f>
        <v>4069</v>
      </c>
    </row>
    <row r="39" spans="1:39" x14ac:dyDescent="0.35">
      <c r="A39" t="s">
        <v>167</v>
      </c>
      <c r="B39" t="s">
        <v>25</v>
      </c>
      <c r="C39" t="s">
        <v>78</v>
      </c>
      <c r="D39">
        <v>36</v>
      </c>
      <c r="E39">
        <v>12</v>
      </c>
      <c r="F39">
        <f>E39/D39</f>
        <v>0.33333333333333331</v>
      </c>
      <c r="G39">
        <v>46</v>
      </c>
      <c r="H39">
        <f>G39/D39</f>
        <v>1.2777777777777777</v>
      </c>
      <c r="I39" s="3">
        <v>0.52</v>
      </c>
      <c r="J39">
        <v>29</v>
      </c>
      <c r="K39">
        <v>158</v>
      </c>
      <c r="L39">
        <v>156</v>
      </c>
      <c r="M39">
        <v>178</v>
      </c>
      <c r="N39">
        <v>83</v>
      </c>
      <c r="O39">
        <v>6</v>
      </c>
      <c r="P39">
        <v>96</v>
      </c>
      <c r="Q39">
        <v>56</v>
      </c>
      <c r="R39" s="1">
        <v>1287</v>
      </c>
      <c r="S39">
        <v>3</v>
      </c>
      <c r="T39">
        <v>76</v>
      </c>
      <c r="U39">
        <v>2</v>
      </c>
      <c r="V39" s="2">
        <f>RANK(D39,D$2:D$167,1)</f>
        <v>157</v>
      </c>
      <c r="W39" s="2">
        <f>RANK(E39,E$2:E$167,1)</f>
        <v>156</v>
      </c>
      <c r="X39" s="2">
        <f>RANK(G39,G$2:G$167)</f>
        <v>14</v>
      </c>
      <c r="Y39" s="2">
        <f t="shared" si="1"/>
        <v>2304</v>
      </c>
      <c r="Z39" s="2">
        <f>RANK(I39,I$2:I$167,1)</f>
        <v>52</v>
      </c>
      <c r="AA39" s="2">
        <f>RANK(J39,J$2:J$167,1)</f>
        <v>112</v>
      </c>
      <c r="AB39" s="2">
        <f>RANK(K39,K$2:K$167,1)</f>
        <v>162</v>
      </c>
      <c r="AC39" s="2">
        <f>RANK(L39,L$2:L$167,1)</f>
        <v>142</v>
      </c>
      <c r="AD39" s="2">
        <f>RANK(M39,M$2:M$167,1)</f>
        <v>156</v>
      </c>
      <c r="AE39" s="2">
        <f>RANK(N39,N$2:N$167)</f>
        <v>56</v>
      </c>
      <c r="AF39" s="2">
        <f>RANK(O39,O$2:O$167,1)</f>
        <v>95</v>
      </c>
      <c r="AG39" s="2">
        <f>RANK(P39,P$2:P$167,1)</f>
        <v>155</v>
      </c>
      <c r="AH39" s="2">
        <f>RANK(Q39,Q$2:Q$167)</f>
        <v>11</v>
      </c>
      <c r="AI39" s="2">
        <f>RANK(R39,R$2:R$167,1)</f>
        <v>126</v>
      </c>
      <c r="AJ39" s="2">
        <f>RANK(S39,S$2:S$167,1)</f>
        <v>72</v>
      </c>
      <c r="AK39" s="2">
        <f>RANK(T39,T$2:T$167,1)</f>
        <v>137</v>
      </c>
      <c r="AL39" s="2">
        <f>RANK(U39,U$2:U$167,1)</f>
        <v>138</v>
      </c>
      <c r="AM39">
        <f>SUM(V39:AL39)</f>
        <v>4045</v>
      </c>
    </row>
    <row r="40" spans="1:39" x14ac:dyDescent="0.35">
      <c r="A40" t="s">
        <v>77</v>
      </c>
      <c r="B40" t="s">
        <v>8</v>
      </c>
      <c r="C40" t="s">
        <v>78</v>
      </c>
      <c r="D40">
        <v>33</v>
      </c>
      <c r="E40">
        <v>9</v>
      </c>
      <c r="F40">
        <f>E40/D40</f>
        <v>0.27272727272727271</v>
      </c>
      <c r="G40">
        <v>41</v>
      </c>
      <c r="H40">
        <f>G40/D40</f>
        <v>1.2424242424242424</v>
      </c>
      <c r="I40" s="3">
        <v>0.51</v>
      </c>
      <c r="J40">
        <v>42</v>
      </c>
      <c r="K40">
        <v>193</v>
      </c>
      <c r="L40">
        <v>143</v>
      </c>
      <c r="M40">
        <v>136</v>
      </c>
      <c r="N40">
        <v>83</v>
      </c>
      <c r="O40">
        <v>11</v>
      </c>
      <c r="P40">
        <v>83</v>
      </c>
      <c r="Q40">
        <v>39</v>
      </c>
      <c r="R40" s="1">
        <v>1905</v>
      </c>
      <c r="S40">
        <v>2</v>
      </c>
      <c r="T40">
        <v>118</v>
      </c>
      <c r="U40">
        <v>0</v>
      </c>
      <c r="V40" s="2">
        <f>RANK(D40,D$2:D$167,1)</f>
        <v>147</v>
      </c>
      <c r="W40" s="2">
        <f>RANK(E40,E$2:E$167,1)</f>
        <v>125</v>
      </c>
      <c r="X40" s="2">
        <f>RANK(G40,G$2:G$167)</f>
        <v>25</v>
      </c>
      <c r="Y40" s="2">
        <f t="shared" si="1"/>
        <v>2343</v>
      </c>
      <c r="Z40" s="2">
        <f>RANK(I40,I$2:I$167,1)</f>
        <v>49</v>
      </c>
      <c r="AA40" s="2">
        <f>RANK(J40,J$2:J$167,1)</f>
        <v>142</v>
      </c>
      <c r="AB40" s="2">
        <f>RANK(K40,K$2:K$167,1)</f>
        <v>166</v>
      </c>
      <c r="AC40" s="2">
        <f>RANK(L40,L$2:L$167,1)</f>
        <v>135</v>
      </c>
      <c r="AD40" s="2">
        <f>RANK(M40,M$2:M$167,1)</f>
        <v>131</v>
      </c>
      <c r="AE40" s="2">
        <f>RANK(N40,N$2:N$167)</f>
        <v>56</v>
      </c>
      <c r="AF40" s="2">
        <f>RANK(O40,O$2:O$167,1)</f>
        <v>124</v>
      </c>
      <c r="AG40" s="2">
        <f>RANK(P40,P$2:P$167,1)</f>
        <v>149</v>
      </c>
      <c r="AH40" s="2">
        <f>RANK(Q40,Q$2:Q$167)</f>
        <v>38</v>
      </c>
      <c r="AI40" s="2">
        <f>RANK(R40,R$2:R$167,1)</f>
        <v>156</v>
      </c>
      <c r="AJ40" s="2">
        <f>RANK(S40,S$2:S$167,1)</f>
        <v>64</v>
      </c>
      <c r="AK40" s="2">
        <f>RANK(T40,T$2:T$167,1)</f>
        <v>157</v>
      </c>
      <c r="AL40" s="2">
        <f>RANK(U40,U$2:U$167,1)</f>
        <v>1</v>
      </c>
      <c r="AM40">
        <f>SUM(V40:AL40)</f>
        <v>4008</v>
      </c>
    </row>
    <row r="41" spans="1:39" x14ac:dyDescent="0.35">
      <c r="A41" t="s">
        <v>238</v>
      </c>
      <c r="B41" t="s">
        <v>58</v>
      </c>
      <c r="C41" t="s">
        <v>78</v>
      </c>
      <c r="D41">
        <v>29</v>
      </c>
      <c r="E41">
        <v>9</v>
      </c>
      <c r="F41">
        <f>E41/D41</f>
        <v>0.31034482758620691</v>
      </c>
      <c r="G41">
        <v>35</v>
      </c>
      <c r="H41">
        <f>G41/D41</f>
        <v>1.2068965517241379</v>
      </c>
      <c r="I41" s="3">
        <v>0.55000000000000004</v>
      </c>
      <c r="J41">
        <v>47</v>
      </c>
      <c r="K41">
        <v>84</v>
      </c>
      <c r="L41">
        <v>146</v>
      </c>
      <c r="M41">
        <v>138</v>
      </c>
      <c r="N41">
        <v>95</v>
      </c>
      <c r="O41">
        <v>17</v>
      </c>
      <c r="P41">
        <v>77</v>
      </c>
      <c r="Q41">
        <v>54</v>
      </c>
      <c r="R41" s="1">
        <v>1838</v>
      </c>
      <c r="S41">
        <v>1</v>
      </c>
      <c r="T41">
        <v>100</v>
      </c>
      <c r="U41">
        <v>1</v>
      </c>
      <c r="V41" s="2">
        <f>RANK(D41,D$2:D$167,1)</f>
        <v>129</v>
      </c>
      <c r="W41" s="2">
        <f>RANK(E41,E$2:E$167,1)</f>
        <v>125</v>
      </c>
      <c r="X41" s="2">
        <f>RANK(G41,G$2:G$167)</f>
        <v>39</v>
      </c>
      <c r="Y41" s="2">
        <f t="shared" si="1"/>
        <v>2291</v>
      </c>
      <c r="Z41" s="2">
        <f>RANK(I41,I$2:I$167,1)</f>
        <v>67</v>
      </c>
      <c r="AA41" s="2">
        <f>RANK(J41,J$2:J$167,1)</f>
        <v>151</v>
      </c>
      <c r="AB41" s="2">
        <f>RANK(K41,K$2:K$167,1)</f>
        <v>131</v>
      </c>
      <c r="AC41" s="2">
        <f>RANK(L41,L$2:L$167,1)</f>
        <v>137</v>
      </c>
      <c r="AD41" s="2">
        <f>RANK(M41,M$2:M$167,1)</f>
        <v>135</v>
      </c>
      <c r="AE41" s="2">
        <f>RANK(N41,N$2:N$167)</f>
        <v>46</v>
      </c>
      <c r="AF41" s="2">
        <f>RANK(O41,O$2:O$167,1)</f>
        <v>143</v>
      </c>
      <c r="AG41" s="2">
        <f>RANK(P41,P$2:P$167,1)</f>
        <v>146</v>
      </c>
      <c r="AH41" s="2">
        <f>RANK(Q41,Q$2:Q$167)</f>
        <v>14</v>
      </c>
      <c r="AI41" s="2">
        <f>RANK(R41,R$2:R$167,1)</f>
        <v>150</v>
      </c>
      <c r="AJ41" s="2">
        <f>RANK(S41,S$2:S$167,1)</f>
        <v>43</v>
      </c>
      <c r="AK41" s="2">
        <f>RANK(T41,T$2:T$167,1)</f>
        <v>148</v>
      </c>
      <c r="AL41" s="2">
        <f>RANK(U41,U$2:U$167,1)</f>
        <v>93</v>
      </c>
      <c r="AM41">
        <f>SUM(V41:AL41)</f>
        <v>3988</v>
      </c>
    </row>
    <row r="42" spans="1:39" x14ac:dyDescent="0.35">
      <c r="A42" t="s">
        <v>143</v>
      </c>
      <c r="B42" t="s">
        <v>38</v>
      </c>
      <c r="C42" t="s">
        <v>78</v>
      </c>
      <c r="D42">
        <v>23</v>
      </c>
      <c r="E42">
        <v>6</v>
      </c>
      <c r="F42">
        <f>E42/D42</f>
        <v>0.2608695652173913</v>
      </c>
      <c r="G42">
        <v>24</v>
      </c>
      <c r="H42">
        <f>G42/D42</f>
        <v>1.0434782608695652</v>
      </c>
      <c r="I42" s="3">
        <v>0.6</v>
      </c>
      <c r="J42">
        <v>26</v>
      </c>
      <c r="K42">
        <v>73</v>
      </c>
      <c r="L42">
        <v>118</v>
      </c>
      <c r="M42">
        <v>113</v>
      </c>
      <c r="N42">
        <v>76</v>
      </c>
      <c r="O42">
        <v>5</v>
      </c>
      <c r="P42">
        <v>57</v>
      </c>
      <c r="Q42">
        <v>41</v>
      </c>
      <c r="R42" s="1">
        <v>1550</v>
      </c>
      <c r="S42">
        <v>2</v>
      </c>
      <c r="T42">
        <v>51</v>
      </c>
      <c r="U42">
        <v>2</v>
      </c>
      <c r="V42" s="2">
        <f>RANK(D42,D$2:D$167,1)</f>
        <v>100</v>
      </c>
      <c r="W42" s="2">
        <f>RANK(E42,E$2:E$167,1)</f>
        <v>104</v>
      </c>
      <c r="X42" s="2">
        <f>RANK(G42,G$2:G$167)</f>
        <v>67</v>
      </c>
      <c r="Y42" s="2">
        <f t="shared" si="1"/>
        <v>2392</v>
      </c>
      <c r="Z42" s="2">
        <f>RANK(I42,I$2:I$167,1)</f>
        <v>90</v>
      </c>
      <c r="AA42" s="2">
        <f>RANK(J42,J$2:J$167,1)</f>
        <v>104</v>
      </c>
      <c r="AB42" s="2">
        <f>RANK(K42,K$2:K$167,1)</f>
        <v>119</v>
      </c>
      <c r="AC42" s="2">
        <f>RANK(L42,L$2:L$167,1)</f>
        <v>111</v>
      </c>
      <c r="AD42" s="2">
        <f>RANK(M42,M$2:M$167,1)</f>
        <v>115</v>
      </c>
      <c r="AE42" s="2">
        <f>RANK(N42,N$2:N$167)</f>
        <v>60</v>
      </c>
      <c r="AF42" s="2">
        <f>RANK(O42,O$2:O$167,1)</f>
        <v>89</v>
      </c>
      <c r="AG42" s="2">
        <f>RANK(P42,P$2:P$167,1)</f>
        <v>130</v>
      </c>
      <c r="AH42" s="2">
        <f>RANK(Q42,Q$2:Q$167)</f>
        <v>34</v>
      </c>
      <c r="AI42" s="2">
        <f>RANK(R42,R$2:R$167,1)</f>
        <v>136</v>
      </c>
      <c r="AJ42" s="2">
        <f>RANK(S42,S$2:S$167,1)</f>
        <v>64</v>
      </c>
      <c r="AK42" s="2">
        <f>RANK(T42,T$2:T$167,1)</f>
        <v>116</v>
      </c>
      <c r="AL42" s="2">
        <f>RANK(U42,U$2:U$167,1)</f>
        <v>138</v>
      </c>
      <c r="AM42">
        <f>SUM(V42:AL42)</f>
        <v>3969</v>
      </c>
    </row>
    <row r="43" spans="1:39" x14ac:dyDescent="0.35">
      <c r="A43" t="s">
        <v>163</v>
      </c>
      <c r="B43" t="s">
        <v>54</v>
      </c>
      <c r="C43" t="s">
        <v>78</v>
      </c>
      <c r="D43">
        <v>18</v>
      </c>
      <c r="E43">
        <v>5</v>
      </c>
      <c r="F43">
        <f>E43/D43</f>
        <v>0.27777777777777779</v>
      </c>
      <c r="G43">
        <v>11</v>
      </c>
      <c r="H43">
        <f>G43/D43</f>
        <v>0.61111111111111116</v>
      </c>
      <c r="I43" s="3">
        <v>0.67</v>
      </c>
      <c r="J43">
        <v>19</v>
      </c>
      <c r="K43">
        <v>40</v>
      </c>
      <c r="L43">
        <v>64</v>
      </c>
      <c r="M43">
        <v>52</v>
      </c>
      <c r="N43">
        <v>53</v>
      </c>
      <c r="O43">
        <v>7</v>
      </c>
      <c r="P43">
        <v>20</v>
      </c>
      <c r="Q43">
        <v>26</v>
      </c>
      <c r="R43">
        <v>745</v>
      </c>
      <c r="S43">
        <v>0</v>
      </c>
      <c r="T43">
        <v>16</v>
      </c>
      <c r="U43">
        <v>0</v>
      </c>
      <c r="V43" s="2">
        <f>RANK(D43,D$2:D$167,1)</f>
        <v>82</v>
      </c>
      <c r="W43" s="2">
        <f>RANK(E43,E$2:E$167,1)</f>
        <v>99</v>
      </c>
      <c r="X43" s="2">
        <f>RANK(G43,G$2:G$167)</f>
        <v>112</v>
      </c>
      <c r="Y43" s="2">
        <f t="shared" si="1"/>
        <v>2646</v>
      </c>
      <c r="Z43" s="2">
        <f>RANK(I43,I$2:I$167,1)</f>
        <v>126</v>
      </c>
      <c r="AA43" s="2">
        <f>RANK(J43,J$2:J$167,1)</f>
        <v>87</v>
      </c>
      <c r="AB43" s="2">
        <f>RANK(K43,K$2:K$167,1)</f>
        <v>84</v>
      </c>
      <c r="AC43" s="2">
        <f>RANK(L43,L$2:L$167,1)</f>
        <v>75</v>
      </c>
      <c r="AD43" s="2">
        <f>RANK(M43,M$2:M$167,1)</f>
        <v>69</v>
      </c>
      <c r="AE43" s="2">
        <f>RANK(N43,N$2:N$167)</f>
        <v>81</v>
      </c>
      <c r="AF43" s="2">
        <f>RANK(O43,O$2:O$167,1)</f>
        <v>104</v>
      </c>
      <c r="AG43" s="2">
        <f>RANK(P43,P$2:P$167,1)</f>
        <v>68</v>
      </c>
      <c r="AH43" s="2">
        <f>RANK(Q43,Q$2:Q$167)</f>
        <v>67</v>
      </c>
      <c r="AI43" s="2">
        <f>RANK(R43,R$2:R$167,1)</f>
        <v>86</v>
      </c>
      <c r="AJ43" s="2">
        <f>RANK(S43,S$2:S$167,1)</f>
        <v>1</v>
      </c>
      <c r="AK43" s="2">
        <f>RANK(T43,T$2:T$167,1)</f>
        <v>57</v>
      </c>
      <c r="AL43" s="2">
        <f>RANK(U43,U$2:U$167,1)</f>
        <v>1</v>
      </c>
      <c r="AM43">
        <f>SUM(V43:AL43)</f>
        <v>3845</v>
      </c>
    </row>
    <row r="44" spans="1:39" x14ac:dyDescent="0.35">
      <c r="A44" t="s">
        <v>158</v>
      </c>
      <c r="B44" t="s">
        <v>61</v>
      </c>
      <c r="C44" t="s">
        <v>78</v>
      </c>
      <c r="D44">
        <v>23</v>
      </c>
      <c r="E44">
        <v>9</v>
      </c>
      <c r="F44">
        <f>E44/D44</f>
        <v>0.39130434782608697</v>
      </c>
      <c r="G44">
        <v>25</v>
      </c>
      <c r="H44">
        <f>G44/D44</f>
        <v>1.0869565217391304</v>
      </c>
      <c r="I44" s="3">
        <v>0.61</v>
      </c>
      <c r="J44">
        <v>30</v>
      </c>
      <c r="K44">
        <v>44</v>
      </c>
      <c r="L44">
        <v>103</v>
      </c>
      <c r="M44">
        <v>143</v>
      </c>
      <c r="N44">
        <v>107</v>
      </c>
      <c r="O44">
        <v>18</v>
      </c>
      <c r="P44">
        <v>26</v>
      </c>
      <c r="Q44">
        <v>42</v>
      </c>
      <c r="R44" s="1">
        <v>1054</v>
      </c>
      <c r="S44">
        <v>59</v>
      </c>
      <c r="T44">
        <v>27</v>
      </c>
      <c r="U44">
        <v>2</v>
      </c>
      <c r="V44" s="2">
        <f>RANK(D44,D$2:D$167,1)</f>
        <v>100</v>
      </c>
      <c r="W44" s="2">
        <f>RANK(E44,E$2:E$167,1)</f>
        <v>125</v>
      </c>
      <c r="X44" s="2">
        <f>RANK(G44,G$2:G$167)</f>
        <v>64</v>
      </c>
      <c r="Y44" s="2">
        <f t="shared" si="1"/>
        <v>2254</v>
      </c>
      <c r="Z44" s="2">
        <f>RANK(I44,I$2:I$167,1)</f>
        <v>101</v>
      </c>
      <c r="AA44" s="2">
        <f>RANK(J44,J$2:J$167,1)</f>
        <v>115</v>
      </c>
      <c r="AB44" s="2">
        <f>RANK(K44,K$2:K$167,1)</f>
        <v>90</v>
      </c>
      <c r="AC44" s="2">
        <f>RANK(L44,L$2:L$167,1)</f>
        <v>102</v>
      </c>
      <c r="AD44" s="2">
        <f>RANK(M44,M$2:M$167,1)</f>
        <v>139</v>
      </c>
      <c r="AE44" s="2">
        <f>RANK(N44,N$2:N$167)</f>
        <v>30</v>
      </c>
      <c r="AF44" s="2">
        <f>RANK(O44,O$2:O$167,1)</f>
        <v>146</v>
      </c>
      <c r="AG44" s="2">
        <f>RANK(P44,P$2:P$167,1)</f>
        <v>81</v>
      </c>
      <c r="AH44" s="2">
        <f>RANK(Q44,Q$2:Q$167)</f>
        <v>28</v>
      </c>
      <c r="AI44" s="2">
        <f>RANK(R44,R$2:R$167,1)</f>
        <v>107</v>
      </c>
      <c r="AJ44" s="2">
        <f>RANK(S44,S$2:S$167,1)</f>
        <v>143</v>
      </c>
      <c r="AK44" s="2">
        <f>RANK(T44,T$2:T$167,1)</f>
        <v>80</v>
      </c>
      <c r="AL44" s="2">
        <f>RANK(U44,U$2:U$167,1)</f>
        <v>138</v>
      </c>
      <c r="AM44">
        <f>SUM(V44:AL44)</f>
        <v>3843</v>
      </c>
    </row>
    <row r="45" spans="1:39" x14ac:dyDescent="0.35">
      <c r="A45" t="s">
        <v>201</v>
      </c>
      <c r="B45" t="s">
        <v>40</v>
      </c>
      <c r="C45" t="s">
        <v>78</v>
      </c>
      <c r="D45">
        <v>27</v>
      </c>
      <c r="E45">
        <v>7</v>
      </c>
      <c r="F45">
        <f>E45/D45</f>
        <v>0.25925925925925924</v>
      </c>
      <c r="G45">
        <v>31</v>
      </c>
      <c r="H45">
        <f>G45/D45</f>
        <v>1.1481481481481481</v>
      </c>
      <c r="I45" s="3">
        <v>0.53</v>
      </c>
      <c r="J45">
        <v>32</v>
      </c>
      <c r="K45">
        <v>41</v>
      </c>
      <c r="L45">
        <v>134</v>
      </c>
      <c r="M45">
        <v>117</v>
      </c>
      <c r="N45">
        <v>128</v>
      </c>
      <c r="O45">
        <v>22</v>
      </c>
      <c r="P45">
        <v>29</v>
      </c>
      <c r="Q45">
        <v>37</v>
      </c>
      <c r="R45" s="1">
        <v>1200</v>
      </c>
      <c r="S45">
        <v>62</v>
      </c>
      <c r="T45">
        <v>38</v>
      </c>
      <c r="U45">
        <v>0</v>
      </c>
      <c r="V45" s="2">
        <f>RANK(D45,D$2:D$167,1)</f>
        <v>114</v>
      </c>
      <c r="W45" s="2">
        <f>RANK(E45,E$2:E$167,1)</f>
        <v>112</v>
      </c>
      <c r="X45" s="2">
        <f>RANK(G45,G$2:G$167)</f>
        <v>50</v>
      </c>
      <c r="Y45" s="2">
        <f t="shared" si="1"/>
        <v>2403</v>
      </c>
      <c r="Z45" s="2">
        <f>RANK(I45,I$2:I$167,1)</f>
        <v>56</v>
      </c>
      <c r="AA45" s="2">
        <f>RANK(J45,J$2:J$167,1)</f>
        <v>122</v>
      </c>
      <c r="AB45" s="2">
        <f>RANK(K45,K$2:K$167,1)</f>
        <v>85</v>
      </c>
      <c r="AC45" s="2">
        <f>RANK(L45,L$2:L$167,1)</f>
        <v>123</v>
      </c>
      <c r="AD45" s="2">
        <f>RANK(M45,M$2:M$167,1)</f>
        <v>119</v>
      </c>
      <c r="AE45" s="2">
        <f>RANK(N45,N$2:N$167)</f>
        <v>11</v>
      </c>
      <c r="AF45" s="2">
        <f>RANK(O45,O$2:O$167,1)</f>
        <v>152</v>
      </c>
      <c r="AG45" s="2">
        <f>RANK(P45,P$2:P$167,1)</f>
        <v>86</v>
      </c>
      <c r="AH45" s="2">
        <f>RANK(Q45,Q$2:Q$167)</f>
        <v>45</v>
      </c>
      <c r="AI45" s="2">
        <f>RANK(R45,R$2:R$167,1)</f>
        <v>118</v>
      </c>
      <c r="AJ45" s="2">
        <f>RANK(S45,S$2:S$167,1)</f>
        <v>146</v>
      </c>
      <c r="AK45" s="2">
        <f>RANK(T45,T$2:T$167,1)</f>
        <v>99</v>
      </c>
      <c r="AL45" s="2">
        <f>RANK(U45,U$2:U$167,1)</f>
        <v>1</v>
      </c>
      <c r="AM45">
        <f>SUM(V45:AL45)</f>
        <v>3842</v>
      </c>
    </row>
    <row r="46" spans="1:39" x14ac:dyDescent="0.35">
      <c r="A46" t="s">
        <v>123</v>
      </c>
      <c r="B46" t="s">
        <v>27</v>
      </c>
      <c r="C46" t="s">
        <v>78</v>
      </c>
      <c r="D46">
        <v>34</v>
      </c>
      <c r="E46">
        <v>9</v>
      </c>
      <c r="F46">
        <f>E46/D46</f>
        <v>0.26470588235294118</v>
      </c>
      <c r="G46">
        <v>43</v>
      </c>
      <c r="H46">
        <f>G46/D46</f>
        <v>1.2647058823529411</v>
      </c>
      <c r="I46" s="3">
        <v>0.49</v>
      </c>
      <c r="J46">
        <v>41</v>
      </c>
      <c r="K46">
        <v>90</v>
      </c>
      <c r="L46">
        <v>169</v>
      </c>
      <c r="M46">
        <v>172</v>
      </c>
      <c r="N46">
        <v>131</v>
      </c>
      <c r="O46">
        <v>15</v>
      </c>
      <c r="P46">
        <v>53</v>
      </c>
      <c r="Q46">
        <v>42</v>
      </c>
      <c r="R46" s="1">
        <v>1279</v>
      </c>
      <c r="S46">
        <v>132</v>
      </c>
      <c r="T46">
        <v>35</v>
      </c>
      <c r="U46">
        <v>0</v>
      </c>
      <c r="V46" s="2">
        <f>RANK(D46,D$2:D$167,1)</f>
        <v>150</v>
      </c>
      <c r="W46" s="2">
        <f>RANK(E46,E$2:E$167,1)</f>
        <v>125</v>
      </c>
      <c r="X46" s="2">
        <f>RANK(G46,G$2:G$167)</f>
        <v>19</v>
      </c>
      <c r="Y46" s="2">
        <f t="shared" si="1"/>
        <v>2244</v>
      </c>
      <c r="Z46" s="2">
        <f>RANK(I46,I$2:I$167,1)</f>
        <v>36</v>
      </c>
      <c r="AA46" s="2">
        <f>RANK(J46,J$2:J$167,1)</f>
        <v>136</v>
      </c>
      <c r="AB46" s="2">
        <f>RANK(K46,K$2:K$167,1)</f>
        <v>137</v>
      </c>
      <c r="AC46" s="2">
        <f>RANK(L46,L$2:L$167,1)</f>
        <v>148</v>
      </c>
      <c r="AD46" s="2">
        <f>RANK(M46,M$2:M$167,1)</f>
        <v>153</v>
      </c>
      <c r="AE46" s="2">
        <f>RANK(N46,N$2:N$167)</f>
        <v>8</v>
      </c>
      <c r="AF46" s="2">
        <f>RANK(O46,O$2:O$167,1)</f>
        <v>138</v>
      </c>
      <c r="AG46" s="2">
        <f>RANK(P46,P$2:P$167,1)</f>
        <v>127</v>
      </c>
      <c r="AH46" s="2">
        <f>RANK(Q46,Q$2:Q$167)</f>
        <v>28</v>
      </c>
      <c r="AI46" s="2">
        <f>RANK(R46,R$2:R$167,1)</f>
        <v>125</v>
      </c>
      <c r="AJ46" s="2">
        <f>RANK(S46,S$2:S$167,1)</f>
        <v>159</v>
      </c>
      <c r="AK46" s="2">
        <f>RANK(T46,T$2:T$167,1)</f>
        <v>96</v>
      </c>
      <c r="AL46" s="2">
        <f>RANK(U46,U$2:U$167,1)</f>
        <v>1</v>
      </c>
      <c r="AM46">
        <f>SUM(V46:AL46)</f>
        <v>3830</v>
      </c>
    </row>
    <row r="47" spans="1:39" x14ac:dyDescent="0.35">
      <c r="A47" t="s">
        <v>191</v>
      </c>
      <c r="B47" t="s">
        <v>54</v>
      </c>
      <c r="C47" t="s">
        <v>78</v>
      </c>
      <c r="D47">
        <v>34</v>
      </c>
      <c r="E47">
        <v>8</v>
      </c>
      <c r="F47">
        <f>E47/D47</f>
        <v>0.23529411764705882</v>
      </c>
      <c r="G47">
        <v>45</v>
      </c>
      <c r="H47">
        <f>G47/D47</f>
        <v>1.3235294117647058</v>
      </c>
      <c r="I47" s="3">
        <v>0.56000000000000005</v>
      </c>
      <c r="J47">
        <v>41</v>
      </c>
      <c r="K47">
        <v>70</v>
      </c>
      <c r="L47">
        <v>179</v>
      </c>
      <c r="M47">
        <v>223</v>
      </c>
      <c r="N47">
        <v>182</v>
      </c>
      <c r="O47">
        <v>62</v>
      </c>
      <c r="P47">
        <v>41</v>
      </c>
      <c r="Q47">
        <v>45</v>
      </c>
      <c r="R47" s="1">
        <v>1567</v>
      </c>
      <c r="S47">
        <v>75</v>
      </c>
      <c r="T47">
        <v>54</v>
      </c>
      <c r="U47">
        <v>1</v>
      </c>
      <c r="V47" s="2">
        <f>RANK(D47,D$2:D$167,1)</f>
        <v>150</v>
      </c>
      <c r="W47" s="2">
        <f>RANK(E47,E$2:E$167,1)</f>
        <v>120</v>
      </c>
      <c r="X47" s="2">
        <f>RANK(G47,G$2:G$167)</f>
        <v>16</v>
      </c>
      <c r="Y47" s="2">
        <f t="shared" si="1"/>
        <v>2074</v>
      </c>
      <c r="Z47" s="2">
        <f>RANK(I47,I$2:I$167,1)</f>
        <v>73</v>
      </c>
      <c r="AA47" s="2">
        <f>RANK(J47,J$2:J$167,1)</f>
        <v>136</v>
      </c>
      <c r="AB47" s="2">
        <f>RANK(K47,K$2:K$167,1)</f>
        <v>115</v>
      </c>
      <c r="AC47" s="2">
        <f>RANK(L47,L$2:L$167,1)</f>
        <v>152</v>
      </c>
      <c r="AD47" s="2">
        <f>RANK(M47,M$2:M$167,1)</f>
        <v>164</v>
      </c>
      <c r="AE47" s="2">
        <f>RANK(N47,N$2:N$167)</f>
        <v>1</v>
      </c>
      <c r="AF47" s="2">
        <f>RANK(O47,O$2:O$167,1)</f>
        <v>166</v>
      </c>
      <c r="AG47" s="2">
        <f>RANK(P47,P$2:P$167,1)</f>
        <v>111</v>
      </c>
      <c r="AH47" s="2">
        <f>RANK(Q47,Q$2:Q$167)</f>
        <v>22</v>
      </c>
      <c r="AI47" s="2">
        <f>RANK(R47,R$2:R$167,1)</f>
        <v>137</v>
      </c>
      <c r="AJ47" s="2">
        <f>RANK(S47,S$2:S$167,1)</f>
        <v>151</v>
      </c>
      <c r="AK47" s="2">
        <f>RANK(T47,T$2:T$167,1)</f>
        <v>121</v>
      </c>
      <c r="AL47" s="2">
        <f>RANK(U47,U$2:U$167,1)</f>
        <v>93</v>
      </c>
      <c r="AM47">
        <f>SUM(V47:AL47)</f>
        <v>3802</v>
      </c>
    </row>
    <row r="48" spans="1:39" x14ac:dyDescent="0.35">
      <c r="A48" t="s">
        <v>126</v>
      </c>
      <c r="B48" t="s">
        <v>27</v>
      </c>
      <c r="C48" t="s">
        <v>78</v>
      </c>
      <c r="D48">
        <v>22</v>
      </c>
      <c r="E48">
        <v>7</v>
      </c>
      <c r="F48">
        <f>E48/D48</f>
        <v>0.31818181818181818</v>
      </c>
      <c r="G48">
        <v>23</v>
      </c>
      <c r="H48">
        <f>G48/D48</f>
        <v>1.0454545454545454</v>
      </c>
      <c r="I48" s="3">
        <v>0.73</v>
      </c>
      <c r="J48">
        <v>32</v>
      </c>
      <c r="K48">
        <v>87</v>
      </c>
      <c r="L48">
        <v>92</v>
      </c>
      <c r="M48">
        <v>79</v>
      </c>
      <c r="N48">
        <v>46</v>
      </c>
      <c r="O48">
        <v>0</v>
      </c>
      <c r="P48">
        <v>57</v>
      </c>
      <c r="Q48">
        <v>26</v>
      </c>
      <c r="R48">
        <v>764</v>
      </c>
      <c r="S48">
        <v>0</v>
      </c>
      <c r="T48">
        <v>59</v>
      </c>
      <c r="U48">
        <v>3</v>
      </c>
      <c r="V48" s="2">
        <f>RANK(D48,D$2:D$167,1)</f>
        <v>95</v>
      </c>
      <c r="W48" s="2">
        <f>RANK(E48,E$2:E$167,1)</f>
        <v>112</v>
      </c>
      <c r="X48" s="2">
        <f>RANK(G48,G$2:G$167)</f>
        <v>70</v>
      </c>
      <c r="Y48" s="2">
        <f t="shared" si="1"/>
        <v>2266</v>
      </c>
      <c r="Z48" s="2">
        <f>RANK(I48,I$2:I$167,1)</f>
        <v>144</v>
      </c>
      <c r="AA48" s="2">
        <f>RANK(J48,J$2:J$167,1)</f>
        <v>122</v>
      </c>
      <c r="AB48" s="2">
        <f>RANK(K48,K$2:K$167,1)</f>
        <v>135</v>
      </c>
      <c r="AC48" s="2">
        <f>RANK(L48,L$2:L$167,1)</f>
        <v>95</v>
      </c>
      <c r="AD48" s="2">
        <f>RANK(M48,M$2:M$167,1)</f>
        <v>90</v>
      </c>
      <c r="AE48" s="2">
        <f>RANK(N48,N$2:N$167)</f>
        <v>92</v>
      </c>
      <c r="AF48" s="2">
        <f>RANK(O48,O$2:O$167,1)</f>
        <v>1</v>
      </c>
      <c r="AG48" s="2">
        <f>RANK(P48,P$2:P$167,1)</f>
        <v>130</v>
      </c>
      <c r="AH48" s="2">
        <f>RANK(Q48,Q$2:Q$167)</f>
        <v>67</v>
      </c>
      <c r="AI48" s="2">
        <f>RANK(R48,R$2:R$167,1)</f>
        <v>89</v>
      </c>
      <c r="AJ48" s="2">
        <f>RANK(S48,S$2:S$167,1)</f>
        <v>1</v>
      </c>
      <c r="AK48" s="2">
        <f>RANK(T48,T$2:T$167,1)</f>
        <v>125</v>
      </c>
      <c r="AL48" s="2">
        <f>RANK(U48,U$2:U$167,1)</f>
        <v>158</v>
      </c>
      <c r="AM48">
        <f>SUM(V48:AL48)</f>
        <v>3792</v>
      </c>
    </row>
    <row r="49" spans="1:39" x14ac:dyDescent="0.35">
      <c r="A49" t="s">
        <v>198</v>
      </c>
      <c r="B49" t="s">
        <v>44</v>
      </c>
      <c r="C49" t="s">
        <v>78</v>
      </c>
      <c r="D49">
        <v>20</v>
      </c>
      <c r="E49">
        <v>2</v>
      </c>
      <c r="F49">
        <f>E49/D49</f>
        <v>0.1</v>
      </c>
      <c r="G49">
        <v>19</v>
      </c>
      <c r="H49">
        <f>G49/D49</f>
        <v>0.95</v>
      </c>
      <c r="I49" s="3">
        <v>0.7</v>
      </c>
      <c r="J49">
        <v>12</v>
      </c>
      <c r="K49">
        <v>27</v>
      </c>
      <c r="L49">
        <v>74</v>
      </c>
      <c r="M49">
        <v>70</v>
      </c>
      <c r="N49">
        <v>69</v>
      </c>
      <c r="O49">
        <v>6</v>
      </c>
      <c r="P49">
        <v>13</v>
      </c>
      <c r="Q49">
        <v>9</v>
      </c>
      <c r="R49">
        <v>472</v>
      </c>
      <c r="S49">
        <v>19</v>
      </c>
      <c r="T49">
        <v>27</v>
      </c>
      <c r="U49">
        <v>0</v>
      </c>
      <c r="V49" s="2">
        <f>RANK(D49,D$2:D$167,1)</f>
        <v>89</v>
      </c>
      <c r="W49" s="2">
        <f>RANK(E49,E$2:E$167,1)</f>
        <v>54</v>
      </c>
      <c r="X49" s="2">
        <f>RANK(G49,G$2:G$167)</f>
        <v>85</v>
      </c>
      <c r="Y49" s="2">
        <f t="shared" si="1"/>
        <v>2480</v>
      </c>
      <c r="Z49" s="2">
        <f>RANK(I49,I$2:I$167,1)</f>
        <v>138</v>
      </c>
      <c r="AA49" s="2">
        <f>RANK(J49,J$2:J$167,1)</f>
        <v>59</v>
      </c>
      <c r="AB49" s="2">
        <f>RANK(K49,K$2:K$167,1)</f>
        <v>63</v>
      </c>
      <c r="AC49" s="2">
        <f>RANK(L49,L$2:L$167,1)</f>
        <v>84</v>
      </c>
      <c r="AD49" s="2">
        <f>RANK(M49,M$2:M$167,1)</f>
        <v>83</v>
      </c>
      <c r="AE49" s="2">
        <f>RANK(N49,N$2:N$167)</f>
        <v>67</v>
      </c>
      <c r="AF49" s="2">
        <f>RANK(O49,O$2:O$167,1)</f>
        <v>95</v>
      </c>
      <c r="AG49" s="2">
        <f>RANK(P49,P$2:P$167,1)</f>
        <v>56</v>
      </c>
      <c r="AH49" s="2">
        <f>RANK(Q49,Q$2:Q$167)</f>
        <v>125</v>
      </c>
      <c r="AI49" s="2">
        <f>RANK(R49,R$2:R$167,1)</f>
        <v>63</v>
      </c>
      <c r="AJ49" s="2">
        <f>RANK(S49,S$2:S$167,1)</f>
        <v>111</v>
      </c>
      <c r="AK49" s="2">
        <f>RANK(T49,T$2:T$167,1)</f>
        <v>80</v>
      </c>
      <c r="AL49" s="2">
        <f>RANK(U49,U$2:U$167,1)</f>
        <v>1</v>
      </c>
      <c r="AM49">
        <f>SUM(V49:AL49)</f>
        <v>3733</v>
      </c>
    </row>
    <row r="50" spans="1:39" x14ac:dyDescent="0.35">
      <c r="A50" t="s">
        <v>216</v>
      </c>
      <c r="B50" t="s">
        <v>36</v>
      </c>
      <c r="C50" t="s">
        <v>78</v>
      </c>
      <c r="D50">
        <v>27</v>
      </c>
      <c r="E50">
        <v>7</v>
      </c>
      <c r="F50">
        <f>E50/D50</f>
        <v>0.25925925925925924</v>
      </c>
      <c r="G50">
        <v>32</v>
      </c>
      <c r="H50">
        <f>G50/D50</f>
        <v>1.1851851851851851</v>
      </c>
      <c r="I50" s="3">
        <v>0.61</v>
      </c>
      <c r="J50">
        <v>47</v>
      </c>
      <c r="K50">
        <v>84</v>
      </c>
      <c r="L50">
        <v>129</v>
      </c>
      <c r="M50">
        <v>106</v>
      </c>
      <c r="N50">
        <v>94</v>
      </c>
      <c r="O50">
        <v>4</v>
      </c>
      <c r="P50">
        <v>46</v>
      </c>
      <c r="Q50">
        <v>48</v>
      </c>
      <c r="R50" s="1">
        <v>1296</v>
      </c>
      <c r="S50">
        <v>1</v>
      </c>
      <c r="T50">
        <v>61</v>
      </c>
      <c r="U50">
        <v>1</v>
      </c>
      <c r="V50" s="2">
        <f>RANK(D50,D$2:D$167,1)</f>
        <v>114</v>
      </c>
      <c r="W50" s="2">
        <f>RANK(E50,E$2:E$167,1)</f>
        <v>112</v>
      </c>
      <c r="X50" s="2">
        <f>RANK(G50,G$2:G$167)</f>
        <v>46</v>
      </c>
      <c r="Y50" s="2">
        <f t="shared" si="1"/>
        <v>2187</v>
      </c>
      <c r="Z50" s="2">
        <f>RANK(I50,I$2:I$167,1)</f>
        <v>101</v>
      </c>
      <c r="AA50" s="2">
        <f>RANK(J50,J$2:J$167,1)</f>
        <v>151</v>
      </c>
      <c r="AB50" s="2">
        <f>RANK(K50,K$2:K$167,1)</f>
        <v>131</v>
      </c>
      <c r="AC50" s="2">
        <f>RANK(L50,L$2:L$167,1)</f>
        <v>118</v>
      </c>
      <c r="AD50" s="2">
        <f>RANK(M50,M$2:M$167,1)</f>
        <v>109</v>
      </c>
      <c r="AE50" s="2">
        <f>RANK(N50,N$2:N$167)</f>
        <v>47</v>
      </c>
      <c r="AF50" s="2">
        <f>RANK(O50,O$2:O$167,1)</f>
        <v>74</v>
      </c>
      <c r="AG50" s="2">
        <f>RANK(P50,P$2:P$167,1)</f>
        <v>117</v>
      </c>
      <c r="AH50" s="2">
        <f>RANK(Q50,Q$2:Q$167)</f>
        <v>19</v>
      </c>
      <c r="AI50" s="2">
        <f>RANK(R50,R$2:R$167,1)</f>
        <v>127</v>
      </c>
      <c r="AJ50" s="2">
        <f>RANK(S50,S$2:S$167,1)</f>
        <v>43</v>
      </c>
      <c r="AK50" s="2">
        <f>RANK(T50,T$2:T$167,1)</f>
        <v>127</v>
      </c>
      <c r="AL50" s="2">
        <f>RANK(U50,U$2:U$167,1)</f>
        <v>93</v>
      </c>
      <c r="AM50">
        <f>SUM(V50:AL50)</f>
        <v>3716</v>
      </c>
    </row>
    <row r="51" spans="1:39" x14ac:dyDescent="0.35">
      <c r="A51" t="s">
        <v>196</v>
      </c>
      <c r="B51" t="s">
        <v>27</v>
      </c>
      <c r="C51" t="s">
        <v>78</v>
      </c>
      <c r="D51">
        <v>28</v>
      </c>
      <c r="E51">
        <v>8</v>
      </c>
      <c r="F51">
        <f>E51/D51</f>
        <v>0.2857142857142857</v>
      </c>
      <c r="G51">
        <v>34</v>
      </c>
      <c r="H51">
        <f>G51/D51</f>
        <v>1.2142857142857142</v>
      </c>
      <c r="I51" s="3">
        <v>0.5</v>
      </c>
      <c r="J51">
        <v>30</v>
      </c>
      <c r="K51">
        <v>116</v>
      </c>
      <c r="L51">
        <v>125</v>
      </c>
      <c r="M51">
        <v>101</v>
      </c>
      <c r="N51">
        <v>87</v>
      </c>
      <c r="O51">
        <v>3</v>
      </c>
      <c r="P51">
        <v>63</v>
      </c>
      <c r="Q51">
        <v>47</v>
      </c>
      <c r="R51" s="1">
        <v>1018</v>
      </c>
      <c r="S51">
        <v>3</v>
      </c>
      <c r="T51">
        <v>50</v>
      </c>
      <c r="U51">
        <v>3</v>
      </c>
      <c r="V51" s="2">
        <f>RANK(D51,D$2:D$167,1)</f>
        <v>120</v>
      </c>
      <c r="W51" s="2">
        <f>RANK(E51,E$2:E$167,1)</f>
        <v>120</v>
      </c>
      <c r="X51" s="2">
        <f>RANK(G51,G$2:G$167)</f>
        <v>44</v>
      </c>
      <c r="Y51" s="2">
        <f t="shared" si="1"/>
        <v>2184</v>
      </c>
      <c r="Z51" s="2">
        <f>RANK(I51,I$2:I$167,1)</f>
        <v>38</v>
      </c>
      <c r="AA51" s="2">
        <f>RANK(J51,J$2:J$167,1)</f>
        <v>115</v>
      </c>
      <c r="AB51" s="2">
        <f>RANK(K51,K$2:K$167,1)</f>
        <v>150</v>
      </c>
      <c r="AC51" s="2">
        <f>RANK(L51,L$2:L$167,1)</f>
        <v>115</v>
      </c>
      <c r="AD51" s="2">
        <f>RANK(M51,M$2:M$167,1)</f>
        <v>106</v>
      </c>
      <c r="AE51" s="2">
        <f>RANK(N51,N$2:N$167)</f>
        <v>50</v>
      </c>
      <c r="AF51" s="2">
        <f>RANK(O51,O$2:O$167,1)</f>
        <v>59</v>
      </c>
      <c r="AG51" s="2">
        <f>RANK(P51,P$2:P$167,1)</f>
        <v>135</v>
      </c>
      <c r="AH51" s="2">
        <f>RANK(Q51,Q$2:Q$167)</f>
        <v>21</v>
      </c>
      <c r="AI51" s="2">
        <f>RANK(R51,R$2:R$167,1)</f>
        <v>104</v>
      </c>
      <c r="AJ51" s="2">
        <f>RANK(S51,S$2:S$167,1)</f>
        <v>72</v>
      </c>
      <c r="AK51" s="2">
        <f>RANK(T51,T$2:T$167,1)</f>
        <v>115</v>
      </c>
      <c r="AL51" s="2">
        <f>RANK(U51,U$2:U$167,1)</f>
        <v>158</v>
      </c>
      <c r="AM51">
        <f>SUM(V51:AL51)</f>
        <v>3706</v>
      </c>
    </row>
    <row r="52" spans="1:39" x14ac:dyDescent="0.35">
      <c r="A52" t="s">
        <v>120</v>
      </c>
      <c r="B52" t="s">
        <v>54</v>
      </c>
      <c r="C52" t="s">
        <v>78</v>
      </c>
      <c r="D52">
        <v>37</v>
      </c>
      <c r="E52">
        <v>10</v>
      </c>
      <c r="F52">
        <f>E52/D52</f>
        <v>0.27027027027027029</v>
      </c>
      <c r="G52">
        <v>51</v>
      </c>
      <c r="H52">
        <f>G52/D52</f>
        <v>1.3783783783783783</v>
      </c>
      <c r="I52" s="3">
        <v>0.66</v>
      </c>
      <c r="J52">
        <v>27</v>
      </c>
      <c r="K52">
        <v>130</v>
      </c>
      <c r="L52">
        <v>155</v>
      </c>
      <c r="M52">
        <v>91</v>
      </c>
      <c r="N52">
        <v>69</v>
      </c>
      <c r="O52">
        <v>6</v>
      </c>
      <c r="P52">
        <v>41</v>
      </c>
      <c r="Q52">
        <v>29</v>
      </c>
      <c r="R52" s="1">
        <v>1857</v>
      </c>
      <c r="S52">
        <v>0</v>
      </c>
      <c r="T52">
        <v>248</v>
      </c>
      <c r="U52">
        <v>1</v>
      </c>
      <c r="V52" s="2">
        <f>RANK(D52,D$2:D$167,1)</f>
        <v>163</v>
      </c>
      <c r="W52" s="2">
        <f>RANK(E52,E$2:E$167,1)</f>
        <v>139</v>
      </c>
      <c r="X52" s="2">
        <f>RANK(G52,G$2:G$167)</f>
        <v>6</v>
      </c>
      <c r="Y52" s="2">
        <f t="shared" si="1"/>
        <v>1924</v>
      </c>
      <c r="Z52" s="2">
        <f>RANK(I52,I$2:I$167,1)</f>
        <v>123</v>
      </c>
      <c r="AA52" s="2">
        <f>RANK(J52,J$2:J$167,1)</f>
        <v>105</v>
      </c>
      <c r="AB52" s="2">
        <f>RANK(K52,K$2:K$167,1)</f>
        <v>155</v>
      </c>
      <c r="AC52" s="2">
        <f>RANK(L52,L$2:L$167,1)</f>
        <v>141</v>
      </c>
      <c r="AD52" s="2">
        <f>RANK(M52,M$2:M$167,1)</f>
        <v>99</v>
      </c>
      <c r="AE52" s="2">
        <f>RANK(N52,N$2:N$167)</f>
        <v>67</v>
      </c>
      <c r="AF52" s="2">
        <f>RANK(O52,O$2:O$167,1)</f>
        <v>95</v>
      </c>
      <c r="AG52" s="2">
        <f>RANK(P52,P$2:P$167,1)</f>
        <v>111</v>
      </c>
      <c r="AH52" s="2">
        <f>RANK(Q52,Q$2:Q$167)</f>
        <v>59</v>
      </c>
      <c r="AI52" s="2">
        <f>RANK(R52,R$2:R$167,1)</f>
        <v>153</v>
      </c>
      <c r="AJ52" s="2">
        <f>RANK(S52,S$2:S$167,1)</f>
        <v>1</v>
      </c>
      <c r="AK52" s="2">
        <f>RANK(T52,T$2:T$167,1)</f>
        <v>166</v>
      </c>
      <c r="AL52" s="2">
        <f>RANK(U52,U$2:U$167,1)</f>
        <v>93</v>
      </c>
      <c r="AM52">
        <f>SUM(V52:AL52)</f>
        <v>3600</v>
      </c>
    </row>
    <row r="53" spans="1:39" x14ac:dyDescent="0.35">
      <c r="A53" t="s">
        <v>170</v>
      </c>
      <c r="B53" t="s">
        <v>17</v>
      </c>
      <c r="C53" t="s">
        <v>78</v>
      </c>
      <c r="D53">
        <v>16</v>
      </c>
      <c r="E53">
        <v>7</v>
      </c>
      <c r="F53">
        <f>E53/D53</f>
        <v>0.4375</v>
      </c>
      <c r="G53">
        <v>10</v>
      </c>
      <c r="H53">
        <f>G53/D53</f>
        <v>0.625</v>
      </c>
      <c r="I53" s="3">
        <v>0.46</v>
      </c>
      <c r="J53">
        <v>11</v>
      </c>
      <c r="K53">
        <v>28</v>
      </c>
      <c r="L53">
        <v>66</v>
      </c>
      <c r="M53">
        <v>65</v>
      </c>
      <c r="N53">
        <v>34</v>
      </c>
      <c r="O53">
        <v>2</v>
      </c>
      <c r="P53">
        <v>42</v>
      </c>
      <c r="Q53">
        <v>21</v>
      </c>
      <c r="R53" s="1">
        <v>1274</v>
      </c>
      <c r="S53">
        <v>1</v>
      </c>
      <c r="T53">
        <v>47</v>
      </c>
      <c r="U53">
        <v>0</v>
      </c>
      <c r="V53" s="2">
        <f>RANK(D53,D$2:D$167,1)</f>
        <v>75</v>
      </c>
      <c r="W53" s="2">
        <f>RANK(E53,E$2:E$167,1)</f>
        <v>112</v>
      </c>
      <c r="X53" s="2">
        <f>RANK(G53,G$2:G$167)</f>
        <v>117</v>
      </c>
      <c r="Y53" s="2">
        <f t="shared" si="1"/>
        <v>2336</v>
      </c>
      <c r="Z53" s="2">
        <f>RANK(I53,I$2:I$167,1)</f>
        <v>30</v>
      </c>
      <c r="AA53" s="2">
        <f>RANK(J53,J$2:J$167,1)</f>
        <v>57</v>
      </c>
      <c r="AB53" s="2">
        <f>RANK(K53,K$2:K$167,1)</f>
        <v>66</v>
      </c>
      <c r="AC53" s="2">
        <f>RANK(L53,L$2:L$167,1)</f>
        <v>80</v>
      </c>
      <c r="AD53" s="2">
        <f>RANK(M53,M$2:M$167,1)</f>
        <v>80</v>
      </c>
      <c r="AE53" s="2">
        <f>RANK(N53,N$2:N$167)</f>
        <v>108</v>
      </c>
      <c r="AF53" s="2">
        <f>RANK(O53,O$2:O$167,1)</f>
        <v>49</v>
      </c>
      <c r="AG53" s="2">
        <f>RANK(P53,P$2:P$167,1)</f>
        <v>114</v>
      </c>
      <c r="AH53" s="2">
        <f>RANK(Q53,Q$2:Q$167)</f>
        <v>81</v>
      </c>
      <c r="AI53" s="2">
        <f>RANK(R53,R$2:R$167,1)</f>
        <v>124</v>
      </c>
      <c r="AJ53" s="2">
        <f>RANK(S53,S$2:S$167,1)</f>
        <v>43</v>
      </c>
      <c r="AK53" s="2">
        <f>RANK(T53,T$2:T$167,1)</f>
        <v>112</v>
      </c>
      <c r="AL53" s="2">
        <f>RANK(U53,U$2:U$167,1)</f>
        <v>1</v>
      </c>
      <c r="AM53">
        <f>SUM(V53:AL53)</f>
        <v>3585</v>
      </c>
    </row>
    <row r="54" spans="1:39" x14ac:dyDescent="0.35">
      <c r="A54" t="s">
        <v>219</v>
      </c>
      <c r="B54" t="s">
        <v>44</v>
      </c>
      <c r="C54" t="s">
        <v>78</v>
      </c>
      <c r="D54">
        <v>36</v>
      </c>
      <c r="E54">
        <v>11</v>
      </c>
      <c r="F54">
        <f>E54/D54</f>
        <v>0.30555555555555558</v>
      </c>
      <c r="G54">
        <v>50</v>
      </c>
      <c r="H54">
        <f>G54/D54</f>
        <v>1.3888888888888888</v>
      </c>
      <c r="I54" s="3">
        <v>0.59</v>
      </c>
      <c r="J54">
        <v>44</v>
      </c>
      <c r="K54">
        <v>159</v>
      </c>
      <c r="L54">
        <v>160</v>
      </c>
      <c r="M54">
        <v>272</v>
      </c>
      <c r="N54">
        <v>128</v>
      </c>
      <c r="O54">
        <v>12</v>
      </c>
      <c r="P54">
        <v>165</v>
      </c>
      <c r="Q54">
        <v>73</v>
      </c>
      <c r="R54" s="1">
        <v>1259</v>
      </c>
      <c r="S54">
        <v>6</v>
      </c>
      <c r="T54">
        <v>130</v>
      </c>
      <c r="U54">
        <v>1</v>
      </c>
      <c r="V54" s="2">
        <f>RANK(D54,D$2:D$167,1)</f>
        <v>157</v>
      </c>
      <c r="W54" s="2">
        <f>RANK(E54,E$2:E$167,1)</f>
        <v>149</v>
      </c>
      <c r="X54" s="2">
        <f>RANK(G54,G$2:G$167)</f>
        <v>11</v>
      </c>
      <c r="Y54" s="2">
        <f t="shared" si="1"/>
        <v>1764</v>
      </c>
      <c r="Z54" s="2">
        <f>RANK(I54,I$2:I$167,1)</f>
        <v>83</v>
      </c>
      <c r="AA54" s="2">
        <f>RANK(J54,J$2:J$167,1)</f>
        <v>146</v>
      </c>
      <c r="AB54" s="2">
        <f>RANK(K54,K$2:K$167,1)</f>
        <v>164</v>
      </c>
      <c r="AC54" s="2">
        <f>RANK(L54,L$2:L$167,1)</f>
        <v>145</v>
      </c>
      <c r="AD54" s="2">
        <f>RANK(M54,M$2:M$167,1)</f>
        <v>166</v>
      </c>
      <c r="AE54" s="2">
        <f>RANK(N54,N$2:N$167)</f>
        <v>11</v>
      </c>
      <c r="AF54" s="2">
        <f>RANK(O54,O$2:O$167,1)</f>
        <v>128</v>
      </c>
      <c r="AG54" s="2">
        <f>RANK(P54,P$2:P$167,1)</f>
        <v>166</v>
      </c>
      <c r="AH54" s="2">
        <f>RANK(Q54,Q$2:Q$167)</f>
        <v>2</v>
      </c>
      <c r="AI54" s="2">
        <f>RANK(R54,R$2:R$167,1)</f>
        <v>122</v>
      </c>
      <c r="AJ54" s="2">
        <f>RANK(S54,S$2:S$167,1)</f>
        <v>91</v>
      </c>
      <c r="AK54" s="2">
        <f>RANK(T54,T$2:T$167,1)</f>
        <v>158</v>
      </c>
      <c r="AL54" s="2">
        <f>RANK(U54,U$2:U$167,1)</f>
        <v>93</v>
      </c>
      <c r="AM54">
        <f>SUM(V54:AL54)</f>
        <v>3556</v>
      </c>
    </row>
    <row r="55" spans="1:39" x14ac:dyDescent="0.35">
      <c r="A55" t="s">
        <v>117</v>
      </c>
      <c r="B55" t="s">
        <v>10</v>
      </c>
      <c r="C55" t="s">
        <v>78</v>
      </c>
      <c r="D55">
        <v>17</v>
      </c>
      <c r="E55">
        <v>8</v>
      </c>
      <c r="F55">
        <f>E55/D55</f>
        <v>0.47058823529411764</v>
      </c>
      <c r="G55">
        <v>15</v>
      </c>
      <c r="H55">
        <f>G55/D55</f>
        <v>0.88235294117647056</v>
      </c>
      <c r="I55" s="3">
        <v>0.55000000000000004</v>
      </c>
      <c r="J55">
        <v>20</v>
      </c>
      <c r="K55">
        <v>49</v>
      </c>
      <c r="L55">
        <v>85</v>
      </c>
      <c r="M55">
        <v>63</v>
      </c>
      <c r="N55">
        <v>36</v>
      </c>
      <c r="O55">
        <v>7</v>
      </c>
      <c r="P55">
        <v>38</v>
      </c>
      <c r="Q55">
        <v>18</v>
      </c>
      <c r="R55" s="1">
        <v>1141</v>
      </c>
      <c r="S55">
        <v>0</v>
      </c>
      <c r="T55">
        <v>52</v>
      </c>
      <c r="U55">
        <v>0</v>
      </c>
      <c r="V55" s="2">
        <f>RANK(D55,D$2:D$167,1)</f>
        <v>79</v>
      </c>
      <c r="W55" s="2">
        <f>RANK(E55,E$2:E$167,1)</f>
        <v>120</v>
      </c>
      <c r="X55" s="2">
        <f>RANK(G55,G$2:G$167)</f>
        <v>95</v>
      </c>
      <c r="Y55" s="2">
        <f t="shared" si="1"/>
        <v>2210</v>
      </c>
      <c r="Z55" s="2">
        <f>RANK(I55,I$2:I$167,1)</f>
        <v>67</v>
      </c>
      <c r="AA55" s="2">
        <f>RANK(J55,J$2:J$167,1)</f>
        <v>90</v>
      </c>
      <c r="AB55" s="2">
        <f>RANK(K55,K$2:K$167,1)</f>
        <v>95</v>
      </c>
      <c r="AC55" s="2">
        <f>RANK(L55,L$2:L$167,1)</f>
        <v>86</v>
      </c>
      <c r="AD55" s="2">
        <f>RANK(M55,M$2:M$167,1)</f>
        <v>76</v>
      </c>
      <c r="AE55" s="2">
        <f>RANK(N55,N$2:N$167)</f>
        <v>104</v>
      </c>
      <c r="AF55" s="2">
        <f>RANK(O55,O$2:O$167,1)</f>
        <v>104</v>
      </c>
      <c r="AG55" s="2">
        <f>RANK(P55,P$2:P$167,1)</f>
        <v>100</v>
      </c>
      <c r="AH55" s="2">
        <f>RANK(Q55,Q$2:Q$167)</f>
        <v>91</v>
      </c>
      <c r="AI55" s="2">
        <f>RANK(R55,R$2:R$167,1)</f>
        <v>114</v>
      </c>
      <c r="AJ55" s="2">
        <f>RANK(S55,S$2:S$167,1)</f>
        <v>1</v>
      </c>
      <c r="AK55" s="2">
        <f>RANK(T55,T$2:T$167,1)</f>
        <v>118</v>
      </c>
      <c r="AL55" s="2">
        <f>RANK(U55,U$2:U$167,1)</f>
        <v>1</v>
      </c>
      <c r="AM55">
        <f>SUM(V55:AL55)</f>
        <v>3551</v>
      </c>
    </row>
    <row r="56" spans="1:39" x14ac:dyDescent="0.35">
      <c r="A56" t="s">
        <v>177</v>
      </c>
      <c r="B56" t="s">
        <v>44</v>
      </c>
      <c r="C56" t="s">
        <v>78</v>
      </c>
      <c r="D56">
        <v>34</v>
      </c>
      <c r="E56">
        <v>10</v>
      </c>
      <c r="F56">
        <f>E56/D56</f>
        <v>0.29411764705882354</v>
      </c>
      <c r="G56">
        <v>47</v>
      </c>
      <c r="H56">
        <f>G56/D56</f>
        <v>1.3823529411764706</v>
      </c>
      <c r="I56" s="3">
        <v>0.59</v>
      </c>
      <c r="J56">
        <v>56</v>
      </c>
      <c r="K56">
        <v>79</v>
      </c>
      <c r="L56">
        <v>196</v>
      </c>
      <c r="M56">
        <v>127</v>
      </c>
      <c r="N56">
        <v>106</v>
      </c>
      <c r="O56">
        <v>27</v>
      </c>
      <c r="P56">
        <v>34</v>
      </c>
      <c r="Q56">
        <v>23</v>
      </c>
      <c r="R56" s="1">
        <v>1194</v>
      </c>
      <c r="S56">
        <v>84</v>
      </c>
      <c r="T56">
        <v>108</v>
      </c>
      <c r="U56">
        <v>1</v>
      </c>
      <c r="V56" s="2">
        <f>RANK(D56,D$2:D$167,1)</f>
        <v>150</v>
      </c>
      <c r="W56" s="2">
        <f>RANK(E56,E$2:E$167,1)</f>
        <v>139</v>
      </c>
      <c r="X56" s="2">
        <f>RANK(G56,G$2:G$167)</f>
        <v>12</v>
      </c>
      <c r="Y56" s="2">
        <f t="shared" si="1"/>
        <v>1700</v>
      </c>
      <c r="Z56" s="2">
        <f>RANK(I56,I$2:I$167,1)</f>
        <v>83</v>
      </c>
      <c r="AA56" s="2">
        <f>RANK(J56,J$2:J$167,1)</f>
        <v>159</v>
      </c>
      <c r="AB56" s="2">
        <f>RANK(K56,K$2:K$167,1)</f>
        <v>122</v>
      </c>
      <c r="AC56" s="2">
        <f>RANK(L56,L$2:L$167,1)</f>
        <v>159</v>
      </c>
      <c r="AD56" s="2">
        <f>RANK(M56,M$2:M$167,1)</f>
        <v>122</v>
      </c>
      <c r="AE56" s="2">
        <f>RANK(N56,N$2:N$167)</f>
        <v>33</v>
      </c>
      <c r="AF56" s="2">
        <f>RANK(O56,O$2:O$167,1)</f>
        <v>155</v>
      </c>
      <c r="AG56" s="2">
        <f>RANK(P56,P$2:P$167,1)</f>
        <v>95</v>
      </c>
      <c r="AH56" s="2">
        <f>RANK(Q56,Q$2:Q$167)</f>
        <v>76</v>
      </c>
      <c r="AI56" s="2">
        <f>RANK(R56,R$2:R$167,1)</f>
        <v>116</v>
      </c>
      <c r="AJ56" s="2">
        <f>RANK(S56,S$2:S$167,1)</f>
        <v>155</v>
      </c>
      <c r="AK56" s="2">
        <f>RANK(T56,T$2:T$167,1)</f>
        <v>149</v>
      </c>
      <c r="AL56" s="2">
        <f>RANK(U56,U$2:U$167,1)</f>
        <v>93</v>
      </c>
      <c r="AM56">
        <f>SUM(V56:AL56)</f>
        <v>3518</v>
      </c>
    </row>
    <row r="57" spans="1:39" x14ac:dyDescent="0.35">
      <c r="A57" t="s">
        <v>93</v>
      </c>
      <c r="B57" t="s">
        <v>36</v>
      </c>
      <c r="C57" t="s">
        <v>78</v>
      </c>
      <c r="D57">
        <v>38</v>
      </c>
      <c r="E57">
        <v>11</v>
      </c>
      <c r="F57">
        <f>E57/D57</f>
        <v>0.28947368421052633</v>
      </c>
      <c r="G57">
        <v>54</v>
      </c>
      <c r="H57">
        <f>G57/D57</f>
        <v>1.4210526315789473</v>
      </c>
      <c r="I57" s="3">
        <v>0.56000000000000005</v>
      </c>
      <c r="J57">
        <v>36</v>
      </c>
      <c r="K57">
        <v>77</v>
      </c>
      <c r="L57">
        <v>279</v>
      </c>
      <c r="M57">
        <v>268</v>
      </c>
      <c r="N57">
        <v>171</v>
      </c>
      <c r="O57">
        <v>41</v>
      </c>
      <c r="P57">
        <v>66</v>
      </c>
      <c r="Q57">
        <v>65</v>
      </c>
      <c r="R57" s="1">
        <v>2381</v>
      </c>
      <c r="S57">
        <v>82</v>
      </c>
      <c r="T57">
        <v>175</v>
      </c>
      <c r="U57">
        <v>0</v>
      </c>
      <c r="V57" s="2">
        <f>RANK(D57,D$2:D$167,1)</f>
        <v>164</v>
      </c>
      <c r="W57" s="2">
        <f>RANK(E57,E$2:E$167,1)</f>
        <v>149</v>
      </c>
      <c r="X57" s="2">
        <f>RANK(G57,G$2:G$167)</f>
        <v>4</v>
      </c>
      <c r="Y57" s="2">
        <f t="shared" si="1"/>
        <v>1748</v>
      </c>
      <c r="Z57" s="2">
        <f>RANK(I57,I$2:I$167,1)</f>
        <v>73</v>
      </c>
      <c r="AA57" s="2">
        <f>RANK(J57,J$2:J$167,1)</f>
        <v>132</v>
      </c>
      <c r="AB57" s="2">
        <f>RANK(K57,K$2:K$167,1)</f>
        <v>120</v>
      </c>
      <c r="AC57" s="2">
        <f>RANK(L57,L$2:L$167,1)</f>
        <v>166</v>
      </c>
      <c r="AD57" s="2">
        <f>RANK(M57,M$2:M$167,1)</f>
        <v>165</v>
      </c>
      <c r="AE57" s="2">
        <f>RANK(N57,N$2:N$167)</f>
        <v>2</v>
      </c>
      <c r="AF57" s="2">
        <f>RANK(O57,O$2:O$167,1)</f>
        <v>162</v>
      </c>
      <c r="AG57" s="2">
        <f>RANK(P57,P$2:P$167,1)</f>
        <v>138</v>
      </c>
      <c r="AH57" s="2">
        <f>RANK(Q57,Q$2:Q$167)</f>
        <v>4</v>
      </c>
      <c r="AI57" s="2">
        <f>RANK(R57,R$2:R$167,1)</f>
        <v>163</v>
      </c>
      <c r="AJ57" s="2">
        <f>RANK(S57,S$2:S$167,1)</f>
        <v>153</v>
      </c>
      <c r="AK57" s="2">
        <f>RANK(T57,T$2:T$167,1)</f>
        <v>163</v>
      </c>
      <c r="AL57" s="2">
        <f>RANK(U57,U$2:U$167,1)</f>
        <v>1</v>
      </c>
      <c r="AM57">
        <f>SUM(V57:AL57)</f>
        <v>3507</v>
      </c>
    </row>
    <row r="58" spans="1:39" x14ac:dyDescent="0.35">
      <c r="A58" t="s">
        <v>129</v>
      </c>
      <c r="B58" t="s">
        <v>40</v>
      </c>
      <c r="C58" t="s">
        <v>78</v>
      </c>
      <c r="D58">
        <v>17</v>
      </c>
      <c r="E58">
        <v>3</v>
      </c>
      <c r="F58">
        <f>E58/D58</f>
        <v>0.17647058823529413</v>
      </c>
      <c r="G58">
        <v>15</v>
      </c>
      <c r="H58">
        <f>G58/D58</f>
        <v>0.88235294117647056</v>
      </c>
      <c r="I58" s="3">
        <v>0.52</v>
      </c>
      <c r="J58">
        <v>23</v>
      </c>
      <c r="K58">
        <v>36</v>
      </c>
      <c r="L58">
        <v>57</v>
      </c>
      <c r="M58">
        <v>95</v>
      </c>
      <c r="N58">
        <v>84</v>
      </c>
      <c r="O58">
        <v>5</v>
      </c>
      <c r="P58">
        <v>49</v>
      </c>
      <c r="Q58">
        <v>25</v>
      </c>
      <c r="R58">
        <v>676</v>
      </c>
      <c r="S58">
        <v>31</v>
      </c>
      <c r="T58">
        <v>21</v>
      </c>
      <c r="U58">
        <v>0</v>
      </c>
      <c r="V58" s="2">
        <f>RANK(D58,D$2:D$167,1)</f>
        <v>79</v>
      </c>
      <c r="W58" s="2">
        <f>RANK(E58,E$2:E$167,1)</f>
        <v>71</v>
      </c>
      <c r="X58" s="2">
        <f>RANK(G58,G$2:G$167)</f>
        <v>95</v>
      </c>
      <c r="Y58" s="2">
        <f t="shared" si="1"/>
        <v>2210</v>
      </c>
      <c r="Z58" s="2">
        <f>RANK(I58,I$2:I$167,1)</f>
        <v>52</v>
      </c>
      <c r="AA58" s="2">
        <f>RANK(J58,J$2:J$167,1)</f>
        <v>97</v>
      </c>
      <c r="AB58" s="2">
        <f>RANK(K58,K$2:K$167,1)</f>
        <v>78</v>
      </c>
      <c r="AC58" s="2">
        <f>RANK(L58,L$2:L$167,1)</f>
        <v>67</v>
      </c>
      <c r="AD58" s="2">
        <f>RANK(M58,M$2:M$167,1)</f>
        <v>101</v>
      </c>
      <c r="AE58" s="2">
        <f>RANK(N58,N$2:N$167)</f>
        <v>54</v>
      </c>
      <c r="AF58" s="2">
        <f>RANK(O58,O$2:O$167,1)</f>
        <v>89</v>
      </c>
      <c r="AG58" s="2">
        <f>RANK(P58,P$2:P$167,1)</f>
        <v>122</v>
      </c>
      <c r="AH58" s="2">
        <f>RANK(Q58,Q$2:Q$167)</f>
        <v>71</v>
      </c>
      <c r="AI58" s="2">
        <f>RANK(R58,R$2:R$167,1)</f>
        <v>83</v>
      </c>
      <c r="AJ58" s="2">
        <f>RANK(S58,S$2:S$167,1)</f>
        <v>125</v>
      </c>
      <c r="AK58" s="2">
        <f>RANK(T58,T$2:T$167,1)</f>
        <v>71</v>
      </c>
      <c r="AL58" s="2">
        <f>RANK(U58,U$2:U$167,1)</f>
        <v>1</v>
      </c>
      <c r="AM58">
        <f>SUM(V58:AL58)</f>
        <v>3466</v>
      </c>
    </row>
    <row r="59" spans="1:39" x14ac:dyDescent="0.35">
      <c r="A59" t="s">
        <v>112</v>
      </c>
      <c r="B59" t="s">
        <v>25</v>
      </c>
      <c r="C59" t="s">
        <v>78</v>
      </c>
      <c r="D59">
        <v>28</v>
      </c>
      <c r="E59">
        <v>10</v>
      </c>
      <c r="F59">
        <f>E59/D59</f>
        <v>0.35714285714285715</v>
      </c>
      <c r="G59">
        <v>35</v>
      </c>
      <c r="H59">
        <f>G59/D59</f>
        <v>1.25</v>
      </c>
      <c r="I59" s="3">
        <v>0.56000000000000005</v>
      </c>
      <c r="J59">
        <v>60</v>
      </c>
      <c r="K59">
        <v>82</v>
      </c>
      <c r="L59">
        <v>134</v>
      </c>
      <c r="M59">
        <v>139</v>
      </c>
      <c r="N59">
        <v>124</v>
      </c>
      <c r="O59">
        <v>12</v>
      </c>
      <c r="P59">
        <v>35</v>
      </c>
      <c r="Q59">
        <v>39</v>
      </c>
      <c r="R59" s="1">
        <v>1008</v>
      </c>
      <c r="S59">
        <v>81</v>
      </c>
      <c r="T59">
        <v>57</v>
      </c>
      <c r="U59">
        <v>0</v>
      </c>
      <c r="V59" s="2">
        <f>RANK(D59,D$2:D$167,1)</f>
        <v>120</v>
      </c>
      <c r="W59" s="2">
        <f>RANK(E59,E$2:E$167,1)</f>
        <v>139</v>
      </c>
      <c r="X59" s="2">
        <f>RANK(G59,G$2:G$167)</f>
        <v>39</v>
      </c>
      <c r="Y59" s="2">
        <f t="shared" si="1"/>
        <v>1876</v>
      </c>
      <c r="Z59" s="2">
        <f>RANK(I59,I$2:I$167,1)</f>
        <v>73</v>
      </c>
      <c r="AA59" s="2">
        <f>RANK(J59,J$2:J$167,1)</f>
        <v>160</v>
      </c>
      <c r="AB59" s="2">
        <f>RANK(K59,K$2:K$167,1)</f>
        <v>126</v>
      </c>
      <c r="AC59" s="2">
        <f>RANK(L59,L$2:L$167,1)</f>
        <v>123</v>
      </c>
      <c r="AD59" s="2">
        <f>RANK(M59,M$2:M$167,1)</f>
        <v>137</v>
      </c>
      <c r="AE59" s="2">
        <f>RANK(N59,N$2:N$167)</f>
        <v>17</v>
      </c>
      <c r="AF59" s="2">
        <f>RANK(O59,O$2:O$167,1)</f>
        <v>128</v>
      </c>
      <c r="AG59" s="2">
        <f>RANK(P59,P$2:P$167,1)</f>
        <v>96</v>
      </c>
      <c r="AH59" s="2">
        <f>RANK(Q59,Q$2:Q$167)</f>
        <v>38</v>
      </c>
      <c r="AI59" s="2">
        <f>RANK(R59,R$2:R$167,1)</f>
        <v>103</v>
      </c>
      <c r="AJ59" s="2">
        <f>RANK(S59,S$2:S$167,1)</f>
        <v>152</v>
      </c>
      <c r="AK59" s="2">
        <f>RANK(T59,T$2:T$167,1)</f>
        <v>124</v>
      </c>
      <c r="AL59" s="2">
        <f>RANK(U59,U$2:U$167,1)</f>
        <v>1</v>
      </c>
      <c r="AM59">
        <f>SUM(V59:AL59)</f>
        <v>3452</v>
      </c>
    </row>
    <row r="60" spans="1:39" x14ac:dyDescent="0.35">
      <c r="A60" t="s">
        <v>174</v>
      </c>
      <c r="B60" t="s">
        <v>36</v>
      </c>
      <c r="C60" t="s">
        <v>78</v>
      </c>
      <c r="D60">
        <v>15</v>
      </c>
      <c r="E60">
        <v>4</v>
      </c>
      <c r="F60">
        <f>E60/D60</f>
        <v>0.26666666666666666</v>
      </c>
      <c r="G60">
        <v>12</v>
      </c>
      <c r="H60">
        <f>G60/D60</f>
        <v>0.8</v>
      </c>
      <c r="I60" s="3">
        <v>0.62</v>
      </c>
      <c r="J60">
        <v>20</v>
      </c>
      <c r="K60">
        <v>38</v>
      </c>
      <c r="L60">
        <v>103</v>
      </c>
      <c r="M60">
        <v>82</v>
      </c>
      <c r="N60">
        <v>61</v>
      </c>
      <c r="O60">
        <v>6</v>
      </c>
      <c r="P60">
        <v>33</v>
      </c>
      <c r="Q60">
        <v>24</v>
      </c>
      <c r="R60">
        <v>718</v>
      </c>
      <c r="S60">
        <v>2</v>
      </c>
      <c r="T60">
        <v>40</v>
      </c>
      <c r="U60">
        <v>1</v>
      </c>
      <c r="V60" s="2">
        <f>RANK(D60,D$2:D$167,1)</f>
        <v>71</v>
      </c>
      <c r="W60" s="2">
        <f>RANK(E60,E$2:E$167,1)</f>
        <v>84</v>
      </c>
      <c r="X60" s="2">
        <f>RANK(G60,G$2:G$167)</f>
        <v>105</v>
      </c>
      <c r="Y60" s="2">
        <f t="shared" si="1"/>
        <v>2025</v>
      </c>
      <c r="Z60" s="2">
        <f>RANK(I60,I$2:I$167,1)</f>
        <v>106</v>
      </c>
      <c r="AA60" s="2">
        <f>RANK(J60,J$2:J$167,1)</f>
        <v>90</v>
      </c>
      <c r="AB60" s="2">
        <f>RANK(K60,K$2:K$167,1)</f>
        <v>82</v>
      </c>
      <c r="AC60" s="2">
        <f>RANK(L60,L$2:L$167,1)</f>
        <v>102</v>
      </c>
      <c r="AD60" s="2">
        <f>RANK(M60,M$2:M$167,1)</f>
        <v>93</v>
      </c>
      <c r="AE60" s="2">
        <f>RANK(N60,N$2:N$167)</f>
        <v>76</v>
      </c>
      <c r="AF60" s="2">
        <f>RANK(O60,O$2:O$167,1)</f>
        <v>95</v>
      </c>
      <c r="AG60" s="2">
        <f>RANK(P60,P$2:P$167,1)</f>
        <v>94</v>
      </c>
      <c r="AH60" s="2">
        <f>RANK(Q60,Q$2:Q$167)</f>
        <v>73</v>
      </c>
      <c r="AI60" s="2">
        <f>RANK(R60,R$2:R$167,1)</f>
        <v>85</v>
      </c>
      <c r="AJ60" s="2">
        <f>RANK(S60,S$2:S$167,1)</f>
        <v>64</v>
      </c>
      <c r="AK60" s="2">
        <f>RANK(T60,T$2:T$167,1)</f>
        <v>105</v>
      </c>
      <c r="AL60" s="2">
        <f>RANK(U60,U$2:U$167,1)</f>
        <v>93</v>
      </c>
      <c r="AM60">
        <f>SUM(V60:AL60)</f>
        <v>3443</v>
      </c>
    </row>
    <row r="61" spans="1:39" x14ac:dyDescent="0.35">
      <c r="A61" t="s">
        <v>79</v>
      </c>
      <c r="B61" t="s">
        <v>25</v>
      </c>
      <c r="C61" t="s">
        <v>78</v>
      </c>
      <c r="D61">
        <v>14</v>
      </c>
      <c r="E61">
        <v>3</v>
      </c>
      <c r="F61">
        <f>E61/D61</f>
        <v>0.21428571428571427</v>
      </c>
      <c r="G61">
        <v>9</v>
      </c>
      <c r="H61">
        <f>G61/D61</f>
        <v>0.6428571428571429</v>
      </c>
      <c r="I61" s="3">
        <v>0.76</v>
      </c>
      <c r="J61">
        <v>17</v>
      </c>
      <c r="K61">
        <v>22</v>
      </c>
      <c r="L61">
        <v>63</v>
      </c>
      <c r="M61">
        <v>40</v>
      </c>
      <c r="N61">
        <v>24</v>
      </c>
      <c r="O61">
        <v>2</v>
      </c>
      <c r="P61">
        <v>18</v>
      </c>
      <c r="Q61">
        <v>9</v>
      </c>
      <c r="R61">
        <v>470</v>
      </c>
      <c r="S61">
        <v>39</v>
      </c>
      <c r="T61">
        <v>30</v>
      </c>
      <c r="U61">
        <v>0</v>
      </c>
      <c r="V61" s="2">
        <f>RANK(D61,D$2:D$167,1)</f>
        <v>68</v>
      </c>
      <c r="W61" s="2">
        <f>RANK(E61,E$2:E$167,1)</f>
        <v>71</v>
      </c>
      <c r="X61" s="2">
        <f>RANK(G61,G$2:G$167)</f>
        <v>123</v>
      </c>
      <c r="Y61" s="2">
        <f t="shared" si="1"/>
        <v>2002</v>
      </c>
      <c r="Z61" s="2">
        <f>RANK(I61,I$2:I$167,1)</f>
        <v>151</v>
      </c>
      <c r="AA61" s="2">
        <f>RANK(J61,J$2:J$167,1)</f>
        <v>79</v>
      </c>
      <c r="AB61" s="2">
        <f>RANK(K61,K$2:K$167,1)</f>
        <v>52</v>
      </c>
      <c r="AC61" s="2">
        <f>RANK(L61,L$2:L$167,1)</f>
        <v>74</v>
      </c>
      <c r="AD61" s="2">
        <f>RANK(M61,M$2:M$167,1)</f>
        <v>57</v>
      </c>
      <c r="AE61" s="2">
        <f>RANK(N61,N$2:N$167)</f>
        <v>122</v>
      </c>
      <c r="AF61" s="2">
        <f>RANK(O61,O$2:O$167,1)</f>
        <v>49</v>
      </c>
      <c r="AG61" s="2">
        <f>RANK(P61,P$2:P$167,1)</f>
        <v>63</v>
      </c>
      <c r="AH61" s="2">
        <f>RANK(Q61,Q$2:Q$167)</f>
        <v>125</v>
      </c>
      <c r="AI61" s="2">
        <f>RANK(R61,R$2:R$167,1)</f>
        <v>62</v>
      </c>
      <c r="AJ61" s="2">
        <f>RANK(S61,S$2:S$167,1)</f>
        <v>134</v>
      </c>
      <c r="AK61" s="2">
        <f>RANK(T61,T$2:T$167,1)</f>
        <v>86</v>
      </c>
      <c r="AL61" s="2">
        <f>RANK(U61,U$2:U$167,1)</f>
        <v>1</v>
      </c>
      <c r="AM61">
        <f>SUM(V61:AL61)</f>
        <v>3319</v>
      </c>
    </row>
    <row r="62" spans="1:39" x14ac:dyDescent="0.35">
      <c r="A62" t="s">
        <v>82</v>
      </c>
      <c r="B62" t="s">
        <v>54</v>
      </c>
      <c r="C62" t="s">
        <v>78</v>
      </c>
      <c r="D62">
        <v>21</v>
      </c>
      <c r="E62">
        <v>3</v>
      </c>
      <c r="F62">
        <f>E62/D62</f>
        <v>0.14285714285714285</v>
      </c>
      <c r="G62">
        <v>23</v>
      </c>
      <c r="H62">
        <f>G62/D62</f>
        <v>1.0952380952380953</v>
      </c>
      <c r="I62" s="3">
        <v>0.55000000000000004</v>
      </c>
      <c r="J62">
        <v>15</v>
      </c>
      <c r="K62">
        <v>18</v>
      </c>
      <c r="L62">
        <v>86</v>
      </c>
      <c r="M62">
        <v>79</v>
      </c>
      <c r="N62">
        <v>99</v>
      </c>
      <c r="O62">
        <v>26</v>
      </c>
      <c r="P62">
        <v>5</v>
      </c>
      <c r="Q62">
        <v>23</v>
      </c>
      <c r="R62">
        <v>627</v>
      </c>
      <c r="S62">
        <v>61</v>
      </c>
      <c r="T62">
        <v>16</v>
      </c>
      <c r="U62">
        <v>1</v>
      </c>
      <c r="V62" s="2">
        <f>RANK(D62,D$2:D$167,1)</f>
        <v>93</v>
      </c>
      <c r="W62" s="2">
        <f>RANK(E62,E$2:E$167,1)</f>
        <v>71</v>
      </c>
      <c r="X62" s="2">
        <f>RANK(G62,G$2:G$167)</f>
        <v>70</v>
      </c>
      <c r="Y62" s="2">
        <f t="shared" si="1"/>
        <v>2037</v>
      </c>
      <c r="Z62" s="2">
        <f>RANK(I62,I$2:I$167,1)</f>
        <v>67</v>
      </c>
      <c r="AA62" s="2">
        <f>RANK(J62,J$2:J$167,1)</f>
        <v>70</v>
      </c>
      <c r="AB62" s="2">
        <f>RANK(K62,K$2:K$167,1)</f>
        <v>45</v>
      </c>
      <c r="AC62" s="2">
        <f>RANK(L62,L$2:L$167,1)</f>
        <v>88</v>
      </c>
      <c r="AD62" s="2">
        <f>RANK(M62,M$2:M$167,1)</f>
        <v>90</v>
      </c>
      <c r="AE62" s="2">
        <f>RANK(N62,N$2:N$167)</f>
        <v>40</v>
      </c>
      <c r="AF62" s="2">
        <f>RANK(O62,O$2:O$167,1)</f>
        <v>154</v>
      </c>
      <c r="AG62" s="2">
        <f>RANK(P62,P$2:P$167,1)</f>
        <v>28</v>
      </c>
      <c r="AH62" s="2">
        <f>RANK(Q62,Q$2:Q$167)</f>
        <v>76</v>
      </c>
      <c r="AI62" s="2">
        <f>RANK(R62,R$2:R$167,1)</f>
        <v>79</v>
      </c>
      <c r="AJ62" s="2">
        <f>RANK(S62,S$2:S$167,1)</f>
        <v>145</v>
      </c>
      <c r="AK62" s="2">
        <f>RANK(T62,T$2:T$167,1)</f>
        <v>57</v>
      </c>
      <c r="AL62" s="2">
        <f>RANK(U62,U$2:U$167,1)</f>
        <v>93</v>
      </c>
      <c r="AM62">
        <f>SUM(V62:AL62)</f>
        <v>3303</v>
      </c>
    </row>
    <row r="63" spans="1:39" x14ac:dyDescent="0.35">
      <c r="A63" t="s">
        <v>184</v>
      </c>
      <c r="B63" t="s">
        <v>44</v>
      </c>
      <c r="C63" t="s">
        <v>78</v>
      </c>
      <c r="D63">
        <v>30</v>
      </c>
      <c r="E63">
        <v>9</v>
      </c>
      <c r="F63">
        <f>E63/D63</f>
        <v>0.3</v>
      </c>
      <c r="G63">
        <v>41</v>
      </c>
      <c r="H63">
        <f>G63/D63</f>
        <v>1.3666666666666667</v>
      </c>
      <c r="I63" s="3">
        <v>0.47</v>
      </c>
      <c r="J63">
        <v>43</v>
      </c>
      <c r="K63">
        <v>148</v>
      </c>
      <c r="L63">
        <v>170</v>
      </c>
      <c r="M63">
        <v>163</v>
      </c>
      <c r="N63">
        <v>99</v>
      </c>
      <c r="O63">
        <v>4</v>
      </c>
      <c r="P63">
        <v>110</v>
      </c>
      <c r="Q63">
        <v>66</v>
      </c>
      <c r="R63" s="1">
        <v>1122</v>
      </c>
      <c r="S63">
        <v>0</v>
      </c>
      <c r="T63">
        <v>110</v>
      </c>
      <c r="U63">
        <v>2</v>
      </c>
      <c r="V63" s="2">
        <f>RANK(D63,D$2:D$167,1)</f>
        <v>132</v>
      </c>
      <c r="W63" s="2">
        <f>RANK(E63,E$2:E$167,1)</f>
        <v>125</v>
      </c>
      <c r="X63" s="2">
        <f>RANK(G63,G$2:G$167)</f>
        <v>25</v>
      </c>
      <c r="Y63" s="2">
        <f t="shared" si="1"/>
        <v>1620</v>
      </c>
      <c r="Z63" s="2">
        <f>RANK(I63,I$2:I$167,1)</f>
        <v>31</v>
      </c>
      <c r="AA63" s="2">
        <f>RANK(J63,J$2:J$167,1)</f>
        <v>145</v>
      </c>
      <c r="AB63" s="2">
        <f>RANK(K63,K$2:K$167,1)</f>
        <v>159</v>
      </c>
      <c r="AC63" s="2">
        <f>RANK(L63,L$2:L$167,1)</f>
        <v>149</v>
      </c>
      <c r="AD63" s="2">
        <f>RANK(M63,M$2:M$167,1)</f>
        <v>148</v>
      </c>
      <c r="AE63" s="2">
        <f>RANK(N63,N$2:N$167)</f>
        <v>40</v>
      </c>
      <c r="AF63" s="2">
        <f>RANK(O63,O$2:O$167,1)</f>
        <v>74</v>
      </c>
      <c r="AG63" s="2">
        <f>RANK(P63,P$2:P$167,1)</f>
        <v>162</v>
      </c>
      <c r="AH63" s="2">
        <f>RANK(Q63,Q$2:Q$167)</f>
        <v>3</v>
      </c>
      <c r="AI63" s="2">
        <f>RANK(R63,R$2:R$167,1)</f>
        <v>112</v>
      </c>
      <c r="AJ63" s="2">
        <f>RANK(S63,S$2:S$167,1)</f>
        <v>1</v>
      </c>
      <c r="AK63" s="2">
        <f>RANK(T63,T$2:T$167,1)</f>
        <v>153</v>
      </c>
      <c r="AL63" s="2">
        <f>RANK(U63,U$2:U$167,1)</f>
        <v>138</v>
      </c>
      <c r="AM63">
        <f>SUM(V63:AL63)</f>
        <v>3217</v>
      </c>
    </row>
    <row r="64" spans="1:39" x14ac:dyDescent="0.35">
      <c r="A64" t="s">
        <v>235</v>
      </c>
      <c r="B64" t="s">
        <v>29</v>
      </c>
      <c r="C64" t="s">
        <v>78</v>
      </c>
      <c r="D64">
        <v>30</v>
      </c>
      <c r="E64">
        <v>9</v>
      </c>
      <c r="F64">
        <f>E64/D64</f>
        <v>0.3</v>
      </c>
      <c r="G64">
        <v>41</v>
      </c>
      <c r="H64">
        <f>G64/D64</f>
        <v>1.3666666666666667</v>
      </c>
      <c r="I64" s="3">
        <v>0.64</v>
      </c>
      <c r="J64">
        <v>38</v>
      </c>
      <c r="K64">
        <v>51</v>
      </c>
      <c r="L64">
        <v>189</v>
      </c>
      <c r="M64">
        <v>187</v>
      </c>
      <c r="N64">
        <v>162</v>
      </c>
      <c r="O64">
        <v>46</v>
      </c>
      <c r="P64">
        <v>16</v>
      </c>
      <c r="Q64">
        <v>41</v>
      </c>
      <c r="R64" s="1">
        <v>1323</v>
      </c>
      <c r="S64">
        <v>35</v>
      </c>
      <c r="T64">
        <v>32</v>
      </c>
      <c r="U64">
        <v>0</v>
      </c>
      <c r="V64" s="2">
        <f>RANK(D64,D$2:D$167,1)</f>
        <v>132</v>
      </c>
      <c r="W64" s="2">
        <f>RANK(E64,E$2:E$167,1)</f>
        <v>125</v>
      </c>
      <c r="X64" s="2">
        <f>RANK(G64,G$2:G$167)</f>
        <v>25</v>
      </c>
      <c r="Y64" s="2">
        <f t="shared" si="1"/>
        <v>1620</v>
      </c>
      <c r="Z64" s="2">
        <f>RANK(I64,I$2:I$167,1)</f>
        <v>116</v>
      </c>
      <c r="AA64" s="2">
        <f>RANK(J64,J$2:J$167,1)</f>
        <v>134</v>
      </c>
      <c r="AB64" s="2">
        <f>RANK(K64,K$2:K$167,1)</f>
        <v>99</v>
      </c>
      <c r="AC64" s="2">
        <f>RANK(L64,L$2:L$167,1)</f>
        <v>157</v>
      </c>
      <c r="AD64" s="2">
        <f>RANK(M64,M$2:M$167,1)</f>
        <v>158</v>
      </c>
      <c r="AE64" s="2">
        <f>RANK(N64,N$2:N$167)</f>
        <v>4</v>
      </c>
      <c r="AF64" s="2">
        <f>RANK(O64,O$2:O$167,1)</f>
        <v>163</v>
      </c>
      <c r="AG64" s="2">
        <f>RANK(P64,P$2:P$167,1)</f>
        <v>60</v>
      </c>
      <c r="AH64" s="2">
        <f>RANK(Q64,Q$2:Q$167)</f>
        <v>34</v>
      </c>
      <c r="AI64" s="2">
        <f>RANK(R64,R$2:R$167,1)</f>
        <v>128</v>
      </c>
      <c r="AJ64" s="2">
        <f>RANK(S64,S$2:S$167,1)</f>
        <v>129</v>
      </c>
      <c r="AK64" s="2">
        <f>RANK(T64,T$2:T$167,1)</f>
        <v>90</v>
      </c>
      <c r="AL64" s="2">
        <f>RANK(U64,U$2:U$167,1)</f>
        <v>1</v>
      </c>
      <c r="AM64">
        <f>SUM(V64:AL64)</f>
        <v>3175</v>
      </c>
    </row>
    <row r="65" spans="1:39" x14ac:dyDescent="0.35">
      <c r="A65" t="s">
        <v>92</v>
      </c>
      <c r="B65" t="s">
        <v>40</v>
      </c>
      <c r="C65" t="s">
        <v>78</v>
      </c>
      <c r="D65">
        <v>19</v>
      </c>
      <c r="E65">
        <v>4</v>
      </c>
      <c r="F65">
        <f>E65/D65</f>
        <v>0.21052631578947367</v>
      </c>
      <c r="G65">
        <v>22</v>
      </c>
      <c r="H65">
        <f>G65/D65</f>
        <v>1.1578947368421053</v>
      </c>
      <c r="I65" s="3">
        <v>0.6</v>
      </c>
      <c r="J65">
        <v>19</v>
      </c>
      <c r="K65">
        <v>41</v>
      </c>
      <c r="L65">
        <v>111</v>
      </c>
      <c r="M65">
        <v>123</v>
      </c>
      <c r="N65">
        <v>115</v>
      </c>
      <c r="O65">
        <v>17</v>
      </c>
      <c r="P65">
        <v>37</v>
      </c>
      <c r="Q65">
        <v>40</v>
      </c>
      <c r="R65">
        <v>792</v>
      </c>
      <c r="S65">
        <v>35</v>
      </c>
      <c r="T65">
        <v>21</v>
      </c>
      <c r="U65">
        <v>2</v>
      </c>
      <c r="V65" s="2">
        <f>RANK(D65,D$2:D$167,1)</f>
        <v>85</v>
      </c>
      <c r="W65" s="2">
        <f>RANK(E65,E$2:E$167,1)</f>
        <v>84</v>
      </c>
      <c r="X65" s="2">
        <f>RANK(G65,G$2:G$167)</f>
        <v>73</v>
      </c>
      <c r="Y65" s="2">
        <f t="shared" si="1"/>
        <v>1615</v>
      </c>
      <c r="Z65" s="2">
        <f>RANK(I65,I$2:I$167,1)</f>
        <v>90</v>
      </c>
      <c r="AA65" s="2">
        <f>RANK(J65,J$2:J$167,1)</f>
        <v>87</v>
      </c>
      <c r="AB65" s="2">
        <f>RANK(K65,K$2:K$167,1)</f>
        <v>85</v>
      </c>
      <c r="AC65" s="2">
        <f>RANK(L65,L$2:L$167,1)</f>
        <v>107</v>
      </c>
      <c r="AD65" s="2">
        <f>RANK(M65,M$2:M$167,1)</f>
        <v>121</v>
      </c>
      <c r="AE65" s="2">
        <f>RANK(N65,N$2:N$167)</f>
        <v>21</v>
      </c>
      <c r="AF65" s="2">
        <f>RANK(O65,O$2:O$167,1)</f>
        <v>143</v>
      </c>
      <c r="AG65" s="2">
        <f>RANK(P65,P$2:P$167,1)</f>
        <v>99</v>
      </c>
      <c r="AH65" s="2">
        <f>RANK(Q65,Q$2:Q$167)</f>
        <v>37</v>
      </c>
      <c r="AI65" s="2">
        <f>RANK(R65,R$2:R$167,1)</f>
        <v>92</v>
      </c>
      <c r="AJ65" s="2">
        <f>RANK(S65,S$2:S$167,1)</f>
        <v>129</v>
      </c>
      <c r="AK65" s="2">
        <f>RANK(T65,T$2:T$167,1)</f>
        <v>71</v>
      </c>
      <c r="AL65" s="2">
        <f>RANK(U65,U$2:U$167,1)</f>
        <v>138</v>
      </c>
      <c r="AM65">
        <f>SUM(V65:AL65)</f>
        <v>3077</v>
      </c>
    </row>
    <row r="66" spans="1:39" x14ac:dyDescent="0.35">
      <c r="A66" t="s">
        <v>140</v>
      </c>
      <c r="B66" t="s">
        <v>27</v>
      </c>
      <c r="C66" t="s">
        <v>78</v>
      </c>
      <c r="D66">
        <v>14</v>
      </c>
      <c r="E66">
        <v>1</v>
      </c>
      <c r="F66">
        <f>E66/D66</f>
        <v>7.1428571428571425E-2</v>
      </c>
      <c r="G66">
        <v>9</v>
      </c>
      <c r="H66">
        <f>G66/D66</f>
        <v>0.6428571428571429</v>
      </c>
      <c r="I66" s="3">
        <v>0.56000000000000005</v>
      </c>
      <c r="J66">
        <v>11</v>
      </c>
      <c r="K66">
        <v>19</v>
      </c>
      <c r="L66">
        <v>30</v>
      </c>
      <c r="M66">
        <v>28</v>
      </c>
      <c r="N66">
        <v>35</v>
      </c>
      <c r="O66">
        <v>3</v>
      </c>
      <c r="P66">
        <v>8</v>
      </c>
      <c r="Q66">
        <v>14</v>
      </c>
      <c r="R66">
        <v>226</v>
      </c>
      <c r="S66">
        <v>23</v>
      </c>
      <c r="T66">
        <v>2</v>
      </c>
      <c r="U66">
        <v>1</v>
      </c>
      <c r="V66" s="2">
        <f>RANK(D66,D$2:D$167,1)</f>
        <v>68</v>
      </c>
      <c r="W66" s="2">
        <f>RANK(E66,E$2:E$167,1)</f>
        <v>44</v>
      </c>
      <c r="X66" s="2">
        <f>RANK(G66,G$2:G$167)</f>
        <v>123</v>
      </c>
      <c r="Y66" s="2">
        <f t="shared" ref="Y66:Y97" si="2">(RANK(H66,$H$2:$H$167))*D66</f>
        <v>2002</v>
      </c>
      <c r="Z66" s="2">
        <f>RANK(I66,I$2:I$167,1)</f>
        <v>73</v>
      </c>
      <c r="AA66" s="2">
        <f>RANK(J66,J$2:J$167,1)</f>
        <v>57</v>
      </c>
      <c r="AB66" s="2">
        <f>RANK(K66,K$2:K$167,1)</f>
        <v>48</v>
      </c>
      <c r="AC66" s="2">
        <f>RANK(L66,L$2:L$167,1)</f>
        <v>40</v>
      </c>
      <c r="AD66" s="2">
        <f>RANK(M66,M$2:M$167,1)</f>
        <v>40</v>
      </c>
      <c r="AE66" s="2">
        <f>RANK(N66,N$2:N$167)</f>
        <v>107</v>
      </c>
      <c r="AF66" s="2">
        <f>RANK(O66,O$2:O$167,1)</f>
        <v>59</v>
      </c>
      <c r="AG66" s="2">
        <f>RANK(P66,P$2:P$167,1)</f>
        <v>43</v>
      </c>
      <c r="AH66" s="2">
        <f>RANK(Q66,Q$2:Q$167)</f>
        <v>105</v>
      </c>
      <c r="AI66" s="2">
        <f>RANK(R66,R$2:R$167,1)</f>
        <v>39</v>
      </c>
      <c r="AJ66" s="2">
        <f>RANK(S66,S$2:S$167,1)</f>
        <v>116</v>
      </c>
      <c r="AK66" s="2">
        <f>RANK(T66,T$2:T$167,1)</f>
        <v>17</v>
      </c>
      <c r="AL66" s="2">
        <f>RANK(U66,U$2:U$167,1)</f>
        <v>93</v>
      </c>
      <c r="AM66">
        <f>SUM(V66:AL66)</f>
        <v>3074</v>
      </c>
    </row>
    <row r="67" spans="1:39" x14ac:dyDescent="0.35">
      <c r="A67" t="s">
        <v>127</v>
      </c>
      <c r="B67" t="s">
        <v>32</v>
      </c>
      <c r="C67" t="s">
        <v>78</v>
      </c>
      <c r="D67">
        <v>30</v>
      </c>
      <c r="E67">
        <v>9</v>
      </c>
      <c r="F67">
        <f>E67/D67</f>
        <v>0.3</v>
      </c>
      <c r="G67">
        <v>42</v>
      </c>
      <c r="H67">
        <f>G67/D67</f>
        <v>1.4</v>
      </c>
      <c r="I67" s="3">
        <v>0.6</v>
      </c>
      <c r="J67">
        <v>31</v>
      </c>
      <c r="K67">
        <v>72</v>
      </c>
      <c r="L67">
        <v>141</v>
      </c>
      <c r="M67">
        <v>195</v>
      </c>
      <c r="N67">
        <v>128</v>
      </c>
      <c r="O67">
        <v>18</v>
      </c>
      <c r="P67">
        <v>92</v>
      </c>
      <c r="Q67">
        <v>42</v>
      </c>
      <c r="R67" s="1">
        <v>1266</v>
      </c>
      <c r="S67">
        <v>215</v>
      </c>
      <c r="T67">
        <v>40</v>
      </c>
      <c r="U67">
        <v>0</v>
      </c>
      <c r="V67" s="2">
        <f>RANK(D67,D$2:D$167,1)</f>
        <v>132</v>
      </c>
      <c r="W67" s="2">
        <f>RANK(E67,E$2:E$167,1)</f>
        <v>125</v>
      </c>
      <c r="X67" s="2">
        <f>RANK(G67,G$2:G$167)</f>
        <v>22</v>
      </c>
      <c r="Y67" s="2">
        <f t="shared" si="2"/>
        <v>1440</v>
      </c>
      <c r="Z67" s="2">
        <f>RANK(I67,I$2:I$167,1)</f>
        <v>90</v>
      </c>
      <c r="AA67" s="2">
        <f>RANK(J67,J$2:J$167,1)</f>
        <v>120</v>
      </c>
      <c r="AB67" s="2">
        <f>RANK(K67,K$2:K$167,1)</f>
        <v>118</v>
      </c>
      <c r="AC67" s="2">
        <f>RANK(L67,L$2:L$167,1)</f>
        <v>134</v>
      </c>
      <c r="AD67" s="2">
        <f>RANK(M67,M$2:M$167,1)</f>
        <v>161</v>
      </c>
      <c r="AE67" s="2">
        <f>RANK(N67,N$2:N$167)</f>
        <v>11</v>
      </c>
      <c r="AF67" s="2">
        <f>RANK(O67,O$2:O$167,1)</f>
        <v>146</v>
      </c>
      <c r="AG67" s="2">
        <f>RANK(P67,P$2:P$167,1)</f>
        <v>153</v>
      </c>
      <c r="AH67" s="2">
        <f>RANK(Q67,Q$2:Q$167)</f>
        <v>28</v>
      </c>
      <c r="AI67" s="2">
        <f>RANK(R67,R$2:R$167,1)</f>
        <v>123</v>
      </c>
      <c r="AJ67" s="2">
        <f>RANK(S67,S$2:S$167,1)</f>
        <v>164</v>
      </c>
      <c r="AK67" s="2">
        <f>RANK(T67,T$2:T$167,1)</f>
        <v>105</v>
      </c>
      <c r="AL67" s="2">
        <f>RANK(U67,U$2:U$167,1)</f>
        <v>1</v>
      </c>
      <c r="AM67">
        <f>SUM(V67:AL67)</f>
        <v>3073</v>
      </c>
    </row>
    <row r="68" spans="1:39" x14ac:dyDescent="0.35">
      <c r="A68" t="s">
        <v>222</v>
      </c>
      <c r="B68" t="s">
        <v>8</v>
      </c>
      <c r="C68" t="s">
        <v>78</v>
      </c>
      <c r="D68">
        <v>22</v>
      </c>
      <c r="E68">
        <v>4</v>
      </c>
      <c r="F68">
        <f>E68/D68</f>
        <v>0.18181818181818182</v>
      </c>
      <c r="G68">
        <v>27</v>
      </c>
      <c r="H68">
        <f>G68/D68</f>
        <v>1.2272727272727273</v>
      </c>
      <c r="I68" s="3">
        <v>0.63</v>
      </c>
      <c r="J68">
        <v>27</v>
      </c>
      <c r="K68">
        <v>44</v>
      </c>
      <c r="L68">
        <v>85</v>
      </c>
      <c r="M68">
        <v>105</v>
      </c>
      <c r="N68">
        <v>72</v>
      </c>
      <c r="O68">
        <v>10</v>
      </c>
      <c r="P68">
        <v>29</v>
      </c>
      <c r="Q68">
        <v>20</v>
      </c>
      <c r="R68">
        <v>690</v>
      </c>
      <c r="S68">
        <v>72</v>
      </c>
      <c r="T68">
        <v>32</v>
      </c>
      <c r="U68">
        <v>0</v>
      </c>
      <c r="V68" s="2">
        <f>RANK(D68,D$2:D$167,1)</f>
        <v>95</v>
      </c>
      <c r="W68" s="2">
        <f>RANK(E68,E$2:E$167,1)</f>
        <v>84</v>
      </c>
      <c r="X68" s="2">
        <f>RANK(G68,G$2:G$167)</f>
        <v>58</v>
      </c>
      <c r="Y68" s="2">
        <f t="shared" si="2"/>
        <v>1628</v>
      </c>
      <c r="Z68" s="2">
        <f>RANK(I68,I$2:I$167,1)</f>
        <v>110</v>
      </c>
      <c r="AA68" s="2">
        <f>RANK(J68,J$2:J$167,1)</f>
        <v>105</v>
      </c>
      <c r="AB68" s="2">
        <f>RANK(K68,K$2:K$167,1)</f>
        <v>90</v>
      </c>
      <c r="AC68" s="2">
        <f>RANK(L68,L$2:L$167,1)</f>
        <v>86</v>
      </c>
      <c r="AD68" s="2">
        <f>RANK(M68,M$2:M$167,1)</f>
        <v>107</v>
      </c>
      <c r="AE68" s="2">
        <f>RANK(N68,N$2:N$167)</f>
        <v>63</v>
      </c>
      <c r="AF68" s="2">
        <f>RANK(O68,O$2:O$167,1)</f>
        <v>119</v>
      </c>
      <c r="AG68" s="2">
        <f>RANK(P68,P$2:P$167,1)</f>
        <v>86</v>
      </c>
      <c r="AH68" s="2">
        <f>RANK(Q68,Q$2:Q$167)</f>
        <v>86</v>
      </c>
      <c r="AI68" s="2">
        <f>RANK(R68,R$2:R$167,1)</f>
        <v>84</v>
      </c>
      <c r="AJ68" s="2">
        <f>RANK(S68,S$2:S$167,1)</f>
        <v>149</v>
      </c>
      <c r="AK68" s="2">
        <f>RANK(T68,T$2:T$167,1)</f>
        <v>90</v>
      </c>
      <c r="AL68" s="2">
        <f>RANK(U68,U$2:U$167,1)</f>
        <v>1</v>
      </c>
      <c r="AM68">
        <f>SUM(V68:AL68)</f>
        <v>3041</v>
      </c>
    </row>
    <row r="69" spans="1:39" x14ac:dyDescent="0.35">
      <c r="A69" t="s">
        <v>233</v>
      </c>
      <c r="B69" t="s">
        <v>29</v>
      </c>
      <c r="C69" t="s">
        <v>78</v>
      </c>
      <c r="D69">
        <v>30</v>
      </c>
      <c r="E69">
        <v>6</v>
      </c>
      <c r="F69">
        <f>E69/D69</f>
        <v>0.2</v>
      </c>
      <c r="G69">
        <v>46</v>
      </c>
      <c r="H69">
        <f>G69/D69</f>
        <v>1.5333333333333334</v>
      </c>
      <c r="I69" s="3">
        <v>0.62</v>
      </c>
      <c r="J69">
        <v>42</v>
      </c>
      <c r="K69">
        <v>119</v>
      </c>
      <c r="L69">
        <v>146</v>
      </c>
      <c r="M69">
        <v>166</v>
      </c>
      <c r="N69">
        <v>98</v>
      </c>
      <c r="O69">
        <v>7</v>
      </c>
      <c r="P69">
        <v>98</v>
      </c>
      <c r="Q69">
        <v>56</v>
      </c>
      <c r="R69" s="1">
        <v>1763</v>
      </c>
      <c r="S69">
        <v>5</v>
      </c>
      <c r="T69">
        <v>109</v>
      </c>
      <c r="U69">
        <v>3</v>
      </c>
      <c r="V69" s="2">
        <f>RANK(D69,D$2:D$167,1)</f>
        <v>132</v>
      </c>
      <c r="W69" s="2">
        <f>RANK(E69,E$2:E$167,1)</f>
        <v>104</v>
      </c>
      <c r="X69" s="2">
        <f>RANK(G69,G$2:G$167)</f>
        <v>14</v>
      </c>
      <c r="Y69" s="2">
        <f t="shared" si="2"/>
        <v>1230</v>
      </c>
      <c r="Z69" s="2">
        <f>RANK(I69,I$2:I$167,1)</f>
        <v>106</v>
      </c>
      <c r="AA69" s="2">
        <f>RANK(J69,J$2:J$167,1)</f>
        <v>142</v>
      </c>
      <c r="AB69" s="2">
        <f>RANK(K69,K$2:K$167,1)</f>
        <v>152</v>
      </c>
      <c r="AC69" s="2">
        <f>RANK(L69,L$2:L$167,1)</f>
        <v>137</v>
      </c>
      <c r="AD69" s="2">
        <f>RANK(M69,M$2:M$167,1)</f>
        <v>151</v>
      </c>
      <c r="AE69" s="2">
        <f>RANK(N69,N$2:N$167)</f>
        <v>44</v>
      </c>
      <c r="AF69" s="2">
        <f>RANK(O69,O$2:O$167,1)</f>
        <v>104</v>
      </c>
      <c r="AG69" s="2">
        <f>RANK(P69,P$2:P$167,1)</f>
        <v>159</v>
      </c>
      <c r="AH69" s="2">
        <f>RANK(Q69,Q$2:Q$167)</f>
        <v>11</v>
      </c>
      <c r="AI69" s="2">
        <f>RANK(R69,R$2:R$167,1)</f>
        <v>146</v>
      </c>
      <c r="AJ69" s="2">
        <f>RANK(S69,S$2:S$167,1)</f>
        <v>87</v>
      </c>
      <c r="AK69" s="2">
        <f>RANK(T69,T$2:T$167,1)</f>
        <v>150</v>
      </c>
      <c r="AL69" s="2">
        <f>RANK(U69,U$2:U$167,1)</f>
        <v>158</v>
      </c>
      <c r="AM69">
        <f>SUM(V69:AL69)</f>
        <v>3027</v>
      </c>
    </row>
    <row r="70" spans="1:39" x14ac:dyDescent="0.35">
      <c r="A70" t="s">
        <v>113</v>
      </c>
      <c r="B70" t="s">
        <v>61</v>
      </c>
      <c r="C70" t="s">
        <v>78</v>
      </c>
      <c r="D70">
        <v>27</v>
      </c>
      <c r="E70">
        <v>6</v>
      </c>
      <c r="F70">
        <f>E70/D70</f>
        <v>0.22222222222222221</v>
      </c>
      <c r="G70">
        <v>37</v>
      </c>
      <c r="H70">
        <f>G70/D70</f>
        <v>1.3703703703703705</v>
      </c>
      <c r="I70" s="3">
        <v>0.62</v>
      </c>
      <c r="J70">
        <v>29</v>
      </c>
      <c r="K70">
        <v>50</v>
      </c>
      <c r="L70">
        <v>129</v>
      </c>
      <c r="M70">
        <v>117</v>
      </c>
      <c r="N70">
        <v>107</v>
      </c>
      <c r="O70">
        <v>11</v>
      </c>
      <c r="P70">
        <v>41</v>
      </c>
      <c r="Q70">
        <v>43</v>
      </c>
      <c r="R70" s="1">
        <v>1325</v>
      </c>
      <c r="S70">
        <v>46</v>
      </c>
      <c r="T70">
        <v>25</v>
      </c>
      <c r="U70">
        <v>2</v>
      </c>
      <c r="V70" s="2">
        <f>RANK(D70,D$2:D$167,1)</f>
        <v>114</v>
      </c>
      <c r="W70" s="2">
        <f>RANK(E70,E$2:E$167,1)</f>
        <v>104</v>
      </c>
      <c r="X70" s="2">
        <f>RANK(G70,G$2:G$167)</f>
        <v>34</v>
      </c>
      <c r="Y70" s="2">
        <f t="shared" si="2"/>
        <v>1431</v>
      </c>
      <c r="Z70" s="2">
        <f>RANK(I70,I$2:I$167,1)</f>
        <v>106</v>
      </c>
      <c r="AA70" s="2">
        <f>RANK(J70,J$2:J$167,1)</f>
        <v>112</v>
      </c>
      <c r="AB70" s="2">
        <f>RANK(K70,K$2:K$167,1)</f>
        <v>97</v>
      </c>
      <c r="AC70" s="2">
        <f>RANK(L70,L$2:L$167,1)</f>
        <v>118</v>
      </c>
      <c r="AD70" s="2">
        <f>RANK(M70,M$2:M$167,1)</f>
        <v>119</v>
      </c>
      <c r="AE70" s="2">
        <f>RANK(N70,N$2:N$167)</f>
        <v>30</v>
      </c>
      <c r="AF70" s="2">
        <f>RANK(O70,O$2:O$167,1)</f>
        <v>124</v>
      </c>
      <c r="AG70" s="2">
        <f>RANK(P70,P$2:P$167,1)</f>
        <v>111</v>
      </c>
      <c r="AH70" s="2">
        <f>RANK(Q70,Q$2:Q$167)</f>
        <v>25</v>
      </c>
      <c r="AI70" s="2">
        <f>RANK(R70,R$2:R$167,1)</f>
        <v>129</v>
      </c>
      <c r="AJ70" s="2">
        <f>RANK(S70,S$2:S$167,1)</f>
        <v>138</v>
      </c>
      <c r="AK70" s="2">
        <f>RANK(T70,T$2:T$167,1)</f>
        <v>78</v>
      </c>
      <c r="AL70" s="2">
        <f>RANK(U70,U$2:U$167,1)</f>
        <v>138</v>
      </c>
      <c r="AM70">
        <f>SUM(V70:AL70)</f>
        <v>3008</v>
      </c>
    </row>
    <row r="71" spans="1:39" x14ac:dyDescent="0.35">
      <c r="A71" t="s">
        <v>214</v>
      </c>
      <c r="B71" t="s">
        <v>61</v>
      </c>
      <c r="C71" t="s">
        <v>78</v>
      </c>
      <c r="D71">
        <v>23</v>
      </c>
      <c r="E71">
        <v>5</v>
      </c>
      <c r="F71">
        <f>E71/D71</f>
        <v>0.21739130434782608</v>
      </c>
      <c r="G71">
        <v>30</v>
      </c>
      <c r="H71">
        <f>G71/D71</f>
        <v>1.3043478260869565</v>
      </c>
      <c r="I71" s="3">
        <v>0.63</v>
      </c>
      <c r="J71">
        <v>28</v>
      </c>
      <c r="K71">
        <v>80</v>
      </c>
      <c r="L71">
        <v>91</v>
      </c>
      <c r="M71">
        <v>107</v>
      </c>
      <c r="N71">
        <v>73</v>
      </c>
      <c r="O71">
        <v>4</v>
      </c>
      <c r="P71">
        <v>63</v>
      </c>
      <c r="Q71">
        <v>36</v>
      </c>
      <c r="R71" s="1">
        <v>1381</v>
      </c>
      <c r="S71">
        <v>10</v>
      </c>
      <c r="T71">
        <v>47</v>
      </c>
      <c r="U71">
        <v>1</v>
      </c>
      <c r="V71" s="2">
        <f>RANK(D71,D$2:D$167,1)</f>
        <v>100</v>
      </c>
      <c r="W71" s="2">
        <f>RANK(E71,E$2:E$167,1)</f>
        <v>99</v>
      </c>
      <c r="X71" s="2">
        <f>RANK(G71,G$2:G$167)</f>
        <v>52</v>
      </c>
      <c r="Y71" s="2">
        <f t="shared" si="2"/>
        <v>1426</v>
      </c>
      <c r="Z71" s="2">
        <f>RANK(I71,I$2:I$167,1)</f>
        <v>110</v>
      </c>
      <c r="AA71" s="2">
        <f>RANK(J71,J$2:J$167,1)</f>
        <v>109</v>
      </c>
      <c r="AB71" s="2">
        <f>RANK(K71,K$2:K$167,1)</f>
        <v>124</v>
      </c>
      <c r="AC71" s="2">
        <f>RANK(L71,L$2:L$167,1)</f>
        <v>92</v>
      </c>
      <c r="AD71" s="2">
        <f>RANK(M71,M$2:M$167,1)</f>
        <v>110</v>
      </c>
      <c r="AE71" s="2">
        <f>RANK(N71,N$2:N$167)</f>
        <v>61</v>
      </c>
      <c r="AF71" s="2">
        <f>RANK(O71,O$2:O$167,1)</f>
        <v>74</v>
      </c>
      <c r="AG71" s="2">
        <f>RANK(P71,P$2:P$167,1)</f>
        <v>135</v>
      </c>
      <c r="AH71" s="2">
        <f>RANK(Q71,Q$2:Q$167)</f>
        <v>49</v>
      </c>
      <c r="AI71" s="2">
        <f>RANK(R71,R$2:R$167,1)</f>
        <v>131</v>
      </c>
      <c r="AJ71" s="2">
        <f>RANK(S71,S$2:S$167,1)</f>
        <v>98</v>
      </c>
      <c r="AK71" s="2">
        <f>RANK(T71,T$2:T$167,1)</f>
        <v>112</v>
      </c>
      <c r="AL71" s="2">
        <f>RANK(U71,U$2:U$167,1)</f>
        <v>93</v>
      </c>
      <c r="AM71">
        <f>SUM(V71:AL71)</f>
        <v>2975</v>
      </c>
    </row>
    <row r="72" spans="1:39" x14ac:dyDescent="0.35">
      <c r="A72" t="s">
        <v>180</v>
      </c>
      <c r="B72" t="s">
        <v>54</v>
      </c>
      <c r="C72" t="s">
        <v>78</v>
      </c>
      <c r="D72">
        <v>13</v>
      </c>
      <c r="E72">
        <v>1</v>
      </c>
      <c r="F72">
        <f>E72/D72</f>
        <v>7.6923076923076927E-2</v>
      </c>
      <c r="G72">
        <v>9</v>
      </c>
      <c r="H72">
        <f>G72/D72</f>
        <v>0.69230769230769229</v>
      </c>
      <c r="I72" s="3">
        <v>0.38</v>
      </c>
      <c r="J72">
        <v>12</v>
      </c>
      <c r="K72">
        <v>19</v>
      </c>
      <c r="L72">
        <v>30</v>
      </c>
      <c r="M72">
        <v>34</v>
      </c>
      <c r="N72">
        <v>33</v>
      </c>
      <c r="O72">
        <v>7</v>
      </c>
      <c r="P72">
        <v>11</v>
      </c>
      <c r="Q72">
        <v>8</v>
      </c>
      <c r="R72">
        <v>301</v>
      </c>
      <c r="S72">
        <v>13</v>
      </c>
      <c r="T72">
        <v>19</v>
      </c>
      <c r="U72">
        <v>0</v>
      </c>
      <c r="V72" s="2">
        <f>RANK(D72,D$2:D$167,1)</f>
        <v>63</v>
      </c>
      <c r="W72" s="2">
        <f>RANK(E72,E$2:E$167,1)</f>
        <v>44</v>
      </c>
      <c r="X72" s="2">
        <f>RANK(G72,G$2:G$167)</f>
        <v>123</v>
      </c>
      <c r="Y72" s="2">
        <f t="shared" si="2"/>
        <v>1820</v>
      </c>
      <c r="Z72" s="2">
        <f>RANK(I72,I$2:I$167,1)</f>
        <v>17</v>
      </c>
      <c r="AA72" s="2">
        <f>RANK(J72,J$2:J$167,1)</f>
        <v>59</v>
      </c>
      <c r="AB72" s="2">
        <f>RANK(K72,K$2:K$167,1)</f>
        <v>48</v>
      </c>
      <c r="AC72" s="2">
        <f>RANK(L72,L$2:L$167,1)</f>
        <v>40</v>
      </c>
      <c r="AD72" s="2">
        <f>RANK(M72,M$2:M$167,1)</f>
        <v>50</v>
      </c>
      <c r="AE72" s="2">
        <f>RANK(N72,N$2:N$167)</f>
        <v>111</v>
      </c>
      <c r="AF72" s="2">
        <f>RANK(O72,O$2:O$167,1)</f>
        <v>104</v>
      </c>
      <c r="AG72" s="2">
        <f>RANK(P72,P$2:P$167,1)</f>
        <v>48</v>
      </c>
      <c r="AH72" s="2">
        <f>RANK(Q72,Q$2:Q$167)</f>
        <v>128</v>
      </c>
      <c r="AI72" s="2">
        <f>RANK(R72,R$2:R$167,1)</f>
        <v>46</v>
      </c>
      <c r="AJ72" s="2">
        <f>RANK(S72,S$2:S$167,1)</f>
        <v>106</v>
      </c>
      <c r="AK72" s="2">
        <f>RANK(T72,T$2:T$167,1)</f>
        <v>66</v>
      </c>
      <c r="AL72" s="2">
        <f>RANK(U72,U$2:U$167,1)</f>
        <v>1</v>
      </c>
      <c r="AM72">
        <f>SUM(V72:AL72)</f>
        <v>2874</v>
      </c>
    </row>
    <row r="73" spans="1:39" x14ac:dyDescent="0.35">
      <c r="A73" t="s">
        <v>108</v>
      </c>
      <c r="B73" t="s">
        <v>8</v>
      </c>
      <c r="C73" t="s">
        <v>78</v>
      </c>
      <c r="D73">
        <v>16</v>
      </c>
      <c r="E73">
        <v>0</v>
      </c>
      <c r="F73">
        <f>E73/D73</f>
        <v>0</v>
      </c>
      <c r="G73">
        <v>17</v>
      </c>
      <c r="H73">
        <f>G73/D73</f>
        <v>1.0625</v>
      </c>
      <c r="I73" s="3">
        <v>0.53</v>
      </c>
      <c r="J73">
        <v>14</v>
      </c>
      <c r="K73">
        <v>11</v>
      </c>
      <c r="L73">
        <v>38</v>
      </c>
      <c r="M73">
        <v>42</v>
      </c>
      <c r="N73">
        <v>21</v>
      </c>
      <c r="O73">
        <v>14</v>
      </c>
      <c r="P73">
        <v>6</v>
      </c>
      <c r="Q73">
        <v>3</v>
      </c>
      <c r="R73">
        <v>314</v>
      </c>
      <c r="S73">
        <v>48</v>
      </c>
      <c r="T73">
        <v>12</v>
      </c>
      <c r="U73">
        <v>1</v>
      </c>
      <c r="V73" s="2">
        <f>RANK(D73,D$2:D$167,1)</f>
        <v>75</v>
      </c>
      <c r="W73" s="2">
        <f>RANK(E73,E$2:E$167,1)</f>
        <v>1</v>
      </c>
      <c r="X73" s="2">
        <f>RANK(G73,G$2:G$167)</f>
        <v>93</v>
      </c>
      <c r="Y73" s="2">
        <f t="shared" si="2"/>
        <v>1600</v>
      </c>
      <c r="Z73" s="2">
        <f>RANK(I73,I$2:I$167,1)</f>
        <v>56</v>
      </c>
      <c r="AA73" s="2">
        <f>RANK(J73,J$2:J$167,1)</f>
        <v>68</v>
      </c>
      <c r="AB73" s="2">
        <f>RANK(K73,K$2:K$167,1)</f>
        <v>34</v>
      </c>
      <c r="AC73" s="2">
        <f>RANK(L73,L$2:L$167,1)</f>
        <v>52</v>
      </c>
      <c r="AD73" s="2">
        <f>RANK(M73,M$2:M$167,1)</f>
        <v>60</v>
      </c>
      <c r="AE73" s="2">
        <f>RANK(N73,N$2:N$167)</f>
        <v>126</v>
      </c>
      <c r="AF73" s="2">
        <f>RANK(O73,O$2:O$167,1)</f>
        <v>136</v>
      </c>
      <c r="AG73" s="2">
        <f>RANK(P73,P$2:P$167,1)</f>
        <v>35</v>
      </c>
      <c r="AH73" s="2">
        <f>RANK(Q73,Q$2:Q$167)</f>
        <v>139</v>
      </c>
      <c r="AI73" s="2">
        <f>RANK(R73,R$2:R$167,1)</f>
        <v>48</v>
      </c>
      <c r="AJ73" s="2">
        <f>RANK(S73,S$2:S$167,1)</f>
        <v>139</v>
      </c>
      <c r="AK73" s="2">
        <f>RANK(T73,T$2:T$167,1)</f>
        <v>47</v>
      </c>
      <c r="AL73" s="2">
        <f>RANK(U73,U$2:U$167,1)</f>
        <v>93</v>
      </c>
      <c r="AM73">
        <f>SUM(V73:AL73)</f>
        <v>2802</v>
      </c>
    </row>
    <row r="74" spans="1:39" x14ac:dyDescent="0.35">
      <c r="A74" t="s">
        <v>101</v>
      </c>
      <c r="B74" t="s">
        <v>29</v>
      </c>
      <c r="C74" t="s">
        <v>78</v>
      </c>
      <c r="D74">
        <v>36</v>
      </c>
      <c r="E74">
        <v>9</v>
      </c>
      <c r="F74">
        <f>E74/D74</f>
        <v>0.25</v>
      </c>
      <c r="G74">
        <v>59</v>
      </c>
      <c r="H74">
        <f>G74/D74</f>
        <v>1.6388888888888888</v>
      </c>
      <c r="I74" s="3">
        <v>0.51</v>
      </c>
      <c r="J74">
        <v>84</v>
      </c>
      <c r="K74">
        <v>132</v>
      </c>
      <c r="L74">
        <v>205</v>
      </c>
      <c r="M74">
        <v>150</v>
      </c>
      <c r="N74">
        <v>113</v>
      </c>
      <c r="O74">
        <v>5</v>
      </c>
      <c r="P74">
        <v>97</v>
      </c>
      <c r="Q74">
        <v>53</v>
      </c>
      <c r="R74" s="1">
        <v>2068</v>
      </c>
      <c r="S74">
        <v>0</v>
      </c>
      <c r="T74">
        <v>82</v>
      </c>
      <c r="U74">
        <v>1</v>
      </c>
      <c r="V74" s="2">
        <f>RANK(D74,D$2:D$167,1)</f>
        <v>157</v>
      </c>
      <c r="W74" s="2">
        <f>RANK(E74,E$2:E$167,1)</f>
        <v>125</v>
      </c>
      <c r="X74" s="2">
        <f>RANK(G74,G$2:G$167)</f>
        <v>3</v>
      </c>
      <c r="Y74" s="2">
        <f t="shared" si="2"/>
        <v>1152</v>
      </c>
      <c r="Z74" s="2">
        <f>RANK(I74,I$2:I$167,1)</f>
        <v>49</v>
      </c>
      <c r="AA74" s="2">
        <f>RANK(J74,J$2:J$167,1)</f>
        <v>166</v>
      </c>
      <c r="AB74" s="2">
        <f>RANK(K74,K$2:K$167,1)</f>
        <v>157</v>
      </c>
      <c r="AC74" s="2">
        <f>RANK(L74,L$2:L$167,1)</f>
        <v>161</v>
      </c>
      <c r="AD74" s="2">
        <f>RANK(M74,M$2:M$167,1)</f>
        <v>146</v>
      </c>
      <c r="AE74" s="2">
        <f>RANK(N74,N$2:N$167)</f>
        <v>24</v>
      </c>
      <c r="AF74" s="2">
        <f>RANK(O74,O$2:O$167,1)</f>
        <v>89</v>
      </c>
      <c r="AG74" s="2">
        <f>RANK(P74,P$2:P$167,1)</f>
        <v>158</v>
      </c>
      <c r="AH74" s="2">
        <f>RANK(Q74,Q$2:Q$167)</f>
        <v>16</v>
      </c>
      <c r="AI74" s="2">
        <f>RANK(R74,R$2:R$167,1)</f>
        <v>160</v>
      </c>
      <c r="AJ74" s="2">
        <f>RANK(S74,S$2:S$167,1)</f>
        <v>1</v>
      </c>
      <c r="AK74" s="2">
        <f>RANK(T74,T$2:T$167,1)</f>
        <v>140</v>
      </c>
      <c r="AL74" s="2">
        <f>RANK(U74,U$2:U$167,1)</f>
        <v>93</v>
      </c>
      <c r="AM74">
        <f>SUM(V74:AL74)</f>
        <v>2797</v>
      </c>
    </row>
    <row r="75" spans="1:39" x14ac:dyDescent="0.35">
      <c r="A75" t="s">
        <v>212</v>
      </c>
      <c r="B75" t="s">
        <v>19</v>
      </c>
      <c r="C75" t="s">
        <v>78</v>
      </c>
      <c r="D75">
        <v>18</v>
      </c>
      <c r="E75">
        <v>2</v>
      </c>
      <c r="F75">
        <f>E75/D75</f>
        <v>0.1111111111111111</v>
      </c>
      <c r="G75">
        <v>21</v>
      </c>
      <c r="H75">
        <f>G75/D75</f>
        <v>1.1666666666666667</v>
      </c>
      <c r="I75" s="3">
        <v>0.31</v>
      </c>
      <c r="J75">
        <v>27</v>
      </c>
      <c r="K75">
        <v>51</v>
      </c>
      <c r="L75">
        <v>87</v>
      </c>
      <c r="M75">
        <v>51</v>
      </c>
      <c r="N75">
        <v>70</v>
      </c>
      <c r="O75">
        <v>7</v>
      </c>
      <c r="P75">
        <v>16</v>
      </c>
      <c r="Q75">
        <v>25</v>
      </c>
      <c r="R75">
        <v>581</v>
      </c>
      <c r="S75">
        <v>6</v>
      </c>
      <c r="T75">
        <v>63</v>
      </c>
      <c r="U75">
        <v>1</v>
      </c>
      <c r="V75" s="2">
        <f>RANK(D75,D$2:D$167,1)</f>
        <v>82</v>
      </c>
      <c r="W75" s="2">
        <f>RANK(E75,E$2:E$167,1)</f>
        <v>54</v>
      </c>
      <c r="X75" s="2">
        <f>RANK(G75,G$2:G$167)</f>
        <v>78</v>
      </c>
      <c r="Y75" s="2">
        <f t="shared" si="2"/>
        <v>1476</v>
      </c>
      <c r="Z75" s="2">
        <f>RANK(I75,I$2:I$167,1)</f>
        <v>13</v>
      </c>
      <c r="AA75" s="2">
        <f>RANK(J75,J$2:J$167,1)</f>
        <v>105</v>
      </c>
      <c r="AB75" s="2">
        <f>RANK(K75,K$2:K$167,1)</f>
        <v>99</v>
      </c>
      <c r="AC75" s="2">
        <f>RANK(L75,L$2:L$167,1)</f>
        <v>89</v>
      </c>
      <c r="AD75" s="2">
        <f>RANK(M75,M$2:M$167,1)</f>
        <v>67</v>
      </c>
      <c r="AE75" s="2">
        <f>RANK(N75,N$2:N$167)</f>
        <v>64</v>
      </c>
      <c r="AF75" s="2">
        <f>RANK(O75,O$2:O$167,1)</f>
        <v>104</v>
      </c>
      <c r="AG75" s="2">
        <f>RANK(P75,P$2:P$167,1)</f>
        <v>60</v>
      </c>
      <c r="AH75" s="2">
        <f>RANK(Q75,Q$2:Q$167)</f>
        <v>71</v>
      </c>
      <c r="AI75" s="2">
        <f>RANK(R75,R$2:R$167,1)</f>
        <v>74</v>
      </c>
      <c r="AJ75" s="2">
        <f>RANK(S75,S$2:S$167,1)</f>
        <v>91</v>
      </c>
      <c r="AK75" s="2">
        <f>RANK(T75,T$2:T$167,1)</f>
        <v>130</v>
      </c>
      <c r="AL75" s="2">
        <f>RANK(U75,U$2:U$167,1)</f>
        <v>93</v>
      </c>
      <c r="AM75">
        <f>SUM(V75:AL75)</f>
        <v>2750</v>
      </c>
    </row>
    <row r="76" spans="1:39" x14ac:dyDescent="0.35">
      <c r="A76" t="s">
        <v>88</v>
      </c>
      <c r="B76" t="s">
        <v>10</v>
      </c>
      <c r="C76" t="s">
        <v>78</v>
      </c>
      <c r="D76">
        <v>13</v>
      </c>
      <c r="E76">
        <v>4</v>
      </c>
      <c r="F76">
        <f>E76/D76</f>
        <v>0.30769230769230771</v>
      </c>
      <c r="G76">
        <v>13</v>
      </c>
      <c r="H76">
        <f>G76/D76</f>
        <v>1</v>
      </c>
      <c r="I76" s="3">
        <v>0.23</v>
      </c>
      <c r="J76">
        <v>12</v>
      </c>
      <c r="K76">
        <v>28</v>
      </c>
      <c r="L76">
        <v>59</v>
      </c>
      <c r="M76">
        <v>57</v>
      </c>
      <c r="N76">
        <v>52</v>
      </c>
      <c r="O76">
        <v>9</v>
      </c>
      <c r="P76">
        <v>23</v>
      </c>
      <c r="Q76">
        <v>15</v>
      </c>
      <c r="R76">
        <v>508</v>
      </c>
      <c r="S76">
        <v>24</v>
      </c>
      <c r="T76">
        <v>16</v>
      </c>
      <c r="U76">
        <v>2</v>
      </c>
      <c r="V76" s="2">
        <f>RANK(D76,D$2:D$167,1)</f>
        <v>63</v>
      </c>
      <c r="W76" s="2">
        <f>RANK(E76,E$2:E$167,1)</f>
        <v>84</v>
      </c>
      <c r="X76" s="2">
        <f>RANK(G76,G$2:G$167)</f>
        <v>101</v>
      </c>
      <c r="Y76" s="2">
        <f t="shared" si="2"/>
        <v>1417</v>
      </c>
      <c r="Z76" s="2">
        <f>RANK(I76,I$2:I$167,1)</f>
        <v>12</v>
      </c>
      <c r="AA76" s="2">
        <f>RANK(J76,J$2:J$167,1)</f>
        <v>59</v>
      </c>
      <c r="AB76" s="2">
        <f>RANK(K76,K$2:K$167,1)</f>
        <v>66</v>
      </c>
      <c r="AC76" s="2">
        <f>RANK(L76,L$2:L$167,1)</f>
        <v>69</v>
      </c>
      <c r="AD76" s="2">
        <f>RANK(M76,M$2:M$167,1)</f>
        <v>73</v>
      </c>
      <c r="AE76" s="2">
        <f>RANK(N76,N$2:N$167)</f>
        <v>84</v>
      </c>
      <c r="AF76" s="2">
        <f>RANK(O76,O$2:O$167,1)</f>
        <v>114</v>
      </c>
      <c r="AG76" s="2">
        <f>RANK(P76,P$2:P$167,1)</f>
        <v>75</v>
      </c>
      <c r="AH76" s="2">
        <f>RANK(Q76,Q$2:Q$167)</f>
        <v>102</v>
      </c>
      <c r="AI76" s="2">
        <f>RANK(R76,R$2:R$167,1)</f>
        <v>68</v>
      </c>
      <c r="AJ76" s="2">
        <f>RANK(S76,S$2:S$167,1)</f>
        <v>118</v>
      </c>
      <c r="AK76" s="2">
        <f>RANK(T76,T$2:T$167,1)</f>
        <v>57</v>
      </c>
      <c r="AL76" s="2">
        <f>RANK(U76,U$2:U$167,1)</f>
        <v>138</v>
      </c>
      <c r="AM76">
        <f>SUM(V76:AL76)</f>
        <v>2700</v>
      </c>
    </row>
    <row r="77" spans="1:39" x14ac:dyDescent="0.35">
      <c r="A77" t="s">
        <v>133</v>
      </c>
      <c r="B77" t="s">
        <v>50</v>
      </c>
      <c r="C77" t="s">
        <v>78</v>
      </c>
      <c r="D77">
        <v>31</v>
      </c>
      <c r="E77">
        <v>4</v>
      </c>
      <c r="F77">
        <f>E77/D77</f>
        <v>0.12903225806451613</v>
      </c>
      <c r="G77">
        <v>47</v>
      </c>
      <c r="H77">
        <f>G77/D77</f>
        <v>1.5161290322580645</v>
      </c>
      <c r="I77" s="3">
        <v>0.51</v>
      </c>
      <c r="J77">
        <v>41</v>
      </c>
      <c r="K77">
        <v>130</v>
      </c>
      <c r="L77">
        <v>129</v>
      </c>
      <c r="M77">
        <v>131</v>
      </c>
      <c r="N77">
        <v>102</v>
      </c>
      <c r="O77">
        <v>0</v>
      </c>
      <c r="P77">
        <v>80</v>
      </c>
      <c r="Q77">
        <v>58</v>
      </c>
      <c r="R77" s="1">
        <v>1123</v>
      </c>
      <c r="S77">
        <v>4</v>
      </c>
      <c r="T77">
        <v>92</v>
      </c>
      <c r="U77">
        <v>0</v>
      </c>
      <c r="V77" s="2">
        <f>RANK(D77,D$2:D$167,1)</f>
        <v>138</v>
      </c>
      <c r="W77" s="2">
        <f>RANK(E77,E$2:E$167,1)</f>
        <v>84</v>
      </c>
      <c r="X77" s="2">
        <f>RANK(G77,G$2:G$167)</f>
        <v>12</v>
      </c>
      <c r="Y77" s="2">
        <f t="shared" si="2"/>
        <v>1302</v>
      </c>
      <c r="Z77" s="2">
        <f>RANK(I77,I$2:I$167,1)</f>
        <v>49</v>
      </c>
      <c r="AA77" s="2">
        <f>RANK(J77,J$2:J$167,1)</f>
        <v>136</v>
      </c>
      <c r="AB77" s="2">
        <f>RANK(K77,K$2:K$167,1)</f>
        <v>155</v>
      </c>
      <c r="AC77" s="2">
        <f>RANK(L77,L$2:L$167,1)</f>
        <v>118</v>
      </c>
      <c r="AD77" s="2">
        <f>RANK(M77,M$2:M$167,1)</f>
        <v>126</v>
      </c>
      <c r="AE77" s="2">
        <f>RANK(N77,N$2:N$167)</f>
        <v>38</v>
      </c>
      <c r="AF77" s="2">
        <f>RANK(O77,O$2:O$167,1)</f>
        <v>1</v>
      </c>
      <c r="AG77" s="2">
        <f>RANK(P77,P$2:P$167,1)</f>
        <v>148</v>
      </c>
      <c r="AH77" s="2">
        <f>RANK(Q77,Q$2:Q$167)</f>
        <v>9</v>
      </c>
      <c r="AI77" s="2">
        <f>RANK(R77,R$2:R$167,1)</f>
        <v>113</v>
      </c>
      <c r="AJ77" s="2">
        <f>RANK(S77,S$2:S$167,1)</f>
        <v>81</v>
      </c>
      <c r="AK77" s="2">
        <f>RANK(T77,T$2:T$167,1)</f>
        <v>145</v>
      </c>
      <c r="AL77" s="2">
        <f>RANK(U77,U$2:U$167,1)</f>
        <v>1</v>
      </c>
      <c r="AM77">
        <f>SUM(V77:AL77)</f>
        <v>2656</v>
      </c>
    </row>
    <row r="78" spans="1:39" x14ac:dyDescent="0.35">
      <c r="A78" t="s">
        <v>128</v>
      </c>
      <c r="B78" t="s">
        <v>27</v>
      </c>
      <c r="C78" t="s">
        <v>78</v>
      </c>
      <c r="D78">
        <v>18</v>
      </c>
      <c r="E78">
        <v>2</v>
      </c>
      <c r="F78">
        <f>E78/D78</f>
        <v>0.1111111111111111</v>
      </c>
      <c r="G78">
        <v>22</v>
      </c>
      <c r="H78">
        <f>G78/D78</f>
        <v>1.2222222222222223</v>
      </c>
      <c r="I78" s="3">
        <v>0.7</v>
      </c>
      <c r="J78">
        <v>22</v>
      </c>
      <c r="K78">
        <v>58</v>
      </c>
      <c r="L78">
        <v>58</v>
      </c>
      <c r="M78">
        <v>55</v>
      </c>
      <c r="N78">
        <v>41</v>
      </c>
      <c r="O78">
        <v>3</v>
      </c>
      <c r="P78">
        <v>24</v>
      </c>
      <c r="Q78">
        <v>18</v>
      </c>
      <c r="R78">
        <v>583</v>
      </c>
      <c r="S78">
        <v>0</v>
      </c>
      <c r="T78">
        <v>18</v>
      </c>
      <c r="U78">
        <v>2</v>
      </c>
      <c r="V78" s="2">
        <f>RANK(D78,D$2:D$167,1)</f>
        <v>82</v>
      </c>
      <c r="W78" s="2">
        <f>RANK(E78,E$2:E$167,1)</f>
        <v>54</v>
      </c>
      <c r="X78" s="2">
        <f>RANK(G78,G$2:G$167)</f>
        <v>73</v>
      </c>
      <c r="Y78" s="2">
        <f t="shared" si="2"/>
        <v>1350</v>
      </c>
      <c r="Z78" s="2">
        <f>RANK(I78,I$2:I$167,1)</f>
        <v>138</v>
      </c>
      <c r="AA78" s="2">
        <f>RANK(J78,J$2:J$167,1)</f>
        <v>96</v>
      </c>
      <c r="AB78" s="2">
        <f>RANK(K78,K$2:K$167,1)</f>
        <v>107</v>
      </c>
      <c r="AC78" s="2">
        <f>RANK(L78,L$2:L$167,1)</f>
        <v>68</v>
      </c>
      <c r="AD78" s="2">
        <f>RANK(M78,M$2:M$167,1)</f>
        <v>70</v>
      </c>
      <c r="AE78" s="2">
        <f>RANK(N78,N$2:N$167)</f>
        <v>97</v>
      </c>
      <c r="AF78" s="2">
        <f>RANK(O78,O$2:O$167,1)</f>
        <v>59</v>
      </c>
      <c r="AG78" s="2">
        <f>RANK(P78,P$2:P$167,1)</f>
        <v>78</v>
      </c>
      <c r="AH78" s="2">
        <f>RANK(Q78,Q$2:Q$167)</f>
        <v>91</v>
      </c>
      <c r="AI78" s="2">
        <f>RANK(R78,R$2:R$167,1)</f>
        <v>75</v>
      </c>
      <c r="AJ78" s="2">
        <f>RANK(S78,S$2:S$167,1)</f>
        <v>1</v>
      </c>
      <c r="AK78" s="2">
        <f>RANK(T78,T$2:T$167,1)</f>
        <v>63</v>
      </c>
      <c r="AL78" s="2">
        <f>RANK(U78,U$2:U$167,1)</f>
        <v>138</v>
      </c>
      <c r="AM78">
        <f>SUM(V78:AL78)</f>
        <v>2640</v>
      </c>
    </row>
    <row r="79" spans="1:39" x14ac:dyDescent="0.35">
      <c r="A79" t="s">
        <v>183</v>
      </c>
      <c r="B79" t="s">
        <v>4</v>
      </c>
      <c r="C79" t="s">
        <v>78</v>
      </c>
      <c r="D79">
        <v>10</v>
      </c>
      <c r="E79">
        <v>3</v>
      </c>
      <c r="F79">
        <f>E79/D79</f>
        <v>0.3</v>
      </c>
      <c r="G79">
        <v>5</v>
      </c>
      <c r="H79">
        <f>G79/D79</f>
        <v>0.5</v>
      </c>
      <c r="I79" s="3">
        <v>0.64</v>
      </c>
      <c r="J79">
        <v>7</v>
      </c>
      <c r="K79">
        <v>22</v>
      </c>
      <c r="L79">
        <v>43</v>
      </c>
      <c r="M79">
        <v>41</v>
      </c>
      <c r="N79">
        <v>23</v>
      </c>
      <c r="O79">
        <v>0</v>
      </c>
      <c r="P79">
        <v>23</v>
      </c>
      <c r="Q79">
        <v>11</v>
      </c>
      <c r="R79">
        <v>546</v>
      </c>
      <c r="S79">
        <v>0</v>
      </c>
      <c r="T79">
        <v>14</v>
      </c>
      <c r="U79">
        <v>1</v>
      </c>
      <c r="V79" s="2">
        <f>RANK(D79,D$2:D$167,1)</f>
        <v>49</v>
      </c>
      <c r="W79" s="2">
        <f>RANK(E79,E$2:E$167,1)</f>
        <v>71</v>
      </c>
      <c r="X79" s="2">
        <f>RANK(G79,G$2:G$167)</f>
        <v>139</v>
      </c>
      <c r="Y79" s="2">
        <f t="shared" si="2"/>
        <v>1510</v>
      </c>
      <c r="Z79" s="2">
        <f>RANK(I79,I$2:I$167,1)</f>
        <v>116</v>
      </c>
      <c r="AA79" s="2">
        <f>RANK(J79,J$2:J$167,1)</f>
        <v>43</v>
      </c>
      <c r="AB79" s="2">
        <f>RANK(K79,K$2:K$167,1)</f>
        <v>52</v>
      </c>
      <c r="AC79" s="2">
        <f>RANK(L79,L$2:L$167,1)</f>
        <v>57</v>
      </c>
      <c r="AD79" s="2">
        <f>RANK(M79,M$2:M$167,1)</f>
        <v>58</v>
      </c>
      <c r="AE79" s="2">
        <f>RANK(N79,N$2:N$167)</f>
        <v>125</v>
      </c>
      <c r="AF79" s="2">
        <f>RANK(O79,O$2:O$167,1)</f>
        <v>1</v>
      </c>
      <c r="AG79" s="2">
        <f>RANK(P79,P$2:P$167,1)</f>
        <v>75</v>
      </c>
      <c r="AH79" s="2">
        <f>RANK(Q79,Q$2:Q$167)</f>
        <v>116</v>
      </c>
      <c r="AI79" s="2">
        <f>RANK(R79,R$2:R$167,1)</f>
        <v>71</v>
      </c>
      <c r="AJ79" s="2">
        <f>RANK(S79,S$2:S$167,1)</f>
        <v>1</v>
      </c>
      <c r="AK79" s="2">
        <f>RANK(T79,T$2:T$167,1)</f>
        <v>50</v>
      </c>
      <c r="AL79" s="2">
        <f>RANK(U79,U$2:U$167,1)</f>
        <v>93</v>
      </c>
      <c r="AM79">
        <f>SUM(V79:AL79)</f>
        <v>2627</v>
      </c>
    </row>
    <row r="80" spans="1:39" x14ac:dyDescent="0.35">
      <c r="A80" t="s">
        <v>97</v>
      </c>
      <c r="B80" t="s">
        <v>50</v>
      </c>
      <c r="C80" t="s">
        <v>78</v>
      </c>
      <c r="D80">
        <v>32</v>
      </c>
      <c r="E80">
        <v>4</v>
      </c>
      <c r="F80">
        <f>E80/D80</f>
        <v>0.125</v>
      </c>
      <c r="G80">
        <v>51</v>
      </c>
      <c r="H80">
        <f>G80/D80</f>
        <v>1.59375</v>
      </c>
      <c r="I80" s="3">
        <v>0.72</v>
      </c>
      <c r="J80">
        <v>25</v>
      </c>
      <c r="K80">
        <v>62</v>
      </c>
      <c r="L80">
        <v>127</v>
      </c>
      <c r="M80">
        <v>111</v>
      </c>
      <c r="N80">
        <v>139</v>
      </c>
      <c r="O80">
        <v>17</v>
      </c>
      <c r="P80">
        <v>26</v>
      </c>
      <c r="Q80">
        <v>28</v>
      </c>
      <c r="R80">
        <v>897</v>
      </c>
      <c r="S80">
        <v>62</v>
      </c>
      <c r="T80">
        <v>21</v>
      </c>
      <c r="U80">
        <v>0</v>
      </c>
      <c r="V80" s="2">
        <f>RANK(D80,D$2:D$167,1)</f>
        <v>143</v>
      </c>
      <c r="W80" s="2">
        <f>RANK(E80,E$2:E$167,1)</f>
        <v>84</v>
      </c>
      <c r="X80" s="2">
        <f>RANK(G80,G$2:G$167)</f>
        <v>6</v>
      </c>
      <c r="Y80" s="2">
        <f t="shared" si="2"/>
        <v>1184</v>
      </c>
      <c r="Z80" s="2">
        <f>RANK(I80,I$2:I$167,1)</f>
        <v>143</v>
      </c>
      <c r="AA80" s="2">
        <f>RANK(J80,J$2:J$167,1)</f>
        <v>102</v>
      </c>
      <c r="AB80" s="2">
        <f>RANK(K80,K$2:K$167,1)</f>
        <v>111</v>
      </c>
      <c r="AC80" s="2">
        <f>RANK(L80,L$2:L$167,1)</f>
        <v>117</v>
      </c>
      <c r="AD80" s="2">
        <f>RANK(M80,M$2:M$167,1)</f>
        <v>113</v>
      </c>
      <c r="AE80" s="2">
        <f>RANK(N80,N$2:N$167)</f>
        <v>6</v>
      </c>
      <c r="AF80" s="2">
        <f>RANK(O80,O$2:O$167,1)</f>
        <v>143</v>
      </c>
      <c r="AG80" s="2">
        <f>RANK(P80,P$2:P$167,1)</f>
        <v>81</v>
      </c>
      <c r="AH80" s="2">
        <f>RANK(Q80,Q$2:Q$167)</f>
        <v>64</v>
      </c>
      <c r="AI80" s="2">
        <f>RANK(R80,R$2:R$167,1)</f>
        <v>98</v>
      </c>
      <c r="AJ80" s="2">
        <f>RANK(S80,S$2:S$167,1)</f>
        <v>146</v>
      </c>
      <c r="AK80" s="2">
        <f>RANK(T80,T$2:T$167,1)</f>
        <v>71</v>
      </c>
      <c r="AL80" s="2">
        <f>RANK(U80,U$2:U$167,1)</f>
        <v>1</v>
      </c>
      <c r="AM80">
        <f>SUM(V80:AL80)</f>
        <v>2613</v>
      </c>
    </row>
    <row r="81" spans="1:39" x14ac:dyDescent="0.35">
      <c r="A81" t="s">
        <v>107</v>
      </c>
      <c r="B81" t="s">
        <v>54</v>
      </c>
      <c r="C81" t="s">
        <v>78</v>
      </c>
      <c r="D81">
        <v>21</v>
      </c>
      <c r="E81">
        <v>6</v>
      </c>
      <c r="F81">
        <f>E81/D81</f>
        <v>0.2857142857142857</v>
      </c>
      <c r="G81">
        <v>29</v>
      </c>
      <c r="H81">
        <f>G81/D81</f>
        <v>1.3809523809523809</v>
      </c>
      <c r="I81" s="3">
        <v>0.61</v>
      </c>
      <c r="J81">
        <v>32</v>
      </c>
      <c r="K81">
        <v>83</v>
      </c>
      <c r="L81">
        <v>88</v>
      </c>
      <c r="M81">
        <v>100</v>
      </c>
      <c r="N81">
        <v>53</v>
      </c>
      <c r="O81">
        <v>4</v>
      </c>
      <c r="P81">
        <v>57</v>
      </c>
      <c r="Q81">
        <v>26</v>
      </c>
      <c r="R81" s="1">
        <v>1036</v>
      </c>
      <c r="S81">
        <v>0</v>
      </c>
      <c r="T81">
        <v>39</v>
      </c>
      <c r="U81">
        <v>1</v>
      </c>
      <c r="V81" s="2">
        <f>RANK(D81,D$2:D$167,1)</f>
        <v>93</v>
      </c>
      <c r="W81" s="2">
        <f>RANK(E81,E$2:E$167,1)</f>
        <v>104</v>
      </c>
      <c r="X81" s="2">
        <f>RANK(G81,G$2:G$167)</f>
        <v>55</v>
      </c>
      <c r="Y81" s="2">
        <f t="shared" si="2"/>
        <v>1071</v>
      </c>
      <c r="Z81" s="2">
        <f>RANK(I81,I$2:I$167,1)</f>
        <v>101</v>
      </c>
      <c r="AA81" s="2">
        <f>RANK(J81,J$2:J$167,1)</f>
        <v>122</v>
      </c>
      <c r="AB81" s="2">
        <f>RANK(K81,K$2:K$167,1)</f>
        <v>129</v>
      </c>
      <c r="AC81" s="2">
        <f>RANK(L81,L$2:L$167,1)</f>
        <v>90</v>
      </c>
      <c r="AD81" s="2">
        <f>RANK(M81,M$2:M$167,1)</f>
        <v>105</v>
      </c>
      <c r="AE81" s="2">
        <f>RANK(N81,N$2:N$167)</f>
        <v>81</v>
      </c>
      <c r="AF81" s="2">
        <f>RANK(O81,O$2:O$167,1)</f>
        <v>74</v>
      </c>
      <c r="AG81" s="2">
        <f>RANK(P81,P$2:P$167,1)</f>
        <v>130</v>
      </c>
      <c r="AH81" s="2">
        <f>RANK(Q81,Q$2:Q$167)</f>
        <v>67</v>
      </c>
      <c r="AI81" s="2">
        <f>RANK(R81,R$2:R$167,1)</f>
        <v>105</v>
      </c>
      <c r="AJ81" s="2">
        <f>RANK(S81,S$2:S$167,1)</f>
        <v>1</v>
      </c>
      <c r="AK81" s="2">
        <f>RANK(T81,T$2:T$167,1)</f>
        <v>101</v>
      </c>
      <c r="AL81" s="2">
        <f>RANK(U81,U$2:U$167,1)</f>
        <v>93</v>
      </c>
      <c r="AM81">
        <f>SUM(V81:AL81)</f>
        <v>2522</v>
      </c>
    </row>
    <row r="82" spans="1:39" x14ac:dyDescent="0.35">
      <c r="A82" t="s">
        <v>150</v>
      </c>
      <c r="B82" t="s">
        <v>54</v>
      </c>
      <c r="C82" t="s">
        <v>78</v>
      </c>
      <c r="D82">
        <v>12</v>
      </c>
      <c r="E82">
        <v>0</v>
      </c>
      <c r="F82">
        <f>E82/D82</f>
        <v>0</v>
      </c>
      <c r="G82">
        <v>11</v>
      </c>
      <c r="H82">
        <f>G82/D82</f>
        <v>0.91666666666666663</v>
      </c>
      <c r="I82" s="3">
        <v>0.43</v>
      </c>
      <c r="J82">
        <v>9</v>
      </c>
      <c r="K82">
        <v>22</v>
      </c>
      <c r="L82">
        <v>45</v>
      </c>
      <c r="M82">
        <v>37</v>
      </c>
      <c r="N82">
        <v>40</v>
      </c>
      <c r="O82">
        <v>13</v>
      </c>
      <c r="P82">
        <v>6</v>
      </c>
      <c r="Q82">
        <v>9</v>
      </c>
      <c r="R82">
        <v>291</v>
      </c>
      <c r="S82">
        <v>21</v>
      </c>
      <c r="T82">
        <v>11</v>
      </c>
      <c r="U82">
        <v>0</v>
      </c>
      <c r="V82" s="2">
        <f>RANK(D82,D$2:D$167,1)</f>
        <v>57</v>
      </c>
      <c r="W82" s="2">
        <f>RANK(E82,E$2:E$167,1)</f>
        <v>1</v>
      </c>
      <c r="X82" s="2">
        <f>RANK(G82,G$2:G$167)</f>
        <v>112</v>
      </c>
      <c r="Y82" s="2">
        <f t="shared" si="2"/>
        <v>1500</v>
      </c>
      <c r="Z82" s="2">
        <f>RANK(I82,I$2:I$167,1)</f>
        <v>23</v>
      </c>
      <c r="AA82" s="2">
        <f>RANK(J82,J$2:J$167,1)</f>
        <v>49</v>
      </c>
      <c r="AB82" s="2">
        <f>RANK(K82,K$2:K$167,1)</f>
        <v>52</v>
      </c>
      <c r="AC82" s="2">
        <f>RANK(L82,L$2:L$167,1)</f>
        <v>60</v>
      </c>
      <c r="AD82" s="2">
        <f>RANK(M82,M$2:M$167,1)</f>
        <v>53</v>
      </c>
      <c r="AE82" s="2">
        <f>RANK(N82,N$2:N$167)</f>
        <v>98</v>
      </c>
      <c r="AF82" s="2">
        <f>RANK(O82,O$2:O$167,1)</f>
        <v>133</v>
      </c>
      <c r="AG82" s="2">
        <f>RANK(P82,P$2:P$167,1)</f>
        <v>35</v>
      </c>
      <c r="AH82" s="2">
        <f>RANK(Q82,Q$2:Q$167)</f>
        <v>125</v>
      </c>
      <c r="AI82" s="2">
        <f>RANK(R82,R$2:R$167,1)</f>
        <v>45</v>
      </c>
      <c r="AJ82" s="2">
        <f>RANK(S82,S$2:S$167,1)</f>
        <v>113</v>
      </c>
      <c r="AK82" s="2">
        <f>RANK(T82,T$2:T$167,1)</f>
        <v>43</v>
      </c>
      <c r="AL82" s="2">
        <f>RANK(U82,U$2:U$167,1)</f>
        <v>1</v>
      </c>
      <c r="AM82">
        <f>SUM(V82:AL82)</f>
        <v>2500</v>
      </c>
    </row>
    <row r="83" spans="1:39" x14ac:dyDescent="0.35">
      <c r="A83" t="s">
        <v>164</v>
      </c>
      <c r="B83" t="s">
        <v>36</v>
      </c>
      <c r="C83" t="s">
        <v>78</v>
      </c>
      <c r="D83">
        <v>17</v>
      </c>
      <c r="E83">
        <v>4</v>
      </c>
      <c r="F83">
        <f>E83/D83</f>
        <v>0.23529411764705882</v>
      </c>
      <c r="G83">
        <v>21</v>
      </c>
      <c r="H83">
        <f>G83/D83</f>
        <v>1.2352941176470589</v>
      </c>
      <c r="I83" s="3">
        <v>0.59</v>
      </c>
      <c r="J83">
        <v>27</v>
      </c>
      <c r="K83">
        <v>31</v>
      </c>
      <c r="L83">
        <v>76</v>
      </c>
      <c r="M83">
        <v>76</v>
      </c>
      <c r="N83">
        <v>56</v>
      </c>
      <c r="O83">
        <v>4</v>
      </c>
      <c r="P83">
        <v>38</v>
      </c>
      <c r="Q83">
        <v>29</v>
      </c>
      <c r="R83">
        <v>769</v>
      </c>
      <c r="S83">
        <v>1</v>
      </c>
      <c r="T83">
        <v>42</v>
      </c>
      <c r="U83">
        <v>0</v>
      </c>
      <c r="V83" s="2">
        <f>RANK(D83,D$2:D$167,1)</f>
        <v>79</v>
      </c>
      <c r="W83" s="2">
        <f>RANK(E83,E$2:E$167,1)</f>
        <v>84</v>
      </c>
      <c r="X83" s="2">
        <f>RANK(G83,G$2:G$167)</f>
        <v>78</v>
      </c>
      <c r="Y83" s="2">
        <f t="shared" si="2"/>
        <v>1224</v>
      </c>
      <c r="Z83" s="2">
        <f>RANK(I83,I$2:I$167,1)</f>
        <v>83</v>
      </c>
      <c r="AA83" s="2">
        <f>RANK(J83,J$2:J$167,1)</f>
        <v>105</v>
      </c>
      <c r="AB83" s="2">
        <f>RANK(K83,K$2:K$167,1)</f>
        <v>73</v>
      </c>
      <c r="AC83" s="2">
        <f>RANK(L83,L$2:L$167,1)</f>
        <v>85</v>
      </c>
      <c r="AD83" s="2">
        <f>RANK(M83,M$2:M$167,1)</f>
        <v>87</v>
      </c>
      <c r="AE83" s="2">
        <f>RANK(N83,N$2:N$167)</f>
        <v>80</v>
      </c>
      <c r="AF83" s="2">
        <f>RANK(O83,O$2:O$167,1)</f>
        <v>74</v>
      </c>
      <c r="AG83" s="2">
        <f>RANK(P83,P$2:P$167,1)</f>
        <v>100</v>
      </c>
      <c r="AH83" s="2">
        <f>RANK(Q83,Q$2:Q$167)</f>
        <v>59</v>
      </c>
      <c r="AI83" s="2">
        <f>RANK(R83,R$2:R$167,1)</f>
        <v>90</v>
      </c>
      <c r="AJ83" s="2">
        <f>RANK(S83,S$2:S$167,1)</f>
        <v>43</v>
      </c>
      <c r="AK83" s="2">
        <f>RANK(T83,T$2:T$167,1)</f>
        <v>108</v>
      </c>
      <c r="AL83" s="2">
        <f>RANK(U83,U$2:U$167,1)</f>
        <v>1</v>
      </c>
      <c r="AM83">
        <f>SUM(V83:AL83)</f>
        <v>2453</v>
      </c>
    </row>
    <row r="84" spans="1:39" x14ac:dyDescent="0.35">
      <c r="A84" t="s">
        <v>122</v>
      </c>
      <c r="B84" t="s">
        <v>36</v>
      </c>
      <c r="C84" t="s">
        <v>78</v>
      </c>
      <c r="D84">
        <v>25</v>
      </c>
      <c r="E84">
        <v>6</v>
      </c>
      <c r="F84">
        <f>E84/D84</f>
        <v>0.24</v>
      </c>
      <c r="G84">
        <v>40</v>
      </c>
      <c r="H84">
        <f>G84/D84</f>
        <v>1.6</v>
      </c>
      <c r="I84" s="3">
        <v>0.66</v>
      </c>
      <c r="J84">
        <v>61</v>
      </c>
      <c r="K84">
        <v>67</v>
      </c>
      <c r="L84">
        <v>156</v>
      </c>
      <c r="M84">
        <v>192</v>
      </c>
      <c r="N84">
        <v>108</v>
      </c>
      <c r="O84">
        <v>3</v>
      </c>
      <c r="P84">
        <v>96</v>
      </c>
      <c r="Q84">
        <v>61</v>
      </c>
      <c r="R84" s="1">
        <v>1650</v>
      </c>
      <c r="S84">
        <v>0</v>
      </c>
      <c r="T84">
        <v>95</v>
      </c>
      <c r="U84">
        <v>1</v>
      </c>
      <c r="V84" s="2">
        <f>RANK(D84,D$2:D$167,1)</f>
        <v>107</v>
      </c>
      <c r="W84" s="2">
        <f>RANK(E84,E$2:E$167,1)</f>
        <v>104</v>
      </c>
      <c r="X84" s="2">
        <f>RANK(G84,G$2:G$167)</f>
        <v>29</v>
      </c>
      <c r="Y84" s="2">
        <f t="shared" si="2"/>
        <v>875</v>
      </c>
      <c r="Z84" s="2">
        <f>RANK(I84,I$2:I$167,1)</f>
        <v>123</v>
      </c>
      <c r="AA84" s="2">
        <f>RANK(J84,J$2:J$167,1)</f>
        <v>162</v>
      </c>
      <c r="AB84" s="2">
        <f>RANK(K84,K$2:K$167,1)</f>
        <v>113</v>
      </c>
      <c r="AC84" s="2">
        <f>RANK(L84,L$2:L$167,1)</f>
        <v>142</v>
      </c>
      <c r="AD84" s="2">
        <f>RANK(M84,M$2:M$167,1)</f>
        <v>160</v>
      </c>
      <c r="AE84" s="2">
        <f>RANK(N84,N$2:N$167)</f>
        <v>29</v>
      </c>
      <c r="AF84" s="2">
        <f>RANK(O84,O$2:O$167,1)</f>
        <v>59</v>
      </c>
      <c r="AG84" s="2">
        <f>RANK(P84,P$2:P$167,1)</f>
        <v>155</v>
      </c>
      <c r="AH84" s="2">
        <f>RANK(Q84,Q$2:Q$167)</f>
        <v>5</v>
      </c>
      <c r="AI84" s="2">
        <f>RANK(R84,R$2:R$167,1)</f>
        <v>139</v>
      </c>
      <c r="AJ84" s="2">
        <f>RANK(S84,S$2:S$167,1)</f>
        <v>1</v>
      </c>
      <c r="AK84" s="2">
        <f>RANK(T84,T$2:T$167,1)</f>
        <v>147</v>
      </c>
      <c r="AL84" s="2">
        <f>RANK(U84,U$2:U$167,1)</f>
        <v>93</v>
      </c>
      <c r="AM84">
        <f>SUM(V84:AL84)</f>
        <v>2443</v>
      </c>
    </row>
    <row r="85" spans="1:39" x14ac:dyDescent="0.35">
      <c r="A85" t="s">
        <v>100</v>
      </c>
      <c r="B85" t="s">
        <v>50</v>
      </c>
      <c r="C85" t="s">
        <v>78</v>
      </c>
      <c r="D85">
        <v>31</v>
      </c>
      <c r="E85">
        <v>2</v>
      </c>
      <c r="F85">
        <f>E85/D85</f>
        <v>6.4516129032258063E-2</v>
      </c>
      <c r="G85">
        <v>51</v>
      </c>
      <c r="H85">
        <f>G85/D85</f>
        <v>1.6451612903225807</v>
      </c>
      <c r="I85" s="3">
        <v>0.61</v>
      </c>
      <c r="J85">
        <v>49</v>
      </c>
      <c r="K85">
        <v>103</v>
      </c>
      <c r="L85">
        <v>158</v>
      </c>
      <c r="M85">
        <v>172</v>
      </c>
      <c r="N85">
        <v>138</v>
      </c>
      <c r="O85">
        <v>21</v>
      </c>
      <c r="P85">
        <v>55</v>
      </c>
      <c r="Q85">
        <v>61</v>
      </c>
      <c r="R85" s="1">
        <v>1057</v>
      </c>
      <c r="S85">
        <v>25</v>
      </c>
      <c r="T85">
        <v>38</v>
      </c>
      <c r="U85">
        <v>0</v>
      </c>
      <c r="V85" s="2">
        <f>RANK(D85,D$2:D$167,1)</f>
        <v>138</v>
      </c>
      <c r="W85" s="2">
        <f>RANK(E85,E$2:E$167,1)</f>
        <v>54</v>
      </c>
      <c r="X85" s="2">
        <f>RANK(G85,G$2:G$167)</f>
        <v>6</v>
      </c>
      <c r="Y85" s="2">
        <f t="shared" si="2"/>
        <v>930</v>
      </c>
      <c r="Z85" s="2">
        <f>RANK(I85,I$2:I$167,1)</f>
        <v>101</v>
      </c>
      <c r="AA85" s="2">
        <f>RANK(J85,J$2:J$167,1)</f>
        <v>153</v>
      </c>
      <c r="AB85" s="2">
        <f>RANK(K85,K$2:K$167,1)</f>
        <v>145</v>
      </c>
      <c r="AC85" s="2">
        <f>RANK(L85,L$2:L$167,1)</f>
        <v>144</v>
      </c>
      <c r="AD85" s="2">
        <f>RANK(M85,M$2:M$167,1)</f>
        <v>153</v>
      </c>
      <c r="AE85" s="2">
        <f>RANK(N85,N$2:N$167)</f>
        <v>7</v>
      </c>
      <c r="AF85" s="2">
        <f>RANK(O85,O$2:O$167,1)</f>
        <v>150</v>
      </c>
      <c r="AG85" s="2">
        <f>RANK(P85,P$2:P$167,1)</f>
        <v>128</v>
      </c>
      <c r="AH85" s="2">
        <f>RANK(Q85,Q$2:Q$167)</f>
        <v>5</v>
      </c>
      <c r="AI85" s="2">
        <f>RANK(R85,R$2:R$167,1)</f>
        <v>108</v>
      </c>
      <c r="AJ85" s="2">
        <f>RANK(S85,S$2:S$167,1)</f>
        <v>120</v>
      </c>
      <c r="AK85" s="2">
        <f>RANK(T85,T$2:T$167,1)</f>
        <v>99</v>
      </c>
      <c r="AL85" s="2">
        <f>RANK(U85,U$2:U$167,1)</f>
        <v>1</v>
      </c>
      <c r="AM85">
        <f>SUM(V85:AL85)</f>
        <v>2442</v>
      </c>
    </row>
    <row r="86" spans="1:39" x14ac:dyDescent="0.35">
      <c r="A86" t="s">
        <v>181</v>
      </c>
      <c r="B86" t="s">
        <v>38</v>
      </c>
      <c r="C86" t="s">
        <v>78</v>
      </c>
      <c r="D86">
        <v>10</v>
      </c>
      <c r="E86">
        <v>4</v>
      </c>
      <c r="F86">
        <f>E86/D86</f>
        <v>0.4</v>
      </c>
      <c r="G86">
        <v>8</v>
      </c>
      <c r="H86">
        <f>G86/D86</f>
        <v>0.8</v>
      </c>
      <c r="I86" s="3">
        <v>0.6</v>
      </c>
      <c r="J86">
        <v>9</v>
      </c>
      <c r="K86">
        <v>29</v>
      </c>
      <c r="L86">
        <v>36</v>
      </c>
      <c r="M86">
        <v>47</v>
      </c>
      <c r="N86">
        <v>34</v>
      </c>
      <c r="O86">
        <v>3</v>
      </c>
      <c r="P86">
        <v>27</v>
      </c>
      <c r="Q86">
        <v>22</v>
      </c>
      <c r="R86">
        <v>629</v>
      </c>
      <c r="S86">
        <v>0</v>
      </c>
      <c r="T86">
        <v>18</v>
      </c>
      <c r="U86">
        <v>0</v>
      </c>
      <c r="V86" s="2">
        <f>RANK(D86,D$2:D$167,1)</f>
        <v>49</v>
      </c>
      <c r="W86" s="2">
        <f>RANK(E86,E$2:E$167,1)</f>
        <v>84</v>
      </c>
      <c r="X86" s="2">
        <f>RANK(G86,G$2:G$167)</f>
        <v>129</v>
      </c>
      <c r="Y86" s="2">
        <f t="shared" si="2"/>
        <v>1350</v>
      </c>
      <c r="Z86" s="2">
        <f>RANK(I86,I$2:I$167,1)</f>
        <v>90</v>
      </c>
      <c r="AA86" s="2">
        <f>RANK(J86,J$2:J$167,1)</f>
        <v>49</v>
      </c>
      <c r="AB86" s="2">
        <f>RANK(K86,K$2:K$167,1)</f>
        <v>70</v>
      </c>
      <c r="AC86" s="2">
        <f>RANK(L86,L$2:L$167,1)</f>
        <v>48</v>
      </c>
      <c r="AD86" s="2">
        <f>RANK(M86,M$2:M$167,1)</f>
        <v>64</v>
      </c>
      <c r="AE86" s="2">
        <f>RANK(N86,N$2:N$167)</f>
        <v>108</v>
      </c>
      <c r="AF86" s="2">
        <f>RANK(O86,O$2:O$167,1)</f>
        <v>59</v>
      </c>
      <c r="AG86" s="2">
        <f>RANK(P86,P$2:P$167,1)</f>
        <v>85</v>
      </c>
      <c r="AH86" s="2">
        <f>RANK(Q86,Q$2:Q$167)</f>
        <v>80</v>
      </c>
      <c r="AI86" s="2">
        <f>RANK(R86,R$2:R$167,1)</f>
        <v>80</v>
      </c>
      <c r="AJ86" s="2">
        <f>RANK(S86,S$2:S$167,1)</f>
        <v>1</v>
      </c>
      <c r="AK86" s="2">
        <f>RANK(T86,T$2:T$167,1)</f>
        <v>63</v>
      </c>
      <c r="AL86" s="2">
        <f>RANK(U86,U$2:U$167,1)</f>
        <v>1</v>
      </c>
      <c r="AM86">
        <f>SUM(V86:AL86)</f>
        <v>2410</v>
      </c>
    </row>
    <row r="87" spans="1:39" x14ac:dyDescent="0.35">
      <c r="A87" t="s">
        <v>89</v>
      </c>
      <c r="B87" t="s">
        <v>61</v>
      </c>
      <c r="C87" t="s">
        <v>78</v>
      </c>
      <c r="D87">
        <v>12</v>
      </c>
      <c r="E87">
        <v>0</v>
      </c>
      <c r="F87">
        <f>E87/D87</f>
        <v>0</v>
      </c>
      <c r="G87">
        <v>12</v>
      </c>
      <c r="H87">
        <f>G87/D87</f>
        <v>1</v>
      </c>
      <c r="I87" s="3">
        <v>0.64</v>
      </c>
      <c r="J87">
        <v>12</v>
      </c>
      <c r="K87">
        <v>24</v>
      </c>
      <c r="L87">
        <v>60</v>
      </c>
      <c r="M87">
        <v>32</v>
      </c>
      <c r="N87">
        <v>28</v>
      </c>
      <c r="O87">
        <v>1</v>
      </c>
      <c r="P87">
        <v>19</v>
      </c>
      <c r="Q87">
        <v>16</v>
      </c>
      <c r="R87">
        <v>454</v>
      </c>
      <c r="S87">
        <v>1</v>
      </c>
      <c r="T87">
        <v>17</v>
      </c>
      <c r="U87">
        <v>1</v>
      </c>
      <c r="V87" s="2">
        <f>RANK(D87,D$2:D$167,1)</f>
        <v>57</v>
      </c>
      <c r="W87" s="2">
        <f>RANK(E87,E$2:E$167,1)</f>
        <v>1</v>
      </c>
      <c r="X87" s="2">
        <f>RANK(G87,G$2:G$167)</f>
        <v>105</v>
      </c>
      <c r="Y87" s="2">
        <f t="shared" si="2"/>
        <v>1308</v>
      </c>
      <c r="Z87" s="2">
        <f>RANK(I87,I$2:I$167,1)</f>
        <v>116</v>
      </c>
      <c r="AA87" s="2">
        <f>RANK(J87,J$2:J$167,1)</f>
        <v>59</v>
      </c>
      <c r="AB87" s="2">
        <f>RANK(K87,K$2:K$167,1)</f>
        <v>57</v>
      </c>
      <c r="AC87" s="2">
        <f>RANK(L87,L$2:L$167,1)</f>
        <v>71</v>
      </c>
      <c r="AD87" s="2">
        <f>RANK(M87,M$2:M$167,1)</f>
        <v>47</v>
      </c>
      <c r="AE87" s="2">
        <f>RANK(N87,N$2:N$167)</f>
        <v>115</v>
      </c>
      <c r="AF87" s="2">
        <f>RANK(O87,O$2:O$167,1)</f>
        <v>39</v>
      </c>
      <c r="AG87" s="2">
        <f>RANK(P87,P$2:P$167,1)</f>
        <v>67</v>
      </c>
      <c r="AH87" s="2">
        <f>RANK(Q87,Q$2:Q$167)</f>
        <v>100</v>
      </c>
      <c r="AI87" s="2">
        <f>RANK(R87,R$2:R$167,1)</f>
        <v>57</v>
      </c>
      <c r="AJ87" s="2">
        <f>RANK(S87,S$2:S$167,1)</f>
        <v>43</v>
      </c>
      <c r="AK87" s="2">
        <f>RANK(T87,T$2:T$167,1)</f>
        <v>61</v>
      </c>
      <c r="AL87" s="2">
        <f>RANK(U87,U$2:U$167,1)</f>
        <v>93</v>
      </c>
      <c r="AM87">
        <f>SUM(V87:AL87)</f>
        <v>2396</v>
      </c>
    </row>
    <row r="88" spans="1:39" x14ac:dyDescent="0.35">
      <c r="A88" t="s">
        <v>142</v>
      </c>
      <c r="B88" t="s">
        <v>14</v>
      </c>
      <c r="C88" t="s">
        <v>78</v>
      </c>
      <c r="D88">
        <v>35</v>
      </c>
      <c r="E88">
        <v>6</v>
      </c>
      <c r="F88">
        <f>E88/D88</f>
        <v>0.17142857142857143</v>
      </c>
      <c r="G88">
        <v>63</v>
      </c>
      <c r="H88">
        <f>G88/D88</f>
        <v>1.8</v>
      </c>
      <c r="I88" s="3">
        <v>0.6</v>
      </c>
      <c r="J88">
        <v>49</v>
      </c>
      <c r="K88">
        <v>78</v>
      </c>
      <c r="L88">
        <v>98</v>
      </c>
      <c r="M88">
        <v>205</v>
      </c>
      <c r="N88">
        <v>167</v>
      </c>
      <c r="O88">
        <v>10</v>
      </c>
      <c r="P88">
        <v>119</v>
      </c>
      <c r="Q88">
        <v>90</v>
      </c>
      <c r="R88">
        <v>816</v>
      </c>
      <c r="S88">
        <v>99</v>
      </c>
      <c r="T88">
        <v>41</v>
      </c>
      <c r="U88">
        <v>1</v>
      </c>
      <c r="V88" s="2">
        <f>RANK(D88,D$2:D$167,1)</f>
        <v>155</v>
      </c>
      <c r="W88" s="2">
        <f>RANK(E88,E$2:E$167,1)</f>
        <v>104</v>
      </c>
      <c r="X88" s="2">
        <f>RANK(G88,G$2:G$167)</f>
        <v>2</v>
      </c>
      <c r="Y88" s="2">
        <f t="shared" si="2"/>
        <v>770</v>
      </c>
      <c r="Z88" s="2">
        <f>RANK(I88,I$2:I$167,1)</f>
        <v>90</v>
      </c>
      <c r="AA88" s="2">
        <f>RANK(J88,J$2:J$167,1)</f>
        <v>153</v>
      </c>
      <c r="AB88" s="2">
        <f>RANK(K88,K$2:K$167,1)</f>
        <v>121</v>
      </c>
      <c r="AC88" s="2">
        <f>RANK(L88,L$2:L$167,1)</f>
        <v>100</v>
      </c>
      <c r="AD88" s="2">
        <f>RANK(M88,M$2:M$167,1)</f>
        <v>163</v>
      </c>
      <c r="AE88" s="2">
        <f>RANK(N88,N$2:N$167)</f>
        <v>3</v>
      </c>
      <c r="AF88" s="2">
        <f>RANK(O88,O$2:O$167,1)</f>
        <v>119</v>
      </c>
      <c r="AG88" s="2">
        <f>RANK(P88,P$2:P$167,1)</f>
        <v>164</v>
      </c>
      <c r="AH88" s="2">
        <f>RANK(Q88,Q$2:Q$167)</f>
        <v>1</v>
      </c>
      <c r="AI88" s="2">
        <f>RANK(R88,R$2:R$167,1)</f>
        <v>94</v>
      </c>
      <c r="AJ88" s="2">
        <f>RANK(S88,S$2:S$167,1)</f>
        <v>156</v>
      </c>
      <c r="AK88" s="2">
        <f>RANK(T88,T$2:T$167,1)</f>
        <v>107</v>
      </c>
      <c r="AL88" s="2">
        <f>RANK(U88,U$2:U$167,1)</f>
        <v>93</v>
      </c>
      <c r="AM88">
        <f>SUM(V88:AL88)</f>
        <v>2395</v>
      </c>
    </row>
    <row r="89" spans="1:39" x14ac:dyDescent="0.35">
      <c r="A89" t="s">
        <v>206</v>
      </c>
      <c r="B89" t="s">
        <v>40</v>
      </c>
      <c r="C89" t="s">
        <v>78</v>
      </c>
      <c r="D89">
        <v>12</v>
      </c>
      <c r="E89">
        <v>2</v>
      </c>
      <c r="F89">
        <f>E89/D89</f>
        <v>0.16666666666666666</v>
      </c>
      <c r="G89">
        <v>12</v>
      </c>
      <c r="H89">
        <f>G89/D89</f>
        <v>1</v>
      </c>
      <c r="I89" s="3">
        <v>0.64</v>
      </c>
      <c r="J89">
        <v>21</v>
      </c>
      <c r="K89">
        <v>35</v>
      </c>
      <c r="L89">
        <v>36</v>
      </c>
      <c r="M89">
        <v>43</v>
      </c>
      <c r="N89">
        <v>16</v>
      </c>
      <c r="O89">
        <v>0</v>
      </c>
      <c r="P89">
        <v>22</v>
      </c>
      <c r="Q89">
        <v>13</v>
      </c>
      <c r="R89">
        <v>429</v>
      </c>
      <c r="S89">
        <v>0</v>
      </c>
      <c r="T89">
        <v>15</v>
      </c>
      <c r="U89">
        <v>0</v>
      </c>
      <c r="V89" s="2">
        <f>RANK(D89,D$2:D$167,1)</f>
        <v>57</v>
      </c>
      <c r="W89" s="2">
        <f>RANK(E89,E$2:E$167,1)</f>
        <v>54</v>
      </c>
      <c r="X89" s="2">
        <f>RANK(G89,G$2:G$167)</f>
        <v>105</v>
      </c>
      <c r="Y89" s="2">
        <f t="shared" si="2"/>
        <v>1308</v>
      </c>
      <c r="Z89" s="2">
        <f>RANK(I89,I$2:I$167,1)</f>
        <v>116</v>
      </c>
      <c r="AA89" s="2">
        <f>RANK(J89,J$2:J$167,1)</f>
        <v>93</v>
      </c>
      <c r="AB89" s="2">
        <f>RANK(K89,K$2:K$167,1)</f>
        <v>77</v>
      </c>
      <c r="AC89" s="2">
        <f>RANK(L89,L$2:L$167,1)</f>
        <v>48</v>
      </c>
      <c r="AD89" s="2">
        <f>RANK(M89,M$2:M$167,1)</f>
        <v>62</v>
      </c>
      <c r="AE89" s="2">
        <f>RANK(N89,N$2:N$167)</f>
        <v>132</v>
      </c>
      <c r="AF89" s="2">
        <f>RANK(O89,O$2:O$167,1)</f>
        <v>1</v>
      </c>
      <c r="AG89" s="2">
        <f>RANK(P89,P$2:P$167,1)</f>
        <v>74</v>
      </c>
      <c r="AH89" s="2">
        <f>RANK(Q89,Q$2:Q$167)</f>
        <v>110</v>
      </c>
      <c r="AI89" s="2">
        <f>RANK(R89,R$2:R$167,1)</f>
        <v>55</v>
      </c>
      <c r="AJ89" s="2">
        <f>RANK(S89,S$2:S$167,1)</f>
        <v>1</v>
      </c>
      <c r="AK89" s="2">
        <f>RANK(T89,T$2:T$167,1)</f>
        <v>54</v>
      </c>
      <c r="AL89" s="2">
        <f>RANK(U89,U$2:U$167,1)</f>
        <v>1</v>
      </c>
      <c r="AM89">
        <f>SUM(V89:AL89)</f>
        <v>2348</v>
      </c>
    </row>
    <row r="90" spans="1:39" x14ac:dyDescent="0.35">
      <c r="A90" t="s">
        <v>136</v>
      </c>
      <c r="B90" t="s">
        <v>19</v>
      </c>
      <c r="C90" t="s">
        <v>78</v>
      </c>
      <c r="D90">
        <v>24</v>
      </c>
      <c r="E90">
        <v>5</v>
      </c>
      <c r="F90">
        <f>E90/D90</f>
        <v>0.20833333333333334</v>
      </c>
      <c r="G90">
        <v>38</v>
      </c>
      <c r="H90">
        <f>G90/D90</f>
        <v>1.5833333333333333</v>
      </c>
      <c r="I90" s="3">
        <v>0.76</v>
      </c>
      <c r="J90">
        <v>17</v>
      </c>
      <c r="K90">
        <v>144</v>
      </c>
      <c r="L90">
        <v>91</v>
      </c>
      <c r="M90">
        <v>92</v>
      </c>
      <c r="N90">
        <v>50</v>
      </c>
      <c r="O90">
        <v>0</v>
      </c>
      <c r="P90">
        <v>49</v>
      </c>
      <c r="Q90">
        <v>29</v>
      </c>
      <c r="R90">
        <v>834</v>
      </c>
      <c r="S90">
        <v>13</v>
      </c>
      <c r="T90">
        <v>54</v>
      </c>
      <c r="U90">
        <v>0</v>
      </c>
      <c r="V90" s="2">
        <f>RANK(D90,D$2:D$167,1)</f>
        <v>104</v>
      </c>
      <c r="W90" s="2">
        <f>RANK(E90,E$2:E$167,1)</f>
        <v>99</v>
      </c>
      <c r="X90" s="2">
        <f>RANK(G90,G$2:G$167)</f>
        <v>32</v>
      </c>
      <c r="Y90" s="2">
        <f t="shared" si="2"/>
        <v>936</v>
      </c>
      <c r="Z90" s="2">
        <f>RANK(I90,I$2:I$167,1)</f>
        <v>151</v>
      </c>
      <c r="AA90" s="2">
        <f>RANK(J90,J$2:J$167,1)</f>
        <v>79</v>
      </c>
      <c r="AB90" s="2">
        <f>RANK(K90,K$2:K$167,1)</f>
        <v>158</v>
      </c>
      <c r="AC90" s="2">
        <f>RANK(L90,L$2:L$167,1)</f>
        <v>92</v>
      </c>
      <c r="AD90" s="2">
        <f>RANK(M90,M$2:M$167,1)</f>
        <v>100</v>
      </c>
      <c r="AE90" s="2">
        <f>RANK(N90,N$2:N$167)</f>
        <v>85</v>
      </c>
      <c r="AF90" s="2">
        <f>RANK(O90,O$2:O$167,1)</f>
        <v>1</v>
      </c>
      <c r="AG90" s="2">
        <f>RANK(P90,P$2:P$167,1)</f>
        <v>122</v>
      </c>
      <c r="AH90" s="2">
        <f>RANK(Q90,Q$2:Q$167)</f>
        <v>59</v>
      </c>
      <c r="AI90" s="2">
        <f>RANK(R90,R$2:R$167,1)</f>
        <v>97</v>
      </c>
      <c r="AJ90" s="2">
        <f>RANK(S90,S$2:S$167,1)</f>
        <v>106</v>
      </c>
      <c r="AK90" s="2">
        <f>RANK(T90,T$2:T$167,1)</f>
        <v>121</v>
      </c>
      <c r="AL90" s="2">
        <f>RANK(U90,U$2:U$167,1)</f>
        <v>1</v>
      </c>
      <c r="AM90">
        <f>SUM(V90:AL90)</f>
        <v>2343</v>
      </c>
    </row>
    <row r="91" spans="1:39" x14ac:dyDescent="0.35">
      <c r="A91" t="s">
        <v>202</v>
      </c>
      <c r="B91" t="s">
        <v>4</v>
      </c>
      <c r="C91" t="s">
        <v>78</v>
      </c>
      <c r="D91">
        <v>9</v>
      </c>
      <c r="E91">
        <v>3</v>
      </c>
      <c r="F91">
        <f>E91/D91</f>
        <v>0.33333333333333331</v>
      </c>
      <c r="G91">
        <v>6</v>
      </c>
      <c r="H91">
        <f>G91/D91</f>
        <v>0.66666666666666663</v>
      </c>
      <c r="I91" s="3">
        <v>0.67</v>
      </c>
      <c r="J91">
        <v>6</v>
      </c>
      <c r="K91">
        <v>26</v>
      </c>
      <c r="L91">
        <v>34</v>
      </c>
      <c r="M91">
        <v>38</v>
      </c>
      <c r="N91">
        <v>12</v>
      </c>
      <c r="O91">
        <v>0</v>
      </c>
      <c r="P91">
        <v>30</v>
      </c>
      <c r="Q91">
        <v>8</v>
      </c>
      <c r="R91">
        <v>504</v>
      </c>
      <c r="S91">
        <v>0</v>
      </c>
      <c r="T91">
        <v>19</v>
      </c>
      <c r="U91">
        <v>0</v>
      </c>
      <c r="V91" s="2">
        <f>RANK(D91,D$2:D$167,1)</f>
        <v>44</v>
      </c>
      <c r="W91" s="2">
        <f>RANK(E91,E$2:E$167,1)</f>
        <v>71</v>
      </c>
      <c r="X91" s="2">
        <f>RANK(G91,G$2:G$167)</f>
        <v>136</v>
      </c>
      <c r="Y91" s="2">
        <f t="shared" si="2"/>
        <v>1269</v>
      </c>
      <c r="Z91" s="2">
        <f>RANK(I91,I$2:I$167,1)</f>
        <v>126</v>
      </c>
      <c r="AA91" s="2">
        <f>RANK(J91,J$2:J$167,1)</f>
        <v>37</v>
      </c>
      <c r="AB91" s="2">
        <f>RANK(K91,K$2:K$167,1)</f>
        <v>61</v>
      </c>
      <c r="AC91" s="2">
        <f>RANK(L91,L$2:L$167,1)</f>
        <v>45</v>
      </c>
      <c r="AD91" s="2">
        <f>RANK(M91,M$2:M$167,1)</f>
        <v>55</v>
      </c>
      <c r="AE91" s="2">
        <f>RANK(N91,N$2:N$167)</f>
        <v>140</v>
      </c>
      <c r="AF91" s="2">
        <f>RANK(O91,O$2:O$167,1)</f>
        <v>1</v>
      </c>
      <c r="AG91" s="2">
        <f>RANK(P91,P$2:P$167,1)</f>
        <v>89</v>
      </c>
      <c r="AH91" s="2">
        <f>RANK(Q91,Q$2:Q$167)</f>
        <v>128</v>
      </c>
      <c r="AI91" s="2">
        <f>RANK(R91,R$2:R$167,1)</f>
        <v>67</v>
      </c>
      <c r="AJ91" s="2">
        <f>RANK(S91,S$2:S$167,1)</f>
        <v>1</v>
      </c>
      <c r="AK91" s="2">
        <f>RANK(T91,T$2:T$167,1)</f>
        <v>66</v>
      </c>
      <c r="AL91" s="2">
        <f>RANK(U91,U$2:U$167,1)</f>
        <v>1</v>
      </c>
      <c r="AM91">
        <f>SUM(V91:AL91)</f>
        <v>2337</v>
      </c>
    </row>
    <row r="92" spans="1:39" x14ac:dyDescent="0.35">
      <c r="A92" t="s">
        <v>106</v>
      </c>
      <c r="B92" t="s">
        <v>50</v>
      </c>
      <c r="C92" t="s">
        <v>78</v>
      </c>
      <c r="D92">
        <v>16</v>
      </c>
      <c r="E92">
        <v>2</v>
      </c>
      <c r="F92">
        <f>E92/D92</f>
        <v>0.125</v>
      </c>
      <c r="G92">
        <v>20</v>
      </c>
      <c r="H92">
        <f>G92/D92</f>
        <v>1.25</v>
      </c>
      <c r="I92" s="3">
        <v>0.7</v>
      </c>
      <c r="J92">
        <v>14</v>
      </c>
      <c r="K92">
        <v>18</v>
      </c>
      <c r="L92">
        <v>64</v>
      </c>
      <c r="M92">
        <v>71</v>
      </c>
      <c r="N92">
        <v>93</v>
      </c>
      <c r="O92">
        <v>11</v>
      </c>
      <c r="P92">
        <v>18</v>
      </c>
      <c r="Q92">
        <v>23</v>
      </c>
      <c r="R92">
        <v>312</v>
      </c>
      <c r="S92">
        <v>12</v>
      </c>
      <c r="T92">
        <v>4</v>
      </c>
      <c r="U92">
        <v>2</v>
      </c>
      <c r="V92" s="2">
        <f>RANK(D92,D$2:D$167,1)</f>
        <v>75</v>
      </c>
      <c r="W92" s="2">
        <f>RANK(E92,E$2:E$167,1)</f>
        <v>54</v>
      </c>
      <c r="X92" s="2">
        <f>RANK(G92,G$2:G$167)</f>
        <v>81</v>
      </c>
      <c r="Y92" s="2">
        <f t="shared" si="2"/>
        <v>1072</v>
      </c>
      <c r="Z92" s="2">
        <f>RANK(I92,I$2:I$167,1)</f>
        <v>138</v>
      </c>
      <c r="AA92" s="2">
        <f>RANK(J92,J$2:J$167,1)</f>
        <v>68</v>
      </c>
      <c r="AB92" s="2">
        <f>RANK(K92,K$2:K$167,1)</f>
        <v>45</v>
      </c>
      <c r="AC92" s="2">
        <f>RANK(L92,L$2:L$167,1)</f>
        <v>75</v>
      </c>
      <c r="AD92" s="2">
        <f>RANK(M92,M$2:M$167,1)</f>
        <v>84</v>
      </c>
      <c r="AE92" s="2">
        <f>RANK(N92,N$2:N$167)</f>
        <v>48</v>
      </c>
      <c r="AF92" s="2">
        <f>RANK(O92,O$2:O$167,1)</f>
        <v>124</v>
      </c>
      <c r="AG92" s="2">
        <f>RANK(P92,P$2:P$167,1)</f>
        <v>63</v>
      </c>
      <c r="AH92" s="2">
        <f>RANK(Q92,Q$2:Q$167)</f>
        <v>76</v>
      </c>
      <c r="AI92" s="2">
        <f>RANK(R92,R$2:R$167,1)</f>
        <v>47</v>
      </c>
      <c r="AJ92" s="2">
        <f>RANK(S92,S$2:S$167,1)</f>
        <v>104</v>
      </c>
      <c r="AK92" s="2">
        <f>RANK(T92,T$2:T$167,1)</f>
        <v>28</v>
      </c>
      <c r="AL92" s="2">
        <f>RANK(U92,U$2:U$167,1)</f>
        <v>138</v>
      </c>
      <c r="AM92">
        <f>SUM(V92:AL92)</f>
        <v>2320</v>
      </c>
    </row>
    <row r="93" spans="1:39" x14ac:dyDescent="0.35">
      <c r="A93" t="s">
        <v>90</v>
      </c>
      <c r="B93" t="s">
        <v>10</v>
      </c>
      <c r="C93" t="s">
        <v>78</v>
      </c>
      <c r="D93">
        <v>25</v>
      </c>
      <c r="E93">
        <v>2</v>
      </c>
      <c r="F93">
        <f>E93/D93</f>
        <v>0.08</v>
      </c>
      <c r="G93">
        <v>41</v>
      </c>
      <c r="H93">
        <f>G93/D93</f>
        <v>1.64</v>
      </c>
      <c r="I93" s="3">
        <v>0.63</v>
      </c>
      <c r="J93">
        <v>49</v>
      </c>
      <c r="K93">
        <v>83</v>
      </c>
      <c r="L93">
        <v>114</v>
      </c>
      <c r="M93">
        <v>147</v>
      </c>
      <c r="N93">
        <v>86</v>
      </c>
      <c r="O93">
        <v>13</v>
      </c>
      <c r="P93">
        <v>52</v>
      </c>
      <c r="Q93">
        <v>29</v>
      </c>
      <c r="R93" s="1">
        <v>1006</v>
      </c>
      <c r="S93">
        <v>19</v>
      </c>
      <c r="T93">
        <v>56</v>
      </c>
      <c r="U93">
        <v>0</v>
      </c>
      <c r="V93" s="2">
        <f>RANK(D93,D$2:D$167,1)</f>
        <v>107</v>
      </c>
      <c r="W93" s="2">
        <f>RANK(E93,E$2:E$167,1)</f>
        <v>54</v>
      </c>
      <c r="X93" s="2">
        <f>RANK(G93,G$2:G$167)</f>
        <v>25</v>
      </c>
      <c r="Y93" s="2">
        <f t="shared" si="2"/>
        <v>775</v>
      </c>
      <c r="Z93" s="2">
        <f>RANK(I93,I$2:I$167,1)</f>
        <v>110</v>
      </c>
      <c r="AA93" s="2">
        <f>RANK(J93,J$2:J$167,1)</f>
        <v>153</v>
      </c>
      <c r="AB93" s="2">
        <f>RANK(K93,K$2:K$167,1)</f>
        <v>129</v>
      </c>
      <c r="AC93" s="2">
        <f>RANK(L93,L$2:L$167,1)</f>
        <v>108</v>
      </c>
      <c r="AD93" s="2">
        <f>RANK(M93,M$2:M$167,1)</f>
        <v>144</v>
      </c>
      <c r="AE93" s="2">
        <f>RANK(N93,N$2:N$167)</f>
        <v>53</v>
      </c>
      <c r="AF93" s="2">
        <f>RANK(O93,O$2:O$167,1)</f>
        <v>133</v>
      </c>
      <c r="AG93" s="2">
        <f>RANK(P93,P$2:P$167,1)</f>
        <v>126</v>
      </c>
      <c r="AH93" s="2">
        <f>RANK(Q93,Q$2:Q$167)</f>
        <v>59</v>
      </c>
      <c r="AI93" s="2">
        <f>RANK(R93,R$2:R$167,1)</f>
        <v>102</v>
      </c>
      <c r="AJ93" s="2">
        <f>RANK(S93,S$2:S$167,1)</f>
        <v>111</v>
      </c>
      <c r="AK93" s="2">
        <f>RANK(T93,T$2:T$167,1)</f>
        <v>123</v>
      </c>
      <c r="AL93" s="2">
        <f>RANK(U93,U$2:U$167,1)</f>
        <v>1</v>
      </c>
      <c r="AM93">
        <f>SUM(V93:AL93)</f>
        <v>2313</v>
      </c>
    </row>
    <row r="94" spans="1:39" x14ac:dyDescent="0.35">
      <c r="A94" t="s">
        <v>99</v>
      </c>
      <c r="B94" t="s">
        <v>14</v>
      </c>
      <c r="C94" t="s">
        <v>78</v>
      </c>
      <c r="D94">
        <v>30</v>
      </c>
      <c r="E94">
        <v>4</v>
      </c>
      <c r="F94">
        <f>E94/D94</f>
        <v>0.13333333333333333</v>
      </c>
      <c r="G94">
        <v>53</v>
      </c>
      <c r="H94">
        <f>G94/D94</f>
        <v>1.7666666666666666</v>
      </c>
      <c r="I94" s="3">
        <v>0.59</v>
      </c>
      <c r="J94">
        <v>38</v>
      </c>
      <c r="K94">
        <v>158</v>
      </c>
      <c r="L94">
        <v>137</v>
      </c>
      <c r="M94">
        <v>144</v>
      </c>
      <c r="N94">
        <v>100</v>
      </c>
      <c r="O94">
        <v>4</v>
      </c>
      <c r="P94">
        <v>107</v>
      </c>
      <c r="Q94">
        <v>58</v>
      </c>
      <c r="R94">
        <v>827</v>
      </c>
      <c r="S94">
        <v>1</v>
      </c>
      <c r="T94">
        <v>52</v>
      </c>
      <c r="U94">
        <v>3</v>
      </c>
      <c r="V94" s="2">
        <f>RANK(D94,D$2:D$167,1)</f>
        <v>132</v>
      </c>
      <c r="W94" s="2">
        <f>RANK(E94,E$2:E$167,1)</f>
        <v>84</v>
      </c>
      <c r="X94" s="2">
        <f>RANK(G94,G$2:G$167)</f>
        <v>5</v>
      </c>
      <c r="Y94" s="2">
        <f t="shared" si="2"/>
        <v>690</v>
      </c>
      <c r="Z94" s="2">
        <f>RANK(I94,I$2:I$167,1)</f>
        <v>83</v>
      </c>
      <c r="AA94" s="2">
        <f>RANK(J94,J$2:J$167,1)</f>
        <v>134</v>
      </c>
      <c r="AB94" s="2">
        <f>RANK(K94,K$2:K$167,1)</f>
        <v>162</v>
      </c>
      <c r="AC94" s="2">
        <f>RANK(L94,L$2:L$167,1)</f>
        <v>130</v>
      </c>
      <c r="AD94" s="2">
        <f>RANK(M94,M$2:M$167,1)</f>
        <v>140</v>
      </c>
      <c r="AE94" s="2">
        <f>RANK(N94,N$2:N$167)</f>
        <v>39</v>
      </c>
      <c r="AF94" s="2">
        <f>RANK(O94,O$2:O$167,1)</f>
        <v>74</v>
      </c>
      <c r="AG94" s="2">
        <f>RANK(P94,P$2:P$167,1)</f>
        <v>161</v>
      </c>
      <c r="AH94" s="2">
        <f>RANK(Q94,Q$2:Q$167)</f>
        <v>9</v>
      </c>
      <c r="AI94" s="2">
        <f>RANK(R94,R$2:R$167,1)</f>
        <v>96</v>
      </c>
      <c r="AJ94" s="2">
        <f>RANK(S94,S$2:S$167,1)</f>
        <v>43</v>
      </c>
      <c r="AK94" s="2">
        <f>RANK(T94,T$2:T$167,1)</f>
        <v>118</v>
      </c>
      <c r="AL94" s="2">
        <f>RANK(U94,U$2:U$167,1)</f>
        <v>158</v>
      </c>
      <c r="AM94">
        <f>SUM(V94:AL94)</f>
        <v>2258</v>
      </c>
    </row>
    <row r="95" spans="1:39" x14ac:dyDescent="0.35">
      <c r="A95" t="s">
        <v>237</v>
      </c>
      <c r="B95" t="s">
        <v>12</v>
      </c>
      <c r="C95" t="s">
        <v>78</v>
      </c>
      <c r="D95">
        <v>26</v>
      </c>
      <c r="E95">
        <v>7</v>
      </c>
      <c r="F95">
        <f>E95/D95</f>
        <v>0.26923076923076922</v>
      </c>
      <c r="G95">
        <v>43</v>
      </c>
      <c r="H95">
        <f>G95/D95</f>
        <v>1.6538461538461537</v>
      </c>
      <c r="I95" s="3">
        <v>0.57999999999999996</v>
      </c>
      <c r="J95">
        <v>41</v>
      </c>
      <c r="K95">
        <v>79</v>
      </c>
      <c r="L95">
        <v>134</v>
      </c>
      <c r="M95">
        <v>115</v>
      </c>
      <c r="N95">
        <v>103</v>
      </c>
      <c r="O95">
        <v>12</v>
      </c>
      <c r="P95">
        <v>48</v>
      </c>
      <c r="Q95">
        <v>42</v>
      </c>
      <c r="R95">
        <v>819</v>
      </c>
      <c r="S95">
        <v>27</v>
      </c>
      <c r="T95">
        <v>34</v>
      </c>
      <c r="U95">
        <v>0</v>
      </c>
      <c r="V95" s="2">
        <f>RANK(D95,D$2:D$167,1)</f>
        <v>112</v>
      </c>
      <c r="W95" s="2">
        <f>RANK(E95,E$2:E$167,1)</f>
        <v>112</v>
      </c>
      <c r="X95" s="2">
        <f>RANK(G95,G$2:G$167)</f>
        <v>19</v>
      </c>
      <c r="Y95" s="2">
        <f t="shared" si="2"/>
        <v>754</v>
      </c>
      <c r="Z95" s="2">
        <f>RANK(I95,I$2:I$167,1)</f>
        <v>79</v>
      </c>
      <c r="AA95" s="2">
        <f>RANK(J95,J$2:J$167,1)</f>
        <v>136</v>
      </c>
      <c r="AB95" s="2">
        <f>RANK(K95,K$2:K$167,1)</f>
        <v>122</v>
      </c>
      <c r="AC95" s="2">
        <f>RANK(L95,L$2:L$167,1)</f>
        <v>123</v>
      </c>
      <c r="AD95" s="2">
        <f>RANK(M95,M$2:M$167,1)</f>
        <v>118</v>
      </c>
      <c r="AE95" s="2">
        <f>RANK(N95,N$2:N$167)</f>
        <v>35</v>
      </c>
      <c r="AF95" s="2">
        <f>RANK(O95,O$2:O$167,1)</f>
        <v>128</v>
      </c>
      <c r="AG95" s="2">
        <f>RANK(P95,P$2:P$167,1)</f>
        <v>121</v>
      </c>
      <c r="AH95" s="2">
        <f>RANK(Q95,Q$2:Q$167)</f>
        <v>28</v>
      </c>
      <c r="AI95" s="2">
        <f>RANK(R95,R$2:R$167,1)</f>
        <v>95</v>
      </c>
      <c r="AJ95" s="2">
        <f>RANK(S95,S$2:S$167,1)</f>
        <v>122</v>
      </c>
      <c r="AK95" s="2">
        <f>RANK(T95,T$2:T$167,1)</f>
        <v>95</v>
      </c>
      <c r="AL95" s="2">
        <f>RANK(U95,U$2:U$167,1)</f>
        <v>1</v>
      </c>
      <c r="AM95">
        <f>SUM(V95:AL95)</f>
        <v>2200</v>
      </c>
    </row>
    <row r="96" spans="1:39" x14ac:dyDescent="0.35">
      <c r="A96" t="s">
        <v>118</v>
      </c>
      <c r="B96" t="s">
        <v>19</v>
      </c>
      <c r="C96" t="s">
        <v>78</v>
      </c>
      <c r="D96">
        <v>22</v>
      </c>
      <c r="E96">
        <v>3</v>
      </c>
      <c r="F96">
        <f>E96/D96</f>
        <v>0.13636363636363635</v>
      </c>
      <c r="G96">
        <v>35</v>
      </c>
      <c r="H96">
        <f>G96/D96</f>
        <v>1.5909090909090908</v>
      </c>
      <c r="I96" s="3">
        <v>0.57999999999999996</v>
      </c>
      <c r="J96">
        <v>29</v>
      </c>
      <c r="K96">
        <v>99</v>
      </c>
      <c r="L96">
        <v>105</v>
      </c>
      <c r="M96">
        <v>108</v>
      </c>
      <c r="N96">
        <v>66</v>
      </c>
      <c r="O96">
        <v>4</v>
      </c>
      <c r="P96">
        <v>69</v>
      </c>
      <c r="Q96">
        <v>41</v>
      </c>
      <c r="R96">
        <v>790</v>
      </c>
      <c r="S96">
        <v>0</v>
      </c>
      <c r="T96">
        <v>39</v>
      </c>
      <c r="U96">
        <v>1</v>
      </c>
      <c r="V96" s="2">
        <f>RANK(D96,D$2:D$167,1)</f>
        <v>95</v>
      </c>
      <c r="W96" s="2">
        <f>RANK(E96,E$2:E$167,1)</f>
        <v>71</v>
      </c>
      <c r="X96" s="2">
        <f>RANK(G96,G$2:G$167)</f>
        <v>39</v>
      </c>
      <c r="Y96" s="2">
        <f t="shared" si="2"/>
        <v>836</v>
      </c>
      <c r="Z96" s="2">
        <f>RANK(I96,I$2:I$167,1)</f>
        <v>79</v>
      </c>
      <c r="AA96" s="2">
        <f>RANK(J96,J$2:J$167,1)</f>
        <v>112</v>
      </c>
      <c r="AB96" s="2">
        <f>RANK(K96,K$2:K$167,1)</f>
        <v>144</v>
      </c>
      <c r="AC96" s="2">
        <f>RANK(L96,L$2:L$167,1)</f>
        <v>104</v>
      </c>
      <c r="AD96" s="2">
        <f>RANK(M96,M$2:M$167,1)</f>
        <v>111</v>
      </c>
      <c r="AE96" s="2">
        <f>RANK(N96,N$2:N$167)</f>
        <v>71</v>
      </c>
      <c r="AF96" s="2">
        <f>RANK(O96,O$2:O$167,1)</f>
        <v>74</v>
      </c>
      <c r="AG96" s="2">
        <f>RANK(P96,P$2:P$167,1)</f>
        <v>140</v>
      </c>
      <c r="AH96" s="2">
        <f>RANK(Q96,Q$2:Q$167)</f>
        <v>34</v>
      </c>
      <c r="AI96" s="2">
        <f>RANK(R96,R$2:R$167,1)</f>
        <v>91</v>
      </c>
      <c r="AJ96" s="2">
        <f>RANK(S96,S$2:S$167,1)</f>
        <v>1</v>
      </c>
      <c r="AK96" s="2">
        <f>RANK(T96,T$2:T$167,1)</f>
        <v>101</v>
      </c>
      <c r="AL96" s="2">
        <f>RANK(U96,U$2:U$167,1)</f>
        <v>93</v>
      </c>
      <c r="AM96">
        <f>SUM(V96:AL96)</f>
        <v>2196</v>
      </c>
    </row>
    <row r="97" spans="1:39" x14ac:dyDescent="0.35">
      <c r="A97" t="s">
        <v>179</v>
      </c>
      <c r="B97" t="s">
        <v>19</v>
      </c>
      <c r="C97" t="s">
        <v>78</v>
      </c>
      <c r="D97">
        <v>13</v>
      </c>
      <c r="E97">
        <v>3</v>
      </c>
      <c r="F97">
        <f>E97/D97</f>
        <v>0.23076923076923078</v>
      </c>
      <c r="G97">
        <v>15</v>
      </c>
      <c r="H97">
        <f>G97/D97</f>
        <v>1.1538461538461537</v>
      </c>
      <c r="I97" s="3">
        <v>0.57999999999999996</v>
      </c>
      <c r="J97">
        <v>9</v>
      </c>
      <c r="K97">
        <v>14</v>
      </c>
      <c r="L97">
        <v>44</v>
      </c>
      <c r="M97">
        <v>47</v>
      </c>
      <c r="N97">
        <v>37</v>
      </c>
      <c r="O97">
        <v>1</v>
      </c>
      <c r="P97">
        <v>14</v>
      </c>
      <c r="Q97">
        <v>10</v>
      </c>
      <c r="R97">
        <v>290</v>
      </c>
      <c r="S97">
        <v>28</v>
      </c>
      <c r="T97">
        <v>10</v>
      </c>
      <c r="U97">
        <v>0</v>
      </c>
      <c r="V97" s="2">
        <f>RANK(D97,D$2:D$167,1)</f>
        <v>63</v>
      </c>
      <c r="W97" s="2">
        <f>RANK(E97,E$2:E$167,1)</f>
        <v>71</v>
      </c>
      <c r="X97" s="2">
        <f>RANK(G97,G$2:G$167)</f>
        <v>95</v>
      </c>
      <c r="Y97" s="2">
        <f t="shared" si="2"/>
        <v>1131</v>
      </c>
      <c r="Z97" s="2">
        <f>RANK(I97,I$2:I$167,1)</f>
        <v>79</v>
      </c>
      <c r="AA97" s="2">
        <f>RANK(J97,J$2:J$167,1)</f>
        <v>49</v>
      </c>
      <c r="AB97" s="2">
        <f>RANK(K97,K$2:K$167,1)</f>
        <v>39</v>
      </c>
      <c r="AC97" s="2">
        <f>RANK(L97,L$2:L$167,1)</f>
        <v>58</v>
      </c>
      <c r="AD97" s="2">
        <f>RANK(M97,M$2:M$167,1)</f>
        <v>64</v>
      </c>
      <c r="AE97" s="2">
        <f>RANK(N97,N$2:N$167)</f>
        <v>102</v>
      </c>
      <c r="AF97" s="2">
        <f>RANK(O97,O$2:O$167,1)</f>
        <v>39</v>
      </c>
      <c r="AG97" s="2">
        <f>RANK(P97,P$2:P$167,1)</f>
        <v>59</v>
      </c>
      <c r="AH97" s="2">
        <f>RANK(Q97,Q$2:Q$167)</f>
        <v>119</v>
      </c>
      <c r="AI97" s="2">
        <f>RANK(R97,R$2:R$167,1)</f>
        <v>44</v>
      </c>
      <c r="AJ97" s="2">
        <f>RANK(S97,S$2:S$167,1)</f>
        <v>124</v>
      </c>
      <c r="AK97" s="2">
        <f>RANK(T97,T$2:T$167,1)</f>
        <v>39</v>
      </c>
      <c r="AL97" s="2">
        <f>RANK(U97,U$2:U$167,1)</f>
        <v>1</v>
      </c>
      <c r="AM97">
        <f>SUM(V97:AL97)</f>
        <v>2176</v>
      </c>
    </row>
    <row r="98" spans="1:39" x14ac:dyDescent="0.35">
      <c r="A98" t="s">
        <v>203</v>
      </c>
      <c r="B98" t="s">
        <v>61</v>
      </c>
      <c r="C98" t="s">
        <v>78</v>
      </c>
      <c r="D98">
        <v>15</v>
      </c>
      <c r="E98">
        <v>2</v>
      </c>
      <c r="F98">
        <f>E98/D98</f>
        <v>0.13333333333333333</v>
      </c>
      <c r="G98">
        <v>19</v>
      </c>
      <c r="H98">
        <f>G98/D98</f>
        <v>1.2666666666666666</v>
      </c>
      <c r="I98" s="3">
        <v>0.71</v>
      </c>
      <c r="J98">
        <v>15</v>
      </c>
      <c r="K98">
        <v>19</v>
      </c>
      <c r="L98">
        <v>53</v>
      </c>
      <c r="M98">
        <v>64</v>
      </c>
      <c r="N98">
        <v>84</v>
      </c>
      <c r="O98">
        <v>14</v>
      </c>
      <c r="P98">
        <v>11</v>
      </c>
      <c r="Q98">
        <v>13</v>
      </c>
      <c r="R98">
        <v>464</v>
      </c>
      <c r="S98">
        <v>15</v>
      </c>
      <c r="T98">
        <v>10</v>
      </c>
      <c r="U98">
        <v>0</v>
      </c>
      <c r="V98" s="2">
        <f>RANK(D98,D$2:D$167,1)</f>
        <v>71</v>
      </c>
      <c r="W98" s="2">
        <f>RANK(E98,E$2:E$167,1)</f>
        <v>54</v>
      </c>
      <c r="X98" s="2">
        <f>RANK(G98,G$2:G$167)</f>
        <v>85</v>
      </c>
      <c r="Y98" s="2">
        <f t="shared" ref="Y98:Y129" si="3">(RANK(H98,$H$2:$H$167))*D98</f>
        <v>975</v>
      </c>
      <c r="Z98" s="2">
        <f>RANK(I98,I$2:I$167,1)</f>
        <v>141</v>
      </c>
      <c r="AA98" s="2">
        <f>RANK(J98,J$2:J$167,1)</f>
        <v>70</v>
      </c>
      <c r="AB98" s="2">
        <f>RANK(K98,K$2:K$167,1)</f>
        <v>48</v>
      </c>
      <c r="AC98" s="2">
        <f>RANK(L98,L$2:L$167,1)</f>
        <v>64</v>
      </c>
      <c r="AD98" s="2">
        <f>RANK(M98,M$2:M$167,1)</f>
        <v>78</v>
      </c>
      <c r="AE98" s="2">
        <f>RANK(N98,N$2:N$167)</f>
        <v>54</v>
      </c>
      <c r="AF98" s="2">
        <f>RANK(O98,O$2:O$167,1)</f>
        <v>136</v>
      </c>
      <c r="AG98" s="2">
        <f>RANK(P98,P$2:P$167,1)</f>
        <v>48</v>
      </c>
      <c r="AH98" s="2">
        <f>RANK(Q98,Q$2:Q$167)</f>
        <v>110</v>
      </c>
      <c r="AI98" s="2">
        <f>RANK(R98,R$2:R$167,1)</f>
        <v>60</v>
      </c>
      <c r="AJ98" s="2">
        <f>RANK(S98,S$2:S$167,1)</f>
        <v>109</v>
      </c>
      <c r="AK98" s="2">
        <f>RANK(T98,T$2:T$167,1)</f>
        <v>39</v>
      </c>
      <c r="AL98" s="2">
        <f>RANK(U98,U$2:U$167,1)</f>
        <v>1</v>
      </c>
      <c r="AM98">
        <f>SUM(V98:AL98)</f>
        <v>2143</v>
      </c>
    </row>
    <row r="99" spans="1:39" x14ac:dyDescent="0.35">
      <c r="A99" t="s">
        <v>115</v>
      </c>
      <c r="B99" t="s">
        <v>38</v>
      </c>
      <c r="C99" t="s">
        <v>78</v>
      </c>
      <c r="D99">
        <v>10</v>
      </c>
      <c r="E99">
        <v>2</v>
      </c>
      <c r="F99">
        <f>E99/D99</f>
        <v>0.2</v>
      </c>
      <c r="G99">
        <v>10</v>
      </c>
      <c r="H99">
        <f>G99/D99</f>
        <v>1</v>
      </c>
      <c r="I99" s="3">
        <v>0.43</v>
      </c>
      <c r="J99">
        <v>10</v>
      </c>
      <c r="K99">
        <v>36</v>
      </c>
      <c r="L99">
        <v>42</v>
      </c>
      <c r="M99">
        <v>33</v>
      </c>
      <c r="N99">
        <v>40</v>
      </c>
      <c r="O99">
        <v>4</v>
      </c>
      <c r="P99">
        <v>20</v>
      </c>
      <c r="Q99">
        <v>18</v>
      </c>
      <c r="R99">
        <v>479</v>
      </c>
      <c r="S99">
        <v>33</v>
      </c>
      <c r="T99">
        <v>13</v>
      </c>
      <c r="U99">
        <v>0</v>
      </c>
      <c r="V99" s="2">
        <f>RANK(D99,D$2:D$167,1)</f>
        <v>49</v>
      </c>
      <c r="W99" s="2">
        <f>RANK(E99,E$2:E$167,1)</f>
        <v>54</v>
      </c>
      <c r="X99" s="2">
        <f>RANK(G99,G$2:G$167)</f>
        <v>117</v>
      </c>
      <c r="Y99" s="2">
        <f t="shared" si="3"/>
        <v>1090</v>
      </c>
      <c r="Z99" s="2">
        <f>RANK(I99,I$2:I$167,1)</f>
        <v>23</v>
      </c>
      <c r="AA99" s="2">
        <f>RANK(J99,J$2:J$167,1)</f>
        <v>54</v>
      </c>
      <c r="AB99" s="2">
        <f>RANK(K99,K$2:K$167,1)</f>
        <v>78</v>
      </c>
      <c r="AC99" s="2">
        <f>RANK(L99,L$2:L$167,1)</f>
        <v>55</v>
      </c>
      <c r="AD99" s="2">
        <f>RANK(M99,M$2:M$167,1)</f>
        <v>48</v>
      </c>
      <c r="AE99" s="2">
        <f>RANK(N99,N$2:N$167)</f>
        <v>98</v>
      </c>
      <c r="AF99" s="2">
        <f>RANK(O99,O$2:O$167,1)</f>
        <v>74</v>
      </c>
      <c r="AG99" s="2">
        <f>RANK(P99,P$2:P$167,1)</f>
        <v>68</v>
      </c>
      <c r="AH99" s="2">
        <f>RANK(Q99,Q$2:Q$167)</f>
        <v>91</v>
      </c>
      <c r="AI99" s="2">
        <f>RANK(R99,R$2:R$167,1)</f>
        <v>65</v>
      </c>
      <c r="AJ99" s="2">
        <f>RANK(S99,S$2:S$167,1)</f>
        <v>126</v>
      </c>
      <c r="AK99" s="2">
        <f>RANK(T99,T$2:T$167,1)</f>
        <v>49</v>
      </c>
      <c r="AL99" s="2">
        <f>RANK(U99,U$2:U$167,1)</f>
        <v>1</v>
      </c>
      <c r="AM99">
        <f>SUM(V99:AL99)</f>
        <v>2140</v>
      </c>
    </row>
    <row r="100" spans="1:39" x14ac:dyDescent="0.35">
      <c r="A100" t="s">
        <v>230</v>
      </c>
      <c r="B100" t="s">
        <v>12</v>
      </c>
      <c r="C100" t="s">
        <v>78</v>
      </c>
      <c r="D100">
        <v>22</v>
      </c>
      <c r="E100">
        <v>4</v>
      </c>
      <c r="F100">
        <f>E100/D100</f>
        <v>0.18181818181818182</v>
      </c>
      <c r="G100">
        <v>36</v>
      </c>
      <c r="H100">
        <f>G100/D100</f>
        <v>1.6363636363636365</v>
      </c>
      <c r="I100" s="3">
        <v>0.63</v>
      </c>
      <c r="J100">
        <v>30</v>
      </c>
      <c r="K100">
        <v>32</v>
      </c>
      <c r="L100">
        <v>136</v>
      </c>
      <c r="M100">
        <v>59</v>
      </c>
      <c r="N100">
        <v>65</v>
      </c>
      <c r="O100">
        <v>10</v>
      </c>
      <c r="P100">
        <v>11</v>
      </c>
      <c r="Q100">
        <v>13</v>
      </c>
      <c r="R100">
        <v>952</v>
      </c>
      <c r="S100">
        <v>40</v>
      </c>
      <c r="T100">
        <v>30</v>
      </c>
      <c r="U100">
        <v>0</v>
      </c>
      <c r="V100" s="2">
        <f>RANK(D100,D$2:D$167,1)</f>
        <v>95</v>
      </c>
      <c r="W100" s="2">
        <f>RANK(E100,E$2:E$167,1)</f>
        <v>84</v>
      </c>
      <c r="X100" s="2">
        <f>RANK(G100,G$2:G$167)</f>
        <v>35</v>
      </c>
      <c r="Y100" s="2">
        <f t="shared" si="3"/>
        <v>726</v>
      </c>
      <c r="Z100" s="2">
        <f>RANK(I100,I$2:I$167,1)</f>
        <v>110</v>
      </c>
      <c r="AA100" s="2">
        <f>RANK(J100,J$2:J$167,1)</f>
        <v>115</v>
      </c>
      <c r="AB100" s="2">
        <f>RANK(K100,K$2:K$167,1)</f>
        <v>75</v>
      </c>
      <c r="AC100" s="2">
        <f>RANK(L100,L$2:L$167,1)</f>
        <v>128</v>
      </c>
      <c r="AD100" s="2">
        <f>RANK(M100,M$2:M$167,1)</f>
        <v>74</v>
      </c>
      <c r="AE100" s="2">
        <f>RANK(N100,N$2:N$167)</f>
        <v>73</v>
      </c>
      <c r="AF100" s="2">
        <f>RANK(O100,O$2:O$167,1)</f>
        <v>119</v>
      </c>
      <c r="AG100" s="2">
        <f>RANK(P100,P$2:P$167,1)</f>
        <v>48</v>
      </c>
      <c r="AH100" s="2">
        <f>RANK(Q100,Q$2:Q$167)</f>
        <v>110</v>
      </c>
      <c r="AI100" s="2">
        <f>RANK(R100,R$2:R$167,1)</f>
        <v>100</v>
      </c>
      <c r="AJ100" s="2">
        <f>RANK(S100,S$2:S$167,1)</f>
        <v>136</v>
      </c>
      <c r="AK100" s="2">
        <f>RANK(T100,T$2:T$167,1)</f>
        <v>86</v>
      </c>
      <c r="AL100" s="2">
        <f>RANK(U100,U$2:U$167,1)</f>
        <v>1</v>
      </c>
      <c r="AM100">
        <f>SUM(V100:AL100)</f>
        <v>2115</v>
      </c>
    </row>
    <row r="101" spans="1:39" x14ac:dyDescent="0.35">
      <c r="A101" t="s">
        <v>148</v>
      </c>
      <c r="B101" t="s">
        <v>25</v>
      </c>
      <c r="C101" t="s">
        <v>78</v>
      </c>
      <c r="D101">
        <v>7</v>
      </c>
      <c r="F101">
        <f>E101/D101</f>
        <v>0</v>
      </c>
      <c r="H101">
        <f>G101/D101</f>
        <v>0</v>
      </c>
      <c r="I101" s="3">
        <v>0.5</v>
      </c>
      <c r="J101">
        <v>8</v>
      </c>
      <c r="K101">
        <v>53</v>
      </c>
      <c r="L101">
        <v>33</v>
      </c>
      <c r="M101">
        <v>46</v>
      </c>
      <c r="N101">
        <v>25</v>
      </c>
      <c r="O101">
        <v>0</v>
      </c>
      <c r="P101">
        <v>39</v>
      </c>
      <c r="Q101">
        <v>17</v>
      </c>
      <c r="R101">
        <v>232</v>
      </c>
      <c r="S101">
        <v>0</v>
      </c>
      <c r="T101">
        <v>16</v>
      </c>
      <c r="U101">
        <v>1</v>
      </c>
      <c r="V101" s="2">
        <f>RANK(D101,D$2:D$167,1)</f>
        <v>37</v>
      </c>
      <c r="W101" s="2">
        <f>RANK(E101,E$2:E$167,1)</f>
        <v>1</v>
      </c>
      <c r="X101" s="2">
        <f>RANK(G101,G$2:G$167)</f>
        <v>157</v>
      </c>
      <c r="Y101" s="2">
        <f t="shared" si="3"/>
        <v>1099</v>
      </c>
      <c r="Z101" s="2">
        <f>RANK(I101,I$2:I$167,1)</f>
        <v>38</v>
      </c>
      <c r="AA101" s="2">
        <f>RANK(J101,J$2:J$167,1)</f>
        <v>45</v>
      </c>
      <c r="AB101" s="2">
        <f>RANK(K101,K$2:K$167,1)</f>
        <v>102</v>
      </c>
      <c r="AC101" s="2">
        <f>RANK(L101,L$2:L$167,1)</f>
        <v>44</v>
      </c>
      <c r="AD101" s="2">
        <f>RANK(M101,M$2:M$167,1)</f>
        <v>63</v>
      </c>
      <c r="AE101" s="2">
        <f>RANK(N101,N$2:N$167)</f>
        <v>120</v>
      </c>
      <c r="AF101" s="2">
        <f>RANK(O101,O$2:O$167,1)</f>
        <v>1</v>
      </c>
      <c r="AG101" s="2">
        <f>RANK(P101,P$2:P$167,1)</f>
        <v>107</v>
      </c>
      <c r="AH101" s="2">
        <f>RANK(Q101,Q$2:Q$167)</f>
        <v>96</v>
      </c>
      <c r="AI101" s="2">
        <f>RANK(R101,R$2:R$167,1)</f>
        <v>40</v>
      </c>
      <c r="AJ101" s="2">
        <f>RANK(S101,S$2:S$167,1)</f>
        <v>1</v>
      </c>
      <c r="AK101" s="2">
        <f>RANK(T101,T$2:T$167,1)</f>
        <v>57</v>
      </c>
      <c r="AL101" s="2">
        <f>RANK(U101,U$2:U$167,1)</f>
        <v>93</v>
      </c>
      <c r="AM101">
        <f>SUM(V101:AL101)</f>
        <v>2101</v>
      </c>
    </row>
    <row r="102" spans="1:39" x14ac:dyDescent="0.35">
      <c r="A102" t="s">
        <v>130</v>
      </c>
      <c r="B102" t="s">
        <v>19</v>
      </c>
      <c r="C102" t="s">
        <v>78</v>
      </c>
      <c r="D102">
        <v>15</v>
      </c>
      <c r="E102">
        <v>3</v>
      </c>
      <c r="F102">
        <f>E102/D102</f>
        <v>0.2</v>
      </c>
      <c r="G102">
        <v>20</v>
      </c>
      <c r="H102">
        <f>G102/D102</f>
        <v>1.3333333333333333</v>
      </c>
      <c r="I102" s="3">
        <v>0.44</v>
      </c>
      <c r="J102">
        <v>16</v>
      </c>
      <c r="K102">
        <v>71</v>
      </c>
      <c r="L102">
        <v>44</v>
      </c>
      <c r="M102">
        <v>62</v>
      </c>
      <c r="N102">
        <v>49</v>
      </c>
      <c r="O102">
        <v>3</v>
      </c>
      <c r="P102">
        <v>39</v>
      </c>
      <c r="Q102">
        <v>31</v>
      </c>
      <c r="R102">
        <v>518</v>
      </c>
      <c r="S102">
        <v>10</v>
      </c>
      <c r="T102">
        <v>32</v>
      </c>
      <c r="U102">
        <v>1</v>
      </c>
      <c r="V102" s="2">
        <f>RANK(D102,D$2:D$167,1)</f>
        <v>71</v>
      </c>
      <c r="W102" s="2">
        <f>RANK(E102,E$2:E$167,1)</f>
        <v>71</v>
      </c>
      <c r="X102" s="2">
        <f>RANK(G102,G$2:G$167)</f>
        <v>81</v>
      </c>
      <c r="Y102" s="2">
        <f t="shared" si="3"/>
        <v>870</v>
      </c>
      <c r="Z102" s="2">
        <f>RANK(I102,I$2:I$167,1)</f>
        <v>25</v>
      </c>
      <c r="AA102" s="2">
        <f>RANK(J102,J$2:J$167,1)</f>
        <v>73</v>
      </c>
      <c r="AB102" s="2">
        <f>RANK(K102,K$2:K$167,1)</f>
        <v>116</v>
      </c>
      <c r="AC102" s="2">
        <f>RANK(L102,L$2:L$167,1)</f>
        <v>58</v>
      </c>
      <c r="AD102" s="2">
        <f>RANK(M102,M$2:M$167,1)</f>
        <v>75</v>
      </c>
      <c r="AE102" s="2">
        <f>RANK(N102,N$2:N$167)</f>
        <v>88</v>
      </c>
      <c r="AF102" s="2">
        <f>RANK(O102,O$2:O$167,1)</f>
        <v>59</v>
      </c>
      <c r="AG102" s="2">
        <f>RANK(P102,P$2:P$167,1)</f>
        <v>107</v>
      </c>
      <c r="AH102" s="2">
        <f>RANK(Q102,Q$2:Q$167)</f>
        <v>56</v>
      </c>
      <c r="AI102" s="2">
        <f>RANK(R102,R$2:R$167,1)</f>
        <v>69</v>
      </c>
      <c r="AJ102" s="2">
        <f>RANK(S102,S$2:S$167,1)</f>
        <v>98</v>
      </c>
      <c r="AK102" s="2">
        <f>RANK(T102,T$2:T$167,1)</f>
        <v>90</v>
      </c>
      <c r="AL102" s="2">
        <f>RANK(U102,U$2:U$167,1)</f>
        <v>93</v>
      </c>
      <c r="AM102">
        <f>SUM(V102:AL102)</f>
        <v>2100</v>
      </c>
    </row>
    <row r="103" spans="1:39" x14ac:dyDescent="0.35">
      <c r="A103" t="s">
        <v>96</v>
      </c>
      <c r="B103" t="s">
        <v>27</v>
      </c>
      <c r="C103" t="s">
        <v>78</v>
      </c>
      <c r="D103">
        <v>14</v>
      </c>
      <c r="E103">
        <v>4</v>
      </c>
      <c r="F103">
        <f>E103/D103</f>
        <v>0.2857142857142857</v>
      </c>
      <c r="G103">
        <v>19</v>
      </c>
      <c r="H103">
        <f>G103/D103</f>
        <v>1.3571428571428572</v>
      </c>
      <c r="I103" s="3">
        <v>0.5</v>
      </c>
      <c r="J103">
        <v>25</v>
      </c>
      <c r="K103">
        <v>62</v>
      </c>
      <c r="L103">
        <v>73</v>
      </c>
      <c r="M103">
        <v>49</v>
      </c>
      <c r="N103">
        <v>39</v>
      </c>
      <c r="O103">
        <v>1</v>
      </c>
      <c r="P103">
        <v>21</v>
      </c>
      <c r="Q103">
        <v>17</v>
      </c>
      <c r="R103">
        <v>482</v>
      </c>
      <c r="S103">
        <v>3</v>
      </c>
      <c r="T103">
        <v>43</v>
      </c>
      <c r="U103">
        <v>1</v>
      </c>
      <c r="V103" s="2">
        <f>RANK(D103,D$2:D$167,1)</f>
        <v>68</v>
      </c>
      <c r="W103" s="2">
        <f>RANK(E103,E$2:E$167,1)</f>
        <v>84</v>
      </c>
      <c r="X103" s="2">
        <f>RANK(G103,G$2:G$167)</f>
        <v>85</v>
      </c>
      <c r="Y103" s="2">
        <f t="shared" si="3"/>
        <v>798</v>
      </c>
      <c r="Z103" s="2">
        <f>RANK(I103,I$2:I$167,1)</f>
        <v>38</v>
      </c>
      <c r="AA103" s="2">
        <f>RANK(J103,J$2:J$167,1)</f>
        <v>102</v>
      </c>
      <c r="AB103" s="2">
        <f>RANK(K103,K$2:K$167,1)</f>
        <v>111</v>
      </c>
      <c r="AC103" s="2">
        <f>RANK(L103,L$2:L$167,1)</f>
        <v>81</v>
      </c>
      <c r="AD103" s="2">
        <f>RANK(M103,M$2:M$167,1)</f>
        <v>66</v>
      </c>
      <c r="AE103" s="2">
        <f>RANK(N103,N$2:N$167)</f>
        <v>101</v>
      </c>
      <c r="AF103" s="2">
        <f>RANK(O103,O$2:O$167,1)</f>
        <v>39</v>
      </c>
      <c r="AG103" s="2">
        <f>RANK(P103,P$2:P$167,1)</f>
        <v>71</v>
      </c>
      <c r="AH103" s="2">
        <f>RANK(Q103,Q$2:Q$167)</f>
        <v>96</v>
      </c>
      <c r="AI103" s="2">
        <f>RANK(R103,R$2:R$167,1)</f>
        <v>66</v>
      </c>
      <c r="AJ103" s="2">
        <f>RANK(S103,S$2:S$167,1)</f>
        <v>72</v>
      </c>
      <c r="AK103" s="2">
        <f>RANK(T103,T$2:T$167,1)</f>
        <v>110</v>
      </c>
      <c r="AL103" s="2">
        <f>RANK(U103,U$2:U$167,1)</f>
        <v>93</v>
      </c>
      <c r="AM103">
        <f>SUM(V103:AL103)</f>
        <v>2081</v>
      </c>
    </row>
    <row r="104" spans="1:39" x14ac:dyDescent="0.35">
      <c r="A104" t="s">
        <v>114</v>
      </c>
      <c r="B104" t="s">
        <v>38</v>
      </c>
      <c r="C104" t="s">
        <v>78</v>
      </c>
      <c r="D104">
        <v>10</v>
      </c>
      <c r="E104">
        <v>2</v>
      </c>
      <c r="F104">
        <f>E104/D104</f>
        <v>0.2</v>
      </c>
      <c r="G104">
        <v>11</v>
      </c>
      <c r="H104">
        <f>G104/D104</f>
        <v>1.1000000000000001</v>
      </c>
      <c r="I104" s="3">
        <v>0.67</v>
      </c>
      <c r="J104">
        <v>8</v>
      </c>
      <c r="K104">
        <v>14</v>
      </c>
      <c r="L104">
        <v>40</v>
      </c>
      <c r="M104">
        <v>29</v>
      </c>
      <c r="N104">
        <v>48</v>
      </c>
      <c r="O104">
        <v>5</v>
      </c>
      <c r="P104">
        <v>7</v>
      </c>
      <c r="Q104">
        <v>12</v>
      </c>
      <c r="R104">
        <v>365</v>
      </c>
      <c r="S104">
        <v>34</v>
      </c>
      <c r="T104">
        <v>9</v>
      </c>
      <c r="U104">
        <v>0</v>
      </c>
      <c r="V104" s="2">
        <f>RANK(D104,D$2:D$167,1)</f>
        <v>49</v>
      </c>
      <c r="W104" s="2">
        <f>RANK(E104,E$2:E$167,1)</f>
        <v>54</v>
      </c>
      <c r="X104" s="2">
        <f>RANK(G104,G$2:G$167)</f>
        <v>112</v>
      </c>
      <c r="Y104" s="2">
        <f t="shared" si="3"/>
        <v>960</v>
      </c>
      <c r="Z104" s="2">
        <f>RANK(I104,I$2:I$167,1)</f>
        <v>126</v>
      </c>
      <c r="AA104" s="2">
        <f>RANK(J104,J$2:J$167,1)</f>
        <v>45</v>
      </c>
      <c r="AB104" s="2">
        <f>RANK(K104,K$2:K$167,1)</f>
        <v>39</v>
      </c>
      <c r="AC104" s="2">
        <f>RANK(L104,L$2:L$167,1)</f>
        <v>53</v>
      </c>
      <c r="AD104" s="2">
        <f>RANK(M104,M$2:M$167,1)</f>
        <v>42</v>
      </c>
      <c r="AE104" s="2">
        <f>RANK(N104,N$2:N$167)</f>
        <v>91</v>
      </c>
      <c r="AF104" s="2">
        <f>RANK(O104,O$2:O$167,1)</f>
        <v>89</v>
      </c>
      <c r="AG104" s="2">
        <f>RANK(P104,P$2:P$167,1)</f>
        <v>40</v>
      </c>
      <c r="AH104" s="2">
        <f>RANK(Q104,Q$2:Q$167)</f>
        <v>114</v>
      </c>
      <c r="AI104" s="2">
        <f>RANK(R104,R$2:R$167,1)</f>
        <v>53</v>
      </c>
      <c r="AJ104" s="2">
        <f>RANK(S104,S$2:S$167,1)</f>
        <v>127</v>
      </c>
      <c r="AK104" s="2">
        <f>RANK(T104,T$2:T$167,1)</f>
        <v>38</v>
      </c>
      <c r="AL104" s="2">
        <f>RANK(U104,U$2:U$167,1)</f>
        <v>1</v>
      </c>
      <c r="AM104">
        <f>SUM(V104:AL104)</f>
        <v>2033</v>
      </c>
    </row>
    <row r="105" spans="1:39" x14ac:dyDescent="0.35">
      <c r="A105" t="s">
        <v>194</v>
      </c>
      <c r="B105" t="s">
        <v>14</v>
      </c>
      <c r="C105" t="s">
        <v>78</v>
      </c>
      <c r="D105">
        <v>28</v>
      </c>
      <c r="E105">
        <v>3</v>
      </c>
      <c r="F105">
        <f>E105/D105</f>
        <v>0.10714285714285714</v>
      </c>
      <c r="G105">
        <v>51</v>
      </c>
      <c r="H105">
        <f>G105/D105</f>
        <v>1.8214285714285714</v>
      </c>
      <c r="I105" s="3">
        <v>0.56000000000000005</v>
      </c>
      <c r="J105">
        <v>45</v>
      </c>
      <c r="K105">
        <v>97</v>
      </c>
      <c r="L105">
        <v>101</v>
      </c>
      <c r="M105">
        <v>137</v>
      </c>
      <c r="N105">
        <v>87</v>
      </c>
      <c r="O105">
        <v>5</v>
      </c>
      <c r="P105">
        <v>72</v>
      </c>
      <c r="Q105">
        <v>42</v>
      </c>
      <c r="R105">
        <v>810</v>
      </c>
      <c r="S105">
        <v>11</v>
      </c>
      <c r="T105">
        <v>89</v>
      </c>
      <c r="U105">
        <v>0</v>
      </c>
      <c r="V105" s="2">
        <f>RANK(D105,D$2:D$167,1)</f>
        <v>120</v>
      </c>
      <c r="W105" s="2">
        <f>RANK(E105,E$2:E$167,1)</f>
        <v>71</v>
      </c>
      <c r="X105" s="2">
        <f>RANK(G105,G$2:G$167)</f>
        <v>6</v>
      </c>
      <c r="Y105" s="2">
        <f t="shared" si="3"/>
        <v>588</v>
      </c>
      <c r="Z105" s="2">
        <f>RANK(I105,I$2:I$167,1)</f>
        <v>73</v>
      </c>
      <c r="AA105" s="2">
        <f>RANK(J105,J$2:J$167,1)</f>
        <v>148</v>
      </c>
      <c r="AB105" s="2">
        <f>RANK(K105,K$2:K$167,1)</f>
        <v>143</v>
      </c>
      <c r="AC105" s="2">
        <f>RANK(L105,L$2:L$167,1)</f>
        <v>101</v>
      </c>
      <c r="AD105" s="2">
        <f>RANK(M105,M$2:M$167,1)</f>
        <v>132</v>
      </c>
      <c r="AE105" s="2">
        <f>RANK(N105,N$2:N$167)</f>
        <v>50</v>
      </c>
      <c r="AF105" s="2">
        <f>RANK(O105,O$2:O$167,1)</f>
        <v>89</v>
      </c>
      <c r="AG105" s="2">
        <f>RANK(P105,P$2:P$167,1)</f>
        <v>143</v>
      </c>
      <c r="AH105" s="2">
        <f>RANK(Q105,Q$2:Q$167)</f>
        <v>28</v>
      </c>
      <c r="AI105" s="2">
        <f>RANK(R105,R$2:R$167,1)</f>
        <v>93</v>
      </c>
      <c r="AJ105" s="2">
        <f>RANK(S105,S$2:S$167,1)</f>
        <v>101</v>
      </c>
      <c r="AK105" s="2">
        <f>RANK(T105,T$2:T$167,1)</f>
        <v>143</v>
      </c>
      <c r="AL105" s="2">
        <f>RANK(U105,U$2:U$167,1)</f>
        <v>1</v>
      </c>
      <c r="AM105">
        <f>SUM(V105:AL105)</f>
        <v>2030</v>
      </c>
    </row>
    <row r="106" spans="1:39" x14ac:dyDescent="0.35">
      <c r="A106" t="s">
        <v>141</v>
      </c>
      <c r="B106" t="s">
        <v>61</v>
      </c>
      <c r="C106" t="s">
        <v>78</v>
      </c>
      <c r="D106">
        <v>9</v>
      </c>
      <c r="E106">
        <v>3</v>
      </c>
      <c r="F106">
        <f>E106/D106</f>
        <v>0.33333333333333331</v>
      </c>
      <c r="G106">
        <v>9</v>
      </c>
      <c r="H106">
        <f>G106/D106</f>
        <v>1</v>
      </c>
      <c r="I106" s="3">
        <v>0.39</v>
      </c>
      <c r="J106">
        <v>16</v>
      </c>
      <c r="K106">
        <v>30</v>
      </c>
      <c r="L106">
        <v>42</v>
      </c>
      <c r="M106">
        <v>42</v>
      </c>
      <c r="N106">
        <v>37</v>
      </c>
      <c r="O106">
        <v>0</v>
      </c>
      <c r="P106">
        <v>20</v>
      </c>
      <c r="Q106">
        <v>13</v>
      </c>
      <c r="R106">
        <v>524</v>
      </c>
      <c r="S106">
        <v>11</v>
      </c>
      <c r="T106">
        <v>24</v>
      </c>
      <c r="U106">
        <v>0</v>
      </c>
      <c r="V106" s="2">
        <f>RANK(D106,D$2:D$167,1)</f>
        <v>44</v>
      </c>
      <c r="W106" s="2">
        <f>RANK(E106,E$2:E$167,1)</f>
        <v>71</v>
      </c>
      <c r="X106" s="2">
        <f>RANK(G106,G$2:G$167)</f>
        <v>123</v>
      </c>
      <c r="Y106" s="2">
        <f t="shared" si="3"/>
        <v>981</v>
      </c>
      <c r="Z106" s="2">
        <f>RANK(I106,I$2:I$167,1)</f>
        <v>18</v>
      </c>
      <c r="AA106" s="2">
        <f>RANK(J106,J$2:J$167,1)</f>
        <v>73</v>
      </c>
      <c r="AB106" s="2">
        <f>RANK(K106,K$2:K$167,1)</f>
        <v>72</v>
      </c>
      <c r="AC106" s="2">
        <f>RANK(L106,L$2:L$167,1)</f>
        <v>55</v>
      </c>
      <c r="AD106" s="2">
        <f>RANK(M106,M$2:M$167,1)</f>
        <v>60</v>
      </c>
      <c r="AE106" s="2">
        <f>RANK(N106,N$2:N$167)</f>
        <v>102</v>
      </c>
      <c r="AF106" s="2">
        <f>RANK(O106,O$2:O$167,1)</f>
        <v>1</v>
      </c>
      <c r="AG106" s="2">
        <f>RANK(P106,P$2:P$167,1)</f>
        <v>68</v>
      </c>
      <c r="AH106" s="2">
        <f>RANK(Q106,Q$2:Q$167)</f>
        <v>110</v>
      </c>
      <c r="AI106" s="2">
        <f>RANK(R106,R$2:R$167,1)</f>
        <v>70</v>
      </c>
      <c r="AJ106" s="2">
        <f>RANK(S106,S$2:S$167,1)</f>
        <v>101</v>
      </c>
      <c r="AK106" s="2">
        <f>RANK(T106,T$2:T$167,1)</f>
        <v>76</v>
      </c>
      <c r="AL106" s="2">
        <f>RANK(U106,U$2:U$167,1)</f>
        <v>1</v>
      </c>
      <c r="AM106">
        <f>SUM(V106:AL106)</f>
        <v>2026</v>
      </c>
    </row>
    <row r="107" spans="1:39" x14ac:dyDescent="0.35">
      <c r="A107" t="s">
        <v>182</v>
      </c>
      <c r="B107" t="s">
        <v>27</v>
      </c>
      <c r="C107" t="s">
        <v>78</v>
      </c>
      <c r="D107">
        <v>12</v>
      </c>
      <c r="E107">
        <v>4</v>
      </c>
      <c r="F107">
        <f>E107/D107</f>
        <v>0.33333333333333331</v>
      </c>
      <c r="G107">
        <v>15</v>
      </c>
      <c r="H107">
        <f>G107/D107</f>
        <v>1.25</v>
      </c>
      <c r="I107" s="3">
        <v>0.6</v>
      </c>
      <c r="J107">
        <v>8</v>
      </c>
      <c r="K107">
        <v>17</v>
      </c>
      <c r="L107">
        <v>62</v>
      </c>
      <c r="M107">
        <v>65</v>
      </c>
      <c r="N107">
        <v>77</v>
      </c>
      <c r="O107">
        <v>29</v>
      </c>
      <c r="P107">
        <v>9</v>
      </c>
      <c r="Q107">
        <v>14</v>
      </c>
      <c r="R107">
        <v>476</v>
      </c>
      <c r="S107">
        <v>41</v>
      </c>
      <c r="T107">
        <v>11</v>
      </c>
      <c r="U107">
        <v>0</v>
      </c>
      <c r="V107" s="2">
        <f>RANK(D107,D$2:D$167,1)</f>
        <v>57</v>
      </c>
      <c r="W107" s="2">
        <f>RANK(E107,E$2:E$167,1)</f>
        <v>84</v>
      </c>
      <c r="X107" s="2">
        <f>RANK(G107,G$2:G$167)</f>
        <v>95</v>
      </c>
      <c r="Y107" s="2">
        <f t="shared" si="3"/>
        <v>804</v>
      </c>
      <c r="Z107" s="2">
        <f>RANK(I107,I$2:I$167,1)</f>
        <v>90</v>
      </c>
      <c r="AA107" s="2">
        <f>RANK(J107,J$2:J$167,1)</f>
        <v>45</v>
      </c>
      <c r="AB107" s="2">
        <f>RANK(K107,K$2:K$167,1)</f>
        <v>44</v>
      </c>
      <c r="AC107" s="2">
        <f>RANK(L107,L$2:L$167,1)</f>
        <v>73</v>
      </c>
      <c r="AD107" s="2">
        <f>RANK(M107,M$2:M$167,1)</f>
        <v>80</v>
      </c>
      <c r="AE107" s="2">
        <f>RANK(N107,N$2:N$167)</f>
        <v>59</v>
      </c>
      <c r="AF107" s="2">
        <f>RANK(O107,O$2:O$167,1)</f>
        <v>157</v>
      </c>
      <c r="AG107" s="2">
        <f>RANK(P107,P$2:P$167,1)</f>
        <v>45</v>
      </c>
      <c r="AH107" s="2">
        <f>RANK(Q107,Q$2:Q$167)</f>
        <v>105</v>
      </c>
      <c r="AI107" s="2">
        <f>RANK(R107,R$2:R$167,1)</f>
        <v>64</v>
      </c>
      <c r="AJ107" s="2">
        <f>RANK(S107,S$2:S$167,1)</f>
        <v>137</v>
      </c>
      <c r="AK107" s="2">
        <f>RANK(T107,T$2:T$167,1)</f>
        <v>43</v>
      </c>
      <c r="AL107" s="2">
        <f>RANK(U107,U$2:U$167,1)</f>
        <v>1</v>
      </c>
      <c r="AM107">
        <f>SUM(V107:AL107)</f>
        <v>1983</v>
      </c>
    </row>
    <row r="108" spans="1:39" x14ac:dyDescent="0.35">
      <c r="A108" t="s">
        <v>105</v>
      </c>
      <c r="B108" t="s">
        <v>29</v>
      </c>
      <c r="C108" t="s">
        <v>78</v>
      </c>
      <c r="D108">
        <v>29</v>
      </c>
      <c r="E108">
        <v>8</v>
      </c>
      <c r="F108">
        <f>E108/D108</f>
        <v>0.27586206896551724</v>
      </c>
      <c r="G108">
        <v>51</v>
      </c>
      <c r="H108">
        <f>G108/D108</f>
        <v>1.7586206896551724</v>
      </c>
      <c r="I108" s="3">
        <v>0.53</v>
      </c>
      <c r="J108">
        <v>30</v>
      </c>
      <c r="K108">
        <v>37</v>
      </c>
      <c r="L108">
        <v>89</v>
      </c>
      <c r="M108">
        <v>135</v>
      </c>
      <c r="N108">
        <v>110</v>
      </c>
      <c r="O108">
        <v>3</v>
      </c>
      <c r="P108">
        <v>38</v>
      </c>
      <c r="Q108">
        <v>54</v>
      </c>
      <c r="R108" s="1">
        <v>1197</v>
      </c>
      <c r="S108">
        <v>82</v>
      </c>
      <c r="T108">
        <v>24</v>
      </c>
      <c r="U108">
        <v>0</v>
      </c>
      <c r="V108" s="2">
        <f>RANK(D108,D$2:D$167,1)</f>
        <v>129</v>
      </c>
      <c r="W108" s="2">
        <f>RANK(E108,E$2:E$167,1)</f>
        <v>120</v>
      </c>
      <c r="X108" s="2">
        <f>RANK(G108,G$2:G$167)</f>
        <v>6</v>
      </c>
      <c r="Y108" s="2">
        <f t="shared" si="3"/>
        <v>696</v>
      </c>
      <c r="Z108" s="2">
        <f>RANK(I108,I$2:I$167,1)</f>
        <v>56</v>
      </c>
      <c r="AA108" s="2">
        <f>RANK(J108,J$2:J$167,1)</f>
        <v>115</v>
      </c>
      <c r="AB108" s="2">
        <f>RANK(K108,K$2:K$167,1)</f>
        <v>81</v>
      </c>
      <c r="AC108" s="2">
        <f>RANK(L108,L$2:L$167,1)</f>
        <v>91</v>
      </c>
      <c r="AD108" s="2">
        <f>RANK(M108,M$2:M$167,1)</f>
        <v>130</v>
      </c>
      <c r="AE108" s="2">
        <f>RANK(N108,N$2:N$167)</f>
        <v>28</v>
      </c>
      <c r="AF108" s="2">
        <f>RANK(O108,O$2:O$167,1)</f>
        <v>59</v>
      </c>
      <c r="AG108" s="2">
        <f>RANK(P108,P$2:P$167,1)</f>
        <v>100</v>
      </c>
      <c r="AH108" s="2">
        <f>RANK(Q108,Q$2:Q$167)</f>
        <v>14</v>
      </c>
      <c r="AI108" s="2">
        <f>RANK(R108,R$2:R$167,1)</f>
        <v>117</v>
      </c>
      <c r="AJ108" s="2">
        <f>RANK(S108,S$2:S$167,1)</f>
        <v>153</v>
      </c>
      <c r="AK108" s="2">
        <f>RANK(T108,T$2:T$167,1)</f>
        <v>76</v>
      </c>
      <c r="AL108" s="2">
        <f>RANK(U108,U$2:U$167,1)</f>
        <v>1</v>
      </c>
      <c r="AM108">
        <f>SUM(V108:AL108)</f>
        <v>1972</v>
      </c>
    </row>
    <row r="109" spans="1:39" x14ac:dyDescent="0.35">
      <c r="A109" t="s">
        <v>159</v>
      </c>
      <c r="B109" t="s">
        <v>4</v>
      </c>
      <c r="C109" t="s">
        <v>78</v>
      </c>
      <c r="D109">
        <v>9</v>
      </c>
      <c r="E109">
        <v>2</v>
      </c>
      <c r="F109">
        <f>E109/D109</f>
        <v>0.22222222222222221</v>
      </c>
      <c r="G109">
        <v>9</v>
      </c>
      <c r="H109">
        <f>G109/D109</f>
        <v>1</v>
      </c>
      <c r="I109" s="3">
        <v>0.53</v>
      </c>
      <c r="J109">
        <v>12</v>
      </c>
      <c r="K109">
        <v>27</v>
      </c>
      <c r="L109">
        <v>54</v>
      </c>
      <c r="M109">
        <v>51</v>
      </c>
      <c r="N109">
        <v>40</v>
      </c>
      <c r="O109">
        <v>3</v>
      </c>
      <c r="P109">
        <v>26</v>
      </c>
      <c r="Q109">
        <v>20</v>
      </c>
      <c r="R109">
        <v>584</v>
      </c>
      <c r="S109">
        <v>0</v>
      </c>
      <c r="T109">
        <v>15</v>
      </c>
      <c r="U109">
        <v>0</v>
      </c>
      <c r="V109" s="2">
        <f>RANK(D109,D$2:D$167,1)</f>
        <v>44</v>
      </c>
      <c r="W109" s="2">
        <f>RANK(E109,E$2:E$167,1)</f>
        <v>54</v>
      </c>
      <c r="X109" s="2">
        <f>RANK(G109,G$2:G$167)</f>
        <v>123</v>
      </c>
      <c r="Y109" s="2">
        <f t="shared" si="3"/>
        <v>981</v>
      </c>
      <c r="Z109" s="2">
        <f>RANK(I109,I$2:I$167,1)</f>
        <v>56</v>
      </c>
      <c r="AA109" s="2">
        <f>RANK(J109,J$2:J$167,1)</f>
        <v>59</v>
      </c>
      <c r="AB109" s="2">
        <f>RANK(K109,K$2:K$167,1)</f>
        <v>63</v>
      </c>
      <c r="AC109" s="2">
        <f>RANK(L109,L$2:L$167,1)</f>
        <v>65</v>
      </c>
      <c r="AD109" s="2">
        <f>RANK(M109,M$2:M$167,1)</f>
        <v>67</v>
      </c>
      <c r="AE109" s="2">
        <f>RANK(N109,N$2:N$167)</f>
        <v>98</v>
      </c>
      <c r="AF109" s="2">
        <f>RANK(O109,O$2:O$167,1)</f>
        <v>59</v>
      </c>
      <c r="AG109" s="2">
        <f>RANK(P109,P$2:P$167,1)</f>
        <v>81</v>
      </c>
      <c r="AH109" s="2">
        <f>RANK(Q109,Q$2:Q$167)</f>
        <v>86</v>
      </c>
      <c r="AI109" s="2">
        <f>RANK(R109,R$2:R$167,1)</f>
        <v>76</v>
      </c>
      <c r="AJ109" s="2">
        <f>RANK(S109,S$2:S$167,1)</f>
        <v>1</v>
      </c>
      <c r="AK109" s="2">
        <f>RANK(T109,T$2:T$167,1)</f>
        <v>54</v>
      </c>
      <c r="AL109" s="2">
        <f>RANK(U109,U$2:U$167,1)</f>
        <v>1</v>
      </c>
      <c r="AM109">
        <f>SUM(V109:AL109)</f>
        <v>1968</v>
      </c>
    </row>
    <row r="110" spans="1:39" x14ac:dyDescent="0.35">
      <c r="A110" t="s">
        <v>228</v>
      </c>
      <c r="B110" t="s">
        <v>21</v>
      </c>
      <c r="C110" t="s">
        <v>78</v>
      </c>
      <c r="D110">
        <v>9</v>
      </c>
      <c r="E110">
        <v>0</v>
      </c>
      <c r="F110">
        <f>E110/D110</f>
        <v>0</v>
      </c>
      <c r="G110">
        <v>8</v>
      </c>
      <c r="H110">
        <f>G110/D110</f>
        <v>0.88888888888888884</v>
      </c>
      <c r="I110" s="3">
        <v>0.54</v>
      </c>
      <c r="J110">
        <v>3</v>
      </c>
      <c r="K110">
        <v>15</v>
      </c>
      <c r="L110">
        <v>30</v>
      </c>
      <c r="M110">
        <v>21</v>
      </c>
      <c r="N110">
        <v>15</v>
      </c>
      <c r="O110">
        <v>0</v>
      </c>
      <c r="P110">
        <v>6</v>
      </c>
      <c r="Q110">
        <v>5</v>
      </c>
      <c r="R110">
        <v>263</v>
      </c>
      <c r="S110">
        <v>0</v>
      </c>
      <c r="T110">
        <v>17</v>
      </c>
      <c r="U110">
        <v>0</v>
      </c>
      <c r="V110" s="2">
        <f>RANK(D110,D$2:D$167,1)</f>
        <v>44</v>
      </c>
      <c r="W110" s="2">
        <f>RANK(E110,E$2:E$167,1)</f>
        <v>1</v>
      </c>
      <c r="X110" s="2">
        <f>RANK(G110,G$2:G$167)</f>
        <v>129</v>
      </c>
      <c r="Y110" s="2">
        <f t="shared" si="3"/>
        <v>1161</v>
      </c>
      <c r="Z110" s="2">
        <f>RANK(I110,I$2:I$167,1)</f>
        <v>63</v>
      </c>
      <c r="AA110" s="2">
        <f>RANK(J110,J$2:J$167,1)</f>
        <v>27</v>
      </c>
      <c r="AB110" s="2">
        <f>RANK(K110,K$2:K$167,1)</f>
        <v>42</v>
      </c>
      <c r="AC110" s="2">
        <f>RANK(L110,L$2:L$167,1)</f>
        <v>40</v>
      </c>
      <c r="AD110" s="2">
        <f>RANK(M110,M$2:M$167,1)</f>
        <v>37</v>
      </c>
      <c r="AE110" s="2">
        <f>RANK(N110,N$2:N$167)</f>
        <v>133</v>
      </c>
      <c r="AF110" s="2">
        <f>RANK(O110,O$2:O$167,1)</f>
        <v>1</v>
      </c>
      <c r="AG110" s="2">
        <f>RANK(P110,P$2:P$167,1)</f>
        <v>35</v>
      </c>
      <c r="AH110" s="2">
        <f>RANK(Q110,Q$2:Q$167)</f>
        <v>135</v>
      </c>
      <c r="AI110" s="2">
        <f>RANK(R110,R$2:R$167,1)</f>
        <v>41</v>
      </c>
      <c r="AJ110" s="2">
        <f>RANK(S110,S$2:S$167,1)</f>
        <v>1</v>
      </c>
      <c r="AK110" s="2">
        <f>RANK(T110,T$2:T$167,1)</f>
        <v>61</v>
      </c>
      <c r="AL110" s="2">
        <f>RANK(U110,U$2:U$167,1)</f>
        <v>1</v>
      </c>
      <c r="AM110">
        <f>SUM(V110:AL110)</f>
        <v>1952</v>
      </c>
    </row>
    <row r="111" spans="1:39" x14ac:dyDescent="0.35">
      <c r="A111" t="s">
        <v>190</v>
      </c>
      <c r="B111" t="s">
        <v>4</v>
      </c>
      <c r="C111" t="s">
        <v>78</v>
      </c>
      <c r="D111">
        <v>6</v>
      </c>
      <c r="E111">
        <v>0</v>
      </c>
      <c r="F111">
        <f>E111/D111</f>
        <v>0</v>
      </c>
      <c r="G111">
        <v>1</v>
      </c>
      <c r="H111">
        <f>G111/D111</f>
        <v>0.16666666666666666</v>
      </c>
      <c r="I111" s="3">
        <v>0.83</v>
      </c>
      <c r="J111">
        <v>6</v>
      </c>
      <c r="K111">
        <v>4</v>
      </c>
      <c r="L111">
        <v>16</v>
      </c>
      <c r="M111">
        <v>19</v>
      </c>
      <c r="N111">
        <v>17</v>
      </c>
      <c r="O111">
        <v>5</v>
      </c>
      <c r="P111">
        <v>3</v>
      </c>
      <c r="Q111">
        <v>5</v>
      </c>
      <c r="R111">
        <v>157</v>
      </c>
      <c r="S111">
        <v>24</v>
      </c>
      <c r="T111">
        <v>3</v>
      </c>
      <c r="U111">
        <v>0</v>
      </c>
      <c r="V111" s="2">
        <f>RANK(D111,D$2:D$167,1)</f>
        <v>33</v>
      </c>
      <c r="W111" s="2">
        <f>RANK(E111,E$2:E$167,1)</f>
        <v>1</v>
      </c>
      <c r="X111" s="2">
        <f>RANK(G111,G$2:G$167)</f>
        <v>150</v>
      </c>
      <c r="Y111" s="2">
        <f t="shared" si="3"/>
        <v>936</v>
      </c>
      <c r="Z111" s="2">
        <f>RANK(I111,I$2:I$167,1)</f>
        <v>156</v>
      </c>
      <c r="AA111" s="2">
        <f>RANK(J111,J$2:J$167,1)</f>
        <v>37</v>
      </c>
      <c r="AB111" s="2">
        <f>RANK(K111,K$2:K$167,1)</f>
        <v>18</v>
      </c>
      <c r="AC111" s="2">
        <f>RANK(L111,L$2:L$167,1)</f>
        <v>28</v>
      </c>
      <c r="AD111" s="2">
        <f>RANK(M111,M$2:M$167,1)</f>
        <v>34</v>
      </c>
      <c r="AE111" s="2">
        <f>RANK(N111,N$2:N$167)</f>
        <v>128</v>
      </c>
      <c r="AF111" s="2">
        <f>RANK(O111,O$2:O$167,1)</f>
        <v>89</v>
      </c>
      <c r="AG111" s="2">
        <f>RANK(P111,P$2:P$167,1)</f>
        <v>18</v>
      </c>
      <c r="AH111" s="2">
        <f>RANK(Q111,Q$2:Q$167)</f>
        <v>135</v>
      </c>
      <c r="AI111" s="2">
        <f>RANK(R111,R$2:R$167,1)</f>
        <v>31</v>
      </c>
      <c r="AJ111" s="2">
        <f>RANK(S111,S$2:S$167,1)</f>
        <v>118</v>
      </c>
      <c r="AK111" s="2">
        <f>RANK(T111,T$2:T$167,1)</f>
        <v>25</v>
      </c>
      <c r="AL111" s="2">
        <f>RANK(U111,U$2:U$167,1)</f>
        <v>1</v>
      </c>
      <c r="AM111">
        <f>SUM(V111:AL111)</f>
        <v>1938</v>
      </c>
    </row>
    <row r="112" spans="1:39" x14ac:dyDescent="0.35">
      <c r="A112" t="s">
        <v>157</v>
      </c>
      <c r="B112" t="s">
        <v>54</v>
      </c>
      <c r="C112" t="s">
        <v>78</v>
      </c>
      <c r="D112">
        <v>7</v>
      </c>
      <c r="E112">
        <v>1</v>
      </c>
      <c r="F112">
        <f>E112/D112</f>
        <v>0.14285714285714285</v>
      </c>
      <c r="G112">
        <v>4</v>
      </c>
      <c r="H112">
        <f>G112/D112</f>
        <v>0.5714285714285714</v>
      </c>
      <c r="I112" s="3">
        <v>0.45</v>
      </c>
      <c r="J112">
        <v>9</v>
      </c>
      <c r="K112">
        <v>7</v>
      </c>
      <c r="L112">
        <v>25</v>
      </c>
      <c r="M112">
        <v>30</v>
      </c>
      <c r="N112">
        <v>28</v>
      </c>
      <c r="O112">
        <v>3</v>
      </c>
      <c r="P112">
        <v>5</v>
      </c>
      <c r="Q112">
        <v>2</v>
      </c>
      <c r="R112">
        <v>182</v>
      </c>
      <c r="S112">
        <v>9</v>
      </c>
      <c r="T112">
        <v>2</v>
      </c>
      <c r="U112">
        <v>0</v>
      </c>
      <c r="V112" s="2">
        <f>RANK(D112,D$2:D$167,1)</f>
        <v>37</v>
      </c>
      <c r="W112" s="2">
        <f>RANK(E112,E$2:E$167,1)</f>
        <v>44</v>
      </c>
      <c r="X112" s="2">
        <f>RANK(G112,G$2:G$167)</f>
        <v>140</v>
      </c>
      <c r="Y112" s="2">
        <f t="shared" si="3"/>
        <v>1036</v>
      </c>
      <c r="Z112" s="2">
        <f>RANK(I112,I$2:I$167,1)</f>
        <v>28</v>
      </c>
      <c r="AA112" s="2">
        <f>RANK(J112,J$2:J$167,1)</f>
        <v>49</v>
      </c>
      <c r="AB112" s="2">
        <f>RANK(K112,K$2:K$167,1)</f>
        <v>27</v>
      </c>
      <c r="AC112" s="2">
        <f>RANK(L112,L$2:L$167,1)</f>
        <v>37</v>
      </c>
      <c r="AD112" s="2">
        <f>RANK(M112,M$2:M$167,1)</f>
        <v>43</v>
      </c>
      <c r="AE112" s="2">
        <f>RANK(N112,N$2:N$167)</f>
        <v>115</v>
      </c>
      <c r="AF112" s="2">
        <f>RANK(O112,O$2:O$167,1)</f>
        <v>59</v>
      </c>
      <c r="AG112" s="2">
        <f>RANK(P112,P$2:P$167,1)</f>
        <v>28</v>
      </c>
      <c r="AH112" s="2">
        <f>RANK(Q112,Q$2:Q$167)</f>
        <v>144</v>
      </c>
      <c r="AI112" s="2">
        <f>RANK(R112,R$2:R$167,1)</f>
        <v>34</v>
      </c>
      <c r="AJ112" s="2">
        <f>RANK(S112,S$2:S$167,1)</f>
        <v>96</v>
      </c>
      <c r="AK112" s="2">
        <f>RANK(T112,T$2:T$167,1)</f>
        <v>17</v>
      </c>
      <c r="AL112" s="2">
        <f>RANK(U112,U$2:U$167,1)</f>
        <v>1</v>
      </c>
      <c r="AM112">
        <f>SUM(V112:AL112)</f>
        <v>1935</v>
      </c>
    </row>
    <row r="113" spans="1:39" x14ac:dyDescent="0.35">
      <c r="A113" t="s">
        <v>187</v>
      </c>
      <c r="B113" t="s">
        <v>12</v>
      </c>
      <c r="C113" t="s">
        <v>78</v>
      </c>
      <c r="D113">
        <v>19</v>
      </c>
      <c r="E113">
        <v>4</v>
      </c>
      <c r="F113">
        <f>E113/D113</f>
        <v>0.21052631578947367</v>
      </c>
      <c r="G113">
        <v>32</v>
      </c>
      <c r="H113">
        <f>G113/D113</f>
        <v>1.6842105263157894</v>
      </c>
      <c r="I113" s="3">
        <v>0.55000000000000004</v>
      </c>
      <c r="J113">
        <v>21</v>
      </c>
      <c r="K113">
        <v>46</v>
      </c>
      <c r="L113">
        <v>95</v>
      </c>
      <c r="M113">
        <v>97</v>
      </c>
      <c r="N113">
        <v>58</v>
      </c>
      <c r="O113">
        <v>11</v>
      </c>
      <c r="P113">
        <v>11</v>
      </c>
      <c r="Q113">
        <v>15</v>
      </c>
      <c r="R113">
        <v>599</v>
      </c>
      <c r="S113">
        <v>27</v>
      </c>
      <c r="T113">
        <v>29</v>
      </c>
      <c r="U113">
        <v>1</v>
      </c>
      <c r="V113" s="2">
        <f>RANK(D113,D$2:D$167,1)</f>
        <v>85</v>
      </c>
      <c r="W113" s="2">
        <f>RANK(E113,E$2:E$167,1)</f>
        <v>84</v>
      </c>
      <c r="X113" s="2">
        <f>RANK(G113,G$2:G$167)</f>
        <v>46</v>
      </c>
      <c r="Y113" s="2">
        <f t="shared" si="3"/>
        <v>513</v>
      </c>
      <c r="Z113" s="2">
        <f>RANK(I113,I$2:I$167,1)</f>
        <v>67</v>
      </c>
      <c r="AA113" s="2">
        <f>RANK(J113,J$2:J$167,1)</f>
        <v>93</v>
      </c>
      <c r="AB113" s="2">
        <f>RANK(K113,K$2:K$167,1)</f>
        <v>92</v>
      </c>
      <c r="AC113" s="2">
        <f>RANK(L113,L$2:L$167,1)</f>
        <v>97</v>
      </c>
      <c r="AD113" s="2">
        <f>RANK(M113,M$2:M$167,1)</f>
        <v>103</v>
      </c>
      <c r="AE113" s="2">
        <f>RANK(N113,N$2:N$167)</f>
        <v>79</v>
      </c>
      <c r="AF113" s="2">
        <f>RANK(O113,O$2:O$167,1)</f>
        <v>124</v>
      </c>
      <c r="AG113" s="2">
        <f>RANK(P113,P$2:P$167,1)</f>
        <v>48</v>
      </c>
      <c r="AH113" s="2">
        <f>RANK(Q113,Q$2:Q$167)</f>
        <v>102</v>
      </c>
      <c r="AI113" s="2">
        <f>RANK(R113,R$2:R$167,1)</f>
        <v>77</v>
      </c>
      <c r="AJ113" s="2">
        <f>RANK(S113,S$2:S$167,1)</f>
        <v>122</v>
      </c>
      <c r="AK113" s="2">
        <f>RANK(T113,T$2:T$167,1)</f>
        <v>84</v>
      </c>
      <c r="AL113" s="2">
        <f>RANK(U113,U$2:U$167,1)</f>
        <v>93</v>
      </c>
      <c r="AM113">
        <f>SUM(V113:AL113)</f>
        <v>1909</v>
      </c>
    </row>
    <row r="114" spans="1:39" x14ac:dyDescent="0.35">
      <c r="A114" t="s">
        <v>171</v>
      </c>
      <c r="B114" t="s">
        <v>19</v>
      </c>
      <c r="C114" t="s">
        <v>78</v>
      </c>
      <c r="D114">
        <v>19</v>
      </c>
      <c r="E114">
        <v>2</v>
      </c>
      <c r="F114">
        <f>E114/D114</f>
        <v>0.10526315789473684</v>
      </c>
      <c r="G114">
        <v>32</v>
      </c>
      <c r="H114">
        <f>G114/D114</f>
        <v>1.6842105263157894</v>
      </c>
      <c r="I114" s="3">
        <v>0.5</v>
      </c>
      <c r="J114">
        <v>12</v>
      </c>
      <c r="K114">
        <v>84</v>
      </c>
      <c r="L114">
        <v>65</v>
      </c>
      <c r="M114">
        <v>73</v>
      </c>
      <c r="N114">
        <v>44</v>
      </c>
      <c r="O114">
        <v>4</v>
      </c>
      <c r="P114">
        <v>47</v>
      </c>
      <c r="Q114">
        <v>24</v>
      </c>
      <c r="R114">
        <v>621</v>
      </c>
      <c r="S114">
        <v>3</v>
      </c>
      <c r="T114">
        <v>42</v>
      </c>
      <c r="U114">
        <v>2</v>
      </c>
      <c r="V114" s="2">
        <f>RANK(D114,D$2:D$167,1)</f>
        <v>85</v>
      </c>
      <c r="W114" s="2">
        <f>RANK(E114,E$2:E$167,1)</f>
        <v>54</v>
      </c>
      <c r="X114" s="2">
        <f>RANK(G114,G$2:G$167)</f>
        <v>46</v>
      </c>
      <c r="Y114" s="2">
        <f t="shared" si="3"/>
        <v>513</v>
      </c>
      <c r="Z114" s="2">
        <f>RANK(I114,I$2:I$167,1)</f>
        <v>38</v>
      </c>
      <c r="AA114" s="2">
        <f>RANK(J114,J$2:J$167,1)</f>
        <v>59</v>
      </c>
      <c r="AB114" s="2">
        <f>RANK(K114,K$2:K$167,1)</f>
        <v>131</v>
      </c>
      <c r="AC114" s="2">
        <f>RANK(L114,L$2:L$167,1)</f>
        <v>79</v>
      </c>
      <c r="AD114" s="2">
        <f>RANK(M114,M$2:M$167,1)</f>
        <v>86</v>
      </c>
      <c r="AE114" s="2">
        <f>RANK(N114,N$2:N$167)</f>
        <v>93</v>
      </c>
      <c r="AF114" s="2">
        <f>RANK(O114,O$2:O$167,1)</f>
        <v>74</v>
      </c>
      <c r="AG114" s="2">
        <f>RANK(P114,P$2:P$167,1)</f>
        <v>119</v>
      </c>
      <c r="AH114" s="2">
        <f>RANK(Q114,Q$2:Q$167)</f>
        <v>73</v>
      </c>
      <c r="AI114" s="2">
        <f>RANK(R114,R$2:R$167,1)</f>
        <v>78</v>
      </c>
      <c r="AJ114" s="2">
        <f>RANK(S114,S$2:S$167,1)</f>
        <v>72</v>
      </c>
      <c r="AK114" s="2">
        <f>RANK(T114,T$2:T$167,1)</f>
        <v>108</v>
      </c>
      <c r="AL114" s="2">
        <f>RANK(U114,U$2:U$167,1)</f>
        <v>138</v>
      </c>
      <c r="AM114">
        <f>SUM(V114:AL114)</f>
        <v>1846</v>
      </c>
    </row>
    <row r="115" spans="1:39" x14ac:dyDescent="0.35">
      <c r="A115" t="s">
        <v>124</v>
      </c>
      <c r="B115" t="s">
        <v>12</v>
      </c>
      <c r="C115" t="s">
        <v>78</v>
      </c>
      <c r="D115">
        <v>15</v>
      </c>
      <c r="E115">
        <v>2</v>
      </c>
      <c r="F115">
        <f>E115/D115</f>
        <v>0.13333333333333333</v>
      </c>
      <c r="G115">
        <v>24</v>
      </c>
      <c r="H115">
        <f>G115/D115</f>
        <v>1.6</v>
      </c>
      <c r="I115" s="3">
        <v>0.67</v>
      </c>
      <c r="J115">
        <v>18</v>
      </c>
      <c r="K115">
        <v>57</v>
      </c>
      <c r="L115">
        <v>73</v>
      </c>
      <c r="M115">
        <v>66</v>
      </c>
      <c r="N115">
        <v>42</v>
      </c>
      <c r="O115">
        <v>4</v>
      </c>
      <c r="P115">
        <v>51</v>
      </c>
      <c r="Q115">
        <v>29</v>
      </c>
      <c r="R115">
        <v>640</v>
      </c>
      <c r="S115">
        <v>0</v>
      </c>
      <c r="T115">
        <v>36</v>
      </c>
      <c r="U115">
        <v>1</v>
      </c>
      <c r="V115" s="2">
        <f>RANK(D115,D$2:D$167,1)</f>
        <v>71</v>
      </c>
      <c r="W115" s="2">
        <f>RANK(E115,E$2:E$167,1)</f>
        <v>54</v>
      </c>
      <c r="X115" s="2">
        <f>RANK(G115,G$2:G$167)</f>
        <v>67</v>
      </c>
      <c r="Y115" s="2">
        <f t="shared" si="3"/>
        <v>525</v>
      </c>
      <c r="Z115" s="2">
        <f>RANK(I115,I$2:I$167,1)</f>
        <v>126</v>
      </c>
      <c r="AA115" s="2">
        <f>RANK(J115,J$2:J$167,1)</f>
        <v>83</v>
      </c>
      <c r="AB115" s="2">
        <f>RANK(K115,K$2:K$167,1)</f>
        <v>106</v>
      </c>
      <c r="AC115" s="2">
        <f>RANK(L115,L$2:L$167,1)</f>
        <v>81</v>
      </c>
      <c r="AD115" s="2">
        <f>RANK(M115,M$2:M$167,1)</f>
        <v>82</v>
      </c>
      <c r="AE115" s="2">
        <f>RANK(N115,N$2:N$167)</f>
        <v>96</v>
      </c>
      <c r="AF115" s="2">
        <f>RANK(O115,O$2:O$167,1)</f>
        <v>74</v>
      </c>
      <c r="AG115" s="2">
        <f>RANK(P115,P$2:P$167,1)</f>
        <v>125</v>
      </c>
      <c r="AH115" s="2">
        <f>RANK(Q115,Q$2:Q$167)</f>
        <v>59</v>
      </c>
      <c r="AI115" s="2">
        <f>RANK(R115,R$2:R$167,1)</f>
        <v>81</v>
      </c>
      <c r="AJ115" s="2">
        <f>RANK(S115,S$2:S$167,1)</f>
        <v>1</v>
      </c>
      <c r="AK115" s="2">
        <f>RANK(T115,T$2:T$167,1)</f>
        <v>97</v>
      </c>
      <c r="AL115" s="2">
        <f>RANK(U115,U$2:U$167,1)</f>
        <v>93</v>
      </c>
      <c r="AM115">
        <f>SUM(V115:AL115)</f>
        <v>1821</v>
      </c>
    </row>
    <row r="116" spans="1:39" x14ac:dyDescent="0.35">
      <c r="A116" t="s">
        <v>83</v>
      </c>
      <c r="B116" t="s">
        <v>14</v>
      </c>
      <c r="C116" t="s">
        <v>78</v>
      </c>
      <c r="D116">
        <v>33</v>
      </c>
      <c r="E116">
        <v>1</v>
      </c>
      <c r="F116">
        <f>E116/D116</f>
        <v>3.0303030303030304E-2</v>
      </c>
      <c r="G116">
        <v>71</v>
      </c>
      <c r="H116">
        <f>G116/D116</f>
        <v>2.1515151515151514</v>
      </c>
      <c r="I116" s="3">
        <v>0.35</v>
      </c>
      <c r="J116">
        <v>42</v>
      </c>
      <c r="K116">
        <v>118</v>
      </c>
      <c r="L116">
        <v>161</v>
      </c>
      <c r="M116">
        <v>128</v>
      </c>
      <c r="N116">
        <v>112</v>
      </c>
      <c r="O116">
        <v>10</v>
      </c>
      <c r="P116">
        <v>75</v>
      </c>
      <c r="Q116">
        <v>55</v>
      </c>
      <c r="R116">
        <v>937</v>
      </c>
      <c r="S116">
        <v>7</v>
      </c>
      <c r="T116">
        <v>59</v>
      </c>
      <c r="U116">
        <v>2</v>
      </c>
      <c r="V116" s="2">
        <f>RANK(D116,D$2:D$167,1)</f>
        <v>147</v>
      </c>
      <c r="W116" s="2">
        <f>RANK(E116,E$2:E$167,1)</f>
        <v>44</v>
      </c>
      <c r="X116" s="2">
        <f>RANK(G116,G$2:G$167)</f>
        <v>1</v>
      </c>
      <c r="Y116" s="2">
        <f t="shared" si="3"/>
        <v>264</v>
      </c>
      <c r="Z116" s="2">
        <f>RANK(I116,I$2:I$167,1)</f>
        <v>15</v>
      </c>
      <c r="AA116" s="2">
        <f>RANK(J116,J$2:J$167,1)</f>
        <v>142</v>
      </c>
      <c r="AB116" s="2">
        <f>RANK(K116,K$2:K$167,1)</f>
        <v>151</v>
      </c>
      <c r="AC116" s="2">
        <f>RANK(L116,L$2:L$167,1)</f>
        <v>146</v>
      </c>
      <c r="AD116" s="2">
        <f>RANK(M116,M$2:M$167,1)</f>
        <v>124</v>
      </c>
      <c r="AE116" s="2">
        <f>RANK(N116,N$2:N$167)</f>
        <v>25</v>
      </c>
      <c r="AF116" s="2">
        <f>RANK(O116,O$2:O$167,1)</f>
        <v>119</v>
      </c>
      <c r="AG116" s="2">
        <f>RANK(P116,P$2:P$167,1)</f>
        <v>145</v>
      </c>
      <c r="AH116" s="2">
        <f>RANK(Q116,Q$2:Q$167)</f>
        <v>13</v>
      </c>
      <c r="AI116" s="2">
        <f>RANK(R116,R$2:R$167,1)</f>
        <v>99</v>
      </c>
      <c r="AJ116" s="2">
        <f>RANK(S116,S$2:S$167,1)</f>
        <v>95</v>
      </c>
      <c r="AK116" s="2">
        <f>RANK(T116,T$2:T$167,1)</f>
        <v>125</v>
      </c>
      <c r="AL116" s="2">
        <f>RANK(U116,U$2:U$167,1)</f>
        <v>138</v>
      </c>
      <c r="AM116">
        <f>SUM(V116:AL116)</f>
        <v>1793</v>
      </c>
    </row>
    <row r="117" spans="1:39" x14ac:dyDescent="0.35">
      <c r="A117" t="s">
        <v>169</v>
      </c>
      <c r="B117" t="s">
        <v>58</v>
      </c>
      <c r="C117" t="s">
        <v>78</v>
      </c>
      <c r="D117">
        <v>11</v>
      </c>
      <c r="E117">
        <v>1</v>
      </c>
      <c r="F117">
        <f>E117/D117</f>
        <v>9.0909090909090912E-2</v>
      </c>
      <c r="G117">
        <v>15</v>
      </c>
      <c r="H117">
        <f>G117/D117</f>
        <v>1.3636363636363635</v>
      </c>
      <c r="I117" s="3">
        <v>0.53</v>
      </c>
      <c r="J117">
        <v>19</v>
      </c>
      <c r="K117">
        <v>9</v>
      </c>
      <c r="L117">
        <v>59</v>
      </c>
      <c r="M117">
        <v>63</v>
      </c>
      <c r="N117">
        <v>61</v>
      </c>
      <c r="O117">
        <v>13</v>
      </c>
      <c r="P117">
        <v>5</v>
      </c>
      <c r="Q117">
        <v>11</v>
      </c>
      <c r="R117">
        <v>374</v>
      </c>
      <c r="S117">
        <v>34</v>
      </c>
      <c r="T117">
        <v>4</v>
      </c>
      <c r="U117">
        <v>1</v>
      </c>
      <c r="V117" s="2">
        <f>RANK(D117,D$2:D$167,1)</f>
        <v>56</v>
      </c>
      <c r="W117" s="2">
        <f>RANK(E117,E$2:E$167,1)</f>
        <v>44</v>
      </c>
      <c r="X117" s="2">
        <f>RANK(G117,G$2:G$167)</f>
        <v>95</v>
      </c>
      <c r="Y117" s="2">
        <f t="shared" si="3"/>
        <v>616</v>
      </c>
      <c r="Z117" s="2">
        <f>RANK(I117,I$2:I$167,1)</f>
        <v>56</v>
      </c>
      <c r="AA117" s="2">
        <f>RANK(J117,J$2:J$167,1)</f>
        <v>87</v>
      </c>
      <c r="AB117" s="2">
        <f>RANK(K117,K$2:K$167,1)</f>
        <v>32</v>
      </c>
      <c r="AC117" s="2">
        <f>RANK(L117,L$2:L$167,1)</f>
        <v>69</v>
      </c>
      <c r="AD117" s="2">
        <f>RANK(M117,M$2:M$167,1)</f>
        <v>76</v>
      </c>
      <c r="AE117" s="2">
        <f>RANK(N117,N$2:N$167)</f>
        <v>76</v>
      </c>
      <c r="AF117" s="2">
        <f>RANK(O117,O$2:O$167,1)</f>
        <v>133</v>
      </c>
      <c r="AG117" s="2">
        <f>RANK(P117,P$2:P$167,1)</f>
        <v>28</v>
      </c>
      <c r="AH117" s="2">
        <f>RANK(Q117,Q$2:Q$167)</f>
        <v>116</v>
      </c>
      <c r="AI117" s="2">
        <f>RANK(R117,R$2:R$167,1)</f>
        <v>54</v>
      </c>
      <c r="AJ117" s="2">
        <f>RANK(S117,S$2:S$167,1)</f>
        <v>127</v>
      </c>
      <c r="AK117" s="2">
        <f>RANK(T117,T$2:T$167,1)</f>
        <v>28</v>
      </c>
      <c r="AL117" s="2">
        <f>RANK(U117,U$2:U$167,1)</f>
        <v>93</v>
      </c>
      <c r="AM117">
        <f>SUM(V117:AL117)</f>
        <v>1786</v>
      </c>
    </row>
    <row r="118" spans="1:39" x14ac:dyDescent="0.35">
      <c r="A118" t="s">
        <v>154</v>
      </c>
      <c r="B118" t="s">
        <v>50</v>
      </c>
      <c r="C118" t="s">
        <v>78</v>
      </c>
      <c r="D118">
        <v>10</v>
      </c>
      <c r="E118">
        <v>0</v>
      </c>
      <c r="F118">
        <f>E118/D118</f>
        <v>0</v>
      </c>
      <c r="G118">
        <v>12</v>
      </c>
      <c r="H118">
        <f>G118/D118</f>
        <v>1.2</v>
      </c>
      <c r="I118" s="3">
        <v>0.8</v>
      </c>
      <c r="J118">
        <v>10</v>
      </c>
      <c r="K118">
        <v>26</v>
      </c>
      <c r="L118">
        <v>36</v>
      </c>
      <c r="M118">
        <v>19</v>
      </c>
      <c r="N118">
        <v>24</v>
      </c>
      <c r="O118">
        <v>0</v>
      </c>
      <c r="P118">
        <v>13</v>
      </c>
      <c r="Q118">
        <v>12</v>
      </c>
      <c r="R118">
        <v>204</v>
      </c>
      <c r="S118">
        <v>1</v>
      </c>
      <c r="T118">
        <v>21</v>
      </c>
      <c r="U118">
        <v>0</v>
      </c>
      <c r="V118" s="2">
        <f>RANK(D118,D$2:D$167,1)</f>
        <v>49</v>
      </c>
      <c r="W118" s="2">
        <f>RANK(E118,E$2:E$167,1)</f>
        <v>1</v>
      </c>
      <c r="X118" s="2">
        <f>RANK(G118,G$2:G$167)</f>
        <v>105</v>
      </c>
      <c r="Y118" s="2">
        <f t="shared" si="3"/>
        <v>800</v>
      </c>
      <c r="Z118" s="2">
        <f>RANK(I118,I$2:I$167,1)</f>
        <v>153</v>
      </c>
      <c r="AA118" s="2">
        <f>RANK(J118,J$2:J$167,1)</f>
        <v>54</v>
      </c>
      <c r="AB118" s="2">
        <f>RANK(K118,K$2:K$167,1)</f>
        <v>61</v>
      </c>
      <c r="AC118" s="2">
        <f>RANK(L118,L$2:L$167,1)</f>
        <v>48</v>
      </c>
      <c r="AD118" s="2">
        <f>RANK(M118,M$2:M$167,1)</f>
        <v>34</v>
      </c>
      <c r="AE118" s="2">
        <f>RANK(N118,N$2:N$167)</f>
        <v>122</v>
      </c>
      <c r="AF118" s="2">
        <f>RANK(O118,O$2:O$167,1)</f>
        <v>1</v>
      </c>
      <c r="AG118" s="2">
        <f>RANK(P118,P$2:P$167,1)</f>
        <v>56</v>
      </c>
      <c r="AH118" s="2">
        <f>RANK(Q118,Q$2:Q$167)</f>
        <v>114</v>
      </c>
      <c r="AI118" s="2">
        <f>RANK(R118,R$2:R$167,1)</f>
        <v>38</v>
      </c>
      <c r="AJ118" s="2">
        <f>RANK(S118,S$2:S$167,1)</f>
        <v>43</v>
      </c>
      <c r="AK118" s="2">
        <f>RANK(T118,T$2:T$167,1)</f>
        <v>71</v>
      </c>
      <c r="AL118" s="2">
        <f>RANK(U118,U$2:U$167,1)</f>
        <v>1</v>
      </c>
      <c r="AM118">
        <f>SUM(V118:AL118)</f>
        <v>1751</v>
      </c>
    </row>
    <row r="119" spans="1:39" x14ac:dyDescent="0.35">
      <c r="A119" t="s">
        <v>95</v>
      </c>
      <c r="B119" t="s">
        <v>21</v>
      </c>
      <c r="C119" t="s">
        <v>78</v>
      </c>
      <c r="D119">
        <v>12</v>
      </c>
      <c r="E119">
        <v>3</v>
      </c>
      <c r="F119">
        <f>E119/D119</f>
        <v>0.25</v>
      </c>
      <c r="G119">
        <v>17</v>
      </c>
      <c r="H119">
        <f>G119/D119</f>
        <v>1.4166666666666667</v>
      </c>
      <c r="I119" s="3">
        <v>1</v>
      </c>
      <c r="J119">
        <v>13</v>
      </c>
      <c r="K119">
        <v>36</v>
      </c>
      <c r="L119">
        <v>73</v>
      </c>
      <c r="M119">
        <v>37</v>
      </c>
      <c r="N119">
        <v>27</v>
      </c>
      <c r="O119">
        <v>4</v>
      </c>
      <c r="P119">
        <v>24</v>
      </c>
      <c r="Q119">
        <v>17</v>
      </c>
      <c r="R119">
        <v>562</v>
      </c>
      <c r="S119">
        <v>0</v>
      </c>
      <c r="T119">
        <v>20</v>
      </c>
      <c r="U119">
        <v>0</v>
      </c>
      <c r="V119" s="2">
        <f>RANK(D119,D$2:D$167,1)</f>
        <v>57</v>
      </c>
      <c r="W119" s="2">
        <f>RANK(E119,E$2:E$167,1)</f>
        <v>71</v>
      </c>
      <c r="X119" s="2">
        <f>RANK(G119,G$2:G$167)</f>
        <v>93</v>
      </c>
      <c r="Y119" s="2">
        <f t="shared" si="3"/>
        <v>564</v>
      </c>
      <c r="Z119" s="2">
        <f>RANK(I119,I$2:I$167,1)</f>
        <v>159</v>
      </c>
      <c r="AA119" s="2">
        <f>RANK(J119,J$2:J$167,1)</f>
        <v>65</v>
      </c>
      <c r="AB119" s="2">
        <f>RANK(K119,K$2:K$167,1)</f>
        <v>78</v>
      </c>
      <c r="AC119" s="2">
        <f>RANK(L119,L$2:L$167,1)</f>
        <v>81</v>
      </c>
      <c r="AD119" s="2">
        <f>RANK(M119,M$2:M$167,1)</f>
        <v>53</v>
      </c>
      <c r="AE119" s="2">
        <f>RANK(N119,N$2:N$167)</f>
        <v>118</v>
      </c>
      <c r="AF119" s="2">
        <f>RANK(O119,O$2:O$167,1)</f>
        <v>74</v>
      </c>
      <c r="AG119" s="2">
        <f>RANK(P119,P$2:P$167,1)</f>
        <v>78</v>
      </c>
      <c r="AH119" s="2">
        <f>RANK(Q119,Q$2:Q$167)</f>
        <v>96</v>
      </c>
      <c r="AI119" s="2">
        <f>RANK(R119,R$2:R$167,1)</f>
        <v>73</v>
      </c>
      <c r="AJ119" s="2">
        <f>RANK(S119,S$2:S$167,1)</f>
        <v>1</v>
      </c>
      <c r="AK119" s="2">
        <f>RANK(T119,T$2:T$167,1)</f>
        <v>69</v>
      </c>
      <c r="AL119" s="2">
        <f>RANK(U119,U$2:U$167,1)</f>
        <v>1</v>
      </c>
      <c r="AM119">
        <f>SUM(V119:AL119)</f>
        <v>1731</v>
      </c>
    </row>
    <row r="120" spans="1:39" x14ac:dyDescent="0.35">
      <c r="A120" t="s">
        <v>86</v>
      </c>
      <c r="B120" t="s">
        <v>21</v>
      </c>
      <c r="C120" t="s">
        <v>78</v>
      </c>
      <c r="D120">
        <v>9</v>
      </c>
      <c r="E120">
        <v>1</v>
      </c>
      <c r="F120">
        <f>E120/D120</f>
        <v>0.1111111111111111</v>
      </c>
      <c r="G120">
        <v>11</v>
      </c>
      <c r="H120">
        <f>G120/D120</f>
        <v>1.2222222222222223</v>
      </c>
      <c r="I120" s="3">
        <v>0.5</v>
      </c>
      <c r="J120">
        <v>16</v>
      </c>
      <c r="K120">
        <v>18</v>
      </c>
      <c r="L120">
        <v>45</v>
      </c>
      <c r="M120">
        <v>36</v>
      </c>
      <c r="N120">
        <v>36</v>
      </c>
      <c r="O120">
        <v>3</v>
      </c>
      <c r="P120">
        <v>17</v>
      </c>
      <c r="Q120">
        <v>14</v>
      </c>
      <c r="R120">
        <v>458</v>
      </c>
      <c r="S120">
        <v>55</v>
      </c>
      <c r="T120">
        <v>14</v>
      </c>
      <c r="U120">
        <v>0</v>
      </c>
      <c r="V120" s="2">
        <f>RANK(D120,D$2:D$167,1)</f>
        <v>44</v>
      </c>
      <c r="W120" s="2">
        <f>RANK(E120,E$2:E$167,1)</f>
        <v>44</v>
      </c>
      <c r="X120" s="2">
        <f>RANK(G120,G$2:G$167)</f>
        <v>112</v>
      </c>
      <c r="Y120" s="2">
        <f t="shared" si="3"/>
        <v>675</v>
      </c>
      <c r="Z120" s="2">
        <f>RANK(I120,I$2:I$167,1)</f>
        <v>38</v>
      </c>
      <c r="AA120" s="2">
        <f>RANK(J120,J$2:J$167,1)</f>
        <v>73</v>
      </c>
      <c r="AB120" s="2">
        <f>RANK(K120,K$2:K$167,1)</f>
        <v>45</v>
      </c>
      <c r="AC120" s="2">
        <f>RANK(L120,L$2:L$167,1)</f>
        <v>60</v>
      </c>
      <c r="AD120" s="2">
        <f>RANK(M120,M$2:M$167,1)</f>
        <v>52</v>
      </c>
      <c r="AE120" s="2">
        <f>RANK(N120,N$2:N$167)</f>
        <v>104</v>
      </c>
      <c r="AF120" s="2">
        <f>RANK(O120,O$2:O$167,1)</f>
        <v>59</v>
      </c>
      <c r="AG120" s="2">
        <f>RANK(P120,P$2:P$167,1)</f>
        <v>62</v>
      </c>
      <c r="AH120" s="2">
        <f>RANK(Q120,Q$2:Q$167)</f>
        <v>105</v>
      </c>
      <c r="AI120" s="2">
        <f>RANK(R120,R$2:R$167,1)</f>
        <v>59</v>
      </c>
      <c r="AJ120" s="2">
        <f>RANK(S120,S$2:S$167,1)</f>
        <v>142</v>
      </c>
      <c r="AK120" s="2">
        <f>RANK(T120,T$2:T$167,1)</f>
        <v>50</v>
      </c>
      <c r="AL120" s="2">
        <f>RANK(U120,U$2:U$167,1)</f>
        <v>1</v>
      </c>
      <c r="AM120">
        <f>SUM(V120:AL120)</f>
        <v>1725</v>
      </c>
    </row>
    <row r="121" spans="1:39" x14ac:dyDescent="0.35">
      <c r="A121" t="s">
        <v>111</v>
      </c>
      <c r="B121" t="s">
        <v>12</v>
      </c>
      <c r="C121" t="s">
        <v>78</v>
      </c>
      <c r="D121">
        <v>20</v>
      </c>
      <c r="E121">
        <v>4</v>
      </c>
      <c r="F121">
        <f>E121/D121</f>
        <v>0.2</v>
      </c>
      <c r="G121">
        <v>39</v>
      </c>
      <c r="H121">
        <f>G121/D121</f>
        <v>1.95</v>
      </c>
      <c r="I121" s="3">
        <v>0.69</v>
      </c>
      <c r="J121">
        <v>13</v>
      </c>
      <c r="K121">
        <v>86</v>
      </c>
      <c r="L121">
        <v>64</v>
      </c>
      <c r="M121">
        <v>86</v>
      </c>
      <c r="N121">
        <v>53</v>
      </c>
      <c r="O121">
        <v>1</v>
      </c>
      <c r="P121">
        <v>69</v>
      </c>
      <c r="Q121">
        <v>38</v>
      </c>
      <c r="R121">
        <v>746</v>
      </c>
      <c r="S121">
        <v>0</v>
      </c>
      <c r="T121">
        <v>48</v>
      </c>
      <c r="U121">
        <v>1</v>
      </c>
      <c r="V121" s="2">
        <f>RANK(D121,D$2:D$167,1)</f>
        <v>89</v>
      </c>
      <c r="W121" s="2">
        <f>RANK(E121,E$2:E$167,1)</f>
        <v>84</v>
      </c>
      <c r="X121" s="2">
        <f>RANK(G121,G$2:G$167)</f>
        <v>31</v>
      </c>
      <c r="Y121" s="2">
        <f t="shared" si="3"/>
        <v>380</v>
      </c>
      <c r="Z121" s="2">
        <f>RANK(I121,I$2:I$167,1)</f>
        <v>137</v>
      </c>
      <c r="AA121" s="2">
        <f>RANK(J121,J$2:J$167,1)</f>
        <v>65</v>
      </c>
      <c r="AB121" s="2">
        <f>RANK(K121,K$2:K$167,1)</f>
        <v>134</v>
      </c>
      <c r="AC121" s="2">
        <f>RANK(L121,L$2:L$167,1)</f>
        <v>75</v>
      </c>
      <c r="AD121" s="2">
        <f>RANK(M121,M$2:M$167,1)</f>
        <v>96</v>
      </c>
      <c r="AE121" s="2">
        <f>RANK(N121,N$2:N$167)</f>
        <v>81</v>
      </c>
      <c r="AF121" s="2">
        <f>RANK(O121,O$2:O$167,1)</f>
        <v>39</v>
      </c>
      <c r="AG121" s="2">
        <f>RANK(P121,P$2:P$167,1)</f>
        <v>140</v>
      </c>
      <c r="AH121" s="2">
        <f>RANK(Q121,Q$2:Q$167)</f>
        <v>42</v>
      </c>
      <c r="AI121" s="2">
        <f>RANK(R121,R$2:R$167,1)</f>
        <v>87</v>
      </c>
      <c r="AJ121" s="2">
        <f>RANK(S121,S$2:S$167,1)</f>
        <v>1</v>
      </c>
      <c r="AK121" s="2">
        <f>RANK(T121,T$2:T$167,1)</f>
        <v>114</v>
      </c>
      <c r="AL121" s="2">
        <f>RANK(U121,U$2:U$167,1)</f>
        <v>93</v>
      </c>
      <c r="AM121">
        <f>SUM(V121:AL121)</f>
        <v>1688</v>
      </c>
    </row>
    <row r="122" spans="1:39" x14ac:dyDescent="0.35">
      <c r="A122" t="s">
        <v>84</v>
      </c>
      <c r="B122" t="s">
        <v>17</v>
      </c>
      <c r="C122" t="s">
        <v>78</v>
      </c>
      <c r="D122">
        <v>10</v>
      </c>
      <c r="E122">
        <v>3</v>
      </c>
      <c r="F122">
        <f>E122/D122</f>
        <v>0.3</v>
      </c>
      <c r="G122">
        <v>13</v>
      </c>
      <c r="H122">
        <f>G122/D122</f>
        <v>1.3</v>
      </c>
      <c r="I122" s="3">
        <v>0.5</v>
      </c>
      <c r="J122">
        <v>9</v>
      </c>
      <c r="K122">
        <v>22</v>
      </c>
      <c r="L122">
        <v>30</v>
      </c>
      <c r="M122">
        <v>38</v>
      </c>
      <c r="N122">
        <v>28</v>
      </c>
      <c r="O122">
        <v>0</v>
      </c>
      <c r="P122">
        <v>24</v>
      </c>
      <c r="Q122">
        <v>17</v>
      </c>
      <c r="R122">
        <v>751</v>
      </c>
      <c r="S122">
        <v>1</v>
      </c>
      <c r="T122">
        <v>14</v>
      </c>
      <c r="U122">
        <v>1</v>
      </c>
      <c r="V122" s="2">
        <f>RANK(D122,D$2:D$167,1)</f>
        <v>49</v>
      </c>
      <c r="W122" s="2">
        <f>RANK(E122,E$2:E$167,1)</f>
        <v>71</v>
      </c>
      <c r="X122" s="2">
        <f>RANK(G122,G$2:G$167)</f>
        <v>101</v>
      </c>
      <c r="Y122" s="2">
        <f t="shared" si="3"/>
        <v>630</v>
      </c>
      <c r="Z122" s="2">
        <f>RANK(I122,I$2:I$167,1)</f>
        <v>38</v>
      </c>
      <c r="AA122" s="2">
        <f>RANK(J122,J$2:J$167,1)</f>
        <v>49</v>
      </c>
      <c r="AB122" s="2">
        <f>RANK(K122,K$2:K$167,1)</f>
        <v>52</v>
      </c>
      <c r="AC122" s="2">
        <f>RANK(L122,L$2:L$167,1)</f>
        <v>40</v>
      </c>
      <c r="AD122" s="2">
        <f>RANK(M122,M$2:M$167,1)</f>
        <v>55</v>
      </c>
      <c r="AE122" s="2">
        <f>RANK(N122,N$2:N$167)</f>
        <v>115</v>
      </c>
      <c r="AF122" s="2">
        <f>RANK(O122,O$2:O$167,1)</f>
        <v>1</v>
      </c>
      <c r="AG122" s="2">
        <f>RANK(P122,P$2:P$167,1)</f>
        <v>78</v>
      </c>
      <c r="AH122" s="2">
        <f>RANK(Q122,Q$2:Q$167)</f>
        <v>96</v>
      </c>
      <c r="AI122" s="2">
        <f>RANK(R122,R$2:R$167,1)</f>
        <v>88</v>
      </c>
      <c r="AJ122" s="2">
        <f>RANK(S122,S$2:S$167,1)</f>
        <v>43</v>
      </c>
      <c r="AK122" s="2">
        <f>RANK(T122,T$2:T$167,1)</f>
        <v>50</v>
      </c>
      <c r="AL122" s="2">
        <f>RANK(U122,U$2:U$167,1)</f>
        <v>93</v>
      </c>
      <c r="AM122">
        <f>SUM(V122:AL122)</f>
        <v>1649</v>
      </c>
    </row>
    <row r="123" spans="1:39" x14ac:dyDescent="0.35">
      <c r="A123" t="s">
        <v>168</v>
      </c>
      <c r="B123" t="s">
        <v>19</v>
      </c>
      <c r="C123" t="s">
        <v>78</v>
      </c>
      <c r="D123">
        <v>16</v>
      </c>
      <c r="E123">
        <v>2</v>
      </c>
      <c r="F123">
        <f>E123/D123</f>
        <v>0.125</v>
      </c>
      <c r="G123">
        <v>27</v>
      </c>
      <c r="H123">
        <f>G123/D123</f>
        <v>1.6875</v>
      </c>
      <c r="I123" s="3">
        <v>0.42</v>
      </c>
      <c r="J123">
        <v>15</v>
      </c>
      <c r="K123">
        <v>46</v>
      </c>
      <c r="L123">
        <v>61</v>
      </c>
      <c r="M123">
        <v>56</v>
      </c>
      <c r="N123">
        <v>49</v>
      </c>
      <c r="O123">
        <v>3</v>
      </c>
      <c r="P123">
        <v>26</v>
      </c>
      <c r="Q123">
        <v>19</v>
      </c>
      <c r="R123">
        <v>455</v>
      </c>
      <c r="S123">
        <v>18</v>
      </c>
      <c r="T123">
        <v>19</v>
      </c>
      <c r="U123">
        <v>1</v>
      </c>
      <c r="V123" s="2">
        <f>RANK(D123,D$2:D$167,1)</f>
        <v>75</v>
      </c>
      <c r="W123" s="2">
        <f>RANK(E123,E$2:E$167,1)</f>
        <v>54</v>
      </c>
      <c r="X123" s="2">
        <f>RANK(G123,G$2:G$167)</f>
        <v>58</v>
      </c>
      <c r="Y123" s="2">
        <f t="shared" si="3"/>
        <v>416</v>
      </c>
      <c r="Z123" s="2">
        <f>RANK(I123,I$2:I$167,1)</f>
        <v>20</v>
      </c>
      <c r="AA123" s="2">
        <f>RANK(J123,J$2:J$167,1)</f>
        <v>70</v>
      </c>
      <c r="AB123" s="2">
        <f>RANK(K123,K$2:K$167,1)</f>
        <v>92</v>
      </c>
      <c r="AC123" s="2">
        <f>RANK(L123,L$2:L$167,1)</f>
        <v>72</v>
      </c>
      <c r="AD123" s="2">
        <f>RANK(M123,M$2:M$167,1)</f>
        <v>72</v>
      </c>
      <c r="AE123" s="2">
        <f>RANK(N123,N$2:N$167)</f>
        <v>88</v>
      </c>
      <c r="AF123" s="2">
        <f>RANK(O123,O$2:O$167,1)</f>
        <v>59</v>
      </c>
      <c r="AG123" s="2">
        <f>RANK(P123,P$2:P$167,1)</f>
        <v>81</v>
      </c>
      <c r="AH123" s="2">
        <f>RANK(Q123,Q$2:Q$167)</f>
        <v>90</v>
      </c>
      <c r="AI123" s="2">
        <f>RANK(R123,R$2:R$167,1)</f>
        <v>58</v>
      </c>
      <c r="AJ123" s="2">
        <f>RANK(S123,S$2:S$167,1)</f>
        <v>110</v>
      </c>
      <c r="AK123" s="2">
        <f>RANK(T123,T$2:T$167,1)</f>
        <v>66</v>
      </c>
      <c r="AL123" s="2">
        <f>RANK(U123,U$2:U$167,1)</f>
        <v>93</v>
      </c>
      <c r="AM123">
        <f>SUM(V123:AL123)</f>
        <v>1574</v>
      </c>
    </row>
    <row r="124" spans="1:39" x14ac:dyDescent="0.35">
      <c r="A124" t="s">
        <v>241</v>
      </c>
      <c r="B124" t="s">
        <v>19</v>
      </c>
      <c r="C124" t="s">
        <v>78</v>
      </c>
      <c r="D124">
        <v>6</v>
      </c>
      <c r="E124">
        <v>1</v>
      </c>
      <c r="F124">
        <f>E124/D124</f>
        <v>0.16666666666666666</v>
      </c>
      <c r="G124">
        <v>6</v>
      </c>
      <c r="H124">
        <f>G124/D124</f>
        <v>1</v>
      </c>
      <c r="I124" s="3">
        <v>0.44</v>
      </c>
      <c r="J124">
        <v>7</v>
      </c>
      <c r="K124">
        <v>14</v>
      </c>
      <c r="L124">
        <v>16</v>
      </c>
      <c r="M124">
        <v>18</v>
      </c>
      <c r="N124">
        <v>13</v>
      </c>
      <c r="O124">
        <v>1</v>
      </c>
      <c r="P124">
        <v>4</v>
      </c>
      <c r="Q124">
        <v>2</v>
      </c>
      <c r="R124">
        <v>135</v>
      </c>
      <c r="S124">
        <v>13</v>
      </c>
      <c r="T124">
        <v>7</v>
      </c>
      <c r="U124">
        <v>0</v>
      </c>
      <c r="V124" s="2">
        <f>RANK(D124,D$2:D$167,1)</f>
        <v>33</v>
      </c>
      <c r="W124" s="2">
        <f>RANK(E124,E$2:E$167,1)</f>
        <v>44</v>
      </c>
      <c r="X124" s="2">
        <f>RANK(G124,G$2:G$167)</f>
        <v>136</v>
      </c>
      <c r="Y124" s="2">
        <f t="shared" si="3"/>
        <v>654</v>
      </c>
      <c r="Z124" s="2">
        <f>RANK(I124,I$2:I$167,1)</f>
        <v>25</v>
      </c>
      <c r="AA124" s="2">
        <f>RANK(J124,J$2:J$167,1)</f>
        <v>43</v>
      </c>
      <c r="AB124" s="2">
        <f>RANK(K124,K$2:K$167,1)</f>
        <v>39</v>
      </c>
      <c r="AC124" s="2">
        <f>RANK(L124,L$2:L$167,1)</f>
        <v>28</v>
      </c>
      <c r="AD124" s="2">
        <f>RANK(M124,M$2:M$167,1)</f>
        <v>32</v>
      </c>
      <c r="AE124" s="2">
        <f>RANK(N124,N$2:N$167)</f>
        <v>139</v>
      </c>
      <c r="AF124" s="2">
        <f>RANK(O124,O$2:O$167,1)</f>
        <v>39</v>
      </c>
      <c r="AG124" s="2">
        <f>RANK(P124,P$2:P$167,1)</f>
        <v>25</v>
      </c>
      <c r="AH124" s="2">
        <f>RANK(Q124,Q$2:Q$167)</f>
        <v>144</v>
      </c>
      <c r="AI124" s="2">
        <f>RANK(R124,R$2:R$167,1)</f>
        <v>29</v>
      </c>
      <c r="AJ124" s="2">
        <f>RANK(S124,S$2:S$167,1)</f>
        <v>106</v>
      </c>
      <c r="AK124" s="2">
        <f>RANK(T124,T$2:T$167,1)</f>
        <v>35</v>
      </c>
      <c r="AL124" s="2">
        <f>RANK(U124,U$2:U$167,1)</f>
        <v>1</v>
      </c>
      <c r="AM124">
        <f>SUM(V124:AL124)</f>
        <v>1552</v>
      </c>
    </row>
    <row r="125" spans="1:39" x14ac:dyDescent="0.35">
      <c r="A125" t="s">
        <v>211</v>
      </c>
      <c r="B125" t="s">
        <v>29</v>
      </c>
      <c r="C125" t="s">
        <v>78</v>
      </c>
      <c r="D125">
        <v>12</v>
      </c>
      <c r="E125">
        <v>0</v>
      </c>
      <c r="F125">
        <f>E125/D125</f>
        <v>0</v>
      </c>
      <c r="G125">
        <v>19</v>
      </c>
      <c r="H125">
        <f>G125/D125</f>
        <v>1.5833333333333333</v>
      </c>
      <c r="I125" s="3">
        <v>0.55000000000000004</v>
      </c>
      <c r="J125">
        <v>17</v>
      </c>
      <c r="K125">
        <v>29</v>
      </c>
      <c r="L125">
        <v>49</v>
      </c>
      <c r="M125">
        <v>72</v>
      </c>
      <c r="N125">
        <v>49</v>
      </c>
      <c r="O125">
        <v>9</v>
      </c>
      <c r="P125">
        <v>21</v>
      </c>
      <c r="Q125">
        <v>21</v>
      </c>
      <c r="R125">
        <v>360</v>
      </c>
      <c r="S125">
        <v>1</v>
      </c>
      <c r="T125">
        <v>11</v>
      </c>
      <c r="U125">
        <v>0</v>
      </c>
      <c r="V125" s="2">
        <f>RANK(D125,D$2:D$167,1)</f>
        <v>57</v>
      </c>
      <c r="W125" s="2">
        <f>RANK(E125,E$2:E$167,1)</f>
        <v>1</v>
      </c>
      <c r="X125" s="2">
        <f>RANK(G125,G$2:G$167)</f>
        <v>85</v>
      </c>
      <c r="Y125" s="2">
        <f t="shared" si="3"/>
        <v>468</v>
      </c>
      <c r="Z125" s="2">
        <f>RANK(I125,I$2:I$167,1)</f>
        <v>67</v>
      </c>
      <c r="AA125" s="2">
        <f>RANK(J125,J$2:J$167,1)</f>
        <v>79</v>
      </c>
      <c r="AB125" s="2">
        <f>RANK(K125,K$2:K$167,1)</f>
        <v>70</v>
      </c>
      <c r="AC125" s="2">
        <f>RANK(L125,L$2:L$167,1)</f>
        <v>63</v>
      </c>
      <c r="AD125" s="2">
        <f>RANK(M125,M$2:M$167,1)</f>
        <v>85</v>
      </c>
      <c r="AE125" s="2">
        <f>RANK(N125,N$2:N$167)</f>
        <v>88</v>
      </c>
      <c r="AF125" s="2">
        <f>RANK(O125,O$2:O$167,1)</f>
        <v>114</v>
      </c>
      <c r="AG125" s="2">
        <f>RANK(P125,P$2:P$167,1)</f>
        <v>71</v>
      </c>
      <c r="AH125" s="2">
        <f>RANK(Q125,Q$2:Q$167)</f>
        <v>81</v>
      </c>
      <c r="AI125" s="2">
        <f>RANK(R125,R$2:R$167,1)</f>
        <v>52</v>
      </c>
      <c r="AJ125" s="2">
        <f>RANK(S125,S$2:S$167,1)</f>
        <v>43</v>
      </c>
      <c r="AK125" s="2">
        <f>RANK(T125,T$2:T$167,1)</f>
        <v>43</v>
      </c>
      <c r="AL125" s="2">
        <f>RANK(U125,U$2:U$167,1)</f>
        <v>1</v>
      </c>
      <c r="AM125">
        <f>SUM(V125:AL125)</f>
        <v>1468</v>
      </c>
    </row>
    <row r="126" spans="1:39" x14ac:dyDescent="0.35">
      <c r="A126" t="s">
        <v>153</v>
      </c>
      <c r="B126" t="s">
        <v>14</v>
      </c>
      <c r="C126" t="s">
        <v>78</v>
      </c>
      <c r="D126">
        <v>13</v>
      </c>
      <c r="E126">
        <v>2</v>
      </c>
      <c r="F126">
        <f>E126/D126</f>
        <v>0.15384615384615385</v>
      </c>
      <c r="G126">
        <v>19</v>
      </c>
      <c r="H126">
        <f>G126/D126</f>
        <v>1.4615384615384615</v>
      </c>
      <c r="I126" s="3">
        <v>0.36</v>
      </c>
      <c r="J126">
        <v>8</v>
      </c>
      <c r="K126">
        <v>25</v>
      </c>
      <c r="L126">
        <v>36</v>
      </c>
      <c r="M126">
        <v>31</v>
      </c>
      <c r="N126">
        <v>27</v>
      </c>
      <c r="O126">
        <v>0</v>
      </c>
      <c r="P126">
        <v>13</v>
      </c>
      <c r="Q126">
        <v>10</v>
      </c>
      <c r="R126">
        <v>317</v>
      </c>
      <c r="S126">
        <v>1</v>
      </c>
      <c r="T126">
        <v>14</v>
      </c>
      <c r="U126">
        <v>0</v>
      </c>
      <c r="V126" s="2">
        <f>RANK(D126,D$2:D$167,1)</f>
        <v>63</v>
      </c>
      <c r="W126" s="2">
        <f>RANK(E126,E$2:E$167,1)</f>
        <v>54</v>
      </c>
      <c r="X126" s="2">
        <f>RANK(G126,G$2:G$167)</f>
        <v>85</v>
      </c>
      <c r="Y126" s="2">
        <f t="shared" si="3"/>
        <v>585</v>
      </c>
      <c r="Z126" s="2">
        <f>RANK(I126,I$2:I$167,1)</f>
        <v>16</v>
      </c>
      <c r="AA126" s="2">
        <f>RANK(J126,J$2:J$167,1)</f>
        <v>45</v>
      </c>
      <c r="AB126" s="2">
        <f>RANK(K126,K$2:K$167,1)</f>
        <v>59</v>
      </c>
      <c r="AC126" s="2">
        <f>RANK(L126,L$2:L$167,1)</f>
        <v>48</v>
      </c>
      <c r="AD126" s="2">
        <f>RANK(M126,M$2:M$167,1)</f>
        <v>45</v>
      </c>
      <c r="AE126" s="2">
        <f>RANK(N126,N$2:N$167)</f>
        <v>118</v>
      </c>
      <c r="AF126" s="2">
        <f>RANK(O126,O$2:O$167,1)</f>
        <v>1</v>
      </c>
      <c r="AG126" s="2">
        <f>RANK(P126,P$2:P$167,1)</f>
        <v>56</v>
      </c>
      <c r="AH126" s="2">
        <f>RANK(Q126,Q$2:Q$167)</f>
        <v>119</v>
      </c>
      <c r="AI126" s="2">
        <f>RANK(R126,R$2:R$167,1)</f>
        <v>49</v>
      </c>
      <c r="AJ126" s="2">
        <f>RANK(S126,S$2:S$167,1)</f>
        <v>43</v>
      </c>
      <c r="AK126" s="2">
        <f>RANK(T126,T$2:T$167,1)</f>
        <v>50</v>
      </c>
      <c r="AL126" s="2">
        <f>RANK(U126,U$2:U$167,1)</f>
        <v>1</v>
      </c>
      <c r="AM126">
        <f>SUM(V126:AL126)</f>
        <v>1437</v>
      </c>
    </row>
    <row r="127" spans="1:39" x14ac:dyDescent="0.35">
      <c r="A127" t="s">
        <v>217</v>
      </c>
      <c r="B127" t="s">
        <v>40</v>
      </c>
      <c r="C127" t="s">
        <v>78</v>
      </c>
      <c r="D127">
        <v>6</v>
      </c>
      <c r="E127">
        <v>2</v>
      </c>
      <c r="F127">
        <f>E127/D127</f>
        <v>0.33333333333333331</v>
      </c>
      <c r="G127">
        <v>8</v>
      </c>
      <c r="H127">
        <f>G127/D127</f>
        <v>1.3333333333333333</v>
      </c>
      <c r="I127" s="3">
        <v>0.8</v>
      </c>
      <c r="J127">
        <v>3</v>
      </c>
      <c r="K127">
        <v>13</v>
      </c>
      <c r="L127">
        <v>28</v>
      </c>
      <c r="M127">
        <v>33</v>
      </c>
      <c r="N127">
        <v>36</v>
      </c>
      <c r="O127">
        <v>9</v>
      </c>
      <c r="P127">
        <v>12</v>
      </c>
      <c r="Q127">
        <v>14</v>
      </c>
      <c r="R127">
        <v>199</v>
      </c>
      <c r="S127">
        <v>4</v>
      </c>
      <c r="T127">
        <v>3</v>
      </c>
      <c r="U127">
        <v>0</v>
      </c>
      <c r="V127" s="2">
        <f>RANK(D127,D$2:D$167,1)</f>
        <v>33</v>
      </c>
      <c r="W127" s="2">
        <f>RANK(E127,E$2:E$167,1)</f>
        <v>54</v>
      </c>
      <c r="X127" s="2">
        <f>RANK(G127,G$2:G$167)</f>
        <v>129</v>
      </c>
      <c r="Y127" s="2">
        <f t="shared" si="3"/>
        <v>348</v>
      </c>
      <c r="Z127" s="2">
        <f>RANK(I127,I$2:I$167,1)</f>
        <v>153</v>
      </c>
      <c r="AA127" s="2">
        <f>RANK(J127,J$2:J$167,1)</f>
        <v>27</v>
      </c>
      <c r="AB127" s="2">
        <f>RANK(K127,K$2:K$167,1)</f>
        <v>38</v>
      </c>
      <c r="AC127" s="2">
        <f>RANK(L127,L$2:L$167,1)</f>
        <v>39</v>
      </c>
      <c r="AD127" s="2">
        <f>RANK(M127,M$2:M$167,1)</f>
        <v>48</v>
      </c>
      <c r="AE127" s="2">
        <f>RANK(N127,N$2:N$167)</f>
        <v>104</v>
      </c>
      <c r="AF127" s="2">
        <f>RANK(O127,O$2:O$167,1)</f>
        <v>114</v>
      </c>
      <c r="AG127" s="2">
        <f>RANK(P127,P$2:P$167,1)</f>
        <v>53</v>
      </c>
      <c r="AH127" s="2">
        <f>RANK(Q127,Q$2:Q$167)</f>
        <v>105</v>
      </c>
      <c r="AI127" s="2">
        <f>RANK(R127,R$2:R$167,1)</f>
        <v>37</v>
      </c>
      <c r="AJ127" s="2">
        <f>RANK(S127,S$2:S$167,1)</f>
        <v>81</v>
      </c>
      <c r="AK127" s="2">
        <f>RANK(T127,T$2:T$167,1)</f>
        <v>25</v>
      </c>
      <c r="AL127" s="2">
        <f>RANK(U127,U$2:U$167,1)</f>
        <v>1</v>
      </c>
      <c r="AM127">
        <f>SUM(V127:AL127)</f>
        <v>1389</v>
      </c>
    </row>
    <row r="128" spans="1:39" x14ac:dyDescent="0.35">
      <c r="A128" t="s">
        <v>176</v>
      </c>
      <c r="B128" t="s">
        <v>50</v>
      </c>
      <c r="C128" t="s">
        <v>78</v>
      </c>
      <c r="D128">
        <v>8</v>
      </c>
      <c r="E128">
        <v>0</v>
      </c>
      <c r="F128">
        <f>E128/D128</f>
        <v>0</v>
      </c>
      <c r="G128">
        <v>10</v>
      </c>
      <c r="H128">
        <f>G128/D128</f>
        <v>1.25</v>
      </c>
      <c r="I128" s="3">
        <v>0.42</v>
      </c>
      <c r="J128">
        <v>5</v>
      </c>
      <c r="K128">
        <v>6</v>
      </c>
      <c r="L128">
        <v>25</v>
      </c>
      <c r="M128">
        <v>41</v>
      </c>
      <c r="N128">
        <v>50</v>
      </c>
      <c r="O128">
        <v>7</v>
      </c>
      <c r="P128">
        <v>5</v>
      </c>
      <c r="Q128">
        <v>20</v>
      </c>
      <c r="R128">
        <v>172</v>
      </c>
      <c r="S128">
        <v>22</v>
      </c>
      <c r="T128">
        <v>5</v>
      </c>
      <c r="U128">
        <v>0</v>
      </c>
      <c r="V128" s="2">
        <f>RANK(D128,D$2:D$167,1)</f>
        <v>41</v>
      </c>
      <c r="W128" s="2">
        <f>RANK(E128,E$2:E$167,1)</f>
        <v>1</v>
      </c>
      <c r="X128" s="2">
        <f>RANK(G128,G$2:G$167)</f>
        <v>117</v>
      </c>
      <c r="Y128" s="2">
        <f t="shared" si="3"/>
        <v>536</v>
      </c>
      <c r="Z128" s="2">
        <f>RANK(I128,I$2:I$167,1)</f>
        <v>20</v>
      </c>
      <c r="AA128" s="2">
        <f>RANK(J128,J$2:J$167,1)</f>
        <v>34</v>
      </c>
      <c r="AB128" s="2">
        <f>RANK(K128,K$2:K$167,1)</f>
        <v>24</v>
      </c>
      <c r="AC128" s="2">
        <f>RANK(L128,L$2:L$167,1)</f>
        <v>37</v>
      </c>
      <c r="AD128" s="2">
        <f>RANK(M128,M$2:M$167,1)</f>
        <v>58</v>
      </c>
      <c r="AE128" s="2">
        <f>RANK(N128,N$2:N$167)</f>
        <v>85</v>
      </c>
      <c r="AF128" s="2">
        <f>RANK(O128,O$2:O$167,1)</f>
        <v>104</v>
      </c>
      <c r="AG128" s="2">
        <f>RANK(P128,P$2:P$167,1)</f>
        <v>28</v>
      </c>
      <c r="AH128" s="2">
        <f>RANK(Q128,Q$2:Q$167)</f>
        <v>86</v>
      </c>
      <c r="AI128" s="2">
        <f>RANK(R128,R$2:R$167,1)</f>
        <v>33</v>
      </c>
      <c r="AJ128" s="2">
        <f>RANK(S128,S$2:S$167,1)</f>
        <v>114</v>
      </c>
      <c r="AK128" s="2">
        <f>RANK(T128,T$2:T$167,1)</f>
        <v>33</v>
      </c>
      <c r="AL128" s="2">
        <f>RANK(U128,U$2:U$167,1)</f>
        <v>1</v>
      </c>
      <c r="AM128">
        <f>SUM(V128:AL128)</f>
        <v>1352</v>
      </c>
    </row>
    <row r="129" spans="1:39" x14ac:dyDescent="0.35">
      <c r="A129" t="s">
        <v>119</v>
      </c>
      <c r="B129" t="s">
        <v>12</v>
      </c>
      <c r="C129" t="s">
        <v>78</v>
      </c>
      <c r="D129">
        <v>13</v>
      </c>
      <c r="E129">
        <v>0</v>
      </c>
      <c r="F129">
        <f>E129/D129</f>
        <v>0</v>
      </c>
      <c r="G129">
        <v>22</v>
      </c>
      <c r="H129">
        <f>G129/D129</f>
        <v>1.6923076923076923</v>
      </c>
      <c r="I129" s="3">
        <v>0.59</v>
      </c>
      <c r="J129">
        <v>18</v>
      </c>
      <c r="K129">
        <v>21</v>
      </c>
      <c r="L129">
        <v>56</v>
      </c>
      <c r="M129">
        <v>27</v>
      </c>
      <c r="N129">
        <v>24</v>
      </c>
      <c r="O129">
        <v>4</v>
      </c>
      <c r="P129">
        <v>4</v>
      </c>
      <c r="Q129">
        <v>10</v>
      </c>
      <c r="R129">
        <v>443</v>
      </c>
      <c r="S129">
        <v>23</v>
      </c>
      <c r="T129">
        <v>15</v>
      </c>
      <c r="U129">
        <v>0</v>
      </c>
      <c r="V129" s="2">
        <f>RANK(D129,D$2:D$167,1)</f>
        <v>63</v>
      </c>
      <c r="W129" s="2">
        <f>RANK(E129,E$2:E$167,1)</f>
        <v>1</v>
      </c>
      <c r="X129" s="2">
        <f>RANK(G129,G$2:G$167)</f>
        <v>73</v>
      </c>
      <c r="Y129" s="2">
        <f t="shared" si="3"/>
        <v>325</v>
      </c>
      <c r="Z129" s="2">
        <f>RANK(I129,I$2:I$167,1)</f>
        <v>83</v>
      </c>
      <c r="AA129" s="2">
        <f>RANK(J129,J$2:J$167,1)</f>
        <v>83</v>
      </c>
      <c r="AB129" s="2">
        <f>RANK(K129,K$2:K$167,1)</f>
        <v>51</v>
      </c>
      <c r="AC129" s="2">
        <f>RANK(L129,L$2:L$167,1)</f>
        <v>66</v>
      </c>
      <c r="AD129" s="2">
        <f>RANK(M129,M$2:M$167,1)</f>
        <v>39</v>
      </c>
      <c r="AE129" s="2">
        <f>RANK(N129,N$2:N$167)</f>
        <v>122</v>
      </c>
      <c r="AF129" s="2">
        <f>RANK(O129,O$2:O$167,1)</f>
        <v>74</v>
      </c>
      <c r="AG129" s="2">
        <f>RANK(P129,P$2:P$167,1)</f>
        <v>25</v>
      </c>
      <c r="AH129" s="2">
        <f>RANK(Q129,Q$2:Q$167)</f>
        <v>119</v>
      </c>
      <c r="AI129" s="2">
        <f>RANK(R129,R$2:R$167,1)</f>
        <v>56</v>
      </c>
      <c r="AJ129" s="2">
        <f>RANK(S129,S$2:S$167,1)</f>
        <v>116</v>
      </c>
      <c r="AK129" s="2">
        <f>RANK(T129,T$2:T$167,1)</f>
        <v>54</v>
      </c>
      <c r="AL129" s="2">
        <f>RANK(U129,U$2:U$167,1)</f>
        <v>1</v>
      </c>
      <c r="AM129">
        <f>SUM(V129:AL129)</f>
        <v>1351</v>
      </c>
    </row>
    <row r="130" spans="1:39" x14ac:dyDescent="0.35">
      <c r="A130" t="s">
        <v>162</v>
      </c>
      <c r="B130" t="s">
        <v>32</v>
      </c>
      <c r="C130" t="s">
        <v>78</v>
      </c>
      <c r="D130">
        <v>4</v>
      </c>
      <c r="E130">
        <v>0</v>
      </c>
      <c r="F130">
        <f>E130/D130</f>
        <v>0</v>
      </c>
      <c r="G130">
        <v>1</v>
      </c>
      <c r="H130">
        <f>G130/D130</f>
        <v>0.25</v>
      </c>
      <c r="I130" s="3">
        <v>0.5</v>
      </c>
      <c r="J130">
        <v>1</v>
      </c>
      <c r="K130">
        <v>2</v>
      </c>
      <c r="L130">
        <v>0</v>
      </c>
      <c r="M130">
        <v>2</v>
      </c>
      <c r="N130">
        <v>0</v>
      </c>
      <c r="O130">
        <v>0</v>
      </c>
      <c r="P130">
        <v>0</v>
      </c>
      <c r="Q130">
        <v>0</v>
      </c>
      <c r="R130">
        <v>42</v>
      </c>
      <c r="S130">
        <v>6</v>
      </c>
      <c r="T130">
        <v>2</v>
      </c>
      <c r="U130">
        <v>0</v>
      </c>
      <c r="V130" s="2">
        <f>RANK(D130,D$2:D$167,1)</f>
        <v>26</v>
      </c>
      <c r="W130" s="2">
        <f>RANK(E130,E$2:E$167,1)</f>
        <v>1</v>
      </c>
      <c r="X130" s="2">
        <f>RANK(G130,G$2:G$167)</f>
        <v>150</v>
      </c>
      <c r="Y130" s="2">
        <f t="shared" ref="Y130:Y161" si="4">(RANK(H130,$H$2:$H$167))*D130</f>
        <v>620</v>
      </c>
      <c r="Z130" s="2">
        <f>RANK(I130,I$2:I$167,1)</f>
        <v>38</v>
      </c>
      <c r="AA130" s="2">
        <f>RANK(J130,J$2:J$167,1)</f>
        <v>14</v>
      </c>
      <c r="AB130" s="2">
        <f>RANK(K130,K$2:K$167,1)</f>
        <v>12</v>
      </c>
      <c r="AC130" s="2">
        <f>RANK(L130,L$2:L$167,1)</f>
        <v>1</v>
      </c>
      <c r="AD130" s="2">
        <f>RANK(M130,M$2:M$167,1)</f>
        <v>9</v>
      </c>
      <c r="AE130" s="2">
        <f>RANK(N130,N$2:N$167)</f>
        <v>162</v>
      </c>
      <c r="AF130" s="2">
        <f>RANK(O130,O$2:O$167,1)</f>
        <v>1</v>
      </c>
      <c r="AG130" s="2">
        <f>RANK(P130,P$2:P$167,1)</f>
        <v>1</v>
      </c>
      <c r="AH130" s="2">
        <f>RANK(Q130,Q$2:Q$167)</f>
        <v>154</v>
      </c>
      <c r="AI130" s="2">
        <f>RANK(R130,R$2:R$167,1)</f>
        <v>12</v>
      </c>
      <c r="AJ130" s="2">
        <f>RANK(S130,S$2:S$167,1)</f>
        <v>91</v>
      </c>
      <c r="AK130" s="2">
        <f>RANK(T130,T$2:T$167,1)</f>
        <v>17</v>
      </c>
      <c r="AL130" s="2">
        <f>RANK(U130,U$2:U$167,1)</f>
        <v>1</v>
      </c>
      <c r="AM130">
        <f>SUM(V130:AL130)</f>
        <v>1310</v>
      </c>
    </row>
    <row r="131" spans="1:39" x14ac:dyDescent="0.35">
      <c r="A131" t="s">
        <v>240</v>
      </c>
      <c r="B131" t="s">
        <v>21</v>
      </c>
      <c r="C131" t="s">
        <v>78</v>
      </c>
      <c r="D131">
        <v>4</v>
      </c>
      <c r="E131">
        <v>0</v>
      </c>
      <c r="F131">
        <f>E131/D131</f>
        <v>0</v>
      </c>
      <c r="G131">
        <v>3</v>
      </c>
      <c r="H131">
        <f>G131/D131</f>
        <v>0.75</v>
      </c>
      <c r="I131" s="3">
        <v>0</v>
      </c>
      <c r="J131">
        <v>1</v>
      </c>
      <c r="K131">
        <v>4</v>
      </c>
      <c r="L131">
        <v>12</v>
      </c>
      <c r="M131">
        <v>5</v>
      </c>
      <c r="N131">
        <v>7</v>
      </c>
      <c r="O131">
        <v>2</v>
      </c>
      <c r="P131">
        <v>0</v>
      </c>
      <c r="Q131">
        <v>2</v>
      </c>
      <c r="R131">
        <v>123</v>
      </c>
      <c r="S131">
        <v>1</v>
      </c>
      <c r="T131">
        <v>2</v>
      </c>
      <c r="U131">
        <v>0</v>
      </c>
      <c r="V131" s="2">
        <f>RANK(D131,D$2:D$167,1)</f>
        <v>26</v>
      </c>
      <c r="W131" s="2">
        <f>RANK(E131,E$2:E$167,1)</f>
        <v>1</v>
      </c>
      <c r="X131" s="2">
        <f>RANK(G131,G$2:G$167)</f>
        <v>142</v>
      </c>
      <c r="Y131" s="2">
        <f t="shared" si="4"/>
        <v>556</v>
      </c>
      <c r="Z131" s="2">
        <f>RANK(I131,I$2:I$167,1)</f>
        <v>1</v>
      </c>
      <c r="AA131" s="2">
        <f>RANK(J131,J$2:J$167,1)</f>
        <v>14</v>
      </c>
      <c r="AB131" s="2">
        <f>RANK(K131,K$2:K$167,1)</f>
        <v>18</v>
      </c>
      <c r="AC131" s="2">
        <f>RANK(L131,L$2:L$167,1)</f>
        <v>24</v>
      </c>
      <c r="AD131" s="2">
        <f>RANK(M131,M$2:M$167,1)</f>
        <v>13</v>
      </c>
      <c r="AE131" s="2">
        <f>RANK(N131,N$2:N$167)</f>
        <v>146</v>
      </c>
      <c r="AF131" s="2">
        <f>RANK(O131,O$2:O$167,1)</f>
        <v>49</v>
      </c>
      <c r="AG131" s="2">
        <f>RANK(P131,P$2:P$167,1)</f>
        <v>1</v>
      </c>
      <c r="AH131" s="2">
        <f>RANK(Q131,Q$2:Q$167)</f>
        <v>144</v>
      </c>
      <c r="AI131" s="2">
        <f>RANK(R131,R$2:R$167,1)</f>
        <v>28</v>
      </c>
      <c r="AJ131" s="2">
        <f>RANK(S131,S$2:S$167,1)</f>
        <v>43</v>
      </c>
      <c r="AK131" s="2">
        <f>RANK(T131,T$2:T$167,1)</f>
        <v>17</v>
      </c>
      <c r="AL131" s="2">
        <f>RANK(U131,U$2:U$167,1)</f>
        <v>1</v>
      </c>
      <c r="AM131">
        <f>SUM(V131:AL131)</f>
        <v>1224</v>
      </c>
    </row>
    <row r="132" spans="1:39" x14ac:dyDescent="0.35">
      <c r="A132" t="s">
        <v>189</v>
      </c>
      <c r="B132" t="s">
        <v>38</v>
      </c>
      <c r="C132" t="s">
        <v>78</v>
      </c>
      <c r="D132">
        <v>3</v>
      </c>
      <c r="E132">
        <v>0</v>
      </c>
      <c r="F132">
        <f>E132/D132</f>
        <v>0</v>
      </c>
      <c r="G132">
        <v>1</v>
      </c>
      <c r="H132">
        <f>G132/D132</f>
        <v>0.33333333333333331</v>
      </c>
      <c r="I132" s="3">
        <v>1</v>
      </c>
      <c r="J132">
        <v>0</v>
      </c>
      <c r="K132">
        <v>3</v>
      </c>
      <c r="L132">
        <v>3</v>
      </c>
      <c r="M132">
        <v>4</v>
      </c>
      <c r="N132">
        <v>1</v>
      </c>
      <c r="O132">
        <v>0</v>
      </c>
      <c r="P132">
        <v>3</v>
      </c>
      <c r="Q132">
        <v>0</v>
      </c>
      <c r="R132">
        <v>49</v>
      </c>
      <c r="S132">
        <v>0</v>
      </c>
      <c r="T132">
        <v>2</v>
      </c>
      <c r="U132">
        <v>0</v>
      </c>
      <c r="V132" s="2">
        <f>RANK(D132,D$2:D$167,1)</f>
        <v>20</v>
      </c>
      <c r="W132" s="2">
        <f>RANK(E132,E$2:E$167,1)</f>
        <v>1</v>
      </c>
      <c r="X132" s="2">
        <f>RANK(G132,G$2:G$167)</f>
        <v>150</v>
      </c>
      <c r="Y132" s="2">
        <f t="shared" si="4"/>
        <v>462</v>
      </c>
      <c r="Z132" s="2">
        <f>RANK(I132,I$2:I$167,1)</f>
        <v>159</v>
      </c>
      <c r="AA132" s="2">
        <f>RANK(J132,J$2:J$167,1)</f>
        <v>1</v>
      </c>
      <c r="AB132" s="2">
        <f>RANK(K132,K$2:K$167,1)</f>
        <v>15</v>
      </c>
      <c r="AC132" s="2">
        <f>RANK(L132,L$2:L$167,1)</f>
        <v>11</v>
      </c>
      <c r="AD132" s="2">
        <f>RANK(M132,M$2:M$167,1)</f>
        <v>12</v>
      </c>
      <c r="AE132" s="2">
        <f>RANK(N132,N$2:N$167)</f>
        <v>159</v>
      </c>
      <c r="AF132" s="2">
        <f>RANK(O132,O$2:O$167,1)</f>
        <v>1</v>
      </c>
      <c r="AG132" s="2">
        <f>RANK(P132,P$2:P$167,1)</f>
        <v>18</v>
      </c>
      <c r="AH132" s="2">
        <f>RANK(Q132,Q$2:Q$167)</f>
        <v>154</v>
      </c>
      <c r="AI132" s="2">
        <f>RANK(R132,R$2:R$167,1)</f>
        <v>15</v>
      </c>
      <c r="AJ132" s="2">
        <f>RANK(S132,S$2:S$167,1)</f>
        <v>1</v>
      </c>
      <c r="AK132" s="2">
        <f>RANK(T132,T$2:T$167,1)</f>
        <v>17</v>
      </c>
      <c r="AL132" s="2">
        <f>RANK(U132,U$2:U$167,1)</f>
        <v>1</v>
      </c>
      <c r="AM132">
        <f>SUM(V132:AL132)</f>
        <v>1197</v>
      </c>
    </row>
    <row r="133" spans="1:39" x14ac:dyDescent="0.35">
      <c r="A133" t="s">
        <v>225</v>
      </c>
      <c r="B133" t="s">
        <v>12</v>
      </c>
      <c r="C133" t="s">
        <v>78</v>
      </c>
      <c r="D133">
        <v>8</v>
      </c>
      <c r="E133">
        <v>2</v>
      </c>
      <c r="F133">
        <f>E133/D133</f>
        <v>0.25</v>
      </c>
      <c r="G133">
        <v>12</v>
      </c>
      <c r="H133">
        <f>G133/D133</f>
        <v>1.5</v>
      </c>
      <c r="I133" s="3">
        <v>0.5</v>
      </c>
      <c r="J133">
        <v>4</v>
      </c>
      <c r="K133">
        <v>43</v>
      </c>
      <c r="L133">
        <v>22</v>
      </c>
      <c r="M133">
        <v>16</v>
      </c>
      <c r="N133">
        <v>14</v>
      </c>
      <c r="O133">
        <v>0</v>
      </c>
      <c r="P133">
        <v>12</v>
      </c>
      <c r="Q133">
        <v>10</v>
      </c>
      <c r="R133">
        <v>182</v>
      </c>
      <c r="S133">
        <v>0</v>
      </c>
      <c r="T133">
        <v>12</v>
      </c>
      <c r="U133">
        <v>0</v>
      </c>
      <c r="V133" s="2">
        <f>RANK(D133,D$2:D$167,1)</f>
        <v>41</v>
      </c>
      <c r="W133" s="2">
        <f>RANK(E133,E$2:E$167,1)</f>
        <v>54</v>
      </c>
      <c r="X133" s="2">
        <f>RANK(G133,G$2:G$167)</f>
        <v>105</v>
      </c>
      <c r="Y133" s="2">
        <f t="shared" si="4"/>
        <v>344</v>
      </c>
      <c r="Z133" s="2">
        <f>RANK(I133,I$2:I$167,1)</f>
        <v>38</v>
      </c>
      <c r="AA133" s="2">
        <f>RANK(J133,J$2:J$167,1)</f>
        <v>31</v>
      </c>
      <c r="AB133" s="2">
        <f>RANK(K133,K$2:K$167,1)</f>
        <v>87</v>
      </c>
      <c r="AC133" s="2">
        <f>RANK(L133,L$2:L$167,1)</f>
        <v>35</v>
      </c>
      <c r="AD133" s="2">
        <f>RANK(M133,M$2:M$167,1)</f>
        <v>30</v>
      </c>
      <c r="AE133" s="2">
        <f>RANK(N133,N$2:N$167)</f>
        <v>135</v>
      </c>
      <c r="AF133" s="2">
        <f>RANK(O133,O$2:O$167,1)</f>
        <v>1</v>
      </c>
      <c r="AG133" s="2">
        <f>RANK(P133,P$2:P$167,1)</f>
        <v>53</v>
      </c>
      <c r="AH133" s="2">
        <f>RANK(Q133,Q$2:Q$167)</f>
        <v>119</v>
      </c>
      <c r="AI133" s="2">
        <f>RANK(R133,R$2:R$167,1)</f>
        <v>34</v>
      </c>
      <c r="AJ133" s="2">
        <f>RANK(S133,S$2:S$167,1)</f>
        <v>1</v>
      </c>
      <c r="AK133" s="2">
        <f>RANK(T133,T$2:T$167,1)</f>
        <v>47</v>
      </c>
      <c r="AL133" s="2">
        <f>RANK(U133,U$2:U$167,1)</f>
        <v>1</v>
      </c>
      <c r="AM133">
        <f>SUM(V133:AL133)</f>
        <v>1156</v>
      </c>
    </row>
    <row r="134" spans="1:39" x14ac:dyDescent="0.35">
      <c r="A134" t="s">
        <v>104</v>
      </c>
      <c r="B134" t="s">
        <v>58</v>
      </c>
      <c r="C134" t="s">
        <v>78</v>
      </c>
      <c r="D134">
        <v>3</v>
      </c>
      <c r="E134">
        <v>0</v>
      </c>
      <c r="F134">
        <f>E134/D134</f>
        <v>0</v>
      </c>
      <c r="G134">
        <v>3</v>
      </c>
      <c r="H134">
        <f>G134/D134</f>
        <v>1</v>
      </c>
      <c r="I134" s="3">
        <v>0.8</v>
      </c>
      <c r="J134">
        <v>1</v>
      </c>
      <c r="K134">
        <v>1</v>
      </c>
      <c r="L134">
        <v>7</v>
      </c>
      <c r="M134">
        <v>18</v>
      </c>
      <c r="N134">
        <v>17</v>
      </c>
      <c r="O134">
        <v>0</v>
      </c>
      <c r="P134">
        <v>7</v>
      </c>
      <c r="Q134">
        <v>7</v>
      </c>
      <c r="R134">
        <v>74</v>
      </c>
      <c r="S134">
        <v>5</v>
      </c>
      <c r="T134">
        <v>2</v>
      </c>
      <c r="U134">
        <v>0</v>
      </c>
      <c r="V134" s="2">
        <f>RANK(D134,D$2:D$167,1)</f>
        <v>20</v>
      </c>
      <c r="W134" s="2">
        <f>RANK(E134,E$2:E$167,1)</f>
        <v>1</v>
      </c>
      <c r="X134" s="2">
        <f>RANK(G134,G$2:G$167)</f>
        <v>142</v>
      </c>
      <c r="Y134" s="2">
        <f t="shared" si="4"/>
        <v>327</v>
      </c>
      <c r="Z134" s="2">
        <f>RANK(I134,I$2:I$167,1)</f>
        <v>153</v>
      </c>
      <c r="AA134" s="2">
        <f>RANK(J134,J$2:J$167,1)</f>
        <v>14</v>
      </c>
      <c r="AB134" s="2">
        <f>RANK(K134,K$2:K$167,1)</f>
        <v>9</v>
      </c>
      <c r="AC134" s="2">
        <f>RANK(L134,L$2:L$167,1)</f>
        <v>16</v>
      </c>
      <c r="AD134" s="2">
        <f>RANK(M134,M$2:M$167,1)</f>
        <v>32</v>
      </c>
      <c r="AE134" s="2">
        <f>RANK(N134,N$2:N$167)</f>
        <v>128</v>
      </c>
      <c r="AF134" s="2">
        <f>RANK(O134,O$2:O$167,1)</f>
        <v>1</v>
      </c>
      <c r="AG134" s="2">
        <f>RANK(P134,P$2:P$167,1)</f>
        <v>40</v>
      </c>
      <c r="AH134" s="2">
        <f>RANK(Q134,Q$2:Q$167)</f>
        <v>131</v>
      </c>
      <c r="AI134" s="2">
        <f>RANK(R134,R$2:R$167,1)</f>
        <v>22</v>
      </c>
      <c r="AJ134" s="2">
        <f>RANK(S134,S$2:S$167,1)</f>
        <v>87</v>
      </c>
      <c r="AK134" s="2">
        <f>RANK(T134,T$2:T$167,1)</f>
        <v>17</v>
      </c>
      <c r="AL134" s="2">
        <f>RANK(U134,U$2:U$167,1)</f>
        <v>1</v>
      </c>
      <c r="AM134">
        <f>SUM(V134:AL134)</f>
        <v>1141</v>
      </c>
    </row>
    <row r="135" spans="1:39" x14ac:dyDescent="0.35">
      <c r="A135" t="s">
        <v>134</v>
      </c>
      <c r="B135" t="s">
        <v>10</v>
      </c>
      <c r="C135" t="s">
        <v>78</v>
      </c>
      <c r="D135">
        <v>2</v>
      </c>
      <c r="E135">
        <v>0</v>
      </c>
      <c r="F135">
        <f>E135/D135</f>
        <v>0</v>
      </c>
      <c r="G135">
        <v>0</v>
      </c>
      <c r="H135">
        <f>G135/D135</f>
        <v>0</v>
      </c>
      <c r="I135" s="3">
        <v>1</v>
      </c>
      <c r="J135">
        <v>1</v>
      </c>
      <c r="K135">
        <v>6</v>
      </c>
      <c r="L135">
        <v>7</v>
      </c>
      <c r="M135">
        <v>6</v>
      </c>
      <c r="N135">
        <v>7</v>
      </c>
      <c r="O135">
        <v>0</v>
      </c>
      <c r="P135">
        <v>3</v>
      </c>
      <c r="Q135">
        <v>0</v>
      </c>
      <c r="R135">
        <v>56</v>
      </c>
      <c r="S135">
        <v>2</v>
      </c>
      <c r="T135">
        <v>3</v>
      </c>
      <c r="U135">
        <v>0</v>
      </c>
      <c r="V135" s="2">
        <f>RANK(D135,D$2:D$167,1)</f>
        <v>13</v>
      </c>
      <c r="W135" s="2">
        <f>RANK(E135,E$2:E$167,1)</f>
        <v>1</v>
      </c>
      <c r="X135" s="2">
        <f>RANK(G135,G$2:G$167)</f>
        <v>157</v>
      </c>
      <c r="Y135" s="2">
        <f t="shared" si="4"/>
        <v>314</v>
      </c>
      <c r="Z135" s="2">
        <f>RANK(I135,I$2:I$167,1)</f>
        <v>159</v>
      </c>
      <c r="AA135" s="2">
        <f>RANK(J135,J$2:J$167,1)</f>
        <v>14</v>
      </c>
      <c r="AB135" s="2">
        <f>RANK(K135,K$2:K$167,1)</f>
        <v>24</v>
      </c>
      <c r="AC135" s="2">
        <f>RANK(L135,L$2:L$167,1)</f>
        <v>16</v>
      </c>
      <c r="AD135" s="2">
        <f>RANK(M135,M$2:M$167,1)</f>
        <v>17</v>
      </c>
      <c r="AE135" s="2">
        <f>RANK(N135,N$2:N$167)</f>
        <v>146</v>
      </c>
      <c r="AF135" s="2">
        <f>RANK(O135,O$2:O$167,1)</f>
        <v>1</v>
      </c>
      <c r="AG135" s="2">
        <f>RANK(P135,P$2:P$167,1)</f>
        <v>18</v>
      </c>
      <c r="AH135" s="2">
        <f>RANK(Q135,Q$2:Q$167)</f>
        <v>154</v>
      </c>
      <c r="AI135" s="2">
        <f>RANK(R135,R$2:R$167,1)</f>
        <v>17</v>
      </c>
      <c r="AJ135" s="2">
        <f>RANK(S135,S$2:S$167,1)</f>
        <v>64</v>
      </c>
      <c r="AK135" s="2">
        <f>RANK(T135,T$2:T$167,1)</f>
        <v>25</v>
      </c>
      <c r="AL135" s="2">
        <f>RANK(U135,U$2:U$167,1)</f>
        <v>1</v>
      </c>
      <c r="AM135">
        <f>SUM(V135:AL135)</f>
        <v>1141</v>
      </c>
    </row>
    <row r="136" spans="1:39" x14ac:dyDescent="0.35">
      <c r="A136" t="s">
        <v>175</v>
      </c>
      <c r="B136" t="s">
        <v>44</v>
      </c>
      <c r="C136" t="s">
        <v>78</v>
      </c>
      <c r="D136">
        <v>8</v>
      </c>
      <c r="E136">
        <v>1</v>
      </c>
      <c r="F136">
        <f>E136/D136</f>
        <v>0.125</v>
      </c>
      <c r="G136">
        <v>13</v>
      </c>
      <c r="H136">
        <f>G136/D136</f>
        <v>1.625</v>
      </c>
      <c r="I136" s="3">
        <v>0.55000000000000004</v>
      </c>
      <c r="J136">
        <v>6</v>
      </c>
      <c r="K136">
        <v>24</v>
      </c>
      <c r="L136">
        <v>40</v>
      </c>
      <c r="M136">
        <v>31</v>
      </c>
      <c r="N136">
        <v>30</v>
      </c>
      <c r="O136">
        <v>0</v>
      </c>
      <c r="P136">
        <v>18</v>
      </c>
      <c r="Q136">
        <v>21</v>
      </c>
      <c r="R136">
        <v>265</v>
      </c>
      <c r="S136">
        <v>1</v>
      </c>
      <c r="T136">
        <v>21</v>
      </c>
      <c r="U136">
        <v>0</v>
      </c>
      <c r="V136" s="2">
        <f>RANK(D136,D$2:D$167,1)</f>
        <v>41</v>
      </c>
      <c r="W136" s="2">
        <f>RANK(E136,E$2:E$167,1)</f>
        <v>44</v>
      </c>
      <c r="X136" s="2">
        <f>RANK(G136,G$2:G$167)</f>
        <v>101</v>
      </c>
      <c r="Y136" s="2">
        <f t="shared" si="4"/>
        <v>272</v>
      </c>
      <c r="Z136" s="2">
        <f>RANK(I136,I$2:I$167,1)</f>
        <v>67</v>
      </c>
      <c r="AA136" s="2">
        <f>RANK(J136,J$2:J$167,1)</f>
        <v>37</v>
      </c>
      <c r="AB136" s="2">
        <f>RANK(K136,K$2:K$167,1)</f>
        <v>57</v>
      </c>
      <c r="AC136" s="2">
        <f>RANK(L136,L$2:L$167,1)</f>
        <v>53</v>
      </c>
      <c r="AD136" s="2">
        <f>RANK(M136,M$2:M$167,1)</f>
        <v>45</v>
      </c>
      <c r="AE136" s="2">
        <f>RANK(N136,N$2:N$167)</f>
        <v>113</v>
      </c>
      <c r="AF136" s="2">
        <f>RANK(O136,O$2:O$167,1)</f>
        <v>1</v>
      </c>
      <c r="AG136" s="2">
        <f>RANK(P136,P$2:P$167,1)</f>
        <v>63</v>
      </c>
      <c r="AH136" s="2">
        <f>RANK(Q136,Q$2:Q$167)</f>
        <v>81</v>
      </c>
      <c r="AI136" s="2">
        <f>RANK(R136,R$2:R$167,1)</f>
        <v>43</v>
      </c>
      <c r="AJ136" s="2">
        <f>RANK(S136,S$2:S$167,1)</f>
        <v>43</v>
      </c>
      <c r="AK136" s="2">
        <f>RANK(T136,T$2:T$167,1)</f>
        <v>71</v>
      </c>
      <c r="AL136" s="2">
        <f>RANK(U136,U$2:U$167,1)</f>
        <v>1</v>
      </c>
      <c r="AM136">
        <f>SUM(V136:AL136)</f>
        <v>1133</v>
      </c>
    </row>
    <row r="137" spans="1:39" x14ac:dyDescent="0.35">
      <c r="A137" t="s">
        <v>192</v>
      </c>
      <c r="B137" t="s">
        <v>32</v>
      </c>
      <c r="C137" t="s">
        <v>78</v>
      </c>
      <c r="D137">
        <v>2</v>
      </c>
      <c r="E137">
        <v>0</v>
      </c>
      <c r="F137">
        <f>E137/D137</f>
        <v>0</v>
      </c>
      <c r="G137">
        <v>1</v>
      </c>
      <c r="H137">
        <f>G137/D137</f>
        <v>0.5</v>
      </c>
      <c r="I137" s="3">
        <v>0.75</v>
      </c>
      <c r="J137">
        <v>0</v>
      </c>
      <c r="K137">
        <v>4</v>
      </c>
      <c r="L137">
        <v>3</v>
      </c>
      <c r="M137">
        <v>6</v>
      </c>
      <c r="N137">
        <v>9</v>
      </c>
      <c r="O137">
        <v>2</v>
      </c>
      <c r="P137">
        <v>0</v>
      </c>
      <c r="Q137">
        <v>0</v>
      </c>
      <c r="R137">
        <v>28</v>
      </c>
      <c r="S137">
        <v>4</v>
      </c>
      <c r="T137">
        <v>1</v>
      </c>
      <c r="U137">
        <v>0</v>
      </c>
      <c r="V137" s="2">
        <f>RANK(D137,D$2:D$167,1)</f>
        <v>13</v>
      </c>
      <c r="W137" s="2">
        <f>RANK(E137,E$2:E$167,1)</f>
        <v>1</v>
      </c>
      <c r="X137" s="2">
        <f>RANK(G137,G$2:G$167)</f>
        <v>150</v>
      </c>
      <c r="Y137" s="2">
        <f t="shared" si="4"/>
        <v>302</v>
      </c>
      <c r="Z137" s="2">
        <f>RANK(I137,I$2:I$167,1)</f>
        <v>149</v>
      </c>
      <c r="AA137" s="2">
        <f>RANK(J137,J$2:J$167,1)</f>
        <v>1</v>
      </c>
      <c r="AB137" s="2">
        <f>RANK(K137,K$2:K$167,1)</f>
        <v>18</v>
      </c>
      <c r="AC137" s="2">
        <f>RANK(L137,L$2:L$167,1)</f>
        <v>11</v>
      </c>
      <c r="AD137" s="2">
        <f>RANK(M137,M$2:M$167,1)</f>
        <v>17</v>
      </c>
      <c r="AE137" s="2">
        <f>RANK(N137,N$2:N$167)</f>
        <v>144</v>
      </c>
      <c r="AF137" s="2">
        <f>RANK(O137,O$2:O$167,1)</f>
        <v>49</v>
      </c>
      <c r="AG137" s="2">
        <f>RANK(P137,P$2:P$167,1)</f>
        <v>1</v>
      </c>
      <c r="AH137" s="2">
        <f>RANK(Q137,Q$2:Q$167)</f>
        <v>154</v>
      </c>
      <c r="AI137" s="2">
        <f>RANK(R137,R$2:R$167,1)</f>
        <v>10</v>
      </c>
      <c r="AJ137" s="2">
        <f>RANK(S137,S$2:S$167,1)</f>
        <v>81</v>
      </c>
      <c r="AK137" s="2">
        <f>RANK(T137,T$2:T$167,1)</f>
        <v>11</v>
      </c>
      <c r="AL137" s="2">
        <f>RANK(U137,U$2:U$167,1)</f>
        <v>1</v>
      </c>
      <c r="AM137">
        <f>SUM(V137:AL137)</f>
        <v>1113</v>
      </c>
    </row>
    <row r="138" spans="1:39" x14ac:dyDescent="0.35">
      <c r="A138" t="s">
        <v>103</v>
      </c>
      <c r="B138" t="s">
        <v>36</v>
      </c>
      <c r="C138" t="s">
        <v>78</v>
      </c>
      <c r="D138">
        <v>2</v>
      </c>
      <c r="E138">
        <v>0</v>
      </c>
      <c r="F138">
        <f>E138/D138</f>
        <v>0</v>
      </c>
      <c r="G138">
        <v>0</v>
      </c>
      <c r="H138">
        <f>G138/D138</f>
        <v>0</v>
      </c>
      <c r="I138" s="3">
        <v>1</v>
      </c>
      <c r="J138">
        <v>1</v>
      </c>
      <c r="K138">
        <v>2</v>
      </c>
      <c r="L138">
        <v>7</v>
      </c>
      <c r="M138">
        <v>6</v>
      </c>
      <c r="N138">
        <v>4</v>
      </c>
      <c r="O138">
        <v>0</v>
      </c>
      <c r="P138">
        <v>4</v>
      </c>
      <c r="Q138">
        <v>3</v>
      </c>
      <c r="R138">
        <v>55</v>
      </c>
      <c r="S138">
        <v>1</v>
      </c>
      <c r="T138">
        <v>2</v>
      </c>
      <c r="U138">
        <v>0</v>
      </c>
      <c r="V138" s="2">
        <f>RANK(D138,D$2:D$167,1)</f>
        <v>13</v>
      </c>
      <c r="W138" s="2">
        <f>RANK(E138,E$2:E$167,1)</f>
        <v>1</v>
      </c>
      <c r="X138" s="2">
        <f>RANK(G138,G$2:G$167)</f>
        <v>157</v>
      </c>
      <c r="Y138" s="2">
        <f t="shared" si="4"/>
        <v>314</v>
      </c>
      <c r="Z138" s="2">
        <f>RANK(I138,I$2:I$167,1)</f>
        <v>159</v>
      </c>
      <c r="AA138" s="2">
        <f>RANK(J138,J$2:J$167,1)</f>
        <v>14</v>
      </c>
      <c r="AB138" s="2">
        <f>RANK(K138,K$2:K$167,1)</f>
        <v>12</v>
      </c>
      <c r="AC138" s="2">
        <f>RANK(L138,L$2:L$167,1)</f>
        <v>16</v>
      </c>
      <c r="AD138" s="2">
        <f>RANK(M138,M$2:M$167,1)</f>
        <v>17</v>
      </c>
      <c r="AE138" s="2">
        <f>RANK(N138,N$2:N$167)</f>
        <v>149</v>
      </c>
      <c r="AF138" s="2">
        <f>RANK(O138,O$2:O$167,1)</f>
        <v>1</v>
      </c>
      <c r="AG138" s="2">
        <f>RANK(P138,P$2:P$167,1)</f>
        <v>25</v>
      </c>
      <c r="AH138" s="2">
        <f>RANK(Q138,Q$2:Q$167)</f>
        <v>139</v>
      </c>
      <c r="AI138" s="2">
        <f>RANK(R138,R$2:R$167,1)</f>
        <v>16</v>
      </c>
      <c r="AJ138" s="2">
        <f>RANK(S138,S$2:S$167,1)</f>
        <v>43</v>
      </c>
      <c r="AK138" s="2">
        <f>RANK(T138,T$2:T$167,1)</f>
        <v>17</v>
      </c>
      <c r="AL138" s="2">
        <f>RANK(U138,U$2:U$167,1)</f>
        <v>1</v>
      </c>
      <c r="AM138">
        <f>SUM(V138:AL138)</f>
        <v>1094</v>
      </c>
    </row>
    <row r="139" spans="1:39" x14ac:dyDescent="0.35">
      <c r="A139" t="s">
        <v>145</v>
      </c>
      <c r="B139" t="s">
        <v>14</v>
      </c>
      <c r="C139" t="s">
        <v>78</v>
      </c>
      <c r="D139">
        <v>10</v>
      </c>
      <c r="E139">
        <v>0</v>
      </c>
      <c r="F139">
        <f>E139/D139</f>
        <v>0</v>
      </c>
      <c r="G139">
        <v>22</v>
      </c>
      <c r="H139">
        <f>G139/D139</f>
        <v>2.2000000000000002</v>
      </c>
      <c r="I139" s="3">
        <v>0.73</v>
      </c>
      <c r="J139">
        <v>16</v>
      </c>
      <c r="K139">
        <v>27</v>
      </c>
      <c r="L139">
        <v>47</v>
      </c>
      <c r="M139">
        <v>28</v>
      </c>
      <c r="N139">
        <v>25</v>
      </c>
      <c r="O139">
        <v>2</v>
      </c>
      <c r="P139">
        <v>9</v>
      </c>
      <c r="Q139">
        <v>16</v>
      </c>
      <c r="R139">
        <v>264</v>
      </c>
      <c r="S139">
        <v>11</v>
      </c>
      <c r="T139">
        <v>11</v>
      </c>
      <c r="U139">
        <v>0</v>
      </c>
      <c r="V139" s="2">
        <f>RANK(D139,D$2:D$167,1)</f>
        <v>49</v>
      </c>
      <c r="W139" s="2">
        <f>RANK(E139,E$2:E$167,1)</f>
        <v>1</v>
      </c>
      <c r="X139" s="2">
        <f>RANK(G139,G$2:G$167)</f>
        <v>73</v>
      </c>
      <c r="Y139" s="2">
        <f t="shared" si="4"/>
        <v>60</v>
      </c>
      <c r="Z139" s="2">
        <f>RANK(I139,I$2:I$167,1)</f>
        <v>144</v>
      </c>
      <c r="AA139" s="2">
        <f>RANK(J139,J$2:J$167,1)</f>
        <v>73</v>
      </c>
      <c r="AB139" s="2">
        <f>RANK(K139,K$2:K$167,1)</f>
        <v>63</v>
      </c>
      <c r="AC139" s="2">
        <f>RANK(L139,L$2:L$167,1)</f>
        <v>62</v>
      </c>
      <c r="AD139" s="2">
        <f>RANK(M139,M$2:M$167,1)</f>
        <v>40</v>
      </c>
      <c r="AE139" s="2">
        <f>RANK(N139,N$2:N$167)</f>
        <v>120</v>
      </c>
      <c r="AF139" s="2">
        <f>RANK(O139,O$2:O$167,1)</f>
        <v>49</v>
      </c>
      <c r="AG139" s="2">
        <f>RANK(P139,P$2:P$167,1)</f>
        <v>45</v>
      </c>
      <c r="AH139" s="2">
        <f>RANK(Q139,Q$2:Q$167)</f>
        <v>100</v>
      </c>
      <c r="AI139" s="2">
        <f>RANK(R139,R$2:R$167,1)</f>
        <v>42</v>
      </c>
      <c r="AJ139" s="2">
        <f>RANK(S139,S$2:S$167,1)</f>
        <v>101</v>
      </c>
      <c r="AK139" s="2">
        <f>RANK(T139,T$2:T$167,1)</f>
        <v>43</v>
      </c>
      <c r="AL139" s="2">
        <f>RANK(U139,U$2:U$167,1)</f>
        <v>1</v>
      </c>
      <c r="AM139">
        <f>SUM(V139:AL139)</f>
        <v>1066</v>
      </c>
    </row>
    <row r="140" spans="1:39" x14ac:dyDescent="0.35">
      <c r="A140" t="s">
        <v>132</v>
      </c>
      <c r="B140" t="s">
        <v>44</v>
      </c>
      <c r="C140" t="s">
        <v>78</v>
      </c>
      <c r="D140">
        <v>3</v>
      </c>
      <c r="E140">
        <v>0</v>
      </c>
      <c r="F140">
        <f>E140/D140</f>
        <v>0</v>
      </c>
      <c r="G140">
        <v>6</v>
      </c>
      <c r="H140">
        <f>G140/D140</f>
        <v>2</v>
      </c>
      <c r="I140" s="3">
        <v>1</v>
      </c>
      <c r="J140">
        <v>6</v>
      </c>
      <c r="K140">
        <v>16</v>
      </c>
      <c r="L140">
        <v>23</v>
      </c>
      <c r="M140">
        <v>30</v>
      </c>
      <c r="N140">
        <v>11</v>
      </c>
      <c r="O140">
        <v>1</v>
      </c>
      <c r="P140">
        <v>23</v>
      </c>
      <c r="Q140">
        <v>6</v>
      </c>
      <c r="R140">
        <v>153</v>
      </c>
      <c r="S140">
        <v>0</v>
      </c>
      <c r="T140">
        <v>10</v>
      </c>
      <c r="U140">
        <v>1</v>
      </c>
      <c r="V140" s="2">
        <f>RANK(D140,D$2:D$167,1)</f>
        <v>20</v>
      </c>
      <c r="W140" s="2">
        <f>RANK(E140,E$2:E$167,1)</f>
        <v>1</v>
      </c>
      <c r="X140" s="2">
        <f>RANK(G140,G$2:G$167)</f>
        <v>136</v>
      </c>
      <c r="Y140" s="2">
        <f t="shared" si="4"/>
        <v>27</v>
      </c>
      <c r="Z140" s="2">
        <f>RANK(I140,I$2:I$167,1)</f>
        <v>159</v>
      </c>
      <c r="AA140" s="2">
        <f>RANK(J140,J$2:J$167,1)</f>
        <v>37</v>
      </c>
      <c r="AB140" s="2">
        <f>RANK(K140,K$2:K$167,1)</f>
        <v>43</v>
      </c>
      <c r="AC140" s="2">
        <f>RANK(L140,L$2:L$167,1)</f>
        <v>36</v>
      </c>
      <c r="AD140" s="2">
        <f>RANK(M140,M$2:M$167,1)</f>
        <v>43</v>
      </c>
      <c r="AE140" s="2">
        <f>RANK(N140,N$2:N$167)</f>
        <v>142</v>
      </c>
      <c r="AF140" s="2">
        <f>RANK(O140,O$2:O$167,1)</f>
        <v>39</v>
      </c>
      <c r="AG140" s="2">
        <f>RANK(P140,P$2:P$167,1)</f>
        <v>75</v>
      </c>
      <c r="AH140" s="2">
        <f>RANK(Q140,Q$2:Q$167)</f>
        <v>134</v>
      </c>
      <c r="AI140" s="2">
        <f>RANK(R140,R$2:R$167,1)</f>
        <v>30</v>
      </c>
      <c r="AJ140" s="2">
        <f>RANK(S140,S$2:S$167,1)</f>
        <v>1</v>
      </c>
      <c r="AK140" s="2">
        <f>RANK(T140,T$2:T$167,1)</f>
        <v>39</v>
      </c>
      <c r="AL140" s="2">
        <f>RANK(U140,U$2:U$167,1)</f>
        <v>93</v>
      </c>
      <c r="AM140">
        <f>SUM(V140:AL140)</f>
        <v>1055</v>
      </c>
    </row>
    <row r="141" spans="1:39" x14ac:dyDescent="0.35">
      <c r="A141" t="s">
        <v>172</v>
      </c>
      <c r="B141" t="s">
        <v>8</v>
      </c>
      <c r="C141" t="s">
        <v>78</v>
      </c>
      <c r="D141">
        <v>2</v>
      </c>
      <c r="E141">
        <v>0</v>
      </c>
      <c r="F141">
        <f>E141/D141</f>
        <v>0</v>
      </c>
      <c r="G141">
        <v>1</v>
      </c>
      <c r="H141">
        <f>G141/D141</f>
        <v>0.5</v>
      </c>
      <c r="I141" s="3">
        <v>1</v>
      </c>
      <c r="J141">
        <v>0</v>
      </c>
      <c r="K141">
        <v>3</v>
      </c>
      <c r="L141">
        <v>9</v>
      </c>
      <c r="M141">
        <v>6</v>
      </c>
      <c r="N141">
        <v>6</v>
      </c>
      <c r="O141">
        <v>0</v>
      </c>
      <c r="P141">
        <v>3</v>
      </c>
      <c r="Q141">
        <v>3</v>
      </c>
      <c r="R141">
        <v>85</v>
      </c>
      <c r="S141">
        <v>0</v>
      </c>
      <c r="T141">
        <v>8</v>
      </c>
      <c r="U141">
        <v>0</v>
      </c>
      <c r="V141" s="2">
        <f>RANK(D141,D$2:D$167,1)</f>
        <v>13</v>
      </c>
      <c r="W141" s="2">
        <f>RANK(E141,E$2:E$167,1)</f>
        <v>1</v>
      </c>
      <c r="X141" s="2">
        <f>RANK(G141,G$2:G$167)</f>
        <v>150</v>
      </c>
      <c r="Y141" s="2">
        <f t="shared" si="4"/>
        <v>302</v>
      </c>
      <c r="Z141" s="2">
        <f>RANK(I141,I$2:I$167,1)</f>
        <v>159</v>
      </c>
      <c r="AA141" s="2">
        <f>RANK(J141,J$2:J$167,1)</f>
        <v>1</v>
      </c>
      <c r="AB141" s="2">
        <f>RANK(K141,K$2:K$167,1)</f>
        <v>15</v>
      </c>
      <c r="AC141" s="2">
        <f>RANK(L141,L$2:L$167,1)</f>
        <v>23</v>
      </c>
      <c r="AD141" s="2">
        <f>RANK(M141,M$2:M$167,1)</f>
        <v>17</v>
      </c>
      <c r="AE141" s="2">
        <f>RANK(N141,N$2:N$167)</f>
        <v>148</v>
      </c>
      <c r="AF141" s="2">
        <f>RANK(O141,O$2:O$167,1)</f>
        <v>1</v>
      </c>
      <c r="AG141" s="2">
        <f>RANK(P141,P$2:P$167,1)</f>
        <v>18</v>
      </c>
      <c r="AH141" s="2">
        <f>RANK(Q141,Q$2:Q$167)</f>
        <v>139</v>
      </c>
      <c r="AI141" s="2">
        <f>RANK(R141,R$2:R$167,1)</f>
        <v>25</v>
      </c>
      <c r="AJ141" s="2">
        <f>RANK(S141,S$2:S$167,1)</f>
        <v>1</v>
      </c>
      <c r="AK141" s="2">
        <f>RANK(T141,T$2:T$167,1)</f>
        <v>37</v>
      </c>
      <c r="AL141" s="2">
        <f>RANK(U141,U$2:U$167,1)</f>
        <v>1</v>
      </c>
      <c r="AM141">
        <f>SUM(V141:AL141)</f>
        <v>1051</v>
      </c>
    </row>
    <row r="142" spans="1:39" x14ac:dyDescent="0.35">
      <c r="A142" t="s">
        <v>147</v>
      </c>
      <c r="B142" t="s">
        <v>4</v>
      </c>
      <c r="C142" t="s">
        <v>78</v>
      </c>
      <c r="D142">
        <v>7</v>
      </c>
      <c r="E142">
        <v>0</v>
      </c>
      <c r="F142">
        <f>E142/D142</f>
        <v>0</v>
      </c>
      <c r="G142">
        <v>14</v>
      </c>
      <c r="H142">
        <f>G142/D142</f>
        <v>2</v>
      </c>
      <c r="I142" s="3">
        <v>0.67</v>
      </c>
      <c r="J142">
        <v>4</v>
      </c>
      <c r="K142">
        <v>28</v>
      </c>
      <c r="L142">
        <v>35</v>
      </c>
      <c r="M142">
        <v>34</v>
      </c>
      <c r="N142">
        <v>30</v>
      </c>
      <c r="O142">
        <v>4</v>
      </c>
      <c r="P142">
        <v>21</v>
      </c>
      <c r="Q142">
        <v>18</v>
      </c>
      <c r="R142">
        <v>556</v>
      </c>
      <c r="S142">
        <v>0</v>
      </c>
      <c r="T142">
        <v>39</v>
      </c>
      <c r="U142">
        <v>0</v>
      </c>
      <c r="V142" s="2">
        <f>RANK(D142,D$2:D$167,1)</f>
        <v>37</v>
      </c>
      <c r="W142" s="2">
        <f>RANK(E142,E$2:E$167,1)</f>
        <v>1</v>
      </c>
      <c r="X142" s="2">
        <f>RANK(G142,G$2:G$167)</f>
        <v>100</v>
      </c>
      <c r="Y142" s="2">
        <f t="shared" si="4"/>
        <v>63</v>
      </c>
      <c r="Z142" s="2">
        <f>RANK(I142,I$2:I$167,1)</f>
        <v>126</v>
      </c>
      <c r="AA142" s="2">
        <f>RANK(J142,J$2:J$167,1)</f>
        <v>31</v>
      </c>
      <c r="AB142" s="2">
        <f>RANK(K142,K$2:K$167,1)</f>
        <v>66</v>
      </c>
      <c r="AC142" s="2">
        <f>RANK(L142,L$2:L$167,1)</f>
        <v>46</v>
      </c>
      <c r="AD142" s="2">
        <f>RANK(M142,M$2:M$167,1)</f>
        <v>50</v>
      </c>
      <c r="AE142" s="2">
        <f>RANK(N142,N$2:N$167)</f>
        <v>113</v>
      </c>
      <c r="AF142" s="2">
        <f>RANK(O142,O$2:O$167,1)</f>
        <v>74</v>
      </c>
      <c r="AG142" s="2">
        <f>RANK(P142,P$2:P$167,1)</f>
        <v>71</v>
      </c>
      <c r="AH142" s="2">
        <f>RANK(Q142,Q$2:Q$167)</f>
        <v>91</v>
      </c>
      <c r="AI142" s="2">
        <f>RANK(R142,R$2:R$167,1)</f>
        <v>72</v>
      </c>
      <c r="AJ142" s="2">
        <f>RANK(S142,S$2:S$167,1)</f>
        <v>1</v>
      </c>
      <c r="AK142" s="2">
        <f>RANK(T142,T$2:T$167,1)</f>
        <v>101</v>
      </c>
      <c r="AL142" s="2">
        <f>RANK(U142,U$2:U$167,1)</f>
        <v>1</v>
      </c>
      <c r="AM142">
        <f>SUM(V142:AL142)</f>
        <v>1044</v>
      </c>
    </row>
    <row r="143" spans="1:39" x14ac:dyDescent="0.35">
      <c r="A143" t="s">
        <v>231</v>
      </c>
      <c r="B143" t="s">
        <v>4</v>
      </c>
      <c r="C143" t="s">
        <v>78</v>
      </c>
      <c r="D143">
        <v>5</v>
      </c>
      <c r="E143">
        <v>1</v>
      </c>
      <c r="F143">
        <f>E143/D143</f>
        <v>0.2</v>
      </c>
      <c r="G143">
        <v>11</v>
      </c>
      <c r="H143">
        <f>G143/D143</f>
        <v>2.2000000000000002</v>
      </c>
      <c r="I143" s="3">
        <v>0.67</v>
      </c>
      <c r="J143">
        <v>5</v>
      </c>
      <c r="K143">
        <v>8</v>
      </c>
      <c r="L143">
        <v>19</v>
      </c>
      <c r="M143">
        <v>17</v>
      </c>
      <c r="N143">
        <v>10</v>
      </c>
      <c r="O143">
        <v>0</v>
      </c>
      <c r="P143">
        <v>12</v>
      </c>
      <c r="Q143">
        <v>7</v>
      </c>
      <c r="R143">
        <v>341</v>
      </c>
      <c r="S143">
        <v>0</v>
      </c>
      <c r="T143">
        <v>28</v>
      </c>
      <c r="U143">
        <v>1</v>
      </c>
      <c r="V143" s="2">
        <f>RANK(D143,D$2:D$167,1)</f>
        <v>32</v>
      </c>
      <c r="W143" s="2">
        <f>RANK(E143,E$2:E$167,1)</f>
        <v>44</v>
      </c>
      <c r="X143" s="2">
        <f>RANK(G143,G$2:G$167)</f>
        <v>112</v>
      </c>
      <c r="Y143" s="2">
        <f t="shared" si="4"/>
        <v>30</v>
      </c>
      <c r="Z143" s="2">
        <f>RANK(I143,I$2:I$167,1)</f>
        <v>126</v>
      </c>
      <c r="AA143" s="2">
        <f>RANK(J143,J$2:J$167,1)</f>
        <v>34</v>
      </c>
      <c r="AB143" s="2">
        <f>RANK(K143,K$2:K$167,1)</f>
        <v>30</v>
      </c>
      <c r="AC143" s="2">
        <f>RANK(L143,L$2:L$167,1)</f>
        <v>31</v>
      </c>
      <c r="AD143" s="2">
        <f>RANK(M143,M$2:M$167,1)</f>
        <v>31</v>
      </c>
      <c r="AE143" s="2">
        <f>RANK(N143,N$2:N$167)</f>
        <v>143</v>
      </c>
      <c r="AF143" s="2">
        <f>RANK(O143,O$2:O$167,1)</f>
        <v>1</v>
      </c>
      <c r="AG143" s="2">
        <f>RANK(P143,P$2:P$167,1)</f>
        <v>53</v>
      </c>
      <c r="AH143" s="2">
        <f>RANK(Q143,Q$2:Q$167)</f>
        <v>131</v>
      </c>
      <c r="AI143" s="2">
        <f>RANK(R143,R$2:R$167,1)</f>
        <v>51</v>
      </c>
      <c r="AJ143" s="2">
        <f>RANK(S143,S$2:S$167,1)</f>
        <v>1</v>
      </c>
      <c r="AK143" s="2">
        <f>RANK(T143,T$2:T$167,1)</f>
        <v>83</v>
      </c>
      <c r="AL143" s="2">
        <f>RANK(U143,U$2:U$167,1)</f>
        <v>93</v>
      </c>
      <c r="AM143">
        <f>SUM(V143:AL143)</f>
        <v>1026</v>
      </c>
    </row>
    <row r="144" spans="1:39" x14ac:dyDescent="0.35">
      <c r="A144" t="s">
        <v>98</v>
      </c>
      <c r="B144" t="s">
        <v>44</v>
      </c>
      <c r="C144" t="s">
        <v>78</v>
      </c>
      <c r="D144">
        <v>4</v>
      </c>
      <c r="E144">
        <v>0</v>
      </c>
      <c r="F144">
        <f>E144/D144</f>
        <v>0</v>
      </c>
      <c r="G144">
        <v>8</v>
      </c>
      <c r="H144">
        <f>G144/D144</f>
        <v>2</v>
      </c>
      <c r="I144" s="3">
        <v>0.83</v>
      </c>
      <c r="J144">
        <v>6</v>
      </c>
      <c r="K144">
        <v>12</v>
      </c>
      <c r="L144">
        <v>14</v>
      </c>
      <c r="M144">
        <v>19</v>
      </c>
      <c r="N144">
        <v>15</v>
      </c>
      <c r="O144">
        <v>3</v>
      </c>
      <c r="P144">
        <v>7</v>
      </c>
      <c r="Q144">
        <v>2</v>
      </c>
      <c r="R144">
        <v>109</v>
      </c>
      <c r="S144">
        <v>10</v>
      </c>
      <c r="T144">
        <v>5</v>
      </c>
      <c r="U144">
        <v>0</v>
      </c>
      <c r="V144" s="2">
        <f>RANK(D144,D$2:D$167,1)</f>
        <v>26</v>
      </c>
      <c r="W144" s="2">
        <f>RANK(E144,E$2:E$167,1)</f>
        <v>1</v>
      </c>
      <c r="X144" s="2">
        <f>RANK(G144,G$2:G$167)</f>
        <v>129</v>
      </c>
      <c r="Y144" s="2">
        <f t="shared" si="4"/>
        <v>36</v>
      </c>
      <c r="Z144" s="2">
        <f>RANK(I144,I$2:I$167,1)</f>
        <v>156</v>
      </c>
      <c r="AA144" s="2">
        <f>RANK(J144,J$2:J$167,1)</f>
        <v>37</v>
      </c>
      <c r="AB144" s="2">
        <f>RANK(K144,K$2:K$167,1)</f>
        <v>37</v>
      </c>
      <c r="AC144" s="2">
        <f>RANK(L144,L$2:L$167,1)</f>
        <v>26</v>
      </c>
      <c r="AD144" s="2">
        <f>RANK(M144,M$2:M$167,1)</f>
        <v>34</v>
      </c>
      <c r="AE144" s="2">
        <f>RANK(N144,N$2:N$167)</f>
        <v>133</v>
      </c>
      <c r="AF144" s="2">
        <f>RANK(O144,O$2:O$167,1)</f>
        <v>59</v>
      </c>
      <c r="AG144" s="2">
        <f>RANK(P144,P$2:P$167,1)</f>
        <v>40</v>
      </c>
      <c r="AH144" s="2">
        <f>RANK(Q144,Q$2:Q$167)</f>
        <v>144</v>
      </c>
      <c r="AI144" s="2">
        <f>RANK(R144,R$2:R$167,1)</f>
        <v>27</v>
      </c>
      <c r="AJ144" s="2">
        <f>RANK(S144,S$2:S$167,1)</f>
        <v>98</v>
      </c>
      <c r="AK144" s="2">
        <f>RANK(T144,T$2:T$167,1)</f>
        <v>33</v>
      </c>
      <c r="AL144" s="2">
        <f>RANK(U144,U$2:U$167,1)</f>
        <v>1</v>
      </c>
      <c r="AM144">
        <f>SUM(V144:AL144)</f>
        <v>1017</v>
      </c>
    </row>
    <row r="145" spans="1:39" x14ac:dyDescent="0.35">
      <c r="A145" t="s">
        <v>188</v>
      </c>
      <c r="B145" t="s">
        <v>61</v>
      </c>
      <c r="C145" t="s">
        <v>78</v>
      </c>
      <c r="D145">
        <v>3</v>
      </c>
      <c r="E145">
        <v>0</v>
      </c>
      <c r="F145">
        <f>E145/D145</f>
        <v>0</v>
      </c>
      <c r="G145">
        <v>0</v>
      </c>
      <c r="H145">
        <f>G145/D145</f>
        <v>0</v>
      </c>
      <c r="I145" s="3">
        <v>0</v>
      </c>
      <c r="J145">
        <v>0</v>
      </c>
      <c r="K145">
        <v>1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5</v>
      </c>
      <c r="S145">
        <v>0</v>
      </c>
      <c r="T145">
        <v>1</v>
      </c>
      <c r="U145">
        <v>0</v>
      </c>
      <c r="V145" s="2">
        <f>RANK(D145,D$2:D$167,1)</f>
        <v>20</v>
      </c>
      <c r="W145" s="2">
        <f>RANK(E145,E$2:E$167,1)</f>
        <v>1</v>
      </c>
      <c r="X145" s="2">
        <f>RANK(G145,G$2:G$167)</f>
        <v>157</v>
      </c>
      <c r="Y145" s="2">
        <f t="shared" si="4"/>
        <v>471</v>
      </c>
      <c r="Z145" s="2">
        <f>RANK(I145,I$2:I$167,1)</f>
        <v>1</v>
      </c>
      <c r="AA145" s="2">
        <f>RANK(J145,J$2:J$167,1)</f>
        <v>1</v>
      </c>
      <c r="AB145" s="2">
        <f>RANK(K145,K$2:K$167,1)</f>
        <v>9</v>
      </c>
      <c r="AC145" s="2">
        <f>RANK(L145,L$2:L$167,1)</f>
        <v>7</v>
      </c>
      <c r="AD145" s="2">
        <f>RANK(M145,M$2:M$167,1)</f>
        <v>1</v>
      </c>
      <c r="AE145" s="2">
        <f>RANK(N145,N$2:N$167)</f>
        <v>162</v>
      </c>
      <c r="AF145" s="2">
        <f>RANK(O145,O$2:O$167,1)</f>
        <v>1</v>
      </c>
      <c r="AG145" s="2">
        <f>RANK(P145,P$2:P$167,1)</f>
        <v>1</v>
      </c>
      <c r="AH145" s="2">
        <f>RANK(Q145,Q$2:Q$167)</f>
        <v>154</v>
      </c>
      <c r="AI145" s="2">
        <f>RANK(R145,R$2:R$167,1)</f>
        <v>4</v>
      </c>
      <c r="AJ145" s="2">
        <f>RANK(S145,S$2:S$167,1)</f>
        <v>1</v>
      </c>
      <c r="AK145" s="2">
        <f>RANK(T145,T$2:T$167,1)</f>
        <v>11</v>
      </c>
      <c r="AL145" s="2">
        <f>RANK(U145,U$2:U$167,1)</f>
        <v>1</v>
      </c>
      <c r="AM145">
        <f>SUM(V145:AL145)</f>
        <v>1003</v>
      </c>
    </row>
    <row r="146" spans="1:39" x14ac:dyDescent="0.35">
      <c r="A146" t="s">
        <v>200</v>
      </c>
      <c r="B146" t="s">
        <v>8</v>
      </c>
      <c r="C146" t="s">
        <v>78</v>
      </c>
      <c r="D146">
        <v>7</v>
      </c>
      <c r="E146">
        <v>0</v>
      </c>
      <c r="F146">
        <f>E146/D146</f>
        <v>0</v>
      </c>
      <c r="G146">
        <v>13</v>
      </c>
      <c r="H146">
        <f>G146/D146</f>
        <v>1.8571428571428572</v>
      </c>
      <c r="I146" s="3">
        <v>0.42</v>
      </c>
      <c r="J146">
        <v>6</v>
      </c>
      <c r="K146">
        <v>23</v>
      </c>
      <c r="L146">
        <v>35</v>
      </c>
      <c r="M146">
        <v>24</v>
      </c>
      <c r="N146">
        <v>18</v>
      </c>
      <c r="O146">
        <v>1</v>
      </c>
      <c r="P146">
        <v>11</v>
      </c>
      <c r="Q146">
        <v>10</v>
      </c>
      <c r="R146">
        <v>468</v>
      </c>
      <c r="S146">
        <v>0</v>
      </c>
      <c r="T146">
        <v>26</v>
      </c>
      <c r="U146">
        <v>0</v>
      </c>
      <c r="V146" s="2">
        <f>RANK(D146,D$2:D$167,1)</f>
        <v>37</v>
      </c>
      <c r="W146" s="2">
        <f>RANK(E146,E$2:E$167,1)</f>
        <v>1</v>
      </c>
      <c r="X146" s="2">
        <f>RANK(G146,G$2:G$167)</f>
        <v>101</v>
      </c>
      <c r="Y146" s="2">
        <f t="shared" si="4"/>
        <v>140</v>
      </c>
      <c r="Z146" s="2">
        <f>RANK(I146,I$2:I$167,1)</f>
        <v>20</v>
      </c>
      <c r="AA146" s="2">
        <f>RANK(J146,J$2:J$167,1)</f>
        <v>37</v>
      </c>
      <c r="AB146" s="2">
        <f>RANK(K146,K$2:K$167,1)</f>
        <v>56</v>
      </c>
      <c r="AC146" s="2">
        <f>RANK(L146,L$2:L$167,1)</f>
        <v>46</v>
      </c>
      <c r="AD146" s="2">
        <f>RANK(M146,M$2:M$167,1)</f>
        <v>38</v>
      </c>
      <c r="AE146" s="2">
        <f>RANK(N146,N$2:N$167)</f>
        <v>127</v>
      </c>
      <c r="AF146" s="2">
        <f>RANK(O146,O$2:O$167,1)</f>
        <v>39</v>
      </c>
      <c r="AG146" s="2">
        <f>RANK(P146,P$2:P$167,1)</f>
        <v>48</v>
      </c>
      <c r="AH146" s="2">
        <f>RANK(Q146,Q$2:Q$167)</f>
        <v>119</v>
      </c>
      <c r="AI146" s="2">
        <f>RANK(R146,R$2:R$167,1)</f>
        <v>61</v>
      </c>
      <c r="AJ146" s="2">
        <f>RANK(S146,S$2:S$167,1)</f>
        <v>1</v>
      </c>
      <c r="AK146" s="2">
        <f>RANK(T146,T$2:T$167,1)</f>
        <v>79</v>
      </c>
      <c r="AL146" s="2">
        <f>RANK(U146,U$2:U$167,1)</f>
        <v>1</v>
      </c>
      <c r="AM146">
        <f>SUM(V146:AL146)</f>
        <v>951</v>
      </c>
    </row>
    <row r="147" spans="1:39" x14ac:dyDescent="0.35">
      <c r="A147" t="s">
        <v>195</v>
      </c>
      <c r="B147" t="s">
        <v>8</v>
      </c>
      <c r="C147" t="s">
        <v>78</v>
      </c>
      <c r="D147">
        <v>3</v>
      </c>
      <c r="E147">
        <v>0</v>
      </c>
      <c r="F147">
        <f>E147/D147</f>
        <v>0</v>
      </c>
      <c r="G147">
        <v>10</v>
      </c>
      <c r="H147">
        <f>G147/D147</f>
        <v>3.3333333333333335</v>
      </c>
      <c r="I147" s="3">
        <v>1</v>
      </c>
      <c r="J147">
        <v>5</v>
      </c>
      <c r="K147">
        <v>5</v>
      </c>
      <c r="L147">
        <v>19</v>
      </c>
      <c r="M147">
        <v>14</v>
      </c>
      <c r="N147">
        <v>17</v>
      </c>
      <c r="O147">
        <v>1</v>
      </c>
      <c r="P147">
        <v>6</v>
      </c>
      <c r="Q147">
        <v>5</v>
      </c>
      <c r="R147">
        <v>168</v>
      </c>
      <c r="S147">
        <v>5</v>
      </c>
      <c r="T147">
        <v>7</v>
      </c>
      <c r="U147">
        <v>0</v>
      </c>
      <c r="V147" s="2">
        <f>RANK(D147,D$2:D$167,1)</f>
        <v>20</v>
      </c>
      <c r="W147" s="2">
        <f>RANK(E147,E$2:E$167,1)</f>
        <v>1</v>
      </c>
      <c r="X147" s="2">
        <f>RANK(G147,G$2:G$167)</f>
        <v>117</v>
      </c>
      <c r="Y147" s="2">
        <f t="shared" si="4"/>
        <v>9</v>
      </c>
      <c r="Z147" s="2">
        <f>RANK(I147,I$2:I$167,1)</f>
        <v>159</v>
      </c>
      <c r="AA147" s="2">
        <f>RANK(J147,J$2:J$167,1)</f>
        <v>34</v>
      </c>
      <c r="AB147" s="2">
        <f>RANK(K147,K$2:K$167,1)</f>
        <v>22</v>
      </c>
      <c r="AC147" s="2">
        <f>RANK(L147,L$2:L$167,1)</f>
        <v>31</v>
      </c>
      <c r="AD147" s="2">
        <f>RANK(M147,M$2:M$167,1)</f>
        <v>28</v>
      </c>
      <c r="AE147" s="2">
        <f>RANK(N147,N$2:N$167)</f>
        <v>128</v>
      </c>
      <c r="AF147" s="2">
        <f>RANK(O147,O$2:O$167,1)</f>
        <v>39</v>
      </c>
      <c r="AG147" s="2">
        <f>RANK(P147,P$2:P$167,1)</f>
        <v>35</v>
      </c>
      <c r="AH147" s="2">
        <f>RANK(Q147,Q$2:Q$167)</f>
        <v>135</v>
      </c>
      <c r="AI147" s="2">
        <f>RANK(R147,R$2:R$167,1)</f>
        <v>32</v>
      </c>
      <c r="AJ147" s="2">
        <f>RANK(S147,S$2:S$167,1)</f>
        <v>87</v>
      </c>
      <c r="AK147" s="2">
        <f>RANK(T147,T$2:T$167,1)</f>
        <v>35</v>
      </c>
      <c r="AL147" s="2">
        <f>RANK(U147,U$2:U$167,1)</f>
        <v>1</v>
      </c>
      <c r="AM147">
        <f>SUM(V147:AL147)</f>
        <v>913</v>
      </c>
    </row>
    <row r="148" spans="1:39" x14ac:dyDescent="0.35">
      <c r="A148" t="s">
        <v>229</v>
      </c>
      <c r="B148" t="s">
        <v>29</v>
      </c>
      <c r="C148" t="s">
        <v>78</v>
      </c>
      <c r="D148">
        <v>3</v>
      </c>
      <c r="E148">
        <v>0</v>
      </c>
      <c r="F148">
        <f>E148/D148</f>
        <v>0</v>
      </c>
      <c r="G148">
        <v>4</v>
      </c>
      <c r="H148">
        <f>G148/D148</f>
        <v>1.3333333333333333</v>
      </c>
      <c r="I148" s="3">
        <v>0.6</v>
      </c>
      <c r="J148">
        <v>2</v>
      </c>
      <c r="K148">
        <v>5</v>
      </c>
      <c r="L148">
        <v>7</v>
      </c>
      <c r="M148">
        <v>8</v>
      </c>
      <c r="N148">
        <v>17</v>
      </c>
      <c r="O148">
        <v>0</v>
      </c>
      <c r="P148">
        <v>2</v>
      </c>
      <c r="Q148">
        <v>3</v>
      </c>
      <c r="R148">
        <v>45</v>
      </c>
      <c r="S148">
        <v>4</v>
      </c>
      <c r="T148">
        <v>1</v>
      </c>
      <c r="U148">
        <v>0</v>
      </c>
      <c r="V148" s="2">
        <f>RANK(D148,D$2:D$167,1)</f>
        <v>20</v>
      </c>
      <c r="W148" s="2">
        <f>RANK(E148,E$2:E$167,1)</f>
        <v>1</v>
      </c>
      <c r="X148" s="2">
        <f>RANK(G148,G$2:G$167)</f>
        <v>140</v>
      </c>
      <c r="Y148" s="2">
        <f t="shared" si="4"/>
        <v>174</v>
      </c>
      <c r="Z148" s="2">
        <f>RANK(I148,I$2:I$167,1)</f>
        <v>90</v>
      </c>
      <c r="AA148" s="2">
        <f>RANK(J148,J$2:J$167,1)</f>
        <v>22</v>
      </c>
      <c r="AB148" s="2">
        <f>RANK(K148,K$2:K$167,1)</f>
        <v>22</v>
      </c>
      <c r="AC148" s="2">
        <f>RANK(L148,L$2:L$167,1)</f>
        <v>16</v>
      </c>
      <c r="AD148" s="2">
        <f>RANK(M148,M$2:M$167,1)</f>
        <v>22</v>
      </c>
      <c r="AE148" s="2">
        <f>RANK(N148,N$2:N$167)</f>
        <v>128</v>
      </c>
      <c r="AF148" s="2">
        <f>RANK(O148,O$2:O$167,1)</f>
        <v>1</v>
      </c>
      <c r="AG148" s="2">
        <f>RANK(P148,P$2:P$167,1)</f>
        <v>16</v>
      </c>
      <c r="AH148" s="2">
        <f>RANK(Q148,Q$2:Q$167)</f>
        <v>139</v>
      </c>
      <c r="AI148" s="2">
        <f>RANK(R148,R$2:R$167,1)</f>
        <v>14</v>
      </c>
      <c r="AJ148" s="2">
        <f>RANK(S148,S$2:S$167,1)</f>
        <v>81</v>
      </c>
      <c r="AK148" s="2">
        <f>RANK(T148,T$2:T$167,1)</f>
        <v>11</v>
      </c>
      <c r="AL148" s="2">
        <f>RANK(U148,U$2:U$167,1)</f>
        <v>1</v>
      </c>
      <c r="AM148">
        <f>SUM(V148:AL148)</f>
        <v>898</v>
      </c>
    </row>
    <row r="149" spans="1:39" x14ac:dyDescent="0.35">
      <c r="A149" t="s">
        <v>227</v>
      </c>
      <c r="B149" t="s">
        <v>4</v>
      </c>
      <c r="C149" t="s">
        <v>78</v>
      </c>
      <c r="D149">
        <v>2</v>
      </c>
      <c r="E149">
        <v>0</v>
      </c>
      <c r="F149">
        <f>E149/D149</f>
        <v>0</v>
      </c>
      <c r="G149">
        <v>0</v>
      </c>
      <c r="H149">
        <f>G149/D149</f>
        <v>0</v>
      </c>
      <c r="I149" s="3">
        <v>0</v>
      </c>
      <c r="J149">
        <v>0</v>
      </c>
      <c r="K149">
        <v>0</v>
      </c>
      <c r="L149">
        <v>0</v>
      </c>
      <c r="M149">
        <v>0</v>
      </c>
      <c r="N149">
        <v>3</v>
      </c>
      <c r="O149">
        <v>0</v>
      </c>
      <c r="P149">
        <v>0</v>
      </c>
      <c r="Q149">
        <v>2</v>
      </c>
      <c r="R149">
        <v>5</v>
      </c>
      <c r="S149">
        <v>2</v>
      </c>
      <c r="T149">
        <v>0</v>
      </c>
      <c r="U149">
        <v>0</v>
      </c>
      <c r="V149" s="2">
        <f>RANK(D149,D$2:D$167,1)</f>
        <v>13</v>
      </c>
      <c r="W149" s="2">
        <f>RANK(E149,E$2:E$167,1)</f>
        <v>1</v>
      </c>
      <c r="X149" s="2">
        <f>RANK(G149,G$2:G$167)</f>
        <v>157</v>
      </c>
      <c r="Y149" s="2">
        <f t="shared" si="4"/>
        <v>314</v>
      </c>
      <c r="Z149" s="2">
        <f>RANK(I149,I$2:I$167,1)</f>
        <v>1</v>
      </c>
      <c r="AA149" s="2">
        <f>RANK(J149,J$2:J$167,1)</f>
        <v>1</v>
      </c>
      <c r="AB149" s="2">
        <f>RANK(K149,K$2:K$167,1)</f>
        <v>1</v>
      </c>
      <c r="AC149" s="2">
        <f>RANK(L149,L$2:L$167,1)</f>
        <v>1</v>
      </c>
      <c r="AD149" s="2">
        <f>RANK(M149,M$2:M$167,1)</f>
        <v>1</v>
      </c>
      <c r="AE149" s="2">
        <f>RANK(N149,N$2:N$167)</f>
        <v>152</v>
      </c>
      <c r="AF149" s="2">
        <f>RANK(O149,O$2:O$167,1)</f>
        <v>1</v>
      </c>
      <c r="AG149" s="2">
        <f>RANK(P149,P$2:P$167,1)</f>
        <v>1</v>
      </c>
      <c r="AH149" s="2">
        <f>RANK(Q149,Q$2:Q$167)</f>
        <v>144</v>
      </c>
      <c r="AI149" s="2">
        <f>RANK(R149,R$2:R$167,1)</f>
        <v>4</v>
      </c>
      <c r="AJ149" s="2">
        <f>RANK(S149,S$2:S$167,1)</f>
        <v>64</v>
      </c>
      <c r="AK149" s="2">
        <f>RANK(T149,T$2:T$167,1)</f>
        <v>1</v>
      </c>
      <c r="AL149" s="2">
        <f>RANK(U149,U$2:U$167,1)</f>
        <v>1</v>
      </c>
      <c r="AM149">
        <f>SUM(V149:AL149)</f>
        <v>858</v>
      </c>
    </row>
    <row r="150" spans="1:39" x14ac:dyDescent="0.35">
      <c r="A150" t="s">
        <v>149</v>
      </c>
      <c r="B150" t="s">
        <v>8</v>
      </c>
      <c r="C150" t="s">
        <v>78</v>
      </c>
      <c r="D150">
        <v>4</v>
      </c>
      <c r="E150">
        <v>0</v>
      </c>
      <c r="F150">
        <f>E150/D150</f>
        <v>0</v>
      </c>
      <c r="G150">
        <v>10</v>
      </c>
      <c r="H150">
        <f>G150/D150</f>
        <v>2.5</v>
      </c>
      <c r="I150" s="3">
        <v>0.67</v>
      </c>
      <c r="J150">
        <v>0</v>
      </c>
      <c r="K150">
        <v>6</v>
      </c>
      <c r="L150">
        <v>19</v>
      </c>
      <c r="M150">
        <v>15</v>
      </c>
      <c r="N150">
        <v>14</v>
      </c>
      <c r="O150">
        <v>3</v>
      </c>
      <c r="P150">
        <v>6</v>
      </c>
      <c r="Q150">
        <v>4</v>
      </c>
      <c r="R150">
        <v>186</v>
      </c>
      <c r="S150">
        <v>0</v>
      </c>
      <c r="T150">
        <v>20</v>
      </c>
      <c r="U150">
        <v>0</v>
      </c>
      <c r="V150" s="2">
        <f>RANK(D150,D$2:D$167,1)</f>
        <v>26</v>
      </c>
      <c r="W150" s="2">
        <f>RANK(E150,E$2:E$167,1)</f>
        <v>1</v>
      </c>
      <c r="X150" s="2">
        <f>RANK(G150,G$2:G$167)</f>
        <v>117</v>
      </c>
      <c r="Y150" s="2">
        <f t="shared" si="4"/>
        <v>20</v>
      </c>
      <c r="Z150" s="2">
        <f>RANK(I150,I$2:I$167,1)</f>
        <v>126</v>
      </c>
      <c r="AA150" s="2">
        <f>RANK(J150,J$2:J$167,1)</f>
        <v>1</v>
      </c>
      <c r="AB150" s="2">
        <f>RANK(K150,K$2:K$167,1)</f>
        <v>24</v>
      </c>
      <c r="AC150" s="2">
        <f>RANK(L150,L$2:L$167,1)</f>
        <v>31</v>
      </c>
      <c r="AD150" s="2">
        <f>RANK(M150,M$2:M$167,1)</f>
        <v>29</v>
      </c>
      <c r="AE150" s="2">
        <f>RANK(N150,N$2:N$167)</f>
        <v>135</v>
      </c>
      <c r="AF150" s="2">
        <f>RANK(O150,O$2:O$167,1)</f>
        <v>59</v>
      </c>
      <c r="AG150" s="2">
        <f>RANK(P150,P$2:P$167,1)</f>
        <v>35</v>
      </c>
      <c r="AH150" s="2">
        <f>RANK(Q150,Q$2:Q$167)</f>
        <v>138</v>
      </c>
      <c r="AI150" s="2">
        <f>RANK(R150,R$2:R$167,1)</f>
        <v>36</v>
      </c>
      <c r="AJ150" s="2">
        <f>RANK(S150,S$2:S$167,1)</f>
        <v>1</v>
      </c>
      <c r="AK150" s="2">
        <f>RANK(T150,T$2:T$167,1)</f>
        <v>69</v>
      </c>
      <c r="AL150" s="2">
        <f>RANK(U150,U$2:U$167,1)</f>
        <v>1</v>
      </c>
      <c r="AM150">
        <f>SUM(V150:AL150)</f>
        <v>849</v>
      </c>
    </row>
    <row r="151" spans="1:39" x14ac:dyDescent="0.35">
      <c r="A151" t="s">
        <v>144</v>
      </c>
      <c r="B151" t="s">
        <v>17</v>
      </c>
      <c r="C151" t="s">
        <v>78</v>
      </c>
      <c r="D151">
        <v>6</v>
      </c>
      <c r="E151">
        <v>0</v>
      </c>
      <c r="F151">
        <f>E151/D151</f>
        <v>0</v>
      </c>
      <c r="G151">
        <v>12</v>
      </c>
      <c r="H151">
        <f>G151/D151</f>
        <v>2</v>
      </c>
      <c r="I151" s="3">
        <v>0.88</v>
      </c>
      <c r="J151">
        <v>4</v>
      </c>
      <c r="K151">
        <v>10</v>
      </c>
      <c r="L151">
        <v>19</v>
      </c>
      <c r="M151">
        <v>13</v>
      </c>
      <c r="N151">
        <v>14</v>
      </c>
      <c r="O151">
        <v>0</v>
      </c>
      <c r="P151">
        <v>3</v>
      </c>
      <c r="Q151">
        <v>8</v>
      </c>
      <c r="R151">
        <v>339</v>
      </c>
      <c r="S151">
        <v>0</v>
      </c>
      <c r="T151">
        <v>10</v>
      </c>
      <c r="U151">
        <v>0</v>
      </c>
      <c r="V151" s="2">
        <f>RANK(D151,D$2:D$167,1)</f>
        <v>33</v>
      </c>
      <c r="W151" s="2">
        <f>RANK(E151,E$2:E$167,1)</f>
        <v>1</v>
      </c>
      <c r="X151" s="2">
        <f>RANK(G151,G$2:G$167)</f>
        <v>105</v>
      </c>
      <c r="Y151" s="2">
        <f t="shared" si="4"/>
        <v>54</v>
      </c>
      <c r="Z151" s="2">
        <f>RANK(I151,I$2:I$167,1)</f>
        <v>158</v>
      </c>
      <c r="AA151" s="2">
        <f>RANK(J151,J$2:J$167,1)</f>
        <v>31</v>
      </c>
      <c r="AB151" s="2">
        <f>RANK(K151,K$2:K$167,1)</f>
        <v>33</v>
      </c>
      <c r="AC151" s="2">
        <f>RANK(L151,L$2:L$167,1)</f>
        <v>31</v>
      </c>
      <c r="AD151" s="2">
        <f>RANK(M151,M$2:M$167,1)</f>
        <v>26</v>
      </c>
      <c r="AE151" s="2">
        <f>RANK(N151,N$2:N$167)</f>
        <v>135</v>
      </c>
      <c r="AF151" s="2">
        <f>RANK(O151,O$2:O$167,1)</f>
        <v>1</v>
      </c>
      <c r="AG151" s="2">
        <f>RANK(P151,P$2:P$167,1)</f>
        <v>18</v>
      </c>
      <c r="AH151" s="2">
        <f>RANK(Q151,Q$2:Q$167)</f>
        <v>128</v>
      </c>
      <c r="AI151" s="2">
        <f>RANK(R151,R$2:R$167,1)</f>
        <v>50</v>
      </c>
      <c r="AJ151" s="2">
        <f>RANK(S151,S$2:S$167,1)</f>
        <v>1</v>
      </c>
      <c r="AK151" s="2">
        <f>RANK(T151,T$2:T$167,1)</f>
        <v>39</v>
      </c>
      <c r="AL151" s="2">
        <f>RANK(U151,U$2:U$167,1)</f>
        <v>1</v>
      </c>
      <c r="AM151">
        <f>SUM(V151:AL151)</f>
        <v>845</v>
      </c>
    </row>
    <row r="152" spans="1:39" x14ac:dyDescent="0.35">
      <c r="A152" t="s">
        <v>208</v>
      </c>
      <c r="B152" t="s">
        <v>54</v>
      </c>
      <c r="C152" t="s">
        <v>78</v>
      </c>
      <c r="D152">
        <v>2</v>
      </c>
      <c r="E152">
        <v>0</v>
      </c>
      <c r="F152">
        <f>E152/D152</f>
        <v>0</v>
      </c>
      <c r="G152">
        <v>7</v>
      </c>
      <c r="H152">
        <f>G152/D152</f>
        <v>3.5</v>
      </c>
      <c r="I152" s="3">
        <v>0.71</v>
      </c>
      <c r="J152">
        <v>2</v>
      </c>
      <c r="K152">
        <v>4</v>
      </c>
      <c r="L152">
        <v>12</v>
      </c>
      <c r="M152">
        <v>10</v>
      </c>
      <c r="N152">
        <v>14</v>
      </c>
      <c r="O152">
        <v>2</v>
      </c>
      <c r="P152">
        <v>1</v>
      </c>
      <c r="Q152">
        <v>3</v>
      </c>
      <c r="R152">
        <v>80</v>
      </c>
      <c r="S152">
        <v>4</v>
      </c>
      <c r="T152">
        <v>2</v>
      </c>
      <c r="U152">
        <v>0</v>
      </c>
      <c r="V152" s="2">
        <f>RANK(D152,D$2:D$167,1)</f>
        <v>13</v>
      </c>
      <c r="W152" s="2">
        <f>RANK(E152,E$2:E$167,1)</f>
        <v>1</v>
      </c>
      <c r="X152" s="2">
        <f>RANK(G152,G$2:G$167)</f>
        <v>135</v>
      </c>
      <c r="Y152" s="2">
        <f t="shared" si="4"/>
        <v>4</v>
      </c>
      <c r="Z152" s="2">
        <f>RANK(I152,I$2:I$167,1)</f>
        <v>141</v>
      </c>
      <c r="AA152" s="2">
        <f>RANK(J152,J$2:J$167,1)</f>
        <v>22</v>
      </c>
      <c r="AB152" s="2">
        <f>RANK(K152,K$2:K$167,1)</f>
        <v>18</v>
      </c>
      <c r="AC152" s="2">
        <f>RANK(L152,L$2:L$167,1)</f>
        <v>24</v>
      </c>
      <c r="AD152" s="2">
        <f>RANK(M152,M$2:M$167,1)</f>
        <v>25</v>
      </c>
      <c r="AE152" s="2">
        <f>RANK(N152,N$2:N$167)</f>
        <v>135</v>
      </c>
      <c r="AF152" s="2">
        <f>RANK(O152,O$2:O$167,1)</f>
        <v>49</v>
      </c>
      <c r="AG152" s="2">
        <f>RANK(P152,P$2:P$167,1)</f>
        <v>12</v>
      </c>
      <c r="AH152" s="2">
        <f>RANK(Q152,Q$2:Q$167)</f>
        <v>139</v>
      </c>
      <c r="AI152" s="2">
        <f>RANK(R152,R$2:R$167,1)</f>
        <v>24</v>
      </c>
      <c r="AJ152" s="2">
        <f>RANK(S152,S$2:S$167,1)</f>
        <v>81</v>
      </c>
      <c r="AK152" s="2">
        <f>RANK(T152,T$2:T$167,1)</f>
        <v>17</v>
      </c>
      <c r="AL152" s="2">
        <f>RANK(U152,U$2:U$167,1)</f>
        <v>1</v>
      </c>
      <c r="AM152">
        <f>SUM(V152:AL152)</f>
        <v>841</v>
      </c>
    </row>
    <row r="153" spans="1:39" x14ac:dyDescent="0.35">
      <c r="A153" t="s">
        <v>166</v>
      </c>
      <c r="B153" t="s">
        <v>8</v>
      </c>
      <c r="C153" t="s">
        <v>78</v>
      </c>
      <c r="D153">
        <v>1</v>
      </c>
      <c r="E153">
        <v>0</v>
      </c>
      <c r="F153">
        <f>E153/D153</f>
        <v>0</v>
      </c>
      <c r="G153">
        <v>1</v>
      </c>
      <c r="H153">
        <f>G153/D153</f>
        <v>1</v>
      </c>
      <c r="I153" s="3">
        <v>0.67</v>
      </c>
      <c r="J153">
        <v>2</v>
      </c>
      <c r="K153">
        <v>2</v>
      </c>
      <c r="L153">
        <v>3</v>
      </c>
      <c r="M153">
        <v>7</v>
      </c>
      <c r="N153">
        <v>3</v>
      </c>
      <c r="O153">
        <v>0</v>
      </c>
      <c r="P153">
        <v>3</v>
      </c>
      <c r="Q153">
        <v>2</v>
      </c>
      <c r="R153">
        <v>44</v>
      </c>
      <c r="S153">
        <v>1</v>
      </c>
      <c r="T153">
        <v>0</v>
      </c>
      <c r="U153">
        <v>0</v>
      </c>
      <c r="V153" s="2">
        <f>RANK(D153,D$2:D$167,1)</f>
        <v>1</v>
      </c>
      <c r="W153" s="2">
        <f>RANK(E153,E$2:E$167,1)</f>
        <v>1</v>
      </c>
      <c r="X153" s="2">
        <f>RANK(G153,G$2:G$167)</f>
        <v>150</v>
      </c>
      <c r="Y153" s="2">
        <f t="shared" si="4"/>
        <v>109</v>
      </c>
      <c r="Z153" s="2">
        <f>RANK(I153,I$2:I$167,1)</f>
        <v>126</v>
      </c>
      <c r="AA153" s="2">
        <f>RANK(J153,J$2:J$167,1)</f>
        <v>22</v>
      </c>
      <c r="AB153" s="2">
        <f>RANK(K153,K$2:K$167,1)</f>
        <v>12</v>
      </c>
      <c r="AC153" s="2">
        <f>RANK(L153,L$2:L$167,1)</f>
        <v>11</v>
      </c>
      <c r="AD153" s="2">
        <f>RANK(M153,M$2:M$167,1)</f>
        <v>21</v>
      </c>
      <c r="AE153" s="2">
        <f>RANK(N153,N$2:N$167)</f>
        <v>152</v>
      </c>
      <c r="AF153" s="2">
        <f>RANK(O153,O$2:O$167,1)</f>
        <v>1</v>
      </c>
      <c r="AG153" s="2">
        <f>RANK(P153,P$2:P$167,1)</f>
        <v>18</v>
      </c>
      <c r="AH153" s="2">
        <f>RANK(Q153,Q$2:Q$167)</f>
        <v>144</v>
      </c>
      <c r="AI153" s="2">
        <f>RANK(R153,R$2:R$167,1)</f>
        <v>13</v>
      </c>
      <c r="AJ153" s="2">
        <f>RANK(S153,S$2:S$167,1)</f>
        <v>43</v>
      </c>
      <c r="AK153" s="2">
        <f>RANK(T153,T$2:T$167,1)</f>
        <v>1</v>
      </c>
      <c r="AL153" s="2">
        <f>RANK(U153,U$2:U$167,1)</f>
        <v>1</v>
      </c>
      <c r="AM153">
        <f>SUM(V153:AL153)</f>
        <v>826</v>
      </c>
    </row>
    <row r="154" spans="1:39" x14ac:dyDescent="0.35">
      <c r="A154" t="s">
        <v>80</v>
      </c>
      <c r="B154" t="s">
        <v>14</v>
      </c>
      <c r="C154" t="s">
        <v>78</v>
      </c>
      <c r="D154">
        <v>1</v>
      </c>
      <c r="E154">
        <v>1</v>
      </c>
      <c r="F154">
        <f>E154/D154</f>
        <v>1</v>
      </c>
      <c r="G154">
        <v>0</v>
      </c>
      <c r="H154">
        <f>G154/D154</f>
        <v>0</v>
      </c>
      <c r="I154" s="3">
        <v>0</v>
      </c>
      <c r="J154">
        <v>1</v>
      </c>
      <c r="K154">
        <v>7</v>
      </c>
      <c r="L154">
        <v>8</v>
      </c>
      <c r="M154">
        <v>5</v>
      </c>
      <c r="N154">
        <v>2</v>
      </c>
      <c r="O154">
        <v>0</v>
      </c>
      <c r="P154">
        <v>5</v>
      </c>
      <c r="Q154">
        <v>2</v>
      </c>
      <c r="R154">
        <v>56</v>
      </c>
      <c r="S154">
        <v>0</v>
      </c>
      <c r="T154">
        <v>4</v>
      </c>
      <c r="U154">
        <v>0</v>
      </c>
      <c r="V154" s="2">
        <f>RANK(D154,D$2:D$167,1)</f>
        <v>1</v>
      </c>
      <c r="W154" s="2">
        <f>RANK(E154,E$2:E$167,1)</f>
        <v>44</v>
      </c>
      <c r="X154" s="2">
        <f>RANK(G154,G$2:G$167)</f>
        <v>157</v>
      </c>
      <c r="Y154" s="2">
        <f t="shared" si="4"/>
        <v>157</v>
      </c>
      <c r="Z154" s="2">
        <f>RANK(I154,I$2:I$167,1)</f>
        <v>1</v>
      </c>
      <c r="AA154" s="2">
        <f>RANK(J154,J$2:J$167,1)</f>
        <v>14</v>
      </c>
      <c r="AB154" s="2">
        <f>RANK(K154,K$2:K$167,1)</f>
        <v>27</v>
      </c>
      <c r="AC154" s="2">
        <f>RANK(L154,L$2:L$167,1)</f>
        <v>21</v>
      </c>
      <c r="AD154" s="2">
        <f>RANK(M154,M$2:M$167,1)</f>
        <v>13</v>
      </c>
      <c r="AE154" s="2">
        <f>RANK(N154,N$2:N$167)</f>
        <v>156</v>
      </c>
      <c r="AF154" s="2">
        <f>RANK(O154,O$2:O$167,1)</f>
        <v>1</v>
      </c>
      <c r="AG154" s="2">
        <f>RANK(P154,P$2:P$167,1)</f>
        <v>28</v>
      </c>
      <c r="AH154" s="2">
        <f>RANK(Q154,Q$2:Q$167)</f>
        <v>144</v>
      </c>
      <c r="AI154" s="2">
        <f>RANK(R154,R$2:R$167,1)</f>
        <v>17</v>
      </c>
      <c r="AJ154" s="2">
        <f>RANK(S154,S$2:S$167,1)</f>
        <v>1</v>
      </c>
      <c r="AK154" s="2">
        <f>RANK(T154,T$2:T$167,1)</f>
        <v>28</v>
      </c>
      <c r="AL154" s="2">
        <f>RANK(U154,U$2:U$167,1)</f>
        <v>1</v>
      </c>
      <c r="AM154">
        <f>SUM(V154:AL154)</f>
        <v>811</v>
      </c>
    </row>
    <row r="155" spans="1:39" x14ac:dyDescent="0.35">
      <c r="A155" t="s">
        <v>210</v>
      </c>
      <c r="B155" t="s">
        <v>12</v>
      </c>
      <c r="C155" t="s">
        <v>78</v>
      </c>
      <c r="D155">
        <v>4</v>
      </c>
      <c r="E155">
        <v>0</v>
      </c>
      <c r="F155">
        <f>E155/D155</f>
        <v>0</v>
      </c>
      <c r="G155">
        <v>8</v>
      </c>
      <c r="H155">
        <f>G155/D155</f>
        <v>2</v>
      </c>
      <c r="I155" s="3">
        <v>0.67</v>
      </c>
      <c r="J155">
        <v>3</v>
      </c>
      <c r="K155">
        <v>11</v>
      </c>
      <c r="L155">
        <v>14</v>
      </c>
      <c r="M155">
        <v>9</v>
      </c>
      <c r="N155">
        <v>9</v>
      </c>
      <c r="O155">
        <v>0</v>
      </c>
      <c r="P155">
        <v>5</v>
      </c>
      <c r="Q155">
        <v>7</v>
      </c>
      <c r="R155">
        <v>92</v>
      </c>
      <c r="S155">
        <v>0</v>
      </c>
      <c r="T155">
        <v>4</v>
      </c>
      <c r="U155">
        <v>0</v>
      </c>
      <c r="V155" s="2">
        <f>RANK(D155,D$2:D$167,1)</f>
        <v>26</v>
      </c>
      <c r="W155" s="2">
        <f>RANK(E155,E$2:E$167,1)</f>
        <v>1</v>
      </c>
      <c r="X155" s="2">
        <f>RANK(G155,G$2:G$167)</f>
        <v>129</v>
      </c>
      <c r="Y155" s="2">
        <f t="shared" si="4"/>
        <v>36</v>
      </c>
      <c r="Z155" s="2">
        <f>RANK(I155,I$2:I$167,1)</f>
        <v>126</v>
      </c>
      <c r="AA155" s="2">
        <f>RANK(J155,J$2:J$167,1)</f>
        <v>27</v>
      </c>
      <c r="AB155" s="2">
        <f>RANK(K155,K$2:K$167,1)</f>
        <v>34</v>
      </c>
      <c r="AC155" s="2">
        <f>RANK(L155,L$2:L$167,1)</f>
        <v>26</v>
      </c>
      <c r="AD155" s="2">
        <f>RANK(M155,M$2:M$167,1)</f>
        <v>24</v>
      </c>
      <c r="AE155" s="2">
        <f>RANK(N155,N$2:N$167)</f>
        <v>144</v>
      </c>
      <c r="AF155" s="2">
        <f>RANK(O155,O$2:O$167,1)</f>
        <v>1</v>
      </c>
      <c r="AG155" s="2">
        <f>RANK(P155,P$2:P$167,1)</f>
        <v>28</v>
      </c>
      <c r="AH155" s="2">
        <f>RANK(Q155,Q$2:Q$167)</f>
        <v>131</v>
      </c>
      <c r="AI155" s="2">
        <f>RANK(R155,R$2:R$167,1)</f>
        <v>26</v>
      </c>
      <c r="AJ155" s="2">
        <f>RANK(S155,S$2:S$167,1)</f>
        <v>1</v>
      </c>
      <c r="AK155" s="2">
        <f>RANK(T155,T$2:T$167,1)</f>
        <v>28</v>
      </c>
      <c r="AL155" s="2">
        <f>RANK(U155,U$2:U$167,1)</f>
        <v>1</v>
      </c>
      <c r="AM155">
        <f>SUM(V155:AL155)</f>
        <v>789</v>
      </c>
    </row>
    <row r="156" spans="1:39" x14ac:dyDescent="0.35">
      <c r="A156" t="s">
        <v>197</v>
      </c>
      <c r="B156" t="s">
        <v>14</v>
      </c>
      <c r="C156" t="s">
        <v>78</v>
      </c>
      <c r="D156">
        <v>4</v>
      </c>
      <c r="E156">
        <v>0</v>
      </c>
      <c r="F156">
        <f>E156/D156</f>
        <v>0</v>
      </c>
      <c r="G156">
        <v>8</v>
      </c>
      <c r="H156">
        <f>G156/D156</f>
        <v>2</v>
      </c>
      <c r="I156" s="3">
        <v>0.44</v>
      </c>
      <c r="J156">
        <v>1</v>
      </c>
      <c r="K156">
        <v>11</v>
      </c>
      <c r="L156">
        <v>16</v>
      </c>
      <c r="M156">
        <v>13</v>
      </c>
      <c r="N156">
        <v>4</v>
      </c>
      <c r="O156">
        <v>1</v>
      </c>
      <c r="P156">
        <v>3</v>
      </c>
      <c r="Q156">
        <v>0</v>
      </c>
      <c r="R156">
        <v>65</v>
      </c>
      <c r="S156">
        <v>3</v>
      </c>
      <c r="T156">
        <v>1</v>
      </c>
      <c r="U156">
        <v>0</v>
      </c>
      <c r="V156" s="2">
        <f>RANK(D156,D$2:D$167,1)</f>
        <v>26</v>
      </c>
      <c r="W156" s="2">
        <f>RANK(E156,E$2:E$167,1)</f>
        <v>1</v>
      </c>
      <c r="X156" s="2">
        <f>RANK(G156,G$2:G$167)</f>
        <v>129</v>
      </c>
      <c r="Y156" s="2">
        <f t="shared" si="4"/>
        <v>36</v>
      </c>
      <c r="Z156" s="2">
        <f>RANK(I156,I$2:I$167,1)</f>
        <v>25</v>
      </c>
      <c r="AA156" s="2">
        <f>RANK(J156,J$2:J$167,1)</f>
        <v>14</v>
      </c>
      <c r="AB156" s="2">
        <f>RANK(K156,K$2:K$167,1)</f>
        <v>34</v>
      </c>
      <c r="AC156" s="2">
        <f>RANK(L156,L$2:L$167,1)</f>
        <v>28</v>
      </c>
      <c r="AD156" s="2">
        <f>RANK(M156,M$2:M$167,1)</f>
        <v>26</v>
      </c>
      <c r="AE156" s="2">
        <f>RANK(N156,N$2:N$167)</f>
        <v>149</v>
      </c>
      <c r="AF156" s="2">
        <f>RANK(O156,O$2:O$167,1)</f>
        <v>39</v>
      </c>
      <c r="AG156" s="2">
        <f>RANK(P156,P$2:P$167,1)</f>
        <v>18</v>
      </c>
      <c r="AH156" s="2">
        <f>RANK(Q156,Q$2:Q$167)</f>
        <v>154</v>
      </c>
      <c r="AI156" s="2">
        <f>RANK(R156,R$2:R$167,1)</f>
        <v>20</v>
      </c>
      <c r="AJ156" s="2">
        <f>RANK(S156,S$2:S$167,1)</f>
        <v>72</v>
      </c>
      <c r="AK156" s="2">
        <f>RANK(T156,T$2:T$167,1)</f>
        <v>11</v>
      </c>
      <c r="AL156" s="2">
        <f>RANK(U156,U$2:U$167,1)</f>
        <v>1</v>
      </c>
      <c r="AM156">
        <f>SUM(V156:AL156)</f>
        <v>783</v>
      </c>
    </row>
    <row r="157" spans="1:39" x14ac:dyDescent="0.35">
      <c r="A157" t="s">
        <v>193</v>
      </c>
      <c r="B157" t="s">
        <v>50</v>
      </c>
      <c r="C157" t="s">
        <v>78</v>
      </c>
      <c r="D157">
        <v>2</v>
      </c>
      <c r="E157">
        <v>0</v>
      </c>
      <c r="F157">
        <f>E157/D157</f>
        <v>0</v>
      </c>
      <c r="G157">
        <v>3</v>
      </c>
      <c r="H157">
        <f>G157/D157</f>
        <v>1.5</v>
      </c>
      <c r="I157" s="3">
        <v>0.33</v>
      </c>
      <c r="J157">
        <v>2</v>
      </c>
      <c r="K157">
        <v>7</v>
      </c>
      <c r="L157">
        <v>8</v>
      </c>
      <c r="M157">
        <v>8</v>
      </c>
      <c r="N157">
        <v>12</v>
      </c>
      <c r="O157">
        <v>0</v>
      </c>
      <c r="P157">
        <v>5</v>
      </c>
      <c r="Q157">
        <v>10</v>
      </c>
      <c r="R157">
        <v>77</v>
      </c>
      <c r="S157">
        <v>1</v>
      </c>
      <c r="T157">
        <v>4</v>
      </c>
      <c r="U157">
        <v>0</v>
      </c>
      <c r="V157" s="2">
        <f>RANK(D157,D$2:D$167,1)</f>
        <v>13</v>
      </c>
      <c r="W157" s="2">
        <f>RANK(E157,E$2:E$167,1)</f>
        <v>1</v>
      </c>
      <c r="X157" s="2">
        <f>RANK(G157,G$2:G$167)</f>
        <v>142</v>
      </c>
      <c r="Y157" s="2">
        <f t="shared" si="4"/>
        <v>86</v>
      </c>
      <c r="Z157" s="2">
        <f>RANK(I157,I$2:I$167,1)</f>
        <v>14</v>
      </c>
      <c r="AA157" s="2">
        <f>RANK(J157,J$2:J$167,1)</f>
        <v>22</v>
      </c>
      <c r="AB157" s="2">
        <f>RANK(K157,K$2:K$167,1)</f>
        <v>27</v>
      </c>
      <c r="AC157" s="2">
        <f>RANK(L157,L$2:L$167,1)</f>
        <v>21</v>
      </c>
      <c r="AD157" s="2">
        <f>RANK(M157,M$2:M$167,1)</f>
        <v>22</v>
      </c>
      <c r="AE157" s="2">
        <f>RANK(N157,N$2:N$167)</f>
        <v>140</v>
      </c>
      <c r="AF157" s="2">
        <f>RANK(O157,O$2:O$167,1)</f>
        <v>1</v>
      </c>
      <c r="AG157" s="2">
        <f>RANK(P157,P$2:P$167,1)</f>
        <v>28</v>
      </c>
      <c r="AH157" s="2">
        <f>RANK(Q157,Q$2:Q$167)</f>
        <v>119</v>
      </c>
      <c r="AI157" s="2">
        <f>RANK(R157,R$2:R$167,1)</f>
        <v>23</v>
      </c>
      <c r="AJ157" s="2">
        <f>RANK(S157,S$2:S$167,1)</f>
        <v>43</v>
      </c>
      <c r="AK157" s="2">
        <f>RANK(T157,T$2:T$167,1)</f>
        <v>28</v>
      </c>
      <c r="AL157" s="2">
        <f>RANK(U157,U$2:U$167,1)</f>
        <v>1</v>
      </c>
      <c r="AM157">
        <f>SUM(V157:AL157)</f>
        <v>731</v>
      </c>
    </row>
    <row r="158" spans="1:39" x14ac:dyDescent="0.35">
      <c r="A158" t="s">
        <v>139</v>
      </c>
      <c r="B158" t="s">
        <v>21</v>
      </c>
      <c r="C158" t="s">
        <v>78</v>
      </c>
      <c r="D158">
        <v>1</v>
      </c>
      <c r="E158">
        <v>0</v>
      </c>
      <c r="F158">
        <f>E158/D158</f>
        <v>0</v>
      </c>
      <c r="G158">
        <v>2</v>
      </c>
      <c r="H158">
        <f>G158/D158</f>
        <v>2</v>
      </c>
      <c r="I158" s="3">
        <v>0</v>
      </c>
      <c r="J158">
        <v>3</v>
      </c>
      <c r="K158">
        <v>1</v>
      </c>
      <c r="L158">
        <v>7</v>
      </c>
      <c r="M158">
        <v>5</v>
      </c>
      <c r="N158">
        <v>4</v>
      </c>
      <c r="O158">
        <v>2</v>
      </c>
      <c r="P158">
        <v>1</v>
      </c>
      <c r="Q158">
        <v>1</v>
      </c>
      <c r="R158">
        <v>66</v>
      </c>
      <c r="S158">
        <v>4</v>
      </c>
      <c r="T158">
        <v>1</v>
      </c>
      <c r="U158">
        <v>0</v>
      </c>
      <c r="V158" s="2">
        <f>RANK(D158,D$2:D$167,1)</f>
        <v>1</v>
      </c>
      <c r="W158" s="2">
        <f>RANK(E158,E$2:E$167,1)</f>
        <v>1</v>
      </c>
      <c r="X158" s="2">
        <f>RANK(G158,G$2:G$167)</f>
        <v>146</v>
      </c>
      <c r="Y158" s="2">
        <f t="shared" si="4"/>
        <v>9</v>
      </c>
      <c r="Z158" s="2">
        <f>RANK(I158,I$2:I$167,1)</f>
        <v>1</v>
      </c>
      <c r="AA158" s="2">
        <f>RANK(J158,J$2:J$167,1)</f>
        <v>27</v>
      </c>
      <c r="AB158" s="2">
        <f>RANK(K158,K$2:K$167,1)</f>
        <v>9</v>
      </c>
      <c r="AC158" s="2">
        <f>RANK(L158,L$2:L$167,1)</f>
        <v>16</v>
      </c>
      <c r="AD158" s="2">
        <f>RANK(M158,M$2:M$167,1)</f>
        <v>13</v>
      </c>
      <c r="AE158" s="2">
        <f>RANK(N158,N$2:N$167)</f>
        <v>149</v>
      </c>
      <c r="AF158" s="2">
        <f>RANK(O158,O$2:O$167,1)</f>
        <v>49</v>
      </c>
      <c r="AG158" s="2">
        <f>RANK(P158,P$2:P$167,1)</f>
        <v>12</v>
      </c>
      <c r="AH158" s="2">
        <f>RANK(Q158,Q$2:Q$167)</f>
        <v>151</v>
      </c>
      <c r="AI158" s="2">
        <f>RANK(R158,R$2:R$167,1)</f>
        <v>21</v>
      </c>
      <c r="AJ158" s="2">
        <f>RANK(S158,S$2:S$167,1)</f>
        <v>81</v>
      </c>
      <c r="AK158" s="2">
        <f>RANK(T158,T$2:T$167,1)</f>
        <v>11</v>
      </c>
      <c r="AL158" s="2">
        <f>RANK(U158,U$2:U$167,1)</f>
        <v>1</v>
      </c>
      <c r="AM158">
        <f>SUM(V158:AL158)</f>
        <v>698</v>
      </c>
    </row>
    <row r="159" spans="1:39" x14ac:dyDescent="0.35">
      <c r="A159" t="s">
        <v>165</v>
      </c>
      <c r="B159" t="s">
        <v>38</v>
      </c>
      <c r="C159" t="s">
        <v>78</v>
      </c>
      <c r="D159">
        <v>1</v>
      </c>
      <c r="E159">
        <v>0</v>
      </c>
      <c r="F159">
        <f>E159/D159</f>
        <v>0</v>
      </c>
      <c r="G159">
        <v>1</v>
      </c>
      <c r="H159">
        <f>G159/D159</f>
        <v>1</v>
      </c>
      <c r="I159" s="3">
        <v>0</v>
      </c>
      <c r="J159">
        <v>1</v>
      </c>
      <c r="K159">
        <v>0</v>
      </c>
      <c r="L159">
        <v>2</v>
      </c>
      <c r="M159">
        <v>2</v>
      </c>
      <c r="N159">
        <v>2</v>
      </c>
      <c r="O159">
        <v>0</v>
      </c>
      <c r="P159">
        <v>2</v>
      </c>
      <c r="Q159">
        <v>1</v>
      </c>
      <c r="R159">
        <v>62</v>
      </c>
      <c r="S159">
        <v>1</v>
      </c>
      <c r="T159">
        <v>1</v>
      </c>
      <c r="U159">
        <v>0</v>
      </c>
      <c r="V159" s="2">
        <f>RANK(D159,D$2:D$167,1)</f>
        <v>1</v>
      </c>
      <c r="W159" s="2">
        <f>RANK(E159,E$2:E$167,1)</f>
        <v>1</v>
      </c>
      <c r="X159" s="2">
        <f>RANK(G159,G$2:G$167)</f>
        <v>150</v>
      </c>
      <c r="Y159" s="2">
        <f t="shared" si="4"/>
        <v>109</v>
      </c>
      <c r="Z159" s="2">
        <f>RANK(I159,I$2:I$167,1)</f>
        <v>1</v>
      </c>
      <c r="AA159" s="2">
        <f>RANK(J159,J$2:J$167,1)</f>
        <v>14</v>
      </c>
      <c r="AB159" s="2">
        <f>RANK(K159,K$2:K$167,1)</f>
        <v>1</v>
      </c>
      <c r="AC159" s="2">
        <f>RANK(L159,L$2:L$167,1)</f>
        <v>9</v>
      </c>
      <c r="AD159" s="2">
        <f>RANK(M159,M$2:M$167,1)</f>
        <v>9</v>
      </c>
      <c r="AE159" s="2">
        <f>RANK(N159,N$2:N$167)</f>
        <v>156</v>
      </c>
      <c r="AF159" s="2">
        <f>RANK(O159,O$2:O$167,1)</f>
        <v>1</v>
      </c>
      <c r="AG159" s="2">
        <f>RANK(P159,P$2:P$167,1)</f>
        <v>16</v>
      </c>
      <c r="AH159" s="2">
        <f>RANK(Q159,Q$2:Q$167)</f>
        <v>151</v>
      </c>
      <c r="AI159" s="2">
        <f>RANK(R159,R$2:R$167,1)</f>
        <v>19</v>
      </c>
      <c r="AJ159" s="2">
        <f>RANK(S159,S$2:S$167,1)</f>
        <v>43</v>
      </c>
      <c r="AK159" s="2">
        <f>RANK(T159,T$2:T$167,1)</f>
        <v>11</v>
      </c>
      <c r="AL159" s="2">
        <f>RANK(U159,U$2:U$167,1)</f>
        <v>1</v>
      </c>
      <c r="AM159">
        <f>SUM(V159:AL159)</f>
        <v>693</v>
      </c>
    </row>
    <row r="160" spans="1:39" x14ac:dyDescent="0.35">
      <c r="A160" t="s">
        <v>220</v>
      </c>
      <c r="B160" t="s">
        <v>25</v>
      </c>
      <c r="C160" t="s">
        <v>78</v>
      </c>
      <c r="D160">
        <v>1</v>
      </c>
      <c r="E160">
        <v>0</v>
      </c>
      <c r="F160">
        <f>E160/D160</f>
        <v>0</v>
      </c>
      <c r="G160">
        <v>2</v>
      </c>
      <c r="H160">
        <f>G160/D160</f>
        <v>2</v>
      </c>
      <c r="I160" s="3">
        <v>1</v>
      </c>
      <c r="J160">
        <v>0</v>
      </c>
      <c r="K160">
        <v>0</v>
      </c>
      <c r="L160">
        <v>2</v>
      </c>
      <c r="M160">
        <v>1</v>
      </c>
      <c r="N160">
        <v>1</v>
      </c>
      <c r="O160">
        <v>0</v>
      </c>
      <c r="P160">
        <v>0</v>
      </c>
      <c r="Q160">
        <v>0</v>
      </c>
      <c r="R160">
        <v>9</v>
      </c>
      <c r="S160">
        <v>0</v>
      </c>
      <c r="T160">
        <v>0</v>
      </c>
      <c r="U160">
        <v>0</v>
      </c>
      <c r="V160" s="2">
        <f>RANK(D160,D$2:D$167,1)</f>
        <v>1</v>
      </c>
      <c r="W160" s="2">
        <f>RANK(E160,E$2:E$167,1)</f>
        <v>1</v>
      </c>
      <c r="X160" s="2">
        <f>RANK(G160,G$2:G$167)</f>
        <v>146</v>
      </c>
      <c r="Y160" s="2">
        <f t="shared" si="4"/>
        <v>9</v>
      </c>
      <c r="Z160" s="2">
        <f>RANK(I160,I$2:I$167,1)</f>
        <v>159</v>
      </c>
      <c r="AA160" s="2">
        <f>RANK(J160,J$2:J$167,1)</f>
        <v>1</v>
      </c>
      <c r="AB160" s="2">
        <f>RANK(K160,K$2:K$167,1)</f>
        <v>1</v>
      </c>
      <c r="AC160" s="2">
        <f>RANK(L160,L$2:L$167,1)</f>
        <v>9</v>
      </c>
      <c r="AD160" s="2">
        <f>RANK(M160,M$2:M$167,1)</f>
        <v>5</v>
      </c>
      <c r="AE160" s="2">
        <f>RANK(N160,N$2:N$167)</f>
        <v>159</v>
      </c>
      <c r="AF160" s="2">
        <f>RANK(O160,O$2:O$167,1)</f>
        <v>1</v>
      </c>
      <c r="AG160" s="2">
        <f>RANK(P160,P$2:P$167,1)</f>
        <v>1</v>
      </c>
      <c r="AH160" s="2">
        <f>RANK(Q160,Q$2:Q$167)</f>
        <v>154</v>
      </c>
      <c r="AI160" s="2">
        <f>RANK(R160,R$2:R$167,1)</f>
        <v>6</v>
      </c>
      <c r="AJ160" s="2">
        <f>RANK(S160,S$2:S$167,1)</f>
        <v>1</v>
      </c>
      <c r="AK160" s="2">
        <f>RANK(T160,T$2:T$167,1)</f>
        <v>1</v>
      </c>
      <c r="AL160" s="2">
        <f>RANK(U160,U$2:U$167,1)</f>
        <v>1</v>
      </c>
      <c r="AM160">
        <f>SUM(V160:AL160)</f>
        <v>656</v>
      </c>
    </row>
    <row r="161" spans="1:39" x14ac:dyDescent="0.35">
      <c r="A161" t="s">
        <v>161</v>
      </c>
      <c r="B161" t="s">
        <v>12</v>
      </c>
      <c r="C161" t="s">
        <v>78</v>
      </c>
      <c r="D161">
        <v>1</v>
      </c>
      <c r="E161">
        <v>0</v>
      </c>
      <c r="F161">
        <f>E161/D161</f>
        <v>0</v>
      </c>
      <c r="G161">
        <v>0</v>
      </c>
      <c r="H161">
        <f>G161/D161</f>
        <v>0</v>
      </c>
      <c r="I161" s="3">
        <v>0</v>
      </c>
      <c r="J161">
        <v>0</v>
      </c>
      <c r="K161">
        <v>0</v>
      </c>
      <c r="L161">
        <v>1</v>
      </c>
      <c r="M161">
        <v>1</v>
      </c>
      <c r="N161">
        <v>0</v>
      </c>
      <c r="O161">
        <v>0</v>
      </c>
      <c r="P161">
        <v>0</v>
      </c>
      <c r="Q161">
        <v>0</v>
      </c>
      <c r="R161">
        <v>3</v>
      </c>
      <c r="S161">
        <v>0</v>
      </c>
      <c r="T161">
        <v>0</v>
      </c>
      <c r="U161">
        <v>0</v>
      </c>
      <c r="V161" s="2">
        <f>RANK(D161,D$2:D$167,1)</f>
        <v>1</v>
      </c>
      <c r="W161" s="2">
        <f>RANK(E161,E$2:E$167,1)</f>
        <v>1</v>
      </c>
      <c r="X161" s="2">
        <f>RANK(G161,G$2:G$167)</f>
        <v>157</v>
      </c>
      <c r="Y161" s="2">
        <f t="shared" si="4"/>
        <v>157</v>
      </c>
      <c r="Z161" s="2">
        <f>RANK(I161,I$2:I$167,1)</f>
        <v>1</v>
      </c>
      <c r="AA161" s="2">
        <f>RANK(J161,J$2:J$167,1)</f>
        <v>1</v>
      </c>
      <c r="AB161" s="2">
        <f>RANK(K161,K$2:K$167,1)</f>
        <v>1</v>
      </c>
      <c r="AC161" s="2">
        <f>RANK(L161,L$2:L$167,1)</f>
        <v>7</v>
      </c>
      <c r="AD161" s="2">
        <f>RANK(M161,M$2:M$167,1)</f>
        <v>5</v>
      </c>
      <c r="AE161" s="2">
        <f>RANK(N161,N$2:N$167)</f>
        <v>162</v>
      </c>
      <c r="AF161" s="2">
        <f>RANK(O161,O$2:O$167,1)</f>
        <v>1</v>
      </c>
      <c r="AG161" s="2">
        <f>RANK(P161,P$2:P$167,1)</f>
        <v>1</v>
      </c>
      <c r="AH161" s="2">
        <f>RANK(Q161,Q$2:Q$167)</f>
        <v>154</v>
      </c>
      <c r="AI161" s="2">
        <f>RANK(R161,R$2:R$167,1)</f>
        <v>3</v>
      </c>
      <c r="AJ161" s="2">
        <f>RANK(S161,S$2:S$167,1)</f>
        <v>1</v>
      </c>
      <c r="AK161" s="2">
        <f>RANK(T161,T$2:T$167,1)</f>
        <v>1</v>
      </c>
      <c r="AL161" s="2">
        <f>RANK(U161,U$2:U$167,1)</f>
        <v>1</v>
      </c>
      <c r="AM161">
        <f>SUM(V161:AL161)</f>
        <v>655</v>
      </c>
    </row>
    <row r="162" spans="1:39" x14ac:dyDescent="0.35">
      <c r="A162" t="s">
        <v>110</v>
      </c>
      <c r="B162" t="s">
        <v>54</v>
      </c>
      <c r="C162" t="s">
        <v>78</v>
      </c>
      <c r="D162">
        <v>1</v>
      </c>
      <c r="E162">
        <v>0</v>
      </c>
      <c r="F162">
        <f>E162/D162</f>
        <v>0</v>
      </c>
      <c r="G162">
        <v>0</v>
      </c>
      <c r="H162">
        <f>G162/D162</f>
        <v>0</v>
      </c>
      <c r="I162" s="3">
        <v>0</v>
      </c>
      <c r="J162">
        <v>0</v>
      </c>
      <c r="K162">
        <v>0</v>
      </c>
      <c r="L162">
        <v>0</v>
      </c>
      <c r="M162">
        <v>1</v>
      </c>
      <c r="N162">
        <v>3</v>
      </c>
      <c r="O162">
        <v>0</v>
      </c>
      <c r="P162">
        <v>1</v>
      </c>
      <c r="Q162">
        <v>0</v>
      </c>
      <c r="R162">
        <v>14</v>
      </c>
      <c r="S162">
        <v>0</v>
      </c>
      <c r="T162">
        <v>0</v>
      </c>
      <c r="U162">
        <v>0</v>
      </c>
      <c r="V162" s="2">
        <f>RANK(D162,D$2:D$167,1)</f>
        <v>1</v>
      </c>
      <c r="W162" s="2">
        <f>RANK(E162,E$2:E$167,1)</f>
        <v>1</v>
      </c>
      <c r="X162" s="2">
        <f>RANK(G162,G$2:G$167)</f>
        <v>157</v>
      </c>
      <c r="Y162" s="2">
        <f t="shared" ref="Y162:Y167" si="5">(RANK(H162,$H$2:$H$167))*D162</f>
        <v>157</v>
      </c>
      <c r="Z162" s="2">
        <f>RANK(I162,I$2:I$167,1)</f>
        <v>1</v>
      </c>
      <c r="AA162" s="2">
        <f>RANK(J162,J$2:J$167,1)</f>
        <v>1</v>
      </c>
      <c r="AB162" s="2">
        <f>RANK(K162,K$2:K$167,1)</f>
        <v>1</v>
      </c>
      <c r="AC162" s="2">
        <f>RANK(L162,L$2:L$167,1)</f>
        <v>1</v>
      </c>
      <c r="AD162" s="2">
        <f>RANK(M162,M$2:M$167,1)</f>
        <v>5</v>
      </c>
      <c r="AE162" s="2">
        <f>RANK(N162,N$2:N$167)</f>
        <v>152</v>
      </c>
      <c r="AF162" s="2">
        <f>RANK(O162,O$2:O$167,1)</f>
        <v>1</v>
      </c>
      <c r="AG162" s="2">
        <f>RANK(P162,P$2:P$167,1)</f>
        <v>12</v>
      </c>
      <c r="AH162" s="2">
        <f>RANK(Q162,Q$2:Q$167)</f>
        <v>154</v>
      </c>
      <c r="AI162" s="2">
        <f>RANK(R162,R$2:R$167,1)</f>
        <v>8</v>
      </c>
      <c r="AJ162" s="2">
        <f>RANK(S162,S$2:S$167,1)</f>
        <v>1</v>
      </c>
      <c r="AK162" s="2">
        <f>RANK(T162,T$2:T$167,1)</f>
        <v>1</v>
      </c>
      <c r="AL162" s="2">
        <f>RANK(U162,U$2:U$167,1)</f>
        <v>1</v>
      </c>
      <c r="AM162">
        <f>SUM(V162:AL162)</f>
        <v>655</v>
      </c>
    </row>
    <row r="163" spans="1:39" x14ac:dyDescent="0.35">
      <c r="A163" t="s">
        <v>137</v>
      </c>
      <c r="B163" t="s">
        <v>21</v>
      </c>
      <c r="C163" t="s">
        <v>78</v>
      </c>
      <c r="D163">
        <v>1</v>
      </c>
      <c r="E163">
        <v>0</v>
      </c>
      <c r="F163">
        <f>E163/D163</f>
        <v>0</v>
      </c>
      <c r="G163">
        <v>0</v>
      </c>
      <c r="H163">
        <f>G163/D163</f>
        <v>0</v>
      </c>
      <c r="I163" s="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 s="2">
        <f>RANK(D163,D$2:D$167,1)</f>
        <v>1</v>
      </c>
      <c r="W163" s="2">
        <f>RANK(E163,E$2:E$167,1)</f>
        <v>1</v>
      </c>
      <c r="X163" s="2">
        <f>RANK(G163,G$2:G$167)</f>
        <v>157</v>
      </c>
      <c r="Y163" s="2">
        <f t="shared" si="5"/>
        <v>157</v>
      </c>
      <c r="Z163" s="2">
        <f>RANK(I163,I$2:I$167,1)</f>
        <v>1</v>
      </c>
      <c r="AA163" s="2">
        <f>RANK(J163,J$2:J$167,1)</f>
        <v>1</v>
      </c>
      <c r="AB163" s="2">
        <f>RANK(K163,K$2:K$167,1)</f>
        <v>1</v>
      </c>
      <c r="AC163" s="2">
        <f>RANK(L163,L$2:L$167,1)</f>
        <v>1</v>
      </c>
      <c r="AD163" s="2">
        <f>RANK(M163,M$2:M$167,1)</f>
        <v>1</v>
      </c>
      <c r="AE163" s="2">
        <f>RANK(N163,N$2:N$167)</f>
        <v>162</v>
      </c>
      <c r="AF163" s="2">
        <f>RANK(O163,O$2:O$167,1)</f>
        <v>1</v>
      </c>
      <c r="AG163" s="2">
        <f>RANK(P163,P$2:P$167,1)</f>
        <v>1</v>
      </c>
      <c r="AH163" s="2">
        <f>RANK(Q163,Q$2:Q$167)</f>
        <v>154</v>
      </c>
      <c r="AI163" s="2">
        <f>RANK(R163,R$2:R$167,1)</f>
        <v>1</v>
      </c>
      <c r="AJ163" s="2">
        <f>RANK(S163,S$2:S$167,1)</f>
        <v>1</v>
      </c>
      <c r="AK163" s="2">
        <f>RANK(T163,T$2:T$167,1)</f>
        <v>1</v>
      </c>
      <c r="AL163" s="2">
        <f>RANK(U163,U$2:U$167,1)</f>
        <v>1</v>
      </c>
      <c r="AM163">
        <f>SUM(V163:AL163)</f>
        <v>643</v>
      </c>
    </row>
    <row r="164" spans="1:39" x14ac:dyDescent="0.35">
      <c r="A164" t="s">
        <v>226</v>
      </c>
      <c r="B164" t="s">
        <v>10</v>
      </c>
      <c r="C164" t="s">
        <v>78</v>
      </c>
      <c r="D164">
        <v>1</v>
      </c>
      <c r="E164">
        <v>0</v>
      </c>
      <c r="F164">
        <f>E164/D164</f>
        <v>0</v>
      </c>
      <c r="G164">
        <v>2</v>
      </c>
      <c r="H164">
        <f>G164/D164</f>
        <v>2</v>
      </c>
      <c r="I164" s="3">
        <v>0.5</v>
      </c>
      <c r="J164">
        <v>2</v>
      </c>
      <c r="K164">
        <v>8</v>
      </c>
      <c r="L164">
        <v>5</v>
      </c>
      <c r="M164">
        <v>2</v>
      </c>
      <c r="N164">
        <v>1</v>
      </c>
      <c r="O164">
        <v>0</v>
      </c>
      <c r="P164">
        <v>0</v>
      </c>
      <c r="Q164">
        <v>0</v>
      </c>
      <c r="R164">
        <v>29</v>
      </c>
      <c r="S164">
        <v>0</v>
      </c>
      <c r="T164">
        <v>0</v>
      </c>
      <c r="U164">
        <v>0</v>
      </c>
      <c r="V164" s="2">
        <f>RANK(D164,D$2:D$167,1)</f>
        <v>1</v>
      </c>
      <c r="W164" s="2">
        <f>RANK(E164,E$2:E$167,1)</f>
        <v>1</v>
      </c>
      <c r="X164" s="2">
        <f>RANK(G164,G$2:G$167)</f>
        <v>146</v>
      </c>
      <c r="Y164" s="2">
        <f t="shared" si="5"/>
        <v>9</v>
      </c>
      <c r="Z164" s="2">
        <f>RANK(I164,I$2:I$167,1)</f>
        <v>38</v>
      </c>
      <c r="AA164" s="2">
        <f>RANK(J164,J$2:J$167,1)</f>
        <v>22</v>
      </c>
      <c r="AB164" s="2">
        <f>RANK(K164,K$2:K$167,1)</f>
        <v>30</v>
      </c>
      <c r="AC164" s="2">
        <f>RANK(L164,L$2:L$167,1)</f>
        <v>14</v>
      </c>
      <c r="AD164" s="2">
        <f>RANK(M164,M$2:M$167,1)</f>
        <v>9</v>
      </c>
      <c r="AE164" s="2">
        <f>RANK(N164,N$2:N$167)</f>
        <v>159</v>
      </c>
      <c r="AF164" s="2">
        <f>RANK(O164,O$2:O$167,1)</f>
        <v>1</v>
      </c>
      <c r="AG164" s="2">
        <f>RANK(P164,P$2:P$167,1)</f>
        <v>1</v>
      </c>
      <c r="AH164" s="2">
        <f>RANK(Q164,Q$2:Q$167)</f>
        <v>154</v>
      </c>
      <c r="AI164" s="2">
        <f>RANK(R164,R$2:R$167,1)</f>
        <v>11</v>
      </c>
      <c r="AJ164" s="2">
        <f>RANK(S164,S$2:S$167,1)</f>
        <v>1</v>
      </c>
      <c r="AK164" s="2">
        <f>RANK(T164,T$2:T$167,1)</f>
        <v>1</v>
      </c>
      <c r="AL164" s="2">
        <f>RANK(U164,U$2:U$167,1)</f>
        <v>1</v>
      </c>
      <c r="AM164">
        <f>SUM(V164:AL164)</f>
        <v>599</v>
      </c>
    </row>
    <row r="165" spans="1:39" x14ac:dyDescent="0.35">
      <c r="A165" t="s">
        <v>234</v>
      </c>
      <c r="B165" t="s">
        <v>29</v>
      </c>
      <c r="C165" t="s">
        <v>78</v>
      </c>
      <c r="D165">
        <v>1</v>
      </c>
      <c r="E165">
        <v>0</v>
      </c>
      <c r="F165">
        <f>E165/D165</f>
        <v>0</v>
      </c>
      <c r="G165">
        <v>2</v>
      </c>
      <c r="H165">
        <f>G165/D165</f>
        <v>2</v>
      </c>
      <c r="I165" s="3">
        <v>0</v>
      </c>
      <c r="J165">
        <v>0</v>
      </c>
      <c r="K165">
        <v>0</v>
      </c>
      <c r="L165">
        <v>0</v>
      </c>
      <c r="M165">
        <v>0</v>
      </c>
      <c r="N165">
        <v>3</v>
      </c>
      <c r="O165">
        <v>0</v>
      </c>
      <c r="P165">
        <v>0</v>
      </c>
      <c r="Q165">
        <v>0</v>
      </c>
      <c r="R165">
        <v>13</v>
      </c>
      <c r="S165">
        <v>3</v>
      </c>
      <c r="T165">
        <v>0</v>
      </c>
      <c r="U165">
        <v>0</v>
      </c>
      <c r="V165" s="2">
        <f>RANK(D165,D$2:D$167,1)</f>
        <v>1</v>
      </c>
      <c r="W165" s="2">
        <f>RANK(E165,E$2:E$167,1)</f>
        <v>1</v>
      </c>
      <c r="X165" s="2">
        <f>RANK(G165,G$2:G$167)</f>
        <v>146</v>
      </c>
      <c r="Y165" s="2">
        <f t="shared" si="5"/>
        <v>9</v>
      </c>
      <c r="Z165" s="2">
        <f>RANK(I165,I$2:I$167,1)</f>
        <v>1</v>
      </c>
      <c r="AA165" s="2">
        <f>RANK(J165,J$2:J$167,1)</f>
        <v>1</v>
      </c>
      <c r="AB165" s="2">
        <f>RANK(K165,K$2:K$167,1)</f>
        <v>1</v>
      </c>
      <c r="AC165" s="2">
        <f>RANK(L165,L$2:L$167,1)</f>
        <v>1</v>
      </c>
      <c r="AD165" s="2">
        <f>RANK(M165,M$2:M$167,1)</f>
        <v>1</v>
      </c>
      <c r="AE165" s="2">
        <f>RANK(N165,N$2:N$167)</f>
        <v>152</v>
      </c>
      <c r="AF165" s="2">
        <f>RANK(O165,O$2:O$167,1)</f>
        <v>1</v>
      </c>
      <c r="AG165" s="2">
        <f>RANK(P165,P$2:P$167,1)</f>
        <v>1</v>
      </c>
      <c r="AH165" s="2">
        <f>RANK(Q165,Q$2:Q$167)</f>
        <v>154</v>
      </c>
      <c r="AI165" s="2">
        <f>RANK(R165,R$2:R$167,1)</f>
        <v>7</v>
      </c>
      <c r="AJ165" s="2">
        <f>RANK(S165,S$2:S$167,1)</f>
        <v>72</v>
      </c>
      <c r="AK165" s="2">
        <f>RANK(T165,T$2:T$167,1)</f>
        <v>1</v>
      </c>
      <c r="AL165" s="2">
        <f>RANK(U165,U$2:U$167,1)</f>
        <v>1</v>
      </c>
      <c r="AM165">
        <f>SUM(V165:AL165)</f>
        <v>551</v>
      </c>
    </row>
    <row r="166" spans="1:39" x14ac:dyDescent="0.35">
      <c r="A166" t="s">
        <v>199</v>
      </c>
      <c r="B166" t="s">
        <v>29</v>
      </c>
      <c r="C166" t="s">
        <v>78</v>
      </c>
      <c r="D166">
        <v>1</v>
      </c>
      <c r="E166">
        <v>0</v>
      </c>
      <c r="F166">
        <f>E166/D166</f>
        <v>0</v>
      </c>
      <c r="G166">
        <v>9</v>
      </c>
      <c r="H166">
        <f>G166/D166</f>
        <v>9</v>
      </c>
      <c r="I166" s="3">
        <v>0.4</v>
      </c>
      <c r="J166">
        <v>0</v>
      </c>
      <c r="K166">
        <v>3</v>
      </c>
      <c r="L166">
        <v>6</v>
      </c>
      <c r="M166">
        <v>5</v>
      </c>
      <c r="N166">
        <v>2</v>
      </c>
      <c r="O166">
        <v>0</v>
      </c>
      <c r="P166">
        <v>0</v>
      </c>
      <c r="Q166">
        <v>1</v>
      </c>
      <c r="R166">
        <v>19</v>
      </c>
      <c r="S166">
        <v>0</v>
      </c>
      <c r="T166">
        <v>0</v>
      </c>
      <c r="U166">
        <v>0</v>
      </c>
      <c r="V166" s="2">
        <f>RANK(D166,D$2:D$167,1)</f>
        <v>1</v>
      </c>
      <c r="W166" s="2">
        <f>RANK(E166,E$2:E$167,1)</f>
        <v>1</v>
      </c>
      <c r="X166" s="2">
        <f>RANK(G166,G$2:G$167)</f>
        <v>123</v>
      </c>
      <c r="Y166" s="2">
        <f t="shared" si="5"/>
        <v>1</v>
      </c>
      <c r="Z166" s="2">
        <f>RANK(I166,I$2:I$167,1)</f>
        <v>19</v>
      </c>
      <c r="AA166" s="2">
        <f>RANK(J166,J$2:J$167,1)</f>
        <v>1</v>
      </c>
      <c r="AB166" s="2">
        <f>RANK(K166,K$2:K$167,1)</f>
        <v>15</v>
      </c>
      <c r="AC166" s="2">
        <f>RANK(L166,L$2:L$167,1)</f>
        <v>15</v>
      </c>
      <c r="AD166" s="2">
        <f>RANK(M166,M$2:M$167,1)</f>
        <v>13</v>
      </c>
      <c r="AE166" s="2">
        <f>RANK(N166,N$2:N$167)</f>
        <v>156</v>
      </c>
      <c r="AF166" s="2">
        <f>RANK(O166,O$2:O$167,1)</f>
        <v>1</v>
      </c>
      <c r="AG166" s="2">
        <f>RANK(P166,P$2:P$167,1)</f>
        <v>1</v>
      </c>
      <c r="AH166" s="2">
        <f>RANK(Q166,Q$2:Q$167)</f>
        <v>151</v>
      </c>
      <c r="AI166" s="2">
        <f>RANK(R166,R$2:R$167,1)</f>
        <v>9</v>
      </c>
      <c r="AJ166" s="2">
        <f>RANK(S166,S$2:S$167,1)</f>
        <v>1</v>
      </c>
      <c r="AK166" s="2">
        <f>RANK(T166,T$2:T$167,1)</f>
        <v>1</v>
      </c>
      <c r="AL166" s="2">
        <f>RANK(U166,U$2:U$167,1)</f>
        <v>1</v>
      </c>
      <c r="AM166">
        <f>SUM(V166:AL166)</f>
        <v>510</v>
      </c>
    </row>
    <row r="167" spans="1:39" x14ac:dyDescent="0.35">
      <c r="A167" t="s">
        <v>221</v>
      </c>
      <c r="B167" t="s">
        <v>29</v>
      </c>
      <c r="C167" t="s">
        <v>78</v>
      </c>
      <c r="D167">
        <v>1</v>
      </c>
      <c r="E167">
        <v>0</v>
      </c>
      <c r="F167">
        <f>E167/D167</f>
        <v>0</v>
      </c>
      <c r="G167">
        <v>3</v>
      </c>
      <c r="H167">
        <f>G167/D167</f>
        <v>3</v>
      </c>
      <c r="I167" s="3">
        <v>0</v>
      </c>
      <c r="J167">
        <v>0</v>
      </c>
      <c r="K167">
        <v>0</v>
      </c>
      <c r="L167">
        <v>0</v>
      </c>
      <c r="M167">
        <v>1</v>
      </c>
      <c r="N167">
        <v>0</v>
      </c>
      <c r="O167">
        <v>0</v>
      </c>
      <c r="P167">
        <v>1</v>
      </c>
      <c r="Q167">
        <v>0</v>
      </c>
      <c r="R167">
        <v>1</v>
      </c>
      <c r="S167">
        <v>0</v>
      </c>
      <c r="T167">
        <v>0</v>
      </c>
      <c r="U167">
        <v>0</v>
      </c>
      <c r="V167" s="2">
        <f>RANK(D167,D$2:D$167,1)</f>
        <v>1</v>
      </c>
      <c r="W167" s="2">
        <f>RANK(E167,E$2:E$167,1)</f>
        <v>1</v>
      </c>
      <c r="X167" s="2">
        <f>RANK(G167,G$2:G$167)</f>
        <v>142</v>
      </c>
      <c r="Y167" s="2">
        <f t="shared" si="5"/>
        <v>4</v>
      </c>
      <c r="Z167" s="2">
        <f>RANK(I167,I$2:I$167,1)</f>
        <v>1</v>
      </c>
      <c r="AA167" s="2">
        <f>RANK(J167,J$2:J$167,1)</f>
        <v>1</v>
      </c>
      <c r="AB167" s="2">
        <f>RANK(K167,K$2:K$167,1)</f>
        <v>1</v>
      </c>
      <c r="AC167" s="2">
        <f>RANK(L167,L$2:L$167,1)</f>
        <v>1</v>
      </c>
      <c r="AD167" s="2">
        <f>RANK(M167,M$2:M$167,1)</f>
        <v>5</v>
      </c>
      <c r="AE167" s="2">
        <f>RANK(N167,N$2:N$167)</f>
        <v>162</v>
      </c>
      <c r="AF167" s="2">
        <f>RANK(O167,O$2:O$167,1)</f>
        <v>1</v>
      </c>
      <c r="AG167" s="2">
        <f>RANK(P167,P$2:P$167,1)</f>
        <v>12</v>
      </c>
      <c r="AH167" s="2">
        <f>RANK(Q167,Q$2:Q$167)</f>
        <v>154</v>
      </c>
      <c r="AI167" s="2">
        <f>RANK(R167,R$2:R$167,1)</f>
        <v>2</v>
      </c>
      <c r="AJ167" s="2">
        <f>RANK(S167,S$2:S$167,1)</f>
        <v>1</v>
      </c>
      <c r="AK167" s="2">
        <f>RANK(T167,T$2:T$167,1)</f>
        <v>1</v>
      </c>
      <c r="AL167" s="2">
        <f>RANK(U167,U$2:U$167,1)</f>
        <v>1</v>
      </c>
      <c r="AM167">
        <f>SUM(V167:AL167)</f>
        <v>491</v>
      </c>
    </row>
  </sheetData>
  <autoFilter ref="A1:AM167" xr:uid="{7AE47D5B-48F3-4E78-8E36-BD29113E456B}">
    <sortState xmlns:xlrd2="http://schemas.microsoft.com/office/spreadsheetml/2017/richdata2" ref="A2:AM167">
      <sortCondition descending="1" ref="AM1:AM167"/>
    </sortState>
  </autoFilter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83C5-5418-450D-BB15-FBAC50265BE8}">
  <dimension ref="A1:AP172"/>
  <sheetViews>
    <sheetView topLeftCell="Y1" workbookViewId="0">
      <selection activeCell="AI1" sqref="AI1"/>
    </sheetView>
  </sheetViews>
  <sheetFormatPr defaultRowHeight="14.5" x14ac:dyDescent="0.35"/>
  <cols>
    <col min="1" max="1" width="22.90625" customWidth="1"/>
  </cols>
  <sheetData>
    <row r="1" spans="1:42" x14ac:dyDescent="0.35">
      <c r="A1" t="s">
        <v>0</v>
      </c>
      <c r="B1" t="s">
        <v>1</v>
      </c>
      <c r="C1" t="s">
        <v>2</v>
      </c>
      <c r="D1" t="s">
        <v>63</v>
      </c>
      <c r="E1" t="s">
        <v>245</v>
      </c>
      <c r="F1" t="s">
        <v>246</v>
      </c>
      <c r="G1" t="s">
        <v>247</v>
      </c>
      <c r="H1" t="s">
        <v>248</v>
      </c>
      <c r="I1" t="s">
        <v>249</v>
      </c>
      <c r="J1" t="s">
        <v>572</v>
      </c>
      <c r="K1" t="s">
        <v>250</v>
      </c>
      <c r="L1" t="s">
        <v>251</v>
      </c>
      <c r="M1" t="s">
        <v>252</v>
      </c>
      <c r="N1" t="s">
        <v>441</v>
      </c>
      <c r="O1" t="s">
        <v>66</v>
      </c>
      <c r="P1" t="s">
        <v>577</v>
      </c>
      <c r="Q1" t="s">
        <v>442</v>
      </c>
      <c r="R1" t="s">
        <v>253</v>
      </c>
      <c r="S1" t="s">
        <v>443</v>
      </c>
      <c r="T1" t="s">
        <v>67</v>
      </c>
      <c r="U1" t="s">
        <v>254</v>
      </c>
      <c r="V1" t="s">
        <v>573</v>
      </c>
      <c r="W1" t="s">
        <v>444</v>
      </c>
      <c r="X1" s="2" t="s">
        <v>255</v>
      </c>
      <c r="Y1" s="2" t="s">
        <v>257</v>
      </c>
      <c r="Z1" s="2" t="s">
        <v>258</v>
      </c>
      <c r="AA1" s="2" t="s">
        <v>259</v>
      </c>
      <c r="AB1" s="2" t="s">
        <v>260</v>
      </c>
      <c r="AC1" s="2" t="s">
        <v>261</v>
      </c>
      <c r="AD1" s="2" t="s">
        <v>262</v>
      </c>
      <c r="AE1" s="2" t="s">
        <v>263</v>
      </c>
      <c r="AF1" s="2" t="s">
        <v>264</v>
      </c>
      <c r="AG1" s="2" t="s">
        <v>445</v>
      </c>
      <c r="AH1" s="2" t="s">
        <v>265</v>
      </c>
      <c r="AI1" s="2" t="s">
        <v>576</v>
      </c>
      <c r="AJ1" s="2" t="s">
        <v>446</v>
      </c>
      <c r="AK1" s="2" t="s">
        <v>266</v>
      </c>
      <c r="AL1" s="2" t="s">
        <v>447</v>
      </c>
      <c r="AM1" s="2" t="s">
        <v>267</v>
      </c>
      <c r="AN1" s="2" t="s">
        <v>268</v>
      </c>
      <c r="AO1" s="2" t="s">
        <v>448</v>
      </c>
      <c r="AP1" t="s">
        <v>449</v>
      </c>
    </row>
    <row r="2" spans="1:42" x14ac:dyDescent="0.35">
      <c r="A2" t="s">
        <v>425</v>
      </c>
      <c r="B2" t="s">
        <v>61</v>
      </c>
      <c r="C2" t="s">
        <v>271</v>
      </c>
      <c r="D2">
        <v>38</v>
      </c>
      <c r="E2">
        <v>46</v>
      </c>
      <c r="F2">
        <v>16</v>
      </c>
      <c r="G2">
        <v>271</v>
      </c>
      <c r="H2">
        <v>217</v>
      </c>
      <c r="I2">
        <v>184</v>
      </c>
      <c r="J2">
        <f>IF(I2/D2=0,3.7,I2/D2)</f>
        <v>4.8421052631578947</v>
      </c>
      <c r="K2">
        <v>43</v>
      </c>
      <c r="L2">
        <v>35</v>
      </c>
      <c r="M2">
        <v>28</v>
      </c>
      <c r="N2">
        <v>4</v>
      </c>
      <c r="O2" s="1">
        <v>2482</v>
      </c>
      <c r="P2" s="1">
        <f>O2/D2</f>
        <v>65.315789473684205</v>
      </c>
      <c r="Q2">
        <v>3</v>
      </c>
      <c r="R2">
        <v>138</v>
      </c>
      <c r="S2">
        <v>11</v>
      </c>
      <c r="T2">
        <v>115</v>
      </c>
      <c r="U2">
        <v>6</v>
      </c>
      <c r="V2">
        <f>U2/D2</f>
        <v>0.15789473684210525</v>
      </c>
      <c r="W2">
        <v>20</v>
      </c>
      <c r="X2" s="2">
        <f>RANK(D2,D$2:D$172,1)</f>
        <v>165</v>
      </c>
      <c r="Y2" s="2">
        <f>RANK(E2,E$2:E$172,1)</f>
        <v>159</v>
      </c>
      <c r="Z2" s="2">
        <f>RANK(F2,F$2:F$172,1)</f>
        <v>110</v>
      </c>
      <c r="AA2" s="2">
        <f>RANK(G2,G$2:G$172,1)</f>
        <v>162</v>
      </c>
      <c r="AB2" s="2">
        <f>RANK(H2,H$2:H$172,1)</f>
        <v>161</v>
      </c>
      <c r="AC2" s="2">
        <f>RANK(I2,I$2:I$172)</f>
        <v>11</v>
      </c>
      <c r="AD2" s="2">
        <f>RANK(K2,K$2:K$172,1)</f>
        <v>152</v>
      </c>
      <c r="AE2" s="2">
        <f>RANK(L2,L$2:L$172,1)</f>
        <v>144</v>
      </c>
      <c r="AF2" s="2">
        <f>RANK(M2,M$2:M$172)</f>
        <v>43</v>
      </c>
      <c r="AG2" s="2">
        <f>RANK(N2,N$2:N$172,1)</f>
        <v>148</v>
      </c>
      <c r="AH2" s="2">
        <f>RANK(O2,O$2:O$172,1)</f>
        <v>169</v>
      </c>
      <c r="AI2" s="2">
        <f>(RANK(P2,$P$2:$P$172,1))*D2</f>
        <v>6308</v>
      </c>
      <c r="AJ2" s="2">
        <f>RANK(Q2,Q$2:Q$172,1)</f>
        <v>110</v>
      </c>
      <c r="AK2" s="2">
        <f>RANK(R2,R$2:R$172,1)</f>
        <v>161</v>
      </c>
      <c r="AL2" s="2">
        <f>RANK(S2,S$2:S$172,1)</f>
        <v>164</v>
      </c>
      <c r="AM2" s="2">
        <f>RANK(T2,T$2:T$172,1)</f>
        <v>157</v>
      </c>
      <c r="AN2" s="2">
        <f>RANK(U2,U$2:U$172,1)</f>
        <v>155</v>
      </c>
      <c r="AO2" s="2">
        <f>RANK(W2,W$2:W$172,1)</f>
        <v>160</v>
      </c>
      <c r="AP2">
        <f>SUM(X2:AO2)</f>
        <v>8639</v>
      </c>
    </row>
    <row r="3" spans="1:42" x14ac:dyDescent="0.35">
      <c r="A3" t="s">
        <v>334</v>
      </c>
      <c r="B3" t="s">
        <v>40</v>
      </c>
      <c r="C3" t="s">
        <v>271</v>
      </c>
      <c r="D3">
        <v>38</v>
      </c>
      <c r="E3">
        <v>48</v>
      </c>
      <c r="F3">
        <v>64</v>
      </c>
      <c r="G3">
        <v>296</v>
      </c>
      <c r="H3">
        <v>217</v>
      </c>
      <c r="I3">
        <v>209</v>
      </c>
      <c r="J3">
        <f>IF(I3/D3=0,3.7,I3/D3)</f>
        <v>5.5</v>
      </c>
      <c r="K3">
        <v>23</v>
      </c>
      <c r="L3">
        <v>44</v>
      </c>
      <c r="M3">
        <v>36</v>
      </c>
      <c r="N3">
        <v>4</v>
      </c>
      <c r="O3" s="1">
        <v>2765</v>
      </c>
      <c r="P3" s="1">
        <f>O3/D3</f>
        <v>72.763157894736835</v>
      </c>
      <c r="Q3">
        <v>4</v>
      </c>
      <c r="R3">
        <v>6</v>
      </c>
      <c r="S3">
        <v>2</v>
      </c>
      <c r="T3">
        <v>108</v>
      </c>
      <c r="U3">
        <v>2</v>
      </c>
      <c r="V3">
        <f>U3/D3</f>
        <v>5.2631578947368418E-2</v>
      </c>
      <c r="W3">
        <v>7</v>
      </c>
      <c r="X3" s="2">
        <f>RANK(D3,D$2:D$172,1)</f>
        <v>165</v>
      </c>
      <c r="Y3" s="2">
        <f>RANK(E3,E$2:E$172,1)</f>
        <v>161</v>
      </c>
      <c r="Z3" s="2">
        <f>RANK(F3,F$2:F$172,1)</f>
        <v>165</v>
      </c>
      <c r="AA3" s="2">
        <f>RANK(G3,G$2:G$172,1)</f>
        <v>166</v>
      </c>
      <c r="AB3" s="2">
        <f>RANK(H3,H$2:H$172,1)</f>
        <v>161</v>
      </c>
      <c r="AC3" s="2">
        <f>RANK(I3,I$2:I$172)</f>
        <v>4</v>
      </c>
      <c r="AD3" s="2">
        <f>RANK(K3,K$2:K$172,1)</f>
        <v>116</v>
      </c>
      <c r="AE3" s="2">
        <f>RANK(L3,L$2:L$172,1)</f>
        <v>152</v>
      </c>
      <c r="AF3" s="2">
        <f>RANK(M3,M$2:M$172)</f>
        <v>25</v>
      </c>
      <c r="AG3" s="2">
        <f>RANK(N3,N$2:N$172,1)</f>
        <v>148</v>
      </c>
      <c r="AH3" s="2">
        <f>RANK(O3,O$2:O$172,1)</f>
        <v>170</v>
      </c>
      <c r="AI3" s="2">
        <f>(RANK(P3,$P$2:$P$172,1))*D3</f>
        <v>6460</v>
      </c>
      <c r="AJ3" s="2">
        <f>RANK(Q3,Q$2:Q$172,1)</f>
        <v>130</v>
      </c>
      <c r="AK3" s="2">
        <f>RANK(R3,R$2:R$172,1)</f>
        <v>54</v>
      </c>
      <c r="AL3" s="2">
        <f>RANK(S3,S$2:S$172,1)</f>
        <v>121</v>
      </c>
      <c r="AM3" s="2">
        <f>RANK(T3,T$2:T$172,1)</f>
        <v>153</v>
      </c>
      <c r="AN3" s="2">
        <f>RANK(U3,U$2:U$172,1)</f>
        <v>118</v>
      </c>
      <c r="AO3" s="2">
        <f>RANK(W3,W$2:W$172,1)</f>
        <v>110</v>
      </c>
      <c r="AP3">
        <f>SUM(X3:AO3)</f>
        <v>8579</v>
      </c>
    </row>
    <row r="4" spans="1:42" x14ac:dyDescent="0.35">
      <c r="A4" t="s">
        <v>431</v>
      </c>
      <c r="B4" t="s">
        <v>29</v>
      </c>
      <c r="C4" t="s">
        <v>271</v>
      </c>
      <c r="D4">
        <v>38</v>
      </c>
      <c r="E4">
        <v>42</v>
      </c>
      <c r="F4">
        <v>52</v>
      </c>
      <c r="G4">
        <v>288</v>
      </c>
      <c r="H4">
        <v>166</v>
      </c>
      <c r="I4">
        <v>165</v>
      </c>
      <c r="J4">
        <f>IF(I4/D4=0,3.7,I4/D4)</f>
        <v>4.3421052631578947</v>
      </c>
      <c r="K4">
        <v>17</v>
      </c>
      <c r="L4">
        <v>47</v>
      </c>
      <c r="M4">
        <v>65</v>
      </c>
      <c r="N4">
        <v>7</v>
      </c>
      <c r="O4" s="1">
        <v>2434</v>
      </c>
      <c r="P4" s="1">
        <f>O4/D4</f>
        <v>64.05263157894737</v>
      </c>
      <c r="Q4">
        <v>3</v>
      </c>
      <c r="R4">
        <v>251</v>
      </c>
      <c r="S4">
        <v>1</v>
      </c>
      <c r="T4">
        <v>78</v>
      </c>
      <c r="U4">
        <v>8</v>
      </c>
      <c r="V4">
        <f>U4/D4</f>
        <v>0.21052631578947367</v>
      </c>
      <c r="W4">
        <v>24</v>
      </c>
      <c r="X4" s="2">
        <f>RANK(D4,D$2:D$172,1)</f>
        <v>165</v>
      </c>
      <c r="Y4" s="2">
        <f>RANK(E4,E$2:E$172,1)</f>
        <v>150</v>
      </c>
      <c r="Z4" s="2">
        <f>RANK(F4,F$2:F$172,1)</f>
        <v>162</v>
      </c>
      <c r="AA4" s="2">
        <f>RANK(G4,G$2:G$172,1)</f>
        <v>165</v>
      </c>
      <c r="AB4" s="2">
        <f>RANK(H4,H$2:H$172,1)</f>
        <v>147</v>
      </c>
      <c r="AC4" s="2">
        <f>RANK(I4,I$2:I$172)</f>
        <v>16</v>
      </c>
      <c r="AD4" s="2">
        <f>RANK(K4,K$2:K$172,1)</f>
        <v>97</v>
      </c>
      <c r="AE4" s="2">
        <f>RANK(L4,L$2:L$172,1)</f>
        <v>155</v>
      </c>
      <c r="AF4" s="2">
        <f>RANK(M4,M$2:M$172)</f>
        <v>3</v>
      </c>
      <c r="AG4" s="2">
        <f>RANK(N4,N$2:N$172,1)</f>
        <v>166</v>
      </c>
      <c r="AH4" s="2">
        <f>RANK(O4,O$2:O$172,1)</f>
        <v>168</v>
      </c>
      <c r="AI4" s="2">
        <f>(RANK(P4,$P$2:$P$172,1))*D4</f>
        <v>6232</v>
      </c>
      <c r="AJ4" s="2">
        <f>RANK(Q4,Q$2:Q$172,1)</f>
        <v>110</v>
      </c>
      <c r="AK4" s="2">
        <f>RANK(R4,R$2:R$172,1)</f>
        <v>171</v>
      </c>
      <c r="AL4" s="2">
        <f>RANK(S4,S$2:S$172,1)</f>
        <v>77</v>
      </c>
      <c r="AM4" s="2">
        <f>RANK(T4,T$2:T$172,1)</f>
        <v>144</v>
      </c>
      <c r="AN4" s="2">
        <f>RANK(U4,U$2:U$172,1)</f>
        <v>161</v>
      </c>
      <c r="AO4" s="2">
        <f>RANK(W4,W$2:W$172,1)</f>
        <v>167</v>
      </c>
      <c r="AP4">
        <f>SUM(X4:AO4)</f>
        <v>8456</v>
      </c>
    </row>
    <row r="5" spans="1:42" x14ac:dyDescent="0.35">
      <c r="A5" t="s">
        <v>288</v>
      </c>
      <c r="B5" t="s">
        <v>21</v>
      </c>
      <c r="C5" t="s">
        <v>271</v>
      </c>
      <c r="D5">
        <v>37</v>
      </c>
      <c r="E5">
        <v>26</v>
      </c>
      <c r="F5">
        <v>27</v>
      </c>
      <c r="G5">
        <v>162</v>
      </c>
      <c r="H5">
        <v>147</v>
      </c>
      <c r="I5">
        <v>217</v>
      </c>
      <c r="J5">
        <f>IF(I5/D5=0,3.7,I5/D5)</f>
        <v>5.8648648648648649</v>
      </c>
      <c r="K5">
        <v>23</v>
      </c>
      <c r="L5">
        <v>16</v>
      </c>
      <c r="M5">
        <v>43</v>
      </c>
      <c r="N5">
        <v>12</v>
      </c>
      <c r="O5" s="1">
        <v>2112</v>
      </c>
      <c r="P5" s="1">
        <f>O5/D5</f>
        <v>57.081081081081081</v>
      </c>
      <c r="Q5">
        <v>20</v>
      </c>
      <c r="R5">
        <v>166</v>
      </c>
      <c r="S5">
        <v>12</v>
      </c>
      <c r="T5">
        <v>142</v>
      </c>
      <c r="U5">
        <v>18</v>
      </c>
      <c r="V5">
        <f>U5/D5</f>
        <v>0.48648648648648651</v>
      </c>
      <c r="W5">
        <v>51</v>
      </c>
      <c r="X5" s="2">
        <f>RANK(D5,D$2:D$172,1)</f>
        <v>163</v>
      </c>
      <c r="Y5" s="2">
        <f>RANK(E5,E$2:E$172,1)</f>
        <v>125</v>
      </c>
      <c r="Z5" s="2">
        <f>RANK(F5,F$2:F$172,1)</f>
        <v>142</v>
      </c>
      <c r="AA5" s="2">
        <f>RANK(G5,G$2:G$172,1)</f>
        <v>130</v>
      </c>
      <c r="AB5" s="2">
        <f>RANK(H5,H$2:H$172,1)</f>
        <v>139</v>
      </c>
      <c r="AC5" s="2">
        <f>RANK(I5,I$2:I$172)</f>
        <v>3</v>
      </c>
      <c r="AD5" s="2">
        <f>RANK(K5,K$2:K$172,1)</f>
        <v>116</v>
      </c>
      <c r="AE5" s="2">
        <f>RANK(L5,L$2:L$172,1)</f>
        <v>102</v>
      </c>
      <c r="AF5" s="2">
        <f>RANK(M5,M$2:M$172)</f>
        <v>15</v>
      </c>
      <c r="AG5" s="2">
        <f>RANK(N5,N$2:N$172,1)</f>
        <v>170</v>
      </c>
      <c r="AH5" s="2">
        <f>RANK(O5,O$2:O$172,1)</f>
        <v>166</v>
      </c>
      <c r="AI5" s="2">
        <f>(RANK(P5,$P$2:$P$172,1))*D5</f>
        <v>5809</v>
      </c>
      <c r="AJ5" s="2">
        <f>RANK(Q5,Q$2:Q$172,1)</f>
        <v>171</v>
      </c>
      <c r="AK5" s="2">
        <f>RANK(R5,R$2:R$172,1)</f>
        <v>165</v>
      </c>
      <c r="AL5" s="2">
        <f>RANK(S5,S$2:S$172,1)</f>
        <v>165</v>
      </c>
      <c r="AM5" s="2">
        <f>RANK(T5,T$2:T$172,1)</f>
        <v>162</v>
      </c>
      <c r="AN5" s="2">
        <f>RANK(U5,U$2:U$172,1)</f>
        <v>171</v>
      </c>
      <c r="AO5" s="2">
        <f>RANK(W5,W$2:W$172,1)</f>
        <v>171</v>
      </c>
      <c r="AP5">
        <f>SUM(X5:AO5)</f>
        <v>8085</v>
      </c>
    </row>
    <row r="6" spans="1:42" x14ac:dyDescent="0.35">
      <c r="A6" t="s">
        <v>433</v>
      </c>
      <c r="B6" t="s">
        <v>44</v>
      </c>
      <c r="C6" t="s">
        <v>271</v>
      </c>
      <c r="D6">
        <v>38</v>
      </c>
      <c r="E6">
        <v>44</v>
      </c>
      <c r="F6">
        <v>30</v>
      </c>
      <c r="G6">
        <v>244</v>
      </c>
      <c r="H6">
        <v>92</v>
      </c>
      <c r="I6">
        <v>106</v>
      </c>
      <c r="J6">
        <f>IF(I6/D6=0,3.7,I6/D6)</f>
        <v>2.7894736842105261</v>
      </c>
      <c r="K6">
        <v>13</v>
      </c>
      <c r="L6">
        <v>14</v>
      </c>
      <c r="M6">
        <v>23</v>
      </c>
      <c r="N6">
        <v>3</v>
      </c>
      <c r="O6" s="1">
        <v>2044</v>
      </c>
      <c r="P6" s="1">
        <f>O6/D6</f>
        <v>53.789473684210527</v>
      </c>
      <c r="Q6">
        <v>9</v>
      </c>
      <c r="R6">
        <v>182</v>
      </c>
      <c r="S6">
        <v>0</v>
      </c>
      <c r="T6">
        <v>161</v>
      </c>
      <c r="U6">
        <v>3</v>
      </c>
      <c r="V6">
        <f>U6/D6</f>
        <v>7.8947368421052627E-2</v>
      </c>
      <c r="W6">
        <v>7</v>
      </c>
      <c r="X6" s="2">
        <f>RANK(D6,D$2:D$172,1)</f>
        <v>165</v>
      </c>
      <c r="Y6" s="2">
        <f>RANK(E6,E$2:E$172,1)</f>
        <v>154</v>
      </c>
      <c r="Z6" s="2">
        <f>RANK(F6,F$2:F$172,1)</f>
        <v>146</v>
      </c>
      <c r="AA6" s="2">
        <f>RANK(G6,G$2:G$172,1)</f>
        <v>159</v>
      </c>
      <c r="AB6" s="2">
        <f>RANK(H6,H$2:H$172,1)</f>
        <v>95</v>
      </c>
      <c r="AC6" s="2">
        <f>RANK(I6,I$2:I$172)</f>
        <v>66</v>
      </c>
      <c r="AD6" s="2">
        <f>RANK(K6,K$2:K$172,1)</f>
        <v>80</v>
      </c>
      <c r="AE6" s="2">
        <f>RANK(L6,L$2:L$172,1)</f>
        <v>96</v>
      </c>
      <c r="AF6" s="2">
        <f>RANK(M6,M$2:M$172)</f>
        <v>56</v>
      </c>
      <c r="AG6" s="2">
        <f>RANK(N6,N$2:N$172,1)</f>
        <v>135</v>
      </c>
      <c r="AH6" s="2">
        <f>RANK(O6,O$2:O$172,1)</f>
        <v>164</v>
      </c>
      <c r="AI6" s="2">
        <f>(RANK(P6,$P$2:$P$172,1))*D6</f>
        <v>5852</v>
      </c>
      <c r="AJ6" s="2">
        <f>RANK(Q6,Q$2:Q$172,1)</f>
        <v>166</v>
      </c>
      <c r="AK6" s="2">
        <f>RANK(R6,R$2:R$172,1)</f>
        <v>168</v>
      </c>
      <c r="AL6" s="2">
        <f>RANK(S6,S$2:S$172,1)</f>
        <v>1</v>
      </c>
      <c r="AM6" s="2">
        <f>RANK(T6,T$2:T$172,1)</f>
        <v>164</v>
      </c>
      <c r="AN6" s="2">
        <f>RANK(U6,U$2:U$172,1)</f>
        <v>137</v>
      </c>
      <c r="AO6" s="2">
        <f>RANK(W6,W$2:W$172,1)</f>
        <v>110</v>
      </c>
      <c r="AP6">
        <f>SUM(X6:AO6)</f>
        <v>7914</v>
      </c>
    </row>
    <row r="7" spans="1:42" x14ac:dyDescent="0.35">
      <c r="A7" t="s">
        <v>402</v>
      </c>
      <c r="B7" t="s">
        <v>17</v>
      </c>
      <c r="C7" t="s">
        <v>271</v>
      </c>
      <c r="D7">
        <v>34</v>
      </c>
      <c r="E7">
        <v>36</v>
      </c>
      <c r="F7">
        <v>54</v>
      </c>
      <c r="G7">
        <v>285</v>
      </c>
      <c r="H7">
        <v>209</v>
      </c>
      <c r="I7">
        <v>135</v>
      </c>
      <c r="J7">
        <f>IF(I7/D7=0,3.7,I7/D7)</f>
        <v>3.9705882352941178</v>
      </c>
      <c r="K7">
        <v>28</v>
      </c>
      <c r="L7">
        <v>80</v>
      </c>
      <c r="M7">
        <v>32</v>
      </c>
      <c r="N7">
        <v>2</v>
      </c>
      <c r="O7" s="1">
        <v>2785</v>
      </c>
      <c r="P7" s="1">
        <f>O7/D7</f>
        <v>81.911764705882348</v>
      </c>
      <c r="Q7">
        <v>1</v>
      </c>
      <c r="R7">
        <v>14</v>
      </c>
      <c r="S7">
        <v>2</v>
      </c>
      <c r="T7">
        <v>155</v>
      </c>
      <c r="U7">
        <v>2</v>
      </c>
      <c r="V7">
        <f>U7/D7</f>
        <v>5.8823529411764705E-2</v>
      </c>
      <c r="W7">
        <v>8</v>
      </c>
      <c r="X7" s="2">
        <f>RANK(D7,D$2:D$172,1)</f>
        <v>148</v>
      </c>
      <c r="Y7" s="2">
        <f>RANK(E7,E$2:E$172,1)</f>
        <v>144</v>
      </c>
      <c r="Z7" s="2">
        <f>RANK(F7,F$2:F$172,1)</f>
        <v>164</v>
      </c>
      <c r="AA7" s="2">
        <f>RANK(G7,G$2:G$172,1)</f>
        <v>164</v>
      </c>
      <c r="AB7" s="2">
        <f>RANK(H7,H$2:H$172,1)</f>
        <v>159</v>
      </c>
      <c r="AC7" s="2">
        <f>RANK(I7,I$2:I$172)</f>
        <v>37</v>
      </c>
      <c r="AD7" s="2">
        <f>RANK(K7,K$2:K$172,1)</f>
        <v>130</v>
      </c>
      <c r="AE7" s="2">
        <f>RANK(L7,L$2:L$172,1)</f>
        <v>163</v>
      </c>
      <c r="AF7" s="2">
        <f>RANK(M7,M$2:M$172)</f>
        <v>34</v>
      </c>
      <c r="AG7" s="2">
        <f>RANK(N7,N$2:N$172,1)</f>
        <v>110</v>
      </c>
      <c r="AH7" s="2">
        <f>RANK(O7,O$2:O$172,1)</f>
        <v>171</v>
      </c>
      <c r="AI7" s="2">
        <f>(RANK(P7,$P$2:$P$172,1))*D7</f>
        <v>5814</v>
      </c>
      <c r="AJ7" s="2">
        <f>RANK(Q7,Q$2:Q$172,1)</f>
        <v>55</v>
      </c>
      <c r="AK7" s="2">
        <f>RANK(R7,R$2:R$172,1)</f>
        <v>95</v>
      </c>
      <c r="AL7" s="2">
        <f>RANK(S7,S$2:S$172,1)</f>
        <v>121</v>
      </c>
      <c r="AM7" s="2">
        <f>RANK(T7,T$2:T$172,1)</f>
        <v>163</v>
      </c>
      <c r="AN7" s="2">
        <f>RANK(U7,U$2:U$172,1)</f>
        <v>118</v>
      </c>
      <c r="AO7" s="2">
        <f>RANK(W7,W$2:W$172,1)</f>
        <v>119</v>
      </c>
      <c r="AP7">
        <f>SUM(X7:AO7)</f>
        <v>7909</v>
      </c>
    </row>
    <row r="8" spans="1:42" x14ac:dyDescent="0.35">
      <c r="A8" t="s">
        <v>296</v>
      </c>
      <c r="B8" t="s">
        <v>36</v>
      </c>
      <c r="C8" t="s">
        <v>271</v>
      </c>
      <c r="D8">
        <v>38</v>
      </c>
      <c r="E8">
        <v>44</v>
      </c>
      <c r="F8">
        <v>46</v>
      </c>
      <c r="G8">
        <v>256</v>
      </c>
      <c r="H8">
        <v>179</v>
      </c>
      <c r="I8">
        <v>180</v>
      </c>
      <c r="J8">
        <f>IF(I8/D8=0,3.7,I8/D8)</f>
        <v>4.7368421052631575</v>
      </c>
      <c r="K8">
        <v>22</v>
      </c>
      <c r="L8">
        <v>33</v>
      </c>
      <c r="M8">
        <v>40</v>
      </c>
      <c r="N8">
        <v>2</v>
      </c>
      <c r="O8" s="1">
        <v>1961</v>
      </c>
      <c r="P8" s="1">
        <f>O8/D8</f>
        <v>51.60526315789474</v>
      </c>
      <c r="Q8">
        <v>3</v>
      </c>
      <c r="R8">
        <v>82</v>
      </c>
      <c r="S8">
        <v>3</v>
      </c>
      <c r="T8">
        <v>75</v>
      </c>
      <c r="U8">
        <v>8</v>
      </c>
      <c r="V8">
        <f>U8/D8</f>
        <v>0.21052631578947367</v>
      </c>
      <c r="W8">
        <v>19</v>
      </c>
      <c r="X8" s="2">
        <f>RANK(D8,D$2:D$172,1)</f>
        <v>165</v>
      </c>
      <c r="Y8" s="2">
        <f>RANK(E8,E$2:E$172,1)</f>
        <v>154</v>
      </c>
      <c r="Z8" s="2">
        <f>RANK(F8,F$2:F$172,1)</f>
        <v>158</v>
      </c>
      <c r="AA8" s="2">
        <f>RANK(G8,G$2:G$172,1)</f>
        <v>161</v>
      </c>
      <c r="AB8" s="2">
        <f>RANK(H8,H$2:H$172,1)</f>
        <v>154</v>
      </c>
      <c r="AC8" s="2">
        <f>RANK(I8,I$2:I$172)</f>
        <v>12</v>
      </c>
      <c r="AD8" s="2">
        <f>RANK(K8,K$2:K$172,1)</f>
        <v>113</v>
      </c>
      <c r="AE8" s="2">
        <f>RANK(L8,L$2:L$172,1)</f>
        <v>141</v>
      </c>
      <c r="AF8" s="2">
        <f>RANK(M8,M$2:M$172)</f>
        <v>21</v>
      </c>
      <c r="AG8" s="2">
        <f>RANK(N8,N$2:N$172,1)</f>
        <v>110</v>
      </c>
      <c r="AH8" s="2">
        <f>RANK(O8,O$2:O$172,1)</f>
        <v>162</v>
      </c>
      <c r="AI8" s="2">
        <f>(RANK(P8,$P$2:$P$172,1))*D8</f>
        <v>5700</v>
      </c>
      <c r="AJ8" s="2">
        <f>RANK(Q8,Q$2:Q$172,1)</f>
        <v>110</v>
      </c>
      <c r="AK8" s="2">
        <f>RANK(R8,R$2:R$172,1)</f>
        <v>148</v>
      </c>
      <c r="AL8" s="2">
        <f>RANK(S8,S$2:S$172,1)</f>
        <v>143</v>
      </c>
      <c r="AM8" s="2">
        <f>RANK(T8,T$2:T$172,1)</f>
        <v>138</v>
      </c>
      <c r="AN8" s="2">
        <f>RANK(U8,U$2:U$172,1)</f>
        <v>161</v>
      </c>
      <c r="AO8" s="2">
        <f>RANK(W8,W$2:W$172,1)</f>
        <v>157</v>
      </c>
      <c r="AP8">
        <f>SUM(X8:AO8)</f>
        <v>7908</v>
      </c>
    </row>
    <row r="9" spans="1:42" x14ac:dyDescent="0.35">
      <c r="A9" t="s">
        <v>404</v>
      </c>
      <c r="B9" t="s">
        <v>54</v>
      </c>
      <c r="C9" t="s">
        <v>271</v>
      </c>
      <c r="D9">
        <v>36</v>
      </c>
      <c r="E9">
        <v>65</v>
      </c>
      <c r="F9">
        <v>40</v>
      </c>
      <c r="G9">
        <v>223</v>
      </c>
      <c r="H9">
        <v>138</v>
      </c>
      <c r="I9">
        <v>142</v>
      </c>
      <c r="J9">
        <f>IF(I9/D9=0,3.7,I9/D9)</f>
        <v>3.9444444444444446</v>
      </c>
      <c r="K9">
        <v>10</v>
      </c>
      <c r="L9">
        <v>26</v>
      </c>
      <c r="M9">
        <v>25</v>
      </c>
      <c r="N9">
        <v>1</v>
      </c>
      <c r="O9" s="1">
        <v>1979</v>
      </c>
      <c r="P9" s="1">
        <f>O9/D9</f>
        <v>54.972222222222221</v>
      </c>
      <c r="Q9">
        <v>3</v>
      </c>
      <c r="R9">
        <v>23</v>
      </c>
      <c r="S9">
        <v>1</v>
      </c>
      <c r="T9">
        <v>193</v>
      </c>
      <c r="U9">
        <v>5</v>
      </c>
      <c r="V9">
        <f>U9/D9</f>
        <v>0.1388888888888889</v>
      </c>
      <c r="W9">
        <v>16</v>
      </c>
      <c r="X9" s="2">
        <f>RANK(D9,D$2:D$172,1)</f>
        <v>154</v>
      </c>
      <c r="Y9" s="2">
        <f>RANK(E9,E$2:E$172,1)</f>
        <v>170</v>
      </c>
      <c r="Z9" s="2">
        <f>RANK(F9,F$2:F$172,1)</f>
        <v>152</v>
      </c>
      <c r="AA9" s="2">
        <f>RANK(G9,G$2:G$172,1)</f>
        <v>154</v>
      </c>
      <c r="AB9" s="2">
        <f>RANK(H9,H$2:H$172,1)</f>
        <v>132</v>
      </c>
      <c r="AC9" s="2">
        <f>RANK(I9,I$2:I$172)</f>
        <v>31</v>
      </c>
      <c r="AD9" s="2">
        <f>RANK(K9,K$2:K$172,1)</f>
        <v>69</v>
      </c>
      <c r="AE9" s="2">
        <f>RANK(L9,L$2:L$172,1)</f>
        <v>128</v>
      </c>
      <c r="AF9" s="2">
        <f>RANK(M9,M$2:M$172)</f>
        <v>53</v>
      </c>
      <c r="AG9" s="2">
        <f>RANK(N9,N$2:N$172,1)</f>
        <v>73</v>
      </c>
      <c r="AH9" s="2">
        <f>RANK(O9,O$2:O$172,1)</f>
        <v>163</v>
      </c>
      <c r="AI9" s="2">
        <f>(RANK(P9,$P$2:$P$172,1))*D9</f>
        <v>5580</v>
      </c>
      <c r="AJ9" s="2">
        <f>RANK(Q9,Q$2:Q$172,1)</f>
        <v>110</v>
      </c>
      <c r="AK9" s="2">
        <f>RANK(R9,R$2:R$172,1)</f>
        <v>108</v>
      </c>
      <c r="AL9" s="2">
        <f>RANK(S9,S$2:S$172,1)</f>
        <v>77</v>
      </c>
      <c r="AM9" s="2">
        <f>RANK(T9,T$2:T$172,1)</f>
        <v>166</v>
      </c>
      <c r="AN9" s="2">
        <f>RANK(U9,U$2:U$172,1)</f>
        <v>152</v>
      </c>
      <c r="AO9" s="2">
        <f>RANK(W9,W$2:W$172,1)</f>
        <v>152</v>
      </c>
      <c r="AP9">
        <f>SUM(X9:AO9)</f>
        <v>7624</v>
      </c>
    </row>
    <row r="10" spans="1:42" x14ac:dyDescent="0.35">
      <c r="A10" t="s">
        <v>375</v>
      </c>
      <c r="B10" t="s">
        <v>10</v>
      </c>
      <c r="C10" t="s">
        <v>271</v>
      </c>
      <c r="D10">
        <v>36</v>
      </c>
      <c r="E10">
        <v>31</v>
      </c>
      <c r="F10">
        <v>12</v>
      </c>
      <c r="G10">
        <v>157</v>
      </c>
      <c r="H10">
        <v>183</v>
      </c>
      <c r="I10">
        <v>209</v>
      </c>
      <c r="J10">
        <f>IF(I10/D10=0,3.7,I10/D10)</f>
        <v>5.8055555555555554</v>
      </c>
      <c r="K10">
        <v>43</v>
      </c>
      <c r="L10">
        <v>21</v>
      </c>
      <c r="M10">
        <v>38</v>
      </c>
      <c r="N10">
        <v>5</v>
      </c>
      <c r="O10" s="1">
        <v>1702</v>
      </c>
      <c r="P10" s="1">
        <f>O10/D10</f>
        <v>47.277777777777779</v>
      </c>
      <c r="Q10">
        <v>13</v>
      </c>
      <c r="R10">
        <v>170</v>
      </c>
      <c r="S10">
        <v>3</v>
      </c>
      <c r="T10">
        <v>58</v>
      </c>
      <c r="U10">
        <v>6</v>
      </c>
      <c r="V10">
        <f>U10/D10</f>
        <v>0.16666666666666666</v>
      </c>
      <c r="W10">
        <v>27</v>
      </c>
      <c r="X10" s="2">
        <f>RANK(D10,D$2:D$172,1)</f>
        <v>154</v>
      </c>
      <c r="Y10" s="2">
        <f>RANK(E10,E$2:E$172,1)</f>
        <v>135</v>
      </c>
      <c r="Z10" s="2">
        <f>RANK(F10,F$2:F$172,1)</f>
        <v>92</v>
      </c>
      <c r="AA10" s="2">
        <f>RANK(G10,G$2:G$172,1)</f>
        <v>127</v>
      </c>
      <c r="AB10" s="2">
        <f>RANK(H10,H$2:H$172,1)</f>
        <v>155</v>
      </c>
      <c r="AC10" s="2">
        <f>RANK(I10,I$2:I$172)</f>
        <v>4</v>
      </c>
      <c r="AD10" s="2">
        <f>RANK(K10,K$2:K$172,1)</f>
        <v>152</v>
      </c>
      <c r="AE10" s="2">
        <f>RANK(L10,L$2:L$172,1)</f>
        <v>117</v>
      </c>
      <c r="AF10" s="2">
        <f>RANK(M10,M$2:M$172)</f>
        <v>23</v>
      </c>
      <c r="AG10" s="2">
        <f>RANK(N10,N$2:N$172,1)</f>
        <v>154</v>
      </c>
      <c r="AH10" s="2">
        <f>RANK(O10,O$2:O$172,1)</f>
        <v>153</v>
      </c>
      <c r="AI10" s="2">
        <f>(RANK(P10,$P$2:$P$172,1))*D10</f>
        <v>5004</v>
      </c>
      <c r="AJ10" s="2">
        <f>RANK(Q10,Q$2:Q$172,1)</f>
        <v>168</v>
      </c>
      <c r="AK10" s="2">
        <f>RANK(R10,R$2:R$172,1)</f>
        <v>167</v>
      </c>
      <c r="AL10" s="2">
        <f>RANK(S10,S$2:S$172,1)</f>
        <v>143</v>
      </c>
      <c r="AM10" s="2">
        <f>RANK(T10,T$2:T$172,1)</f>
        <v>132</v>
      </c>
      <c r="AN10" s="2">
        <f>RANK(U10,U$2:U$172,1)</f>
        <v>155</v>
      </c>
      <c r="AO10" s="2">
        <f>RANK(W10,W$2:W$172,1)</f>
        <v>169</v>
      </c>
      <c r="AP10">
        <f>SUM(X10:AO10)</f>
        <v>7204</v>
      </c>
    </row>
    <row r="11" spans="1:42" x14ac:dyDescent="0.35">
      <c r="A11" t="s">
        <v>437</v>
      </c>
      <c r="B11" t="s">
        <v>38</v>
      </c>
      <c r="C11" t="s">
        <v>271</v>
      </c>
      <c r="D11">
        <v>31</v>
      </c>
      <c r="E11">
        <v>24</v>
      </c>
      <c r="F11">
        <v>36</v>
      </c>
      <c r="G11">
        <v>203</v>
      </c>
      <c r="H11">
        <v>134</v>
      </c>
      <c r="I11">
        <v>121</v>
      </c>
      <c r="J11">
        <f>IF(I11/D11=0,3.7,I11/D11)</f>
        <v>3.903225806451613</v>
      </c>
      <c r="K11">
        <v>8</v>
      </c>
      <c r="L11">
        <v>39</v>
      </c>
      <c r="M11">
        <v>36</v>
      </c>
      <c r="N11">
        <v>2</v>
      </c>
      <c r="O11" s="1">
        <v>2189</v>
      </c>
      <c r="P11" s="1">
        <f>O11/D11</f>
        <v>70.612903225806448</v>
      </c>
      <c r="Q11">
        <v>2</v>
      </c>
      <c r="R11">
        <v>12</v>
      </c>
      <c r="S11">
        <v>3</v>
      </c>
      <c r="T11">
        <v>130</v>
      </c>
      <c r="U11">
        <v>1</v>
      </c>
      <c r="V11">
        <f>U11/D11</f>
        <v>3.2258064516129031E-2</v>
      </c>
      <c r="W11">
        <v>7</v>
      </c>
      <c r="X11" s="2">
        <f>RANK(D11,D$2:D$172,1)</f>
        <v>130</v>
      </c>
      <c r="Y11" s="2">
        <f>RANK(E11,E$2:E$172,1)</f>
        <v>119</v>
      </c>
      <c r="Z11" s="2">
        <f>RANK(F11,F$2:F$172,1)</f>
        <v>149</v>
      </c>
      <c r="AA11" s="2">
        <f>RANK(G11,G$2:G$172,1)</f>
        <v>149</v>
      </c>
      <c r="AB11" s="2">
        <f>RANK(H11,H$2:H$172,1)</f>
        <v>129</v>
      </c>
      <c r="AC11" s="2">
        <f>RANK(I11,I$2:I$172)</f>
        <v>48</v>
      </c>
      <c r="AD11" s="2">
        <f>RANK(K11,K$2:K$172,1)</f>
        <v>54</v>
      </c>
      <c r="AE11" s="2">
        <f>RANK(L11,L$2:L$172,1)</f>
        <v>147</v>
      </c>
      <c r="AF11" s="2">
        <f>RANK(M11,M$2:M$172)</f>
        <v>25</v>
      </c>
      <c r="AG11" s="2">
        <f>RANK(N11,N$2:N$172,1)</f>
        <v>110</v>
      </c>
      <c r="AH11" s="2">
        <f>RANK(O11,O$2:O$172,1)</f>
        <v>167</v>
      </c>
      <c r="AI11" s="2">
        <f>(RANK(P11,$P$2:$P$172,1))*D11</f>
        <v>5208</v>
      </c>
      <c r="AJ11" s="2">
        <f>RANK(Q11,Q$2:Q$172,1)</f>
        <v>86</v>
      </c>
      <c r="AK11" s="2">
        <f>RANK(R11,R$2:R$172,1)</f>
        <v>89</v>
      </c>
      <c r="AL11" s="2">
        <f>RANK(S11,S$2:S$172,1)</f>
        <v>143</v>
      </c>
      <c r="AM11" s="2">
        <f>RANK(T11,T$2:T$172,1)</f>
        <v>160</v>
      </c>
      <c r="AN11" s="2">
        <f>RANK(U11,U$2:U$172,1)</f>
        <v>79</v>
      </c>
      <c r="AO11" s="2">
        <f>RANK(W11,W$2:W$172,1)</f>
        <v>110</v>
      </c>
      <c r="AP11">
        <f>SUM(X11:AO11)</f>
        <v>7102</v>
      </c>
    </row>
    <row r="12" spans="1:42" x14ac:dyDescent="0.35">
      <c r="A12" t="s">
        <v>434</v>
      </c>
      <c r="B12" t="s">
        <v>4</v>
      </c>
      <c r="C12" t="s">
        <v>271</v>
      </c>
      <c r="D12">
        <v>38</v>
      </c>
      <c r="E12">
        <v>26</v>
      </c>
      <c r="F12">
        <v>17</v>
      </c>
      <c r="G12">
        <v>198</v>
      </c>
      <c r="H12">
        <v>120</v>
      </c>
      <c r="I12">
        <v>117</v>
      </c>
      <c r="J12">
        <f>IF(I12/D12=0,3.7,I12/D12)</f>
        <v>3.0789473684210527</v>
      </c>
      <c r="K12">
        <v>34</v>
      </c>
      <c r="L12">
        <v>39</v>
      </c>
      <c r="M12">
        <v>37</v>
      </c>
      <c r="N12">
        <v>0</v>
      </c>
      <c r="O12" s="1">
        <v>1757</v>
      </c>
      <c r="P12" s="1">
        <f>O12/D12</f>
        <v>46.236842105263158</v>
      </c>
      <c r="Q12">
        <v>1</v>
      </c>
      <c r="R12">
        <v>6</v>
      </c>
      <c r="S12">
        <v>1</v>
      </c>
      <c r="T12">
        <v>46</v>
      </c>
      <c r="U12">
        <v>2</v>
      </c>
      <c r="V12">
        <f>U12/D12</f>
        <v>5.2631578947368418E-2</v>
      </c>
      <c r="W12">
        <v>9</v>
      </c>
      <c r="X12" s="2">
        <f>RANK(D12,D$2:D$172,1)</f>
        <v>165</v>
      </c>
      <c r="Y12" s="2">
        <f>RANK(E12,E$2:E$172,1)</f>
        <v>125</v>
      </c>
      <c r="Z12" s="2">
        <f>RANK(F12,F$2:F$172,1)</f>
        <v>111</v>
      </c>
      <c r="AA12" s="2">
        <f>RANK(G12,G$2:G$172,1)</f>
        <v>148</v>
      </c>
      <c r="AB12" s="2">
        <f>RANK(H12,H$2:H$172,1)</f>
        <v>114</v>
      </c>
      <c r="AC12" s="2">
        <f>RANK(I12,I$2:I$172)</f>
        <v>55</v>
      </c>
      <c r="AD12" s="2">
        <f>RANK(K12,K$2:K$172,1)</f>
        <v>142</v>
      </c>
      <c r="AE12" s="2">
        <f>RANK(L12,L$2:L$172,1)</f>
        <v>147</v>
      </c>
      <c r="AF12" s="2">
        <f>RANK(M12,M$2:M$172)</f>
        <v>24</v>
      </c>
      <c r="AG12" s="2">
        <f>RANK(N12,N$2:N$172,1)</f>
        <v>1</v>
      </c>
      <c r="AH12" s="2">
        <f>RANK(O12,O$2:O$172,1)</f>
        <v>157</v>
      </c>
      <c r="AI12" s="2">
        <f>(RANK(P12,$P$2:$P$172,1))*D12</f>
        <v>5130</v>
      </c>
      <c r="AJ12" s="2">
        <f>RANK(Q12,Q$2:Q$172,1)</f>
        <v>55</v>
      </c>
      <c r="AK12" s="2">
        <f>RANK(R12,R$2:R$172,1)</f>
        <v>54</v>
      </c>
      <c r="AL12" s="2">
        <f>RANK(S12,S$2:S$172,1)</f>
        <v>77</v>
      </c>
      <c r="AM12" s="2">
        <f>RANK(T12,T$2:T$172,1)</f>
        <v>120</v>
      </c>
      <c r="AN12" s="2">
        <f>RANK(U12,U$2:U$172,1)</f>
        <v>118</v>
      </c>
      <c r="AO12" s="2">
        <f>RANK(W12,W$2:W$172,1)</f>
        <v>126</v>
      </c>
      <c r="AP12">
        <f>SUM(X12:AO12)</f>
        <v>6869</v>
      </c>
    </row>
    <row r="13" spans="1:42" x14ac:dyDescent="0.35">
      <c r="A13" t="s">
        <v>284</v>
      </c>
      <c r="B13" t="s">
        <v>58</v>
      </c>
      <c r="C13" t="s">
        <v>271</v>
      </c>
      <c r="D13">
        <v>36</v>
      </c>
      <c r="E13">
        <v>64</v>
      </c>
      <c r="F13">
        <v>64</v>
      </c>
      <c r="G13">
        <v>271</v>
      </c>
      <c r="H13">
        <v>227</v>
      </c>
      <c r="I13">
        <v>157</v>
      </c>
      <c r="J13">
        <f>IF(I13/D13=0,3.7,I13/D13)</f>
        <v>4.3611111111111107</v>
      </c>
      <c r="K13">
        <v>53</v>
      </c>
      <c r="L13">
        <v>38</v>
      </c>
      <c r="M13">
        <v>22</v>
      </c>
      <c r="N13">
        <v>0</v>
      </c>
      <c r="O13" s="1">
        <v>1685</v>
      </c>
      <c r="P13" s="1">
        <f>O13/D13</f>
        <v>46.805555555555557</v>
      </c>
      <c r="Q13">
        <v>1</v>
      </c>
      <c r="R13">
        <v>7</v>
      </c>
      <c r="S13">
        <v>2</v>
      </c>
      <c r="T13">
        <v>75</v>
      </c>
      <c r="U13">
        <v>1</v>
      </c>
      <c r="V13">
        <f>U13/D13</f>
        <v>2.7777777777777776E-2</v>
      </c>
      <c r="W13">
        <v>3</v>
      </c>
      <c r="X13" s="2">
        <f>RANK(D13,D$2:D$172,1)</f>
        <v>154</v>
      </c>
      <c r="Y13" s="2">
        <f>RANK(E13,E$2:E$172,1)</f>
        <v>169</v>
      </c>
      <c r="Z13" s="2">
        <f>RANK(F13,F$2:F$172,1)</f>
        <v>165</v>
      </c>
      <c r="AA13" s="2">
        <f>RANK(G13,G$2:G$172,1)</f>
        <v>162</v>
      </c>
      <c r="AB13" s="2">
        <f>RANK(H13,H$2:H$172,1)</f>
        <v>163</v>
      </c>
      <c r="AC13" s="2">
        <f>RANK(I13,I$2:I$172)</f>
        <v>19</v>
      </c>
      <c r="AD13" s="2">
        <f>RANK(K13,K$2:K$172,1)</f>
        <v>160</v>
      </c>
      <c r="AE13" s="2">
        <f>RANK(L13,L$2:L$172,1)</f>
        <v>145</v>
      </c>
      <c r="AF13" s="2">
        <f>RANK(M13,M$2:M$172)</f>
        <v>59</v>
      </c>
      <c r="AG13" s="2">
        <f>RANK(N13,N$2:N$172,1)</f>
        <v>1</v>
      </c>
      <c r="AH13" s="2">
        <f>RANK(O13,O$2:O$172,1)</f>
        <v>152</v>
      </c>
      <c r="AI13" s="2">
        <f>(RANK(P13,$P$2:$P$172,1))*D13</f>
        <v>4968</v>
      </c>
      <c r="AJ13" s="2">
        <f>RANK(Q13,Q$2:Q$172,1)</f>
        <v>55</v>
      </c>
      <c r="AK13" s="2">
        <f>RANK(R13,R$2:R$172,1)</f>
        <v>60</v>
      </c>
      <c r="AL13" s="2">
        <f>RANK(S13,S$2:S$172,1)</f>
        <v>121</v>
      </c>
      <c r="AM13" s="2">
        <f>RANK(T13,T$2:T$172,1)</f>
        <v>138</v>
      </c>
      <c r="AN13" s="2">
        <f>RANK(U13,U$2:U$172,1)</f>
        <v>79</v>
      </c>
      <c r="AO13" s="2">
        <f>RANK(W13,W$2:W$172,1)</f>
        <v>69</v>
      </c>
      <c r="AP13">
        <f>SUM(X13:AO13)</f>
        <v>6839</v>
      </c>
    </row>
    <row r="14" spans="1:42" x14ac:dyDescent="0.35">
      <c r="A14" t="s">
        <v>336</v>
      </c>
      <c r="B14" t="s">
        <v>54</v>
      </c>
      <c r="C14" t="s">
        <v>271</v>
      </c>
      <c r="D14">
        <v>33</v>
      </c>
      <c r="E14">
        <v>47</v>
      </c>
      <c r="F14">
        <v>24</v>
      </c>
      <c r="G14">
        <v>182</v>
      </c>
      <c r="H14">
        <v>129</v>
      </c>
      <c r="I14">
        <v>134</v>
      </c>
      <c r="J14">
        <f>IF(I14/D14=0,3.7,I14/D14)</f>
        <v>4.0606060606060606</v>
      </c>
      <c r="K14">
        <v>13</v>
      </c>
      <c r="L14">
        <v>18</v>
      </c>
      <c r="M14">
        <v>20</v>
      </c>
      <c r="N14">
        <v>1</v>
      </c>
      <c r="O14" s="1">
        <v>1721</v>
      </c>
      <c r="P14" s="1">
        <f>O14/D14</f>
        <v>52.151515151515149</v>
      </c>
      <c r="Q14">
        <v>0</v>
      </c>
      <c r="R14">
        <v>116</v>
      </c>
      <c r="S14">
        <v>5</v>
      </c>
      <c r="T14">
        <v>76</v>
      </c>
      <c r="U14">
        <v>1</v>
      </c>
      <c r="V14">
        <f>U14/D14</f>
        <v>3.0303030303030304E-2</v>
      </c>
      <c r="W14">
        <v>4</v>
      </c>
      <c r="X14" s="2">
        <f>RANK(D14,D$2:D$172,1)</f>
        <v>141</v>
      </c>
      <c r="Y14" s="2">
        <f>RANK(E14,E$2:E$172,1)</f>
        <v>160</v>
      </c>
      <c r="Z14" s="2">
        <f>RANK(F14,F$2:F$172,1)</f>
        <v>135</v>
      </c>
      <c r="AA14" s="2">
        <f>RANK(G14,G$2:G$172,1)</f>
        <v>141</v>
      </c>
      <c r="AB14" s="2">
        <f>RANK(H14,H$2:H$172,1)</f>
        <v>125</v>
      </c>
      <c r="AC14" s="2">
        <f>RANK(I14,I$2:I$172)</f>
        <v>41</v>
      </c>
      <c r="AD14" s="2">
        <f>RANK(K14,K$2:K$172,1)</f>
        <v>80</v>
      </c>
      <c r="AE14" s="2">
        <f>RANK(L14,L$2:L$172,1)</f>
        <v>109</v>
      </c>
      <c r="AF14" s="2">
        <f>RANK(M14,M$2:M$172)</f>
        <v>68</v>
      </c>
      <c r="AG14" s="2">
        <f>RANK(N14,N$2:N$172,1)</f>
        <v>73</v>
      </c>
      <c r="AH14" s="2">
        <f>RANK(O14,O$2:O$172,1)</f>
        <v>156</v>
      </c>
      <c r="AI14" s="2">
        <f>(RANK(P14,$P$2:$P$172,1))*D14</f>
        <v>4983</v>
      </c>
      <c r="AJ14" s="2">
        <f>RANK(Q14,Q$2:Q$172,1)</f>
        <v>1</v>
      </c>
      <c r="AK14" s="2">
        <f>RANK(R14,R$2:R$172,1)</f>
        <v>158</v>
      </c>
      <c r="AL14" s="2">
        <f>RANK(S14,S$2:S$172,1)</f>
        <v>155</v>
      </c>
      <c r="AM14" s="2">
        <f>RANK(T14,T$2:T$172,1)</f>
        <v>142</v>
      </c>
      <c r="AN14" s="2">
        <f>RANK(U14,U$2:U$172,1)</f>
        <v>79</v>
      </c>
      <c r="AO14" s="2">
        <f>RANK(W14,W$2:W$172,1)</f>
        <v>82</v>
      </c>
      <c r="AP14">
        <f>SUM(X14:AO14)</f>
        <v>6829</v>
      </c>
    </row>
    <row r="15" spans="1:42" x14ac:dyDescent="0.35">
      <c r="A15" t="s">
        <v>421</v>
      </c>
      <c r="B15" t="s">
        <v>27</v>
      </c>
      <c r="C15" t="s">
        <v>271</v>
      </c>
      <c r="D15">
        <v>38</v>
      </c>
      <c r="E15">
        <v>62</v>
      </c>
      <c r="F15">
        <v>102</v>
      </c>
      <c r="G15">
        <v>246</v>
      </c>
      <c r="H15">
        <v>364</v>
      </c>
      <c r="I15">
        <v>308</v>
      </c>
      <c r="J15">
        <f>IF(I15/D15=0,3.7,I15/D15)</f>
        <v>8.1052631578947363</v>
      </c>
      <c r="K15">
        <v>16</v>
      </c>
      <c r="L15">
        <v>234</v>
      </c>
      <c r="M15">
        <v>161</v>
      </c>
      <c r="N15">
        <v>1</v>
      </c>
      <c r="O15" s="1">
        <v>1607</v>
      </c>
      <c r="P15" s="1">
        <f>O15/D15</f>
        <v>42.289473684210527</v>
      </c>
      <c r="Q15">
        <v>2</v>
      </c>
      <c r="R15">
        <v>9</v>
      </c>
      <c r="S15">
        <v>0</v>
      </c>
      <c r="T15">
        <v>84</v>
      </c>
      <c r="U15">
        <v>10</v>
      </c>
      <c r="V15">
        <f>U15/D15</f>
        <v>0.26315789473684209</v>
      </c>
      <c r="W15">
        <v>23</v>
      </c>
      <c r="X15" s="2">
        <f>RANK(D15,D$2:D$172,1)</f>
        <v>165</v>
      </c>
      <c r="Y15" s="2">
        <f>RANK(E15,E$2:E$172,1)</f>
        <v>168</v>
      </c>
      <c r="Z15" s="2">
        <f>RANK(F15,F$2:F$172,1)</f>
        <v>168</v>
      </c>
      <c r="AA15" s="2">
        <f>RANK(G15,G$2:G$172,1)</f>
        <v>160</v>
      </c>
      <c r="AB15" s="2">
        <f>RANK(H15,H$2:H$172,1)</f>
        <v>166</v>
      </c>
      <c r="AC15" s="2">
        <f>RANK(I15,I$2:I$172)</f>
        <v>1</v>
      </c>
      <c r="AD15" s="2">
        <f>RANK(K15,K$2:K$172,1)</f>
        <v>92</v>
      </c>
      <c r="AE15" s="2">
        <f>RANK(L15,L$2:L$172,1)</f>
        <v>166</v>
      </c>
      <c r="AF15" s="2">
        <f>RANK(M15,M$2:M$172)</f>
        <v>1</v>
      </c>
      <c r="AG15" s="2">
        <f>RANK(N15,N$2:N$172,1)</f>
        <v>73</v>
      </c>
      <c r="AH15" s="2">
        <f>RANK(O15,O$2:O$172,1)</f>
        <v>151</v>
      </c>
      <c r="AI15" s="2">
        <f>(RANK(P15,$P$2:$P$172,1))*D15</f>
        <v>4826</v>
      </c>
      <c r="AJ15" s="2">
        <f>RANK(Q15,Q$2:Q$172,1)</f>
        <v>86</v>
      </c>
      <c r="AK15" s="2">
        <f>RANK(R15,R$2:R$172,1)</f>
        <v>73</v>
      </c>
      <c r="AL15" s="2">
        <f>RANK(S15,S$2:S$172,1)</f>
        <v>1</v>
      </c>
      <c r="AM15" s="2">
        <f>RANK(T15,T$2:T$172,1)</f>
        <v>145</v>
      </c>
      <c r="AN15" s="2">
        <f>RANK(U15,U$2:U$172,1)</f>
        <v>168</v>
      </c>
      <c r="AO15" s="2">
        <f>RANK(W15,W$2:W$172,1)</f>
        <v>165</v>
      </c>
      <c r="AP15">
        <f>SUM(X15:AO15)</f>
        <v>6775</v>
      </c>
    </row>
    <row r="16" spans="1:42" x14ac:dyDescent="0.35">
      <c r="A16" t="s">
        <v>319</v>
      </c>
      <c r="B16" t="s">
        <v>21</v>
      </c>
      <c r="C16" t="s">
        <v>271</v>
      </c>
      <c r="D16">
        <v>30</v>
      </c>
      <c r="E16">
        <v>45</v>
      </c>
      <c r="F16">
        <v>21</v>
      </c>
      <c r="G16">
        <v>228</v>
      </c>
      <c r="H16">
        <v>144</v>
      </c>
      <c r="I16">
        <v>154</v>
      </c>
      <c r="J16">
        <f>IF(I16/D16=0,3.7,I16/D16)</f>
        <v>5.1333333333333337</v>
      </c>
      <c r="K16">
        <v>24</v>
      </c>
      <c r="L16">
        <v>9</v>
      </c>
      <c r="M16">
        <v>14</v>
      </c>
      <c r="N16">
        <v>0</v>
      </c>
      <c r="O16" s="1">
        <v>1806</v>
      </c>
      <c r="P16" s="1">
        <f>O16/D16</f>
        <v>60.2</v>
      </c>
      <c r="Q16">
        <v>4</v>
      </c>
      <c r="R16">
        <v>9</v>
      </c>
      <c r="S16">
        <v>5</v>
      </c>
      <c r="T16">
        <v>98</v>
      </c>
      <c r="U16">
        <v>1</v>
      </c>
      <c r="V16">
        <f>U16/D16</f>
        <v>3.3333333333333333E-2</v>
      </c>
      <c r="W16">
        <v>7</v>
      </c>
      <c r="X16" s="2">
        <f>RANK(D16,D$2:D$172,1)</f>
        <v>124</v>
      </c>
      <c r="Y16" s="2">
        <f>RANK(E16,E$2:E$172,1)</f>
        <v>157</v>
      </c>
      <c r="Z16" s="2">
        <f>RANK(F16,F$2:F$172,1)</f>
        <v>128</v>
      </c>
      <c r="AA16" s="2">
        <f>RANK(G16,G$2:G$172,1)</f>
        <v>156</v>
      </c>
      <c r="AB16" s="2">
        <f>RANK(H16,H$2:H$172,1)</f>
        <v>135</v>
      </c>
      <c r="AC16" s="2">
        <f>RANK(I16,I$2:I$172)</f>
        <v>22</v>
      </c>
      <c r="AD16" s="2">
        <f>RANK(K16,K$2:K$172,1)</f>
        <v>119</v>
      </c>
      <c r="AE16" s="2">
        <f>RANK(L16,L$2:L$172,1)</f>
        <v>73</v>
      </c>
      <c r="AF16" s="2">
        <f>RANK(M16,M$2:M$172)</f>
        <v>94</v>
      </c>
      <c r="AG16" s="2">
        <f>RANK(N16,N$2:N$172,1)</f>
        <v>1</v>
      </c>
      <c r="AH16" s="2">
        <f>RANK(O16,O$2:O$172,1)</f>
        <v>161</v>
      </c>
      <c r="AI16" s="2">
        <f>(RANK(P16,$P$2:$P$172,1))*D16</f>
        <v>4770</v>
      </c>
      <c r="AJ16" s="2">
        <f>RANK(Q16,Q$2:Q$172,1)</f>
        <v>130</v>
      </c>
      <c r="AK16" s="2">
        <f>RANK(R16,R$2:R$172,1)</f>
        <v>73</v>
      </c>
      <c r="AL16" s="2">
        <f>RANK(S16,S$2:S$172,1)</f>
        <v>155</v>
      </c>
      <c r="AM16" s="2">
        <f>RANK(T16,T$2:T$172,1)</f>
        <v>150</v>
      </c>
      <c r="AN16" s="2">
        <f>RANK(U16,U$2:U$172,1)</f>
        <v>79</v>
      </c>
      <c r="AO16" s="2">
        <f>RANK(W16,W$2:W$172,1)</f>
        <v>110</v>
      </c>
      <c r="AP16">
        <f>SUM(X16:AO16)</f>
        <v>6637</v>
      </c>
    </row>
    <row r="17" spans="1:42" x14ac:dyDescent="0.35">
      <c r="A17" t="s">
        <v>398</v>
      </c>
      <c r="B17" t="s">
        <v>27</v>
      </c>
      <c r="C17" t="s">
        <v>271</v>
      </c>
      <c r="D17">
        <v>32</v>
      </c>
      <c r="E17">
        <v>59</v>
      </c>
      <c r="F17">
        <v>35</v>
      </c>
      <c r="G17">
        <v>233</v>
      </c>
      <c r="H17">
        <v>144</v>
      </c>
      <c r="I17">
        <v>105</v>
      </c>
      <c r="J17">
        <f>IF(I17/D17=0,3.7,I17/D17)</f>
        <v>3.28125</v>
      </c>
      <c r="K17">
        <v>29</v>
      </c>
      <c r="L17">
        <v>44</v>
      </c>
      <c r="M17">
        <v>30</v>
      </c>
      <c r="N17">
        <v>1</v>
      </c>
      <c r="O17" s="1">
        <v>1526</v>
      </c>
      <c r="P17" s="1">
        <f>O17/D17</f>
        <v>47.6875</v>
      </c>
      <c r="Q17">
        <v>2</v>
      </c>
      <c r="R17">
        <v>30</v>
      </c>
      <c r="S17">
        <v>1</v>
      </c>
      <c r="T17">
        <v>75</v>
      </c>
      <c r="U17">
        <v>2</v>
      </c>
      <c r="V17">
        <f>U17/D17</f>
        <v>6.25E-2</v>
      </c>
      <c r="W17">
        <v>8</v>
      </c>
      <c r="X17" s="2">
        <f>RANK(D17,D$2:D$172,1)</f>
        <v>137</v>
      </c>
      <c r="Y17" s="2">
        <f>RANK(E17,E$2:E$172,1)</f>
        <v>165</v>
      </c>
      <c r="Z17" s="2">
        <f>RANK(F17,F$2:F$172,1)</f>
        <v>148</v>
      </c>
      <c r="AA17" s="2">
        <f>RANK(G17,G$2:G$172,1)</f>
        <v>157</v>
      </c>
      <c r="AB17" s="2">
        <f>RANK(H17,H$2:H$172,1)</f>
        <v>135</v>
      </c>
      <c r="AC17" s="2">
        <f>RANK(I17,I$2:I$172)</f>
        <v>67</v>
      </c>
      <c r="AD17" s="2">
        <f>RANK(K17,K$2:K$172,1)</f>
        <v>132</v>
      </c>
      <c r="AE17" s="2">
        <f>RANK(L17,L$2:L$172,1)</f>
        <v>152</v>
      </c>
      <c r="AF17" s="2">
        <f>RANK(M17,M$2:M$172)</f>
        <v>39</v>
      </c>
      <c r="AG17" s="2">
        <f>RANK(N17,N$2:N$172,1)</f>
        <v>73</v>
      </c>
      <c r="AH17" s="2">
        <f>RANK(O17,O$2:O$172,1)</f>
        <v>149</v>
      </c>
      <c r="AI17" s="2">
        <f>(RANK(P17,$P$2:$P$172,1))*D17</f>
        <v>4544</v>
      </c>
      <c r="AJ17" s="2">
        <f>RANK(Q17,Q$2:Q$172,1)</f>
        <v>86</v>
      </c>
      <c r="AK17" s="2">
        <f>RANK(R17,R$2:R$172,1)</f>
        <v>119</v>
      </c>
      <c r="AL17" s="2">
        <f>RANK(S17,S$2:S$172,1)</f>
        <v>77</v>
      </c>
      <c r="AM17" s="2">
        <f>RANK(T17,T$2:T$172,1)</f>
        <v>138</v>
      </c>
      <c r="AN17" s="2">
        <f>RANK(U17,U$2:U$172,1)</f>
        <v>118</v>
      </c>
      <c r="AO17" s="2">
        <f>RANK(W17,W$2:W$172,1)</f>
        <v>119</v>
      </c>
      <c r="AP17">
        <f>SUM(X17:AO17)</f>
        <v>6555</v>
      </c>
    </row>
    <row r="18" spans="1:42" x14ac:dyDescent="0.35">
      <c r="A18" t="s">
        <v>328</v>
      </c>
      <c r="B18" t="s">
        <v>17</v>
      </c>
      <c r="C18" t="s">
        <v>271</v>
      </c>
      <c r="D18">
        <v>28</v>
      </c>
      <c r="E18">
        <v>20</v>
      </c>
      <c r="F18">
        <v>9</v>
      </c>
      <c r="G18">
        <v>132</v>
      </c>
      <c r="H18">
        <v>89</v>
      </c>
      <c r="I18">
        <v>75</v>
      </c>
      <c r="J18">
        <f>IF(I18/D18=0,3.7,I18/D18)</f>
        <v>2.6785714285714284</v>
      </c>
      <c r="K18">
        <v>27</v>
      </c>
      <c r="L18">
        <v>12</v>
      </c>
      <c r="M18">
        <v>13</v>
      </c>
      <c r="N18">
        <v>2</v>
      </c>
      <c r="O18" s="1">
        <v>1714</v>
      </c>
      <c r="P18" s="1">
        <f>O18/D18</f>
        <v>61.214285714285715</v>
      </c>
      <c r="Q18">
        <v>3</v>
      </c>
      <c r="R18">
        <v>30</v>
      </c>
      <c r="S18">
        <v>4</v>
      </c>
      <c r="T18">
        <v>45</v>
      </c>
      <c r="U18">
        <v>13</v>
      </c>
      <c r="V18">
        <f>U18/D18</f>
        <v>0.4642857142857143</v>
      </c>
      <c r="W18">
        <v>22</v>
      </c>
      <c r="X18" s="2">
        <f>RANK(D18,D$2:D$172,1)</f>
        <v>113</v>
      </c>
      <c r="Y18" s="2">
        <f>RANK(E18,E$2:E$172,1)</f>
        <v>107</v>
      </c>
      <c r="Z18" s="2">
        <f>RANK(F18,F$2:F$172,1)</f>
        <v>75</v>
      </c>
      <c r="AA18" s="2">
        <f>RANK(G18,G$2:G$172,1)</f>
        <v>114</v>
      </c>
      <c r="AB18" s="2">
        <f>RANK(H18,H$2:H$172,1)</f>
        <v>94</v>
      </c>
      <c r="AC18" s="2">
        <f>RANK(I18,I$2:I$172)</f>
        <v>96</v>
      </c>
      <c r="AD18" s="2">
        <f>RANK(K18,K$2:K$172,1)</f>
        <v>128</v>
      </c>
      <c r="AE18" s="2">
        <f>RANK(L18,L$2:L$172,1)</f>
        <v>84</v>
      </c>
      <c r="AF18" s="2">
        <f>RANK(M18,M$2:M$172)</f>
        <v>96</v>
      </c>
      <c r="AG18" s="2">
        <f>RANK(N18,N$2:N$172,1)</f>
        <v>110</v>
      </c>
      <c r="AH18" s="2">
        <f>RANK(O18,O$2:O$172,1)</f>
        <v>154</v>
      </c>
      <c r="AI18" s="2">
        <f>(RANK(P18,$P$2:$P$172,1))*D18</f>
        <v>4508</v>
      </c>
      <c r="AJ18" s="2">
        <f>RANK(Q18,Q$2:Q$172,1)</f>
        <v>110</v>
      </c>
      <c r="AK18" s="2">
        <f>RANK(R18,R$2:R$172,1)</f>
        <v>119</v>
      </c>
      <c r="AL18" s="2">
        <f>RANK(S18,S$2:S$172,1)</f>
        <v>151</v>
      </c>
      <c r="AM18" s="2">
        <f>RANK(T18,T$2:T$172,1)</f>
        <v>118</v>
      </c>
      <c r="AN18" s="2">
        <f>RANK(U18,U$2:U$172,1)</f>
        <v>170</v>
      </c>
      <c r="AO18" s="2">
        <f>RANK(W18,W$2:W$172,1)</f>
        <v>163</v>
      </c>
      <c r="AP18">
        <f>SUM(X18:AO18)</f>
        <v>6510</v>
      </c>
    </row>
    <row r="19" spans="1:42" x14ac:dyDescent="0.35">
      <c r="A19" t="s">
        <v>366</v>
      </c>
      <c r="B19" t="s">
        <v>25</v>
      </c>
      <c r="C19" t="s">
        <v>271</v>
      </c>
      <c r="D19">
        <v>37</v>
      </c>
      <c r="E19">
        <v>43</v>
      </c>
      <c r="F19">
        <v>23</v>
      </c>
      <c r="G19">
        <v>234</v>
      </c>
      <c r="H19">
        <v>211</v>
      </c>
      <c r="I19">
        <v>205</v>
      </c>
      <c r="J19">
        <f>IF(I19/D19=0,3.7,I19/D19)</f>
        <v>5.5405405405405403</v>
      </c>
      <c r="K19">
        <v>52</v>
      </c>
      <c r="L19">
        <v>22</v>
      </c>
      <c r="M19">
        <v>48</v>
      </c>
      <c r="N19">
        <v>5</v>
      </c>
      <c r="O19" s="1">
        <v>1367</v>
      </c>
      <c r="P19" s="1">
        <f>O19/D19</f>
        <v>36.945945945945944</v>
      </c>
      <c r="Q19">
        <v>6</v>
      </c>
      <c r="R19">
        <v>52</v>
      </c>
      <c r="S19">
        <v>6</v>
      </c>
      <c r="T19">
        <v>122</v>
      </c>
      <c r="U19">
        <v>3</v>
      </c>
      <c r="V19">
        <f>U19/D19</f>
        <v>8.1081081081081086E-2</v>
      </c>
      <c r="W19">
        <v>11</v>
      </c>
      <c r="X19" s="2">
        <f>RANK(D19,D$2:D$172,1)</f>
        <v>163</v>
      </c>
      <c r="Y19" s="2">
        <f>RANK(E19,E$2:E$172,1)</f>
        <v>152</v>
      </c>
      <c r="Z19" s="2">
        <f>RANK(F19,F$2:F$172,1)</f>
        <v>131</v>
      </c>
      <c r="AA19" s="2">
        <f>RANK(G19,G$2:G$172,1)</f>
        <v>158</v>
      </c>
      <c r="AB19" s="2">
        <f>RANK(H19,H$2:H$172,1)</f>
        <v>160</v>
      </c>
      <c r="AC19" s="2">
        <f>RANK(I19,I$2:I$172)</f>
        <v>6</v>
      </c>
      <c r="AD19" s="2">
        <f>RANK(K19,K$2:K$172,1)</f>
        <v>159</v>
      </c>
      <c r="AE19" s="2">
        <f>RANK(L19,L$2:L$172,1)</f>
        <v>119</v>
      </c>
      <c r="AF19" s="2">
        <f>RANK(M19,M$2:M$172)</f>
        <v>10</v>
      </c>
      <c r="AG19" s="2">
        <f>RANK(N19,N$2:N$172,1)</f>
        <v>154</v>
      </c>
      <c r="AH19" s="2">
        <f>RANK(O19,O$2:O$172,1)</f>
        <v>136</v>
      </c>
      <c r="AI19" s="2">
        <f>(RANK(P19,$P$2:$P$172,1))*D19</f>
        <v>4255</v>
      </c>
      <c r="AJ19" s="2">
        <f>RANK(Q19,Q$2:Q$172,1)</f>
        <v>156</v>
      </c>
      <c r="AK19" s="2">
        <f>RANK(R19,R$2:R$172,1)</f>
        <v>136</v>
      </c>
      <c r="AL19" s="2">
        <f>RANK(S19,S$2:S$172,1)</f>
        <v>159</v>
      </c>
      <c r="AM19" s="2">
        <f>RANK(T19,T$2:T$172,1)</f>
        <v>159</v>
      </c>
      <c r="AN19" s="2">
        <f>RANK(U19,U$2:U$172,1)</f>
        <v>137</v>
      </c>
      <c r="AO19" s="2">
        <f>RANK(W19,W$2:W$172,1)</f>
        <v>137</v>
      </c>
      <c r="AP19">
        <f>SUM(X19:AO19)</f>
        <v>6487</v>
      </c>
    </row>
    <row r="20" spans="1:42" x14ac:dyDescent="0.35">
      <c r="A20" t="s">
        <v>338</v>
      </c>
      <c r="B20" t="s">
        <v>10</v>
      </c>
      <c r="C20" t="s">
        <v>271</v>
      </c>
      <c r="D20">
        <v>28</v>
      </c>
      <c r="E20">
        <v>40</v>
      </c>
      <c r="F20">
        <v>20</v>
      </c>
      <c r="G20">
        <v>168</v>
      </c>
      <c r="H20">
        <v>120</v>
      </c>
      <c r="I20">
        <v>111</v>
      </c>
      <c r="J20">
        <f>IF(I20/D20=0,3.7,I20/D20)</f>
        <v>3.9642857142857144</v>
      </c>
      <c r="K20">
        <v>17</v>
      </c>
      <c r="L20">
        <v>17</v>
      </c>
      <c r="M20">
        <v>13</v>
      </c>
      <c r="N20">
        <v>1</v>
      </c>
      <c r="O20" s="1">
        <v>1783</v>
      </c>
      <c r="P20" s="1">
        <f>O20/D20</f>
        <v>63.678571428571431</v>
      </c>
      <c r="Q20">
        <v>3</v>
      </c>
      <c r="R20">
        <v>3</v>
      </c>
      <c r="S20">
        <v>4</v>
      </c>
      <c r="T20">
        <v>76</v>
      </c>
      <c r="U20">
        <v>7</v>
      </c>
      <c r="V20">
        <f>U20/D20</f>
        <v>0.25</v>
      </c>
      <c r="W20">
        <v>9</v>
      </c>
      <c r="X20" s="2">
        <f>RANK(D20,D$2:D$172,1)</f>
        <v>113</v>
      </c>
      <c r="Y20" s="2">
        <f>RANK(E20,E$2:E$172,1)</f>
        <v>149</v>
      </c>
      <c r="Z20" s="2">
        <f>RANK(F20,F$2:F$172,1)</f>
        <v>123</v>
      </c>
      <c r="AA20" s="2">
        <f>RANK(G20,G$2:G$172,1)</f>
        <v>134</v>
      </c>
      <c r="AB20" s="2">
        <f>RANK(H20,H$2:H$172,1)</f>
        <v>114</v>
      </c>
      <c r="AC20" s="2">
        <f>RANK(I20,I$2:I$172)</f>
        <v>62</v>
      </c>
      <c r="AD20" s="2">
        <f>RANK(K20,K$2:K$172,1)</f>
        <v>97</v>
      </c>
      <c r="AE20" s="2">
        <f>RANK(L20,L$2:L$172,1)</f>
        <v>106</v>
      </c>
      <c r="AF20" s="2">
        <f>RANK(M20,M$2:M$172)</f>
        <v>96</v>
      </c>
      <c r="AG20" s="2">
        <f>RANK(N20,N$2:N$172,1)</f>
        <v>73</v>
      </c>
      <c r="AH20" s="2">
        <f>RANK(O20,O$2:O$172,1)</f>
        <v>159</v>
      </c>
      <c r="AI20" s="2">
        <f>(RANK(P20,$P$2:$P$172,1))*D20</f>
        <v>4536</v>
      </c>
      <c r="AJ20" s="2">
        <f>RANK(Q20,Q$2:Q$172,1)</f>
        <v>110</v>
      </c>
      <c r="AK20" s="2">
        <f>RANK(R20,R$2:R$172,1)</f>
        <v>34</v>
      </c>
      <c r="AL20" s="2">
        <f>RANK(S20,S$2:S$172,1)</f>
        <v>151</v>
      </c>
      <c r="AM20" s="2">
        <f>RANK(T20,T$2:T$172,1)</f>
        <v>142</v>
      </c>
      <c r="AN20" s="2">
        <f>RANK(U20,U$2:U$172,1)</f>
        <v>160</v>
      </c>
      <c r="AO20" s="2">
        <f>RANK(W20,W$2:W$172,1)</f>
        <v>126</v>
      </c>
      <c r="AP20">
        <f>SUM(X20:AO20)</f>
        <v>6485</v>
      </c>
    </row>
    <row r="21" spans="1:42" x14ac:dyDescent="0.35">
      <c r="A21" t="s">
        <v>310</v>
      </c>
      <c r="B21" t="s">
        <v>4</v>
      </c>
      <c r="C21" t="s">
        <v>271</v>
      </c>
      <c r="D21">
        <v>30</v>
      </c>
      <c r="E21">
        <v>44</v>
      </c>
      <c r="F21">
        <v>65</v>
      </c>
      <c r="G21">
        <v>208</v>
      </c>
      <c r="H21">
        <v>146</v>
      </c>
      <c r="I21">
        <v>119</v>
      </c>
      <c r="J21">
        <f>IF(I21/D21=0,3.7,I21/D21)</f>
        <v>3.9666666666666668</v>
      </c>
      <c r="K21">
        <v>7</v>
      </c>
      <c r="L21">
        <v>54</v>
      </c>
      <c r="M21">
        <v>52</v>
      </c>
      <c r="N21">
        <v>0</v>
      </c>
      <c r="O21" s="1">
        <v>2108</v>
      </c>
      <c r="P21" s="1">
        <f>O21/D21</f>
        <v>70.266666666666666</v>
      </c>
      <c r="Q21">
        <v>0</v>
      </c>
      <c r="R21">
        <v>1</v>
      </c>
      <c r="S21">
        <v>0</v>
      </c>
      <c r="T21">
        <v>98</v>
      </c>
      <c r="U21">
        <v>0</v>
      </c>
      <c r="V21">
        <f>U21/D21</f>
        <v>0</v>
      </c>
      <c r="W21">
        <v>1</v>
      </c>
      <c r="X21" s="2">
        <f>RANK(D21,D$2:D$172,1)</f>
        <v>124</v>
      </c>
      <c r="Y21" s="2">
        <f>RANK(E21,E$2:E$172,1)</f>
        <v>154</v>
      </c>
      <c r="Z21" s="2">
        <f>RANK(F21,F$2:F$172,1)</f>
        <v>167</v>
      </c>
      <c r="AA21" s="2">
        <f>RANK(G21,G$2:G$172,1)</f>
        <v>150</v>
      </c>
      <c r="AB21" s="2">
        <f>RANK(H21,H$2:H$172,1)</f>
        <v>138</v>
      </c>
      <c r="AC21" s="2">
        <f>RANK(I21,I$2:I$172)</f>
        <v>50</v>
      </c>
      <c r="AD21" s="2">
        <f>RANK(K21,K$2:K$172,1)</f>
        <v>51</v>
      </c>
      <c r="AE21" s="2">
        <f>RANK(L21,L$2:L$172,1)</f>
        <v>157</v>
      </c>
      <c r="AF21" s="2">
        <f>RANK(M21,M$2:M$172)</f>
        <v>8</v>
      </c>
      <c r="AG21" s="2">
        <f>RANK(N21,N$2:N$172,1)</f>
        <v>1</v>
      </c>
      <c r="AH21" s="2">
        <f>RANK(O21,O$2:O$172,1)</f>
        <v>165</v>
      </c>
      <c r="AI21" s="2">
        <f>(RANK(P21,$P$2:$P$172,1))*D21</f>
        <v>5010</v>
      </c>
      <c r="AJ21" s="2">
        <f>RANK(Q21,Q$2:Q$172,1)</f>
        <v>1</v>
      </c>
      <c r="AK21" s="2">
        <f>RANK(R21,R$2:R$172,1)</f>
        <v>21</v>
      </c>
      <c r="AL21" s="2">
        <f>RANK(S21,S$2:S$172,1)</f>
        <v>1</v>
      </c>
      <c r="AM21" s="2">
        <f>RANK(T21,T$2:T$172,1)</f>
        <v>150</v>
      </c>
      <c r="AN21" s="2">
        <f>RANK(U21,U$2:U$172,1)</f>
        <v>1</v>
      </c>
      <c r="AO21" s="2">
        <f>RANK(W21,W$2:W$172,1)</f>
        <v>37</v>
      </c>
      <c r="AP21">
        <f>SUM(X21:AO21)</f>
        <v>6386</v>
      </c>
    </row>
    <row r="22" spans="1:42" x14ac:dyDescent="0.35">
      <c r="A22" t="s">
        <v>343</v>
      </c>
      <c r="B22" t="s">
        <v>36</v>
      </c>
      <c r="C22" t="s">
        <v>271</v>
      </c>
      <c r="D22">
        <v>35</v>
      </c>
      <c r="E22">
        <v>11</v>
      </c>
      <c r="F22">
        <v>15</v>
      </c>
      <c r="G22">
        <v>163</v>
      </c>
      <c r="H22">
        <v>84</v>
      </c>
      <c r="I22">
        <v>147</v>
      </c>
      <c r="J22">
        <f>IF(I22/D22=0,3.7,I22/D22)</f>
        <v>4.2</v>
      </c>
      <c r="K22">
        <v>13</v>
      </c>
      <c r="L22">
        <v>15</v>
      </c>
      <c r="M22">
        <v>18</v>
      </c>
      <c r="N22">
        <v>5</v>
      </c>
      <c r="O22" s="1">
        <v>1467</v>
      </c>
      <c r="P22" s="1">
        <f>O22/D22</f>
        <v>41.914285714285711</v>
      </c>
      <c r="Q22">
        <v>3</v>
      </c>
      <c r="R22">
        <v>63</v>
      </c>
      <c r="S22">
        <v>1</v>
      </c>
      <c r="T22">
        <v>52</v>
      </c>
      <c r="U22">
        <v>4</v>
      </c>
      <c r="V22">
        <f>U22/D22</f>
        <v>0.11428571428571428</v>
      </c>
      <c r="W22">
        <v>11</v>
      </c>
      <c r="X22" s="2">
        <f>RANK(D22,D$2:D$172,1)</f>
        <v>153</v>
      </c>
      <c r="Y22" s="2">
        <f>RANK(E22,E$2:E$172,1)</f>
        <v>77</v>
      </c>
      <c r="Z22" s="2">
        <f>RANK(F22,F$2:F$172,1)</f>
        <v>106</v>
      </c>
      <c r="AA22" s="2">
        <f>RANK(G22,G$2:G$172,1)</f>
        <v>131</v>
      </c>
      <c r="AB22" s="2">
        <f>RANK(H22,H$2:H$172,1)</f>
        <v>91</v>
      </c>
      <c r="AC22" s="2">
        <f>RANK(I22,I$2:I$172)</f>
        <v>28</v>
      </c>
      <c r="AD22" s="2">
        <f>RANK(K22,K$2:K$172,1)</f>
        <v>80</v>
      </c>
      <c r="AE22" s="2">
        <f>RANK(L22,L$2:L$172,1)</f>
        <v>100</v>
      </c>
      <c r="AF22" s="2">
        <f>RANK(M22,M$2:M$172)</f>
        <v>75</v>
      </c>
      <c r="AG22" s="2">
        <f>RANK(N22,N$2:N$172,1)</f>
        <v>154</v>
      </c>
      <c r="AH22" s="2">
        <f>RANK(O22,O$2:O$172,1)</f>
        <v>147</v>
      </c>
      <c r="AI22" s="2">
        <f>(RANK(P22,$P$2:$P$172,1))*D22</f>
        <v>4410</v>
      </c>
      <c r="AJ22" s="2">
        <f>RANK(Q22,Q$2:Q$172,1)</f>
        <v>110</v>
      </c>
      <c r="AK22" s="2">
        <f>RANK(R22,R$2:R$172,1)</f>
        <v>140</v>
      </c>
      <c r="AL22" s="2">
        <f>RANK(S22,S$2:S$172,1)</f>
        <v>77</v>
      </c>
      <c r="AM22" s="2">
        <f>RANK(T22,T$2:T$172,1)</f>
        <v>127</v>
      </c>
      <c r="AN22" s="2">
        <f>RANK(U22,U$2:U$172,1)</f>
        <v>145</v>
      </c>
      <c r="AO22" s="2">
        <f>RANK(W22,W$2:W$172,1)</f>
        <v>137</v>
      </c>
      <c r="AP22">
        <f>SUM(X22:AO22)</f>
        <v>6288</v>
      </c>
    </row>
    <row r="23" spans="1:42" x14ac:dyDescent="0.35">
      <c r="A23" t="s">
        <v>450</v>
      </c>
      <c r="B23" t="s">
        <v>8</v>
      </c>
      <c r="C23" t="s">
        <v>271</v>
      </c>
      <c r="D23">
        <v>36</v>
      </c>
      <c r="E23">
        <v>56</v>
      </c>
      <c r="F23">
        <v>14</v>
      </c>
      <c r="G23">
        <v>220</v>
      </c>
      <c r="H23">
        <v>264</v>
      </c>
      <c r="I23">
        <v>221</v>
      </c>
      <c r="J23">
        <f>IF(I23/D23=0,3.7,I23/D23)</f>
        <v>6.1388888888888893</v>
      </c>
      <c r="K23">
        <v>96</v>
      </c>
      <c r="L23">
        <v>63</v>
      </c>
      <c r="M23">
        <v>39</v>
      </c>
      <c r="N23">
        <v>3</v>
      </c>
      <c r="O23" s="1">
        <v>1416</v>
      </c>
      <c r="P23" s="1">
        <f>O23/D23</f>
        <v>39.333333333333336</v>
      </c>
      <c r="Q23">
        <v>4</v>
      </c>
      <c r="R23">
        <v>13</v>
      </c>
      <c r="S23">
        <v>2</v>
      </c>
      <c r="T23">
        <v>38</v>
      </c>
      <c r="U23">
        <v>0</v>
      </c>
      <c r="V23">
        <f>U23/D23</f>
        <v>0</v>
      </c>
      <c r="W23">
        <v>9</v>
      </c>
      <c r="X23" s="2">
        <f>RANK(D23,D$2:D$172,1)</f>
        <v>154</v>
      </c>
      <c r="Y23" s="2">
        <f>RANK(E23,E$2:E$172,1)</f>
        <v>164</v>
      </c>
      <c r="Z23" s="2">
        <f>RANK(F23,F$2:F$172,1)</f>
        <v>102</v>
      </c>
      <c r="AA23" s="2">
        <f>RANK(G23,G$2:G$172,1)</f>
        <v>153</v>
      </c>
      <c r="AB23" s="2">
        <f>RANK(H23,H$2:H$172,1)</f>
        <v>165</v>
      </c>
      <c r="AC23" s="2">
        <f>RANK(I23,I$2:I$172)</f>
        <v>2</v>
      </c>
      <c r="AD23" s="2">
        <f>RANK(K23,K$2:K$172,1)</f>
        <v>166</v>
      </c>
      <c r="AE23" s="2">
        <f>RANK(L23,L$2:L$172,1)</f>
        <v>160</v>
      </c>
      <c r="AF23" s="2">
        <f>RANK(M23,M$2:M$172)</f>
        <v>22</v>
      </c>
      <c r="AG23" s="2">
        <f>RANK(N23,N$2:N$172,1)</f>
        <v>135</v>
      </c>
      <c r="AH23" s="2">
        <f>RANK(O23,O$2:O$172,1)</f>
        <v>143</v>
      </c>
      <c r="AI23" s="2">
        <f>(RANK(P23,$P$2:$P$172,1))*D23</f>
        <v>4320</v>
      </c>
      <c r="AJ23" s="2">
        <f>RANK(Q23,Q$2:Q$172,1)</f>
        <v>130</v>
      </c>
      <c r="AK23" s="2">
        <f>RANK(R23,R$2:R$172,1)</f>
        <v>92</v>
      </c>
      <c r="AL23" s="2">
        <f>RANK(S23,S$2:S$172,1)</f>
        <v>121</v>
      </c>
      <c r="AM23" s="2">
        <f>RANK(T23,T$2:T$172,1)</f>
        <v>110</v>
      </c>
      <c r="AN23" s="2">
        <f>RANK(U23,U$2:U$172,1)</f>
        <v>1</v>
      </c>
      <c r="AO23" s="2">
        <f>RANK(W23,W$2:W$172,1)</f>
        <v>126</v>
      </c>
      <c r="AP23">
        <f>SUM(X23:AO23)</f>
        <v>6266</v>
      </c>
    </row>
    <row r="24" spans="1:42" x14ac:dyDescent="0.35">
      <c r="A24" t="s">
        <v>389</v>
      </c>
      <c r="B24" t="s">
        <v>36</v>
      </c>
      <c r="C24" t="s">
        <v>271</v>
      </c>
      <c r="D24">
        <v>29</v>
      </c>
      <c r="E24">
        <v>45</v>
      </c>
      <c r="F24">
        <v>49</v>
      </c>
      <c r="G24">
        <v>214</v>
      </c>
      <c r="H24">
        <v>155</v>
      </c>
      <c r="I24">
        <v>144</v>
      </c>
      <c r="J24">
        <f>IF(I24/D24=0,3.7,I24/D24)</f>
        <v>4.9655172413793105</v>
      </c>
      <c r="K24">
        <v>20</v>
      </c>
      <c r="L24">
        <v>30</v>
      </c>
      <c r="M24">
        <v>34</v>
      </c>
      <c r="N24">
        <v>2</v>
      </c>
      <c r="O24" s="1">
        <v>1404</v>
      </c>
      <c r="P24" s="1">
        <f>O24/D24</f>
        <v>48.413793103448278</v>
      </c>
      <c r="Q24">
        <v>5</v>
      </c>
      <c r="R24">
        <v>77</v>
      </c>
      <c r="S24">
        <v>2</v>
      </c>
      <c r="T24">
        <v>136</v>
      </c>
      <c r="U24">
        <v>1</v>
      </c>
      <c r="V24">
        <f>U24/D24</f>
        <v>3.4482758620689655E-2</v>
      </c>
      <c r="W24">
        <v>5</v>
      </c>
      <c r="X24" s="2">
        <f>RANK(D24,D$2:D$172,1)</f>
        <v>121</v>
      </c>
      <c r="Y24" s="2">
        <f>RANK(E24,E$2:E$172,1)</f>
        <v>157</v>
      </c>
      <c r="Z24" s="2">
        <f>RANK(F24,F$2:F$172,1)</f>
        <v>160</v>
      </c>
      <c r="AA24" s="2">
        <f>RANK(G24,G$2:G$172,1)</f>
        <v>152</v>
      </c>
      <c r="AB24" s="2">
        <f>RANK(H24,H$2:H$172,1)</f>
        <v>142</v>
      </c>
      <c r="AC24" s="2">
        <f>RANK(I24,I$2:I$172)</f>
        <v>29</v>
      </c>
      <c r="AD24" s="2">
        <f>RANK(K24,K$2:K$172,1)</f>
        <v>109</v>
      </c>
      <c r="AE24" s="2">
        <f>RANK(L24,L$2:L$172,1)</f>
        <v>135</v>
      </c>
      <c r="AF24" s="2">
        <f>RANK(M24,M$2:M$172)</f>
        <v>30</v>
      </c>
      <c r="AG24" s="2">
        <f>RANK(N24,N$2:N$172,1)</f>
        <v>110</v>
      </c>
      <c r="AH24" s="2">
        <f>RANK(O24,O$2:O$172,1)</f>
        <v>140</v>
      </c>
      <c r="AI24" s="2">
        <f>(RANK(P24,$P$2:$P$172,1))*D24</f>
        <v>4176</v>
      </c>
      <c r="AJ24" s="2">
        <f>RANK(Q24,Q$2:Q$172,1)</f>
        <v>146</v>
      </c>
      <c r="AK24" s="2">
        <f>RANK(R24,R$2:R$172,1)</f>
        <v>147</v>
      </c>
      <c r="AL24" s="2">
        <f>RANK(S24,S$2:S$172,1)</f>
        <v>121</v>
      </c>
      <c r="AM24" s="2">
        <f>RANK(T24,T$2:T$172,1)</f>
        <v>161</v>
      </c>
      <c r="AN24" s="2">
        <f>RANK(U24,U$2:U$172,1)</f>
        <v>79</v>
      </c>
      <c r="AO24" s="2">
        <f>RANK(W24,W$2:W$172,1)</f>
        <v>96</v>
      </c>
      <c r="AP24">
        <f>SUM(X24:AO24)</f>
        <v>6211</v>
      </c>
    </row>
    <row r="25" spans="1:42" x14ac:dyDescent="0.35">
      <c r="A25" t="s">
        <v>345</v>
      </c>
      <c r="B25" t="s">
        <v>10</v>
      </c>
      <c r="C25" t="s">
        <v>271</v>
      </c>
      <c r="D25">
        <v>27</v>
      </c>
      <c r="E25">
        <v>15</v>
      </c>
      <c r="F25">
        <v>9</v>
      </c>
      <c r="G25">
        <v>121</v>
      </c>
      <c r="H25">
        <v>140</v>
      </c>
      <c r="I25">
        <v>77</v>
      </c>
      <c r="J25">
        <f>IF(I25/D25=0,3.7,I25/D25)</f>
        <v>2.8518518518518516</v>
      </c>
      <c r="K25">
        <v>53</v>
      </c>
      <c r="L25">
        <v>12</v>
      </c>
      <c r="M25">
        <v>12</v>
      </c>
      <c r="N25">
        <v>1</v>
      </c>
      <c r="O25" s="1">
        <v>1762</v>
      </c>
      <c r="P25" s="1">
        <f>O25/D25</f>
        <v>65.259259259259252</v>
      </c>
      <c r="Q25">
        <v>3</v>
      </c>
      <c r="R25">
        <v>6</v>
      </c>
      <c r="S25">
        <v>7</v>
      </c>
      <c r="T25">
        <v>94</v>
      </c>
      <c r="U25">
        <v>0</v>
      </c>
      <c r="V25">
        <f>U25/D25</f>
        <v>0</v>
      </c>
      <c r="W25">
        <v>4</v>
      </c>
      <c r="X25" s="2">
        <f>RANK(D25,D$2:D$172,1)</f>
        <v>107</v>
      </c>
      <c r="Y25" s="2">
        <f>RANK(E25,E$2:E$172,1)</f>
        <v>90</v>
      </c>
      <c r="Z25" s="2">
        <f>RANK(F25,F$2:F$172,1)</f>
        <v>75</v>
      </c>
      <c r="AA25" s="2">
        <f>RANK(G25,G$2:G$172,1)</f>
        <v>107</v>
      </c>
      <c r="AB25" s="2">
        <f>RANK(H25,H$2:H$172,1)</f>
        <v>134</v>
      </c>
      <c r="AC25" s="2">
        <f>RANK(I25,I$2:I$172)</f>
        <v>94</v>
      </c>
      <c r="AD25" s="2">
        <f>RANK(K25,K$2:K$172,1)</f>
        <v>160</v>
      </c>
      <c r="AE25" s="2">
        <f>RANK(L25,L$2:L$172,1)</f>
        <v>84</v>
      </c>
      <c r="AF25" s="2">
        <f>RANK(M25,M$2:M$172)</f>
        <v>102</v>
      </c>
      <c r="AG25" s="2">
        <f>RANK(N25,N$2:N$172,1)</f>
        <v>73</v>
      </c>
      <c r="AH25" s="2">
        <f>RANK(O25,O$2:O$172,1)</f>
        <v>158</v>
      </c>
      <c r="AI25" s="2">
        <f>(RANK(P25,$P$2:$P$172,1))*D25</f>
        <v>4455</v>
      </c>
      <c r="AJ25" s="2">
        <f>RANK(Q25,Q$2:Q$172,1)</f>
        <v>110</v>
      </c>
      <c r="AK25" s="2">
        <f>RANK(R25,R$2:R$172,1)</f>
        <v>54</v>
      </c>
      <c r="AL25" s="2">
        <f>RANK(S25,S$2:S$172,1)</f>
        <v>161</v>
      </c>
      <c r="AM25" s="2">
        <f>RANK(T25,T$2:T$172,1)</f>
        <v>148</v>
      </c>
      <c r="AN25" s="2">
        <f>RANK(U25,U$2:U$172,1)</f>
        <v>1</v>
      </c>
      <c r="AO25" s="2">
        <f>RANK(W25,W$2:W$172,1)</f>
        <v>82</v>
      </c>
      <c r="AP25">
        <f>SUM(X25:AO25)</f>
        <v>6195</v>
      </c>
    </row>
    <row r="26" spans="1:42" x14ac:dyDescent="0.35">
      <c r="A26" t="s">
        <v>325</v>
      </c>
      <c r="B26" t="s">
        <v>58</v>
      </c>
      <c r="C26" t="s">
        <v>271</v>
      </c>
      <c r="D26">
        <v>34</v>
      </c>
      <c r="E26">
        <v>23</v>
      </c>
      <c r="F26">
        <v>15</v>
      </c>
      <c r="G26">
        <v>149</v>
      </c>
      <c r="H26">
        <v>92</v>
      </c>
      <c r="I26">
        <v>119</v>
      </c>
      <c r="J26">
        <f>IF(I26/D26=0,3.7,I26/D26)</f>
        <v>3.5</v>
      </c>
      <c r="K26">
        <v>9</v>
      </c>
      <c r="L26">
        <v>22</v>
      </c>
      <c r="M26">
        <v>43</v>
      </c>
      <c r="N26">
        <v>8</v>
      </c>
      <c r="O26" s="1">
        <v>1424</v>
      </c>
      <c r="P26" s="1">
        <f>O26/D26</f>
        <v>41.882352941176471</v>
      </c>
      <c r="Q26">
        <v>5</v>
      </c>
      <c r="R26">
        <v>219</v>
      </c>
      <c r="S26">
        <v>1</v>
      </c>
      <c r="T26">
        <v>93</v>
      </c>
      <c r="U26">
        <v>3</v>
      </c>
      <c r="V26">
        <f>U26/D26</f>
        <v>8.8235294117647065E-2</v>
      </c>
      <c r="W26">
        <v>7</v>
      </c>
      <c r="X26" s="2">
        <f>RANK(D26,D$2:D$172,1)</f>
        <v>148</v>
      </c>
      <c r="Y26" s="2">
        <f>RANK(E26,E$2:E$172,1)</f>
        <v>112</v>
      </c>
      <c r="Z26" s="2">
        <f>RANK(F26,F$2:F$172,1)</f>
        <v>106</v>
      </c>
      <c r="AA26" s="2">
        <f>RANK(G26,G$2:G$172,1)</f>
        <v>122</v>
      </c>
      <c r="AB26" s="2">
        <f>RANK(H26,H$2:H$172,1)</f>
        <v>95</v>
      </c>
      <c r="AC26" s="2">
        <f>RANK(I26,I$2:I$172)</f>
        <v>50</v>
      </c>
      <c r="AD26" s="2">
        <f>RANK(K26,K$2:K$172,1)</f>
        <v>65</v>
      </c>
      <c r="AE26" s="2">
        <f>RANK(L26,L$2:L$172,1)</f>
        <v>119</v>
      </c>
      <c r="AF26" s="2">
        <f>RANK(M26,M$2:M$172)</f>
        <v>15</v>
      </c>
      <c r="AG26" s="2">
        <f>RANK(N26,N$2:N$172,1)</f>
        <v>167</v>
      </c>
      <c r="AH26" s="2">
        <f>RANK(O26,O$2:O$172,1)</f>
        <v>144</v>
      </c>
      <c r="AI26" s="2">
        <f>(RANK(P26,$P$2:$P$172,1))*D26</f>
        <v>4250</v>
      </c>
      <c r="AJ26" s="2">
        <f>RANK(Q26,Q$2:Q$172,1)</f>
        <v>146</v>
      </c>
      <c r="AK26" s="2">
        <f>RANK(R26,R$2:R$172,1)</f>
        <v>169</v>
      </c>
      <c r="AL26" s="2">
        <f>RANK(S26,S$2:S$172,1)</f>
        <v>77</v>
      </c>
      <c r="AM26" s="2">
        <f>RANK(T26,T$2:T$172,1)</f>
        <v>147</v>
      </c>
      <c r="AN26" s="2">
        <f>RANK(U26,U$2:U$172,1)</f>
        <v>137</v>
      </c>
      <c r="AO26" s="2">
        <f>RANK(W26,W$2:W$172,1)</f>
        <v>110</v>
      </c>
      <c r="AP26">
        <f>SUM(X26:AO26)</f>
        <v>6179</v>
      </c>
    </row>
    <row r="27" spans="1:42" x14ac:dyDescent="0.35">
      <c r="A27" t="s">
        <v>272</v>
      </c>
      <c r="B27" t="s">
        <v>36</v>
      </c>
      <c r="C27" t="s">
        <v>271</v>
      </c>
      <c r="D27">
        <v>36</v>
      </c>
      <c r="E27">
        <v>23</v>
      </c>
      <c r="F27">
        <v>40</v>
      </c>
      <c r="G27">
        <v>146</v>
      </c>
      <c r="H27">
        <v>168</v>
      </c>
      <c r="I27">
        <v>154</v>
      </c>
      <c r="J27">
        <f>IF(I27/D27=0,3.7,I27/D27)</f>
        <v>4.2777777777777777</v>
      </c>
      <c r="K27">
        <v>11</v>
      </c>
      <c r="L27">
        <v>40</v>
      </c>
      <c r="M27">
        <v>44</v>
      </c>
      <c r="N27">
        <v>3</v>
      </c>
      <c r="O27" s="1">
        <v>1377</v>
      </c>
      <c r="P27" s="1">
        <f>O27/D27</f>
        <v>38.25</v>
      </c>
      <c r="Q27">
        <v>4</v>
      </c>
      <c r="R27">
        <v>62</v>
      </c>
      <c r="S27">
        <v>1</v>
      </c>
      <c r="T27">
        <v>30</v>
      </c>
      <c r="U27">
        <v>2</v>
      </c>
      <c r="V27">
        <f>U27/D27</f>
        <v>5.5555555555555552E-2</v>
      </c>
      <c r="W27">
        <v>8</v>
      </c>
      <c r="X27" s="2">
        <f>RANK(D27,D$2:D$172,1)</f>
        <v>154</v>
      </c>
      <c r="Y27" s="2">
        <f>RANK(E27,E$2:E$172,1)</f>
        <v>112</v>
      </c>
      <c r="Z27" s="2">
        <f>RANK(F27,F$2:F$172,1)</f>
        <v>152</v>
      </c>
      <c r="AA27" s="2">
        <f>RANK(G27,G$2:G$172,1)</f>
        <v>120</v>
      </c>
      <c r="AB27" s="2">
        <f>RANK(H27,H$2:H$172,1)</f>
        <v>149</v>
      </c>
      <c r="AC27" s="2">
        <f>RANK(I27,I$2:I$172)</f>
        <v>22</v>
      </c>
      <c r="AD27" s="2">
        <f>RANK(K27,K$2:K$172,1)</f>
        <v>76</v>
      </c>
      <c r="AE27" s="2">
        <f>RANK(L27,L$2:L$172,1)</f>
        <v>149</v>
      </c>
      <c r="AF27" s="2">
        <f>RANK(M27,M$2:M$172)</f>
        <v>14</v>
      </c>
      <c r="AG27" s="2">
        <f>RANK(N27,N$2:N$172,1)</f>
        <v>135</v>
      </c>
      <c r="AH27" s="2">
        <f>RANK(O27,O$2:O$172,1)</f>
        <v>138</v>
      </c>
      <c r="AI27" s="2">
        <f>(RANK(P27,$P$2:$P$172,1))*D27</f>
        <v>4248</v>
      </c>
      <c r="AJ27" s="2">
        <f>RANK(Q27,Q$2:Q$172,1)</f>
        <v>130</v>
      </c>
      <c r="AK27" s="2">
        <f>RANK(R27,R$2:R$172,1)</f>
        <v>139</v>
      </c>
      <c r="AL27" s="2">
        <f>RANK(S27,S$2:S$172,1)</f>
        <v>77</v>
      </c>
      <c r="AM27" s="2">
        <f>RANK(T27,T$2:T$172,1)</f>
        <v>96</v>
      </c>
      <c r="AN27" s="2">
        <f>RANK(U27,U$2:U$172,1)</f>
        <v>118</v>
      </c>
      <c r="AO27" s="2">
        <f>RANK(W27,W$2:W$172,1)</f>
        <v>119</v>
      </c>
      <c r="AP27">
        <f>SUM(X27:AO27)</f>
        <v>6148</v>
      </c>
    </row>
    <row r="28" spans="1:42" x14ac:dyDescent="0.35">
      <c r="A28" t="s">
        <v>414</v>
      </c>
      <c r="B28" t="s">
        <v>19</v>
      </c>
      <c r="C28" t="s">
        <v>271</v>
      </c>
      <c r="D28">
        <v>30</v>
      </c>
      <c r="E28">
        <v>36</v>
      </c>
      <c r="F28">
        <v>40</v>
      </c>
      <c r="G28">
        <v>181</v>
      </c>
      <c r="H28">
        <v>96</v>
      </c>
      <c r="I28">
        <v>91</v>
      </c>
      <c r="J28">
        <f>IF(I28/D28=0,3.7,I28/D28)</f>
        <v>3.0333333333333332</v>
      </c>
      <c r="K28">
        <v>20</v>
      </c>
      <c r="L28">
        <v>28</v>
      </c>
      <c r="M28">
        <v>23</v>
      </c>
      <c r="N28">
        <v>3</v>
      </c>
      <c r="O28" s="1">
        <v>1401</v>
      </c>
      <c r="P28" s="1">
        <f>O28/D28</f>
        <v>46.7</v>
      </c>
      <c r="Q28">
        <v>4</v>
      </c>
      <c r="R28">
        <v>94</v>
      </c>
      <c r="S28">
        <v>1</v>
      </c>
      <c r="T28">
        <v>173</v>
      </c>
      <c r="U28">
        <v>1</v>
      </c>
      <c r="V28">
        <f>U28/D28</f>
        <v>3.3333333333333333E-2</v>
      </c>
      <c r="W28">
        <v>9</v>
      </c>
      <c r="X28" s="2">
        <f>RANK(D28,D$2:D$172,1)</f>
        <v>124</v>
      </c>
      <c r="Y28" s="2">
        <f>RANK(E28,E$2:E$172,1)</f>
        <v>144</v>
      </c>
      <c r="Z28" s="2">
        <f>RANK(F28,F$2:F$172,1)</f>
        <v>152</v>
      </c>
      <c r="AA28" s="2">
        <f>RANK(G28,G$2:G$172,1)</f>
        <v>140</v>
      </c>
      <c r="AB28" s="2">
        <f>RANK(H28,H$2:H$172,1)</f>
        <v>99</v>
      </c>
      <c r="AC28" s="2">
        <f>RANK(I28,I$2:I$172)</f>
        <v>78</v>
      </c>
      <c r="AD28" s="2">
        <f>RANK(K28,K$2:K$172,1)</f>
        <v>109</v>
      </c>
      <c r="AE28" s="2">
        <f>RANK(L28,L$2:L$172,1)</f>
        <v>131</v>
      </c>
      <c r="AF28" s="2">
        <f>RANK(M28,M$2:M$172)</f>
        <v>56</v>
      </c>
      <c r="AG28" s="2">
        <f>RANK(N28,N$2:N$172,1)</f>
        <v>135</v>
      </c>
      <c r="AH28" s="2">
        <f>RANK(O28,O$2:O$172,1)</f>
        <v>139</v>
      </c>
      <c r="AI28" s="2">
        <f>(RANK(P28,$P$2:$P$172,1))*D28</f>
        <v>4110</v>
      </c>
      <c r="AJ28" s="2">
        <f>RANK(Q28,Q$2:Q$172,1)</f>
        <v>130</v>
      </c>
      <c r="AK28" s="2">
        <f>RANK(R28,R$2:R$172,1)</f>
        <v>151</v>
      </c>
      <c r="AL28" s="2">
        <f>RANK(S28,S$2:S$172,1)</f>
        <v>77</v>
      </c>
      <c r="AM28" s="2">
        <f>RANK(T28,T$2:T$172,1)</f>
        <v>165</v>
      </c>
      <c r="AN28" s="2">
        <f>RANK(U28,U$2:U$172,1)</f>
        <v>79</v>
      </c>
      <c r="AO28" s="2">
        <f>RANK(W28,W$2:W$172,1)</f>
        <v>126</v>
      </c>
      <c r="AP28">
        <f>SUM(X28:AO28)</f>
        <v>6145</v>
      </c>
    </row>
    <row r="29" spans="1:42" x14ac:dyDescent="0.35">
      <c r="A29" t="s">
        <v>339</v>
      </c>
      <c r="B29" t="s">
        <v>10</v>
      </c>
      <c r="C29" t="s">
        <v>271</v>
      </c>
      <c r="D29">
        <v>30</v>
      </c>
      <c r="E29">
        <v>59</v>
      </c>
      <c r="F29">
        <v>26</v>
      </c>
      <c r="G29">
        <v>194</v>
      </c>
      <c r="H29">
        <v>129</v>
      </c>
      <c r="I29">
        <v>119</v>
      </c>
      <c r="J29">
        <f>IF(I29/D29=0,3.7,I29/D29)</f>
        <v>3.9666666666666668</v>
      </c>
      <c r="K29">
        <v>26</v>
      </c>
      <c r="L29">
        <v>17</v>
      </c>
      <c r="M29">
        <v>28</v>
      </c>
      <c r="N29">
        <v>2</v>
      </c>
      <c r="O29" s="1">
        <v>1529</v>
      </c>
      <c r="P29" s="1">
        <f>O29/D29</f>
        <v>50.966666666666669</v>
      </c>
      <c r="Q29">
        <v>2</v>
      </c>
      <c r="R29">
        <v>8</v>
      </c>
      <c r="S29">
        <v>0</v>
      </c>
      <c r="T29">
        <v>69</v>
      </c>
      <c r="U29">
        <v>0</v>
      </c>
      <c r="V29">
        <f>U29/D29</f>
        <v>0</v>
      </c>
      <c r="W29">
        <v>3</v>
      </c>
      <c r="X29" s="2">
        <f>RANK(D29,D$2:D$172,1)</f>
        <v>124</v>
      </c>
      <c r="Y29" s="2">
        <f>RANK(E29,E$2:E$172,1)</f>
        <v>165</v>
      </c>
      <c r="Z29" s="2">
        <f>RANK(F29,F$2:F$172,1)</f>
        <v>140</v>
      </c>
      <c r="AA29" s="2">
        <f>RANK(G29,G$2:G$172,1)</f>
        <v>146</v>
      </c>
      <c r="AB29" s="2">
        <f>RANK(H29,H$2:H$172,1)</f>
        <v>125</v>
      </c>
      <c r="AC29" s="2">
        <f>RANK(I29,I$2:I$172)</f>
        <v>50</v>
      </c>
      <c r="AD29" s="2">
        <f>RANK(K29,K$2:K$172,1)</f>
        <v>122</v>
      </c>
      <c r="AE29" s="2">
        <f>RANK(L29,L$2:L$172,1)</f>
        <v>106</v>
      </c>
      <c r="AF29" s="2">
        <f>RANK(M29,M$2:M$172)</f>
        <v>43</v>
      </c>
      <c r="AG29" s="2">
        <f>RANK(N29,N$2:N$172,1)</f>
        <v>110</v>
      </c>
      <c r="AH29" s="2">
        <f>RANK(O29,O$2:O$172,1)</f>
        <v>150</v>
      </c>
      <c r="AI29" s="2">
        <f>(RANK(P29,$P$2:$P$172,1))*D29</f>
        <v>4440</v>
      </c>
      <c r="AJ29" s="2">
        <f>RANK(Q29,Q$2:Q$172,1)</f>
        <v>86</v>
      </c>
      <c r="AK29" s="2">
        <f>RANK(R29,R$2:R$172,1)</f>
        <v>69</v>
      </c>
      <c r="AL29" s="2">
        <f>RANK(S29,S$2:S$172,1)</f>
        <v>1</v>
      </c>
      <c r="AM29" s="2">
        <f>RANK(T29,T$2:T$172,1)</f>
        <v>136</v>
      </c>
      <c r="AN29" s="2">
        <f>RANK(U29,U$2:U$172,1)</f>
        <v>1</v>
      </c>
      <c r="AO29" s="2">
        <f>RANK(W29,W$2:W$172,1)</f>
        <v>69</v>
      </c>
      <c r="AP29">
        <f>SUM(X29:AO29)</f>
        <v>6083</v>
      </c>
    </row>
    <row r="30" spans="1:42" x14ac:dyDescent="0.35">
      <c r="A30" t="s">
        <v>306</v>
      </c>
      <c r="B30" t="s">
        <v>25</v>
      </c>
      <c r="C30" t="s">
        <v>271</v>
      </c>
      <c r="D30">
        <v>33</v>
      </c>
      <c r="E30">
        <v>43</v>
      </c>
      <c r="F30">
        <v>41</v>
      </c>
      <c r="G30">
        <v>208</v>
      </c>
      <c r="H30">
        <v>162</v>
      </c>
      <c r="I30">
        <v>164</v>
      </c>
      <c r="J30">
        <f>IF(I30/D30=0,3.7,I30/D30)</f>
        <v>4.9696969696969697</v>
      </c>
      <c r="K30">
        <v>23</v>
      </c>
      <c r="L30">
        <v>43</v>
      </c>
      <c r="M30">
        <v>42</v>
      </c>
      <c r="N30">
        <v>2</v>
      </c>
      <c r="O30" s="1">
        <v>1415</v>
      </c>
      <c r="P30" s="1">
        <f>O30/D30</f>
        <v>42.878787878787875</v>
      </c>
      <c r="Q30">
        <v>4</v>
      </c>
      <c r="R30">
        <v>23</v>
      </c>
      <c r="S30">
        <v>0</v>
      </c>
      <c r="T30">
        <v>108</v>
      </c>
      <c r="U30">
        <v>0</v>
      </c>
      <c r="V30">
        <f>U30/D30</f>
        <v>0</v>
      </c>
      <c r="W30">
        <v>8</v>
      </c>
      <c r="X30" s="2">
        <f>RANK(D30,D$2:D$172,1)</f>
        <v>141</v>
      </c>
      <c r="Y30" s="2">
        <f>RANK(E30,E$2:E$172,1)</f>
        <v>152</v>
      </c>
      <c r="Z30" s="2">
        <f>RANK(F30,F$2:F$172,1)</f>
        <v>155</v>
      </c>
      <c r="AA30" s="2">
        <f>RANK(G30,G$2:G$172,1)</f>
        <v>150</v>
      </c>
      <c r="AB30" s="2">
        <f>RANK(H30,H$2:H$172,1)</f>
        <v>145</v>
      </c>
      <c r="AC30" s="2">
        <f>RANK(I30,I$2:I$172)</f>
        <v>17</v>
      </c>
      <c r="AD30" s="2">
        <f>RANK(K30,K$2:K$172,1)</f>
        <v>116</v>
      </c>
      <c r="AE30" s="2">
        <f>RANK(L30,L$2:L$172,1)</f>
        <v>151</v>
      </c>
      <c r="AF30" s="2">
        <f>RANK(M30,M$2:M$172)</f>
        <v>17</v>
      </c>
      <c r="AG30" s="2">
        <f>RANK(N30,N$2:N$172,1)</f>
        <v>110</v>
      </c>
      <c r="AH30" s="2">
        <f>RANK(O30,O$2:O$172,1)</f>
        <v>142</v>
      </c>
      <c r="AI30" s="2">
        <f>(RANK(P30,$P$2:$P$172,1))*D30</f>
        <v>4224</v>
      </c>
      <c r="AJ30" s="2">
        <f>RANK(Q30,Q$2:Q$172,1)</f>
        <v>130</v>
      </c>
      <c r="AK30" s="2">
        <f>RANK(R30,R$2:R$172,1)</f>
        <v>108</v>
      </c>
      <c r="AL30" s="2">
        <f>RANK(S30,S$2:S$172,1)</f>
        <v>1</v>
      </c>
      <c r="AM30" s="2">
        <f>RANK(T30,T$2:T$172,1)</f>
        <v>153</v>
      </c>
      <c r="AN30" s="2">
        <f>RANK(U30,U$2:U$172,1)</f>
        <v>1</v>
      </c>
      <c r="AO30" s="2">
        <f>RANK(W30,W$2:W$172,1)</f>
        <v>119</v>
      </c>
      <c r="AP30">
        <f>SUM(X30:AO30)</f>
        <v>6032</v>
      </c>
    </row>
    <row r="31" spans="1:42" x14ac:dyDescent="0.35">
      <c r="A31" t="s">
        <v>397</v>
      </c>
      <c r="B31" t="s">
        <v>8</v>
      </c>
      <c r="C31" t="s">
        <v>271</v>
      </c>
      <c r="D31">
        <v>31</v>
      </c>
      <c r="E31">
        <v>50</v>
      </c>
      <c r="F31">
        <v>26</v>
      </c>
      <c r="G31">
        <v>180</v>
      </c>
      <c r="H31">
        <v>123</v>
      </c>
      <c r="I31">
        <v>129</v>
      </c>
      <c r="J31">
        <f>IF(I31/D31=0,3.7,I31/D31)</f>
        <v>4.161290322580645</v>
      </c>
      <c r="K31">
        <v>15</v>
      </c>
      <c r="L31">
        <v>20</v>
      </c>
      <c r="M31">
        <v>28</v>
      </c>
      <c r="N31">
        <v>2</v>
      </c>
      <c r="O31" s="1">
        <v>1477</v>
      </c>
      <c r="P31" s="1">
        <f>O31/D31</f>
        <v>47.645161290322584</v>
      </c>
      <c r="Q31">
        <v>2</v>
      </c>
      <c r="R31">
        <v>27</v>
      </c>
      <c r="S31">
        <v>0</v>
      </c>
      <c r="T31">
        <v>45</v>
      </c>
      <c r="U31">
        <v>0</v>
      </c>
      <c r="V31">
        <f>U31/D31</f>
        <v>0</v>
      </c>
      <c r="W31">
        <v>4</v>
      </c>
      <c r="X31" s="2">
        <f>RANK(D31,D$2:D$172,1)</f>
        <v>130</v>
      </c>
      <c r="Y31" s="2">
        <f>RANK(E31,E$2:E$172,1)</f>
        <v>162</v>
      </c>
      <c r="Z31" s="2">
        <f>RANK(F31,F$2:F$172,1)</f>
        <v>140</v>
      </c>
      <c r="AA31" s="2">
        <f>RANK(G31,G$2:G$172,1)</f>
        <v>139</v>
      </c>
      <c r="AB31" s="2">
        <f>RANK(H31,H$2:H$172,1)</f>
        <v>119</v>
      </c>
      <c r="AC31" s="2">
        <f>RANK(I31,I$2:I$172)</f>
        <v>43</v>
      </c>
      <c r="AD31" s="2">
        <f>RANK(K31,K$2:K$172,1)</f>
        <v>88</v>
      </c>
      <c r="AE31" s="2">
        <f>RANK(L31,L$2:L$172,1)</f>
        <v>115</v>
      </c>
      <c r="AF31" s="2">
        <f>RANK(M31,M$2:M$172)</f>
        <v>43</v>
      </c>
      <c r="AG31" s="2">
        <f>RANK(N31,N$2:N$172,1)</f>
        <v>110</v>
      </c>
      <c r="AH31" s="2">
        <f>RANK(O31,O$2:O$172,1)</f>
        <v>148</v>
      </c>
      <c r="AI31" s="2">
        <f>(RANK(P31,$P$2:$P$172,1))*D31</f>
        <v>4371</v>
      </c>
      <c r="AJ31" s="2">
        <f>RANK(Q31,Q$2:Q$172,1)</f>
        <v>86</v>
      </c>
      <c r="AK31" s="2">
        <f>RANK(R31,R$2:R$172,1)</f>
        <v>115</v>
      </c>
      <c r="AL31" s="2">
        <f>RANK(S31,S$2:S$172,1)</f>
        <v>1</v>
      </c>
      <c r="AM31" s="2">
        <f>RANK(T31,T$2:T$172,1)</f>
        <v>118</v>
      </c>
      <c r="AN31" s="2">
        <f>RANK(U31,U$2:U$172,1)</f>
        <v>1</v>
      </c>
      <c r="AO31" s="2">
        <f>RANK(W31,W$2:W$172,1)</f>
        <v>82</v>
      </c>
      <c r="AP31">
        <f>SUM(X31:AO31)</f>
        <v>6011</v>
      </c>
    </row>
    <row r="32" spans="1:42" x14ac:dyDescent="0.35">
      <c r="A32" t="s">
        <v>303</v>
      </c>
      <c r="B32" t="s">
        <v>40</v>
      </c>
      <c r="C32" t="s">
        <v>271</v>
      </c>
      <c r="D32">
        <v>28</v>
      </c>
      <c r="E32">
        <v>23</v>
      </c>
      <c r="F32">
        <v>122</v>
      </c>
      <c r="G32">
        <v>139</v>
      </c>
      <c r="H32">
        <v>123</v>
      </c>
      <c r="I32">
        <v>82</v>
      </c>
      <c r="J32">
        <f>IF(I32/D32=0,3.7,I32/D32)</f>
        <v>2.9285714285714284</v>
      </c>
      <c r="K32">
        <v>3</v>
      </c>
      <c r="L32">
        <v>86</v>
      </c>
      <c r="M32">
        <v>59</v>
      </c>
      <c r="N32">
        <v>0</v>
      </c>
      <c r="O32" s="1">
        <v>1789</v>
      </c>
      <c r="P32" s="1">
        <f>O32/D32</f>
        <v>63.892857142857146</v>
      </c>
      <c r="Q32">
        <v>0</v>
      </c>
      <c r="R32">
        <v>5</v>
      </c>
      <c r="S32">
        <v>1</v>
      </c>
      <c r="T32">
        <v>111</v>
      </c>
      <c r="U32">
        <v>0</v>
      </c>
      <c r="V32">
        <f>U32/D32</f>
        <v>0</v>
      </c>
      <c r="W32">
        <v>2</v>
      </c>
      <c r="X32" s="2">
        <f>RANK(D32,D$2:D$172,1)</f>
        <v>113</v>
      </c>
      <c r="Y32" s="2">
        <f>RANK(E32,E$2:E$172,1)</f>
        <v>112</v>
      </c>
      <c r="Z32" s="2">
        <f>RANK(F32,F$2:F$172,1)</f>
        <v>170</v>
      </c>
      <c r="AA32" s="2">
        <f>RANK(G32,G$2:G$172,1)</f>
        <v>117</v>
      </c>
      <c r="AB32" s="2">
        <f>RANK(H32,H$2:H$172,1)</f>
        <v>119</v>
      </c>
      <c r="AC32" s="2">
        <f>RANK(I32,I$2:I$172)</f>
        <v>87</v>
      </c>
      <c r="AD32" s="2">
        <f>RANK(K32,K$2:K$172,1)</f>
        <v>35</v>
      </c>
      <c r="AE32" s="2">
        <f>RANK(L32,L$2:L$172,1)</f>
        <v>165</v>
      </c>
      <c r="AF32" s="2">
        <f>RANK(M32,M$2:M$172)</f>
        <v>5</v>
      </c>
      <c r="AG32" s="2">
        <f>RANK(N32,N$2:N$172,1)</f>
        <v>1</v>
      </c>
      <c r="AH32" s="2">
        <f>RANK(O32,O$2:O$172,1)</f>
        <v>160</v>
      </c>
      <c r="AI32" s="2">
        <f>(RANK(P32,$P$2:$P$172,1))*D32</f>
        <v>4564</v>
      </c>
      <c r="AJ32" s="2">
        <f>RANK(Q32,Q$2:Q$172,1)</f>
        <v>1</v>
      </c>
      <c r="AK32" s="2">
        <f>RANK(R32,R$2:R$172,1)</f>
        <v>46</v>
      </c>
      <c r="AL32" s="2">
        <f>RANK(S32,S$2:S$172,1)</f>
        <v>77</v>
      </c>
      <c r="AM32" s="2">
        <f>RANK(T32,T$2:T$172,1)</f>
        <v>155</v>
      </c>
      <c r="AN32" s="2">
        <f>RANK(U32,U$2:U$172,1)</f>
        <v>1</v>
      </c>
      <c r="AO32" s="2">
        <f>RANK(W32,W$2:W$172,1)</f>
        <v>55</v>
      </c>
      <c r="AP32">
        <f>SUM(X32:AO32)</f>
        <v>5983</v>
      </c>
    </row>
    <row r="33" spans="1:42" x14ac:dyDescent="0.35">
      <c r="A33" t="s">
        <v>391</v>
      </c>
      <c r="B33" t="s">
        <v>21</v>
      </c>
      <c r="C33" t="s">
        <v>271</v>
      </c>
      <c r="D33">
        <v>26</v>
      </c>
      <c r="E33">
        <v>26</v>
      </c>
      <c r="F33">
        <v>37</v>
      </c>
      <c r="G33">
        <v>148</v>
      </c>
      <c r="H33">
        <v>173</v>
      </c>
      <c r="I33">
        <v>167</v>
      </c>
      <c r="J33">
        <f>IF(I33/D33=0,3.7,I33/D33)</f>
        <v>6.4230769230769234</v>
      </c>
      <c r="K33">
        <v>44</v>
      </c>
      <c r="L33">
        <v>55</v>
      </c>
      <c r="M33">
        <v>33</v>
      </c>
      <c r="N33">
        <v>3</v>
      </c>
      <c r="O33" s="1">
        <v>1333</v>
      </c>
      <c r="P33" s="1">
        <f>O33/D33</f>
        <v>51.269230769230766</v>
      </c>
      <c r="Q33">
        <v>4</v>
      </c>
      <c r="R33">
        <v>22</v>
      </c>
      <c r="S33">
        <v>4</v>
      </c>
      <c r="T33">
        <v>97</v>
      </c>
      <c r="U33">
        <v>3</v>
      </c>
      <c r="V33">
        <f>U33/D33</f>
        <v>0.11538461538461539</v>
      </c>
      <c r="W33">
        <v>11</v>
      </c>
      <c r="X33" s="2">
        <f>RANK(D33,D$2:D$172,1)</f>
        <v>99</v>
      </c>
      <c r="Y33" s="2">
        <f>RANK(E33,E$2:E$172,1)</f>
        <v>125</v>
      </c>
      <c r="Z33" s="2">
        <f>RANK(F33,F$2:F$172,1)</f>
        <v>150</v>
      </c>
      <c r="AA33" s="2">
        <f>RANK(G33,G$2:G$172,1)</f>
        <v>121</v>
      </c>
      <c r="AB33" s="2">
        <f>RANK(H33,H$2:H$172,1)</f>
        <v>151</v>
      </c>
      <c r="AC33" s="2">
        <f>RANK(I33,I$2:I$172)</f>
        <v>15</v>
      </c>
      <c r="AD33" s="2">
        <f>RANK(K33,K$2:K$172,1)</f>
        <v>154</v>
      </c>
      <c r="AE33" s="2">
        <f>RANK(L33,L$2:L$172,1)</f>
        <v>158</v>
      </c>
      <c r="AF33" s="2">
        <f>RANK(M33,M$2:M$172)</f>
        <v>31</v>
      </c>
      <c r="AG33" s="2">
        <f>RANK(N33,N$2:N$172,1)</f>
        <v>135</v>
      </c>
      <c r="AH33" s="2">
        <f>RANK(O33,O$2:O$172,1)</f>
        <v>134</v>
      </c>
      <c r="AI33" s="2">
        <f>(RANK(P33,$P$2:$P$172,1))*D33</f>
        <v>3874</v>
      </c>
      <c r="AJ33" s="2">
        <f>RANK(Q33,Q$2:Q$172,1)</f>
        <v>130</v>
      </c>
      <c r="AK33" s="2">
        <f>RANK(R33,R$2:R$172,1)</f>
        <v>106</v>
      </c>
      <c r="AL33" s="2">
        <f>RANK(S33,S$2:S$172,1)</f>
        <v>151</v>
      </c>
      <c r="AM33" s="2">
        <f>RANK(T33,T$2:T$172,1)</f>
        <v>149</v>
      </c>
      <c r="AN33" s="2">
        <f>RANK(U33,U$2:U$172,1)</f>
        <v>137</v>
      </c>
      <c r="AO33" s="2">
        <f>RANK(W33,W$2:W$172,1)</f>
        <v>137</v>
      </c>
      <c r="AP33">
        <f>SUM(X33:AO33)</f>
        <v>5957</v>
      </c>
    </row>
    <row r="34" spans="1:42" x14ac:dyDescent="0.35">
      <c r="A34" t="s">
        <v>305</v>
      </c>
      <c r="B34" t="s">
        <v>32</v>
      </c>
      <c r="C34" t="s">
        <v>271</v>
      </c>
      <c r="D34">
        <v>29</v>
      </c>
      <c r="E34">
        <v>39</v>
      </c>
      <c r="F34">
        <v>25</v>
      </c>
      <c r="G34">
        <v>186</v>
      </c>
      <c r="H34">
        <v>123</v>
      </c>
      <c r="I34">
        <v>108</v>
      </c>
      <c r="J34">
        <f>IF(I34/D34=0,3.7,I34/D34)</f>
        <v>3.7241379310344827</v>
      </c>
      <c r="K34">
        <v>21</v>
      </c>
      <c r="L34">
        <v>38</v>
      </c>
      <c r="M34">
        <v>20</v>
      </c>
      <c r="N34">
        <v>3</v>
      </c>
      <c r="O34" s="1">
        <v>1341</v>
      </c>
      <c r="P34" s="1">
        <f>O34/D34</f>
        <v>46.241379310344826</v>
      </c>
      <c r="Q34">
        <v>2</v>
      </c>
      <c r="R34">
        <v>9</v>
      </c>
      <c r="S34">
        <v>3</v>
      </c>
      <c r="T34">
        <v>38</v>
      </c>
      <c r="U34">
        <v>2</v>
      </c>
      <c r="V34">
        <f>U34/D34</f>
        <v>6.8965517241379309E-2</v>
      </c>
      <c r="W34">
        <v>5</v>
      </c>
      <c r="X34" s="2">
        <f>RANK(D34,D$2:D$172,1)</f>
        <v>121</v>
      </c>
      <c r="Y34" s="2">
        <f>RANK(E34,E$2:E$172,1)</f>
        <v>148</v>
      </c>
      <c r="Z34" s="2">
        <f>RANK(F34,F$2:F$172,1)</f>
        <v>138</v>
      </c>
      <c r="AA34" s="2">
        <f>RANK(G34,G$2:G$172,1)</f>
        <v>144</v>
      </c>
      <c r="AB34" s="2">
        <f>RANK(H34,H$2:H$172,1)</f>
        <v>119</v>
      </c>
      <c r="AC34" s="2">
        <f>RANK(I34,I$2:I$172)</f>
        <v>65</v>
      </c>
      <c r="AD34" s="2">
        <f>RANK(K34,K$2:K$172,1)</f>
        <v>112</v>
      </c>
      <c r="AE34" s="2">
        <f>RANK(L34,L$2:L$172,1)</f>
        <v>145</v>
      </c>
      <c r="AF34" s="2">
        <f>RANK(M34,M$2:M$172)</f>
        <v>68</v>
      </c>
      <c r="AG34" s="2">
        <f>RANK(N34,N$2:N$172,1)</f>
        <v>135</v>
      </c>
      <c r="AH34" s="2">
        <f>RANK(O34,O$2:O$172,1)</f>
        <v>135</v>
      </c>
      <c r="AI34" s="2">
        <f>(RANK(P34,$P$2:$P$172,1))*D34</f>
        <v>3944</v>
      </c>
      <c r="AJ34" s="2">
        <f>RANK(Q34,Q$2:Q$172,1)</f>
        <v>86</v>
      </c>
      <c r="AK34" s="2">
        <f>RANK(R34,R$2:R$172,1)</f>
        <v>73</v>
      </c>
      <c r="AL34" s="2">
        <f>RANK(S34,S$2:S$172,1)</f>
        <v>143</v>
      </c>
      <c r="AM34" s="2">
        <f>RANK(T34,T$2:T$172,1)</f>
        <v>110</v>
      </c>
      <c r="AN34" s="2">
        <f>RANK(U34,U$2:U$172,1)</f>
        <v>118</v>
      </c>
      <c r="AO34" s="2">
        <f>RANK(W34,W$2:W$172,1)</f>
        <v>96</v>
      </c>
      <c r="AP34">
        <f>SUM(X34:AO34)</f>
        <v>5900</v>
      </c>
    </row>
    <row r="35" spans="1:42" x14ac:dyDescent="0.35">
      <c r="A35" t="s">
        <v>379</v>
      </c>
      <c r="B35" t="s">
        <v>61</v>
      </c>
      <c r="C35" t="s">
        <v>271</v>
      </c>
      <c r="D35">
        <v>26</v>
      </c>
      <c r="E35">
        <v>61</v>
      </c>
      <c r="F35">
        <v>52</v>
      </c>
      <c r="G35">
        <v>227</v>
      </c>
      <c r="H35">
        <v>184</v>
      </c>
      <c r="I35">
        <v>149</v>
      </c>
      <c r="J35">
        <f>IF(I35/D35=0,3.7,I35/D35)</f>
        <v>5.7307692307692308</v>
      </c>
      <c r="K35">
        <v>16</v>
      </c>
      <c r="L35">
        <v>57</v>
      </c>
      <c r="M35">
        <v>36</v>
      </c>
      <c r="N35">
        <v>4</v>
      </c>
      <c r="O35" s="1">
        <v>1432</v>
      </c>
      <c r="P35" s="1">
        <f>O35/D35</f>
        <v>55.07692307692308</v>
      </c>
      <c r="Q35">
        <v>3</v>
      </c>
      <c r="R35">
        <v>5</v>
      </c>
      <c r="S35">
        <v>1</v>
      </c>
      <c r="T35">
        <v>53</v>
      </c>
      <c r="U35">
        <v>1</v>
      </c>
      <c r="V35">
        <f>U35/D35</f>
        <v>3.8461538461538464E-2</v>
      </c>
      <c r="W35">
        <v>1</v>
      </c>
      <c r="X35" s="2">
        <f>RANK(D35,D$2:D$172,1)</f>
        <v>99</v>
      </c>
      <c r="Y35" s="2">
        <f>RANK(E35,E$2:E$172,1)</f>
        <v>167</v>
      </c>
      <c r="Z35" s="2">
        <f>RANK(F35,F$2:F$172,1)</f>
        <v>162</v>
      </c>
      <c r="AA35" s="2">
        <f>RANK(G35,G$2:G$172,1)</f>
        <v>155</v>
      </c>
      <c r="AB35" s="2">
        <f>RANK(H35,H$2:H$172,1)</f>
        <v>156</v>
      </c>
      <c r="AC35" s="2">
        <f>RANK(I35,I$2:I$172)</f>
        <v>27</v>
      </c>
      <c r="AD35" s="2">
        <f>RANK(K35,K$2:K$172,1)</f>
        <v>92</v>
      </c>
      <c r="AE35" s="2">
        <f>RANK(L35,L$2:L$172,1)</f>
        <v>159</v>
      </c>
      <c r="AF35" s="2">
        <f>RANK(M35,M$2:M$172)</f>
        <v>25</v>
      </c>
      <c r="AG35" s="2">
        <f>RANK(N35,N$2:N$172,1)</f>
        <v>148</v>
      </c>
      <c r="AH35" s="2">
        <f>RANK(O35,O$2:O$172,1)</f>
        <v>146</v>
      </c>
      <c r="AI35" s="2">
        <f>(RANK(P35,$P$2:$P$172,1))*D35</f>
        <v>4056</v>
      </c>
      <c r="AJ35" s="2">
        <f>RANK(Q35,Q$2:Q$172,1)</f>
        <v>110</v>
      </c>
      <c r="AK35" s="2">
        <f>RANK(R35,R$2:R$172,1)</f>
        <v>46</v>
      </c>
      <c r="AL35" s="2">
        <f>RANK(S35,S$2:S$172,1)</f>
        <v>77</v>
      </c>
      <c r="AM35" s="2">
        <f>RANK(T35,T$2:T$172,1)</f>
        <v>128</v>
      </c>
      <c r="AN35" s="2">
        <f>RANK(U35,U$2:U$172,1)</f>
        <v>79</v>
      </c>
      <c r="AO35" s="2">
        <f>RANK(W35,W$2:W$172,1)</f>
        <v>37</v>
      </c>
      <c r="AP35">
        <f>SUM(X35:AO35)</f>
        <v>5869</v>
      </c>
    </row>
    <row r="36" spans="1:42" x14ac:dyDescent="0.35">
      <c r="A36" t="s">
        <v>279</v>
      </c>
      <c r="B36" t="s">
        <v>29</v>
      </c>
      <c r="C36" t="s">
        <v>271</v>
      </c>
      <c r="D36">
        <v>33</v>
      </c>
      <c r="E36">
        <v>24</v>
      </c>
      <c r="F36">
        <v>19</v>
      </c>
      <c r="G36">
        <v>175</v>
      </c>
      <c r="H36">
        <v>171</v>
      </c>
      <c r="I36">
        <v>203</v>
      </c>
      <c r="J36">
        <f>IF(I36/D36=0,3.7,I36/D36)</f>
        <v>6.1515151515151514</v>
      </c>
      <c r="K36">
        <v>68</v>
      </c>
      <c r="L36">
        <v>8</v>
      </c>
      <c r="M36">
        <v>17</v>
      </c>
      <c r="N36">
        <v>5</v>
      </c>
      <c r="O36" s="1">
        <v>1236</v>
      </c>
      <c r="P36" s="1">
        <f>O36/D36</f>
        <v>37.454545454545453</v>
      </c>
      <c r="Q36">
        <v>4</v>
      </c>
      <c r="R36">
        <v>40</v>
      </c>
      <c r="S36">
        <v>2</v>
      </c>
      <c r="T36">
        <v>34</v>
      </c>
      <c r="U36">
        <v>4</v>
      </c>
      <c r="V36">
        <f>U36/D36</f>
        <v>0.12121212121212122</v>
      </c>
      <c r="W36">
        <v>11</v>
      </c>
      <c r="X36" s="2">
        <f>RANK(D36,D$2:D$172,1)</f>
        <v>141</v>
      </c>
      <c r="Y36" s="2">
        <f>RANK(E36,E$2:E$172,1)</f>
        <v>119</v>
      </c>
      <c r="Z36" s="2">
        <f>RANK(F36,F$2:F$172,1)</f>
        <v>119</v>
      </c>
      <c r="AA36" s="2">
        <f>RANK(G36,G$2:G$172,1)</f>
        <v>135</v>
      </c>
      <c r="AB36" s="2">
        <f>RANK(H36,H$2:H$172,1)</f>
        <v>150</v>
      </c>
      <c r="AC36" s="2">
        <f>RANK(I36,I$2:I$172)</f>
        <v>8</v>
      </c>
      <c r="AD36" s="2">
        <f>RANK(K36,K$2:K$172,1)</f>
        <v>164</v>
      </c>
      <c r="AE36" s="2">
        <f>RANK(L36,L$2:L$172,1)</f>
        <v>65</v>
      </c>
      <c r="AF36" s="2">
        <f>RANK(M36,M$2:M$172)</f>
        <v>82</v>
      </c>
      <c r="AG36" s="2">
        <f>RANK(N36,N$2:N$172,1)</f>
        <v>154</v>
      </c>
      <c r="AH36" s="2">
        <f>RANK(O36,O$2:O$172,1)</f>
        <v>127</v>
      </c>
      <c r="AI36" s="2">
        <f>(RANK(P36,$P$2:$P$172,1))*D36</f>
        <v>3828</v>
      </c>
      <c r="AJ36" s="2">
        <f>RANK(Q36,Q$2:Q$172,1)</f>
        <v>130</v>
      </c>
      <c r="AK36" s="2">
        <f>RANK(R36,R$2:R$172,1)</f>
        <v>133</v>
      </c>
      <c r="AL36" s="2">
        <f>RANK(S36,S$2:S$172,1)</f>
        <v>121</v>
      </c>
      <c r="AM36" s="2">
        <f>RANK(T36,T$2:T$172,1)</f>
        <v>103</v>
      </c>
      <c r="AN36" s="2">
        <f>RANK(U36,U$2:U$172,1)</f>
        <v>145</v>
      </c>
      <c r="AO36" s="2">
        <f>RANK(W36,W$2:W$172,1)</f>
        <v>137</v>
      </c>
      <c r="AP36">
        <f>SUM(X36:AO36)</f>
        <v>5861</v>
      </c>
    </row>
    <row r="37" spans="1:42" x14ac:dyDescent="0.35">
      <c r="A37" t="s">
        <v>405</v>
      </c>
      <c r="B37" t="s">
        <v>54</v>
      </c>
      <c r="C37" t="s">
        <v>271</v>
      </c>
      <c r="D37">
        <v>27</v>
      </c>
      <c r="E37">
        <v>52</v>
      </c>
      <c r="F37">
        <v>111</v>
      </c>
      <c r="G37">
        <v>142</v>
      </c>
      <c r="H37">
        <v>126</v>
      </c>
      <c r="I37">
        <v>110</v>
      </c>
      <c r="J37">
        <f>IF(I37/D37=0,3.7,I37/D37)</f>
        <v>4.0740740740740744</v>
      </c>
      <c r="K37">
        <v>9</v>
      </c>
      <c r="L37">
        <v>71</v>
      </c>
      <c r="M37">
        <v>60</v>
      </c>
      <c r="N37">
        <v>0</v>
      </c>
      <c r="O37" s="1">
        <v>1428</v>
      </c>
      <c r="P37" s="1">
        <f>O37/D37</f>
        <v>52.888888888888886</v>
      </c>
      <c r="Q37">
        <v>1</v>
      </c>
      <c r="R37">
        <v>17</v>
      </c>
      <c r="S37">
        <v>0</v>
      </c>
      <c r="T37">
        <v>107</v>
      </c>
      <c r="U37">
        <v>3</v>
      </c>
      <c r="V37">
        <f>U37/D37</f>
        <v>0.1111111111111111</v>
      </c>
      <c r="W37">
        <v>11</v>
      </c>
      <c r="X37" s="2">
        <f>RANK(D37,D$2:D$172,1)</f>
        <v>107</v>
      </c>
      <c r="Y37" s="2">
        <f>RANK(E37,E$2:E$172,1)</f>
        <v>163</v>
      </c>
      <c r="Z37" s="2">
        <f>RANK(F37,F$2:F$172,1)</f>
        <v>169</v>
      </c>
      <c r="AA37" s="2">
        <f>RANK(G37,G$2:G$172,1)</f>
        <v>119</v>
      </c>
      <c r="AB37" s="2">
        <f>RANK(H37,H$2:H$172,1)</f>
        <v>122</v>
      </c>
      <c r="AC37" s="2">
        <f>RANK(I37,I$2:I$172)</f>
        <v>63</v>
      </c>
      <c r="AD37" s="2">
        <f>RANK(K37,K$2:K$172,1)</f>
        <v>65</v>
      </c>
      <c r="AE37" s="2">
        <f>RANK(L37,L$2:L$172,1)</f>
        <v>162</v>
      </c>
      <c r="AF37" s="2">
        <f>RANK(M37,M$2:M$172)</f>
        <v>4</v>
      </c>
      <c r="AG37" s="2">
        <f>RANK(N37,N$2:N$172,1)</f>
        <v>1</v>
      </c>
      <c r="AH37" s="2">
        <f>RANK(O37,O$2:O$172,1)</f>
        <v>145</v>
      </c>
      <c r="AI37" s="2">
        <f>(RANK(P37,$P$2:$P$172,1))*D37</f>
        <v>4131</v>
      </c>
      <c r="AJ37" s="2">
        <f>RANK(Q37,Q$2:Q$172,1)</f>
        <v>55</v>
      </c>
      <c r="AK37" s="2">
        <f>RANK(R37,R$2:R$172,1)</f>
        <v>99</v>
      </c>
      <c r="AL37" s="2">
        <f>RANK(S37,S$2:S$172,1)</f>
        <v>1</v>
      </c>
      <c r="AM37" s="2">
        <f>RANK(T37,T$2:T$172,1)</f>
        <v>152</v>
      </c>
      <c r="AN37" s="2">
        <f>RANK(U37,U$2:U$172,1)</f>
        <v>137</v>
      </c>
      <c r="AO37" s="2">
        <f>RANK(W37,W$2:W$172,1)</f>
        <v>137</v>
      </c>
      <c r="AP37">
        <f>SUM(X37:AO37)</f>
        <v>5832</v>
      </c>
    </row>
    <row r="38" spans="1:42" x14ac:dyDescent="0.35">
      <c r="A38" t="s">
        <v>368</v>
      </c>
      <c r="B38" t="s">
        <v>21</v>
      </c>
      <c r="C38" t="s">
        <v>271</v>
      </c>
      <c r="D38">
        <v>32</v>
      </c>
      <c r="E38">
        <v>29</v>
      </c>
      <c r="F38">
        <v>43</v>
      </c>
      <c r="G38">
        <v>154</v>
      </c>
      <c r="H38">
        <v>167</v>
      </c>
      <c r="I38">
        <v>116</v>
      </c>
      <c r="J38">
        <f>IF(I38/D38=0,3.7,I38/D38)</f>
        <v>3.625</v>
      </c>
      <c r="K38">
        <v>26</v>
      </c>
      <c r="L38">
        <v>49</v>
      </c>
      <c r="M38">
        <v>31</v>
      </c>
      <c r="N38">
        <v>1</v>
      </c>
      <c r="O38" s="1">
        <v>1298</v>
      </c>
      <c r="P38" s="1">
        <f>O38/D38</f>
        <v>40.5625</v>
      </c>
      <c r="Q38">
        <v>3</v>
      </c>
      <c r="R38">
        <v>12</v>
      </c>
      <c r="S38">
        <v>0</v>
      </c>
      <c r="T38">
        <v>68</v>
      </c>
      <c r="U38">
        <v>4</v>
      </c>
      <c r="V38">
        <f>U38/D38</f>
        <v>0.125</v>
      </c>
      <c r="W38">
        <v>8</v>
      </c>
      <c r="X38" s="2">
        <f>RANK(D38,D$2:D$172,1)</f>
        <v>137</v>
      </c>
      <c r="Y38" s="2">
        <f>RANK(E38,E$2:E$172,1)</f>
        <v>130</v>
      </c>
      <c r="Z38" s="2">
        <f>RANK(F38,F$2:F$172,1)</f>
        <v>157</v>
      </c>
      <c r="AA38" s="2">
        <f>RANK(G38,G$2:G$172,1)</f>
        <v>125</v>
      </c>
      <c r="AB38" s="2">
        <f>RANK(H38,H$2:H$172,1)</f>
        <v>148</v>
      </c>
      <c r="AC38" s="2">
        <f>RANK(I38,I$2:I$172)</f>
        <v>56</v>
      </c>
      <c r="AD38" s="2">
        <f>RANK(K38,K$2:K$172,1)</f>
        <v>122</v>
      </c>
      <c r="AE38" s="2">
        <f>RANK(L38,L$2:L$172,1)</f>
        <v>156</v>
      </c>
      <c r="AF38" s="2">
        <f>RANK(M38,M$2:M$172)</f>
        <v>35</v>
      </c>
      <c r="AG38" s="2">
        <f>RANK(N38,N$2:N$172,1)</f>
        <v>73</v>
      </c>
      <c r="AH38" s="2">
        <f>RANK(O38,O$2:O$172,1)</f>
        <v>133</v>
      </c>
      <c r="AI38" s="2">
        <f>(RANK(P38,$P$2:$P$172,1))*D38</f>
        <v>3936</v>
      </c>
      <c r="AJ38" s="2">
        <f>RANK(Q38,Q$2:Q$172,1)</f>
        <v>110</v>
      </c>
      <c r="AK38" s="2">
        <f>RANK(R38,R$2:R$172,1)</f>
        <v>89</v>
      </c>
      <c r="AL38" s="2">
        <f>RANK(S38,S$2:S$172,1)</f>
        <v>1</v>
      </c>
      <c r="AM38" s="2">
        <f>RANK(T38,T$2:T$172,1)</f>
        <v>135</v>
      </c>
      <c r="AN38" s="2">
        <f>RANK(U38,U$2:U$172,1)</f>
        <v>145</v>
      </c>
      <c r="AO38" s="2">
        <f>RANK(W38,W$2:W$172,1)</f>
        <v>119</v>
      </c>
      <c r="AP38">
        <f>SUM(X38:AO38)</f>
        <v>5807</v>
      </c>
    </row>
    <row r="39" spans="1:42" x14ac:dyDescent="0.35">
      <c r="A39" t="s">
        <v>424</v>
      </c>
      <c r="B39" t="s">
        <v>4</v>
      </c>
      <c r="C39" t="s">
        <v>271</v>
      </c>
      <c r="D39">
        <v>24</v>
      </c>
      <c r="E39">
        <v>30</v>
      </c>
      <c r="F39">
        <v>11</v>
      </c>
      <c r="G39">
        <v>153</v>
      </c>
      <c r="H39">
        <v>150</v>
      </c>
      <c r="I39">
        <v>141</v>
      </c>
      <c r="J39">
        <f>IF(I39/D39=0,3.7,I39/D39)</f>
        <v>5.875</v>
      </c>
      <c r="K39">
        <v>33</v>
      </c>
      <c r="L39">
        <v>31</v>
      </c>
      <c r="M39">
        <v>31</v>
      </c>
      <c r="N39">
        <v>0</v>
      </c>
      <c r="O39" s="1">
        <v>1720</v>
      </c>
      <c r="P39" s="1">
        <f>O39/D39</f>
        <v>71.666666666666671</v>
      </c>
      <c r="Q39">
        <v>3</v>
      </c>
      <c r="R39">
        <v>7</v>
      </c>
      <c r="S39">
        <v>3</v>
      </c>
      <c r="T39">
        <v>120</v>
      </c>
      <c r="U39">
        <v>1</v>
      </c>
      <c r="V39">
        <f>U39/D39</f>
        <v>4.1666666666666664E-2</v>
      </c>
      <c r="W39">
        <v>5</v>
      </c>
      <c r="X39" s="2">
        <f>RANK(D39,D$2:D$172,1)</f>
        <v>88</v>
      </c>
      <c r="Y39" s="2">
        <f>RANK(E39,E$2:E$172,1)</f>
        <v>132</v>
      </c>
      <c r="Z39" s="2">
        <f>RANK(F39,F$2:F$172,1)</f>
        <v>87</v>
      </c>
      <c r="AA39" s="2">
        <f>RANK(G39,G$2:G$172,1)</f>
        <v>123</v>
      </c>
      <c r="AB39" s="2">
        <f>RANK(H39,H$2:H$172,1)</f>
        <v>140</v>
      </c>
      <c r="AC39" s="2">
        <f>RANK(I39,I$2:I$172)</f>
        <v>32</v>
      </c>
      <c r="AD39" s="2">
        <f>RANK(K39,K$2:K$172,1)</f>
        <v>141</v>
      </c>
      <c r="AE39" s="2">
        <f>RANK(L39,L$2:L$172,1)</f>
        <v>139</v>
      </c>
      <c r="AF39" s="2">
        <f>RANK(M39,M$2:M$172)</f>
        <v>35</v>
      </c>
      <c r="AG39" s="2">
        <f>RANK(N39,N$2:N$172,1)</f>
        <v>1</v>
      </c>
      <c r="AH39" s="2">
        <f>RANK(O39,O$2:O$172,1)</f>
        <v>155</v>
      </c>
      <c r="AI39" s="2">
        <f>(RANK(P39,$P$2:$P$172,1))*D39</f>
        <v>4056</v>
      </c>
      <c r="AJ39" s="2">
        <f>RANK(Q39,Q$2:Q$172,1)</f>
        <v>110</v>
      </c>
      <c r="AK39" s="2">
        <f>RANK(R39,R$2:R$172,1)</f>
        <v>60</v>
      </c>
      <c r="AL39" s="2">
        <f>RANK(S39,S$2:S$172,1)</f>
        <v>143</v>
      </c>
      <c r="AM39" s="2">
        <f>RANK(T39,T$2:T$172,1)</f>
        <v>158</v>
      </c>
      <c r="AN39" s="2">
        <f>RANK(U39,U$2:U$172,1)</f>
        <v>79</v>
      </c>
      <c r="AO39" s="2">
        <f>RANK(W39,W$2:W$172,1)</f>
        <v>96</v>
      </c>
      <c r="AP39">
        <f>SUM(X39:AO39)</f>
        <v>5775</v>
      </c>
    </row>
    <row r="40" spans="1:42" x14ac:dyDescent="0.35">
      <c r="A40" t="s">
        <v>283</v>
      </c>
      <c r="B40" t="s">
        <v>17</v>
      </c>
      <c r="C40" t="s">
        <v>271</v>
      </c>
      <c r="D40">
        <v>26</v>
      </c>
      <c r="E40">
        <v>17</v>
      </c>
      <c r="F40">
        <v>6</v>
      </c>
      <c r="G40">
        <v>113</v>
      </c>
      <c r="H40">
        <v>98</v>
      </c>
      <c r="I40">
        <v>135</v>
      </c>
      <c r="J40">
        <f>IF(I40/D40=0,3.7,I40/D40)</f>
        <v>5.1923076923076925</v>
      </c>
      <c r="K40">
        <v>41</v>
      </c>
      <c r="L40">
        <v>13</v>
      </c>
      <c r="M40">
        <v>31</v>
      </c>
      <c r="N40">
        <v>6</v>
      </c>
      <c r="O40" s="1">
        <v>1372</v>
      </c>
      <c r="P40" s="1">
        <f>O40/D40</f>
        <v>52.769230769230766</v>
      </c>
      <c r="Q40">
        <v>8</v>
      </c>
      <c r="R40">
        <v>32</v>
      </c>
      <c r="S40">
        <v>1</v>
      </c>
      <c r="T40">
        <v>50</v>
      </c>
      <c r="U40">
        <v>2</v>
      </c>
      <c r="V40">
        <f>U40/D40</f>
        <v>7.6923076923076927E-2</v>
      </c>
      <c r="W40">
        <v>13</v>
      </c>
      <c r="X40" s="2">
        <f>RANK(D40,D$2:D$172,1)</f>
        <v>99</v>
      </c>
      <c r="Y40" s="2">
        <f>RANK(E40,E$2:E$172,1)</f>
        <v>96</v>
      </c>
      <c r="Z40" s="2">
        <f>RANK(F40,F$2:F$172,1)</f>
        <v>62</v>
      </c>
      <c r="AA40" s="2">
        <f>RANK(G40,G$2:G$172,1)</f>
        <v>97</v>
      </c>
      <c r="AB40" s="2">
        <f>RANK(H40,H$2:H$172,1)</f>
        <v>102</v>
      </c>
      <c r="AC40" s="2">
        <f>RANK(I40,I$2:I$172)</f>
        <v>37</v>
      </c>
      <c r="AD40" s="2">
        <f>RANK(K40,K$2:K$172,1)</f>
        <v>150</v>
      </c>
      <c r="AE40" s="2">
        <f>RANK(L40,L$2:L$172,1)</f>
        <v>92</v>
      </c>
      <c r="AF40" s="2">
        <f>RANK(M40,M$2:M$172)</f>
        <v>35</v>
      </c>
      <c r="AG40" s="2">
        <f>RANK(N40,N$2:N$172,1)</f>
        <v>164</v>
      </c>
      <c r="AH40" s="2">
        <f>RANK(O40,O$2:O$172,1)</f>
        <v>137</v>
      </c>
      <c r="AI40" s="2">
        <f>(RANK(P40,$P$2:$P$172,1))*D40</f>
        <v>3952</v>
      </c>
      <c r="AJ40" s="2">
        <f>RANK(Q40,Q$2:Q$172,1)</f>
        <v>163</v>
      </c>
      <c r="AK40" s="2">
        <f>RANK(R40,R$2:R$172,1)</f>
        <v>124</v>
      </c>
      <c r="AL40" s="2">
        <f>RANK(S40,S$2:S$172,1)</f>
        <v>77</v>
      </c>
      <c r="AM40" s="2">
        <f>RANK(T40,T$2:T$172,1)</f>
        <v>124</v>
      </c>
      <c r="AN40" s="2">
        <f>RANK(U40,U$2:U$172,1)</f>
        <v>118</v>
      </c>
      <c r="AO40" s="2">
        <f>RANK(W40,W$2:W$172,1)</f>
        <v>145</v>
      </c>
      <c r="AP40">
        <f>SUM(X40:AO40)</f>
        <v>5774</v>
      </c>
    </row>
    <row r="41" spans="1:42" x14ac:dyDescent="0.35">
      <c r="A41" t="s">
        <v>382</v>
      </c>
      <c r="B41" t="s">
        <v>50</v>
      </c>
      <c r="C41" t="s">
        <v>271</v>
      </c>
      <c r="D41">
        <v>32</v>
      </c>
      <c r="E41">
        <v>36</v>
      </c>
      <c r="F41">
        <v>49</v>
      </c>
      <c r="G41">
        <v>182</v>
      </c>
      <c r="H41">
        <v>74</v>
      </c>
      <c r="I41">
        <v>103</v>
      </c>
      <c r="J41">
        <f>IF(I41/D41=0,3.7,I41/D41)</f>
        <v>3.21875</v>
      </c>
      <c r="K41">
        <v>2</v>
      </c>
      <c r="L41">
        <v>16</v>
      </c>
      <c r="M41">
        <v>17</v>
      </c>
      <c r="N41">
        <v>0</v>
      </c>
      <c r="O41" s="1">
        <v>1405</v>
      </c>
      <c r="P41" s="1">
        <f>O41/D41</f>
        <v>43.90625</v>
      </c>
      <c r="Q41">
        <v>2</v>
      </c>
      <c r="R41">
        <v>114</v>
      </c>
      <c r="S41">
        <v>1</v>
      </c>
      <c r="T41">
        <v>113</v>
      </c>
      <c r="U41">
        <v>0</v>
      </c>
      <c r="V41">
        <f>U41/D41</f>
        <v>0</v>
      </c>
      <c r="W41">
        <v>1</v>
      </c>
      <c r="X41" s="2">
        <f>RANK(D41,D$2:D$172,1)</f>
        <v>137</v>
      </c>
      <c r="Y41" s="2">
        <f>RANK(E41,E$2:E$172,1)</f>
        <v>144</v>
      </c>
      <c r="Z41" s="2">
        <f>RANK(F41,F$2:F$172,1)</f>
        <v>160</v>
      </c>
      <c r="AA41" s="2">
        <f>RANK(G41,G$2:G$172,1)</f>
        <v>141</v>
      </c>
      <c r="AB41" s="2">
        <f>RANK(H41,H$2:H$172,1)</f>
        <v>83</v>
      </c>
      <c r="AC41" s="2">
        <f>RANK(I41,I$2:I$172)</f>
        <v>69</v>
      </c>
      <c r="AD41" s="2">
        <f>RANK(K41,K$2:K$172,1)</f>
        <v>25</v>
      </c>
      <c r="AE41" s="2">
        <f>RANK(L41,L$2:L$172,1)</f>
        <v>102</v>
      </c>
      <c r="AF41" s="2">
        <f>RANK(M41,M$2:M$172)</f>
        <v>82</v>
      </c>
      <c r="AG41" s="2">
        <f>RANK(N41,N$2:N$172,1)</f>
        <v>1</v>
      </c>
      <c r="AH41" s="2">
        <f>RANK(O41,O$2:O$172,1)</f>
        <v>141</v>
      </c>
      <c r="AI41" s="2">
        <f>(RANK(P41,$P$2:$P$172,1))*D41</f>
        <v>4160</v>
      </c>
      <c r="AJ41" s="2">
        <f>RANK(Q41,Q$2:Q$172,1)</f>
        <v>86</v>
      </c>
      <c r="AK41" s="2">
        <f>RANK(R41,R$2:R$172,1)</f>
        <v>157</v>
      </c>
      <c r="AL41" s="2">
        <f>RANK(S41,S$2:S$172,1)</f>
        <v>77</v>
      </c>
      <c r="AM41" s="2">
        <f>RANK(T41,T$2:T$172,1)</f>
        <v>156</v>
      </c>
      <c r="AN41" s="2">
        <f>RANK(U41,U$2:U$172,1)</f>
        <v>1</v>
      </c>
      <c r="AO41" s="2">
        <f>RANK(W41,W$2:W$172,1)</f>
        <v>37</v>
      </c>
      <c r="AP41">
        <f>SUM(X41:AO41)</f>
        <v>5759</v>
      </c>
    </row>
    <row r="42" spans="1:42" x14ac:dyDescent="0.35">
      <c r="A42" t="s">
        <v>370</v>
      </c>
      <c r="B42" t="s">
        <v>12</v>
      </c>
      <c r="C42" t="s">
        <v>271</v>
      </c>
      <c r="D42">
        <v>31</v>
      </c>
      <c r="E42">
        <v>35</v>
      </c>
      <c r="F42">
        <v>46</v>
      </c>
      <c r="G42">
        <v>157</v>
      </c>
      <c r="H42">
        <v>139</v>
      </c>
      <c r="I42">
        <v>116</v>
      </c>
      <c r="J42">
        <f>IF(I42/D42=0,3.7,I42/D42)</f>
        <v>3.7419354838709675</v>
      </c>
      <c r="K42">
        <v>8</v>
      </c>
      <c r="L42">
        <v>33</v>
      </c>
      <c r="M42">
        <v>20</v>
      </c>
      <c r="N42">
        <v>1</v>
      </c>
      <c r="O42" s="1">
        <v>1294</v>
      </c>
      <c r="P42" s="1">
        <f>O42/D42</f>
        <v>41.741935483870968</v>
      </c>
      <c r="Q42">
        <v>3</v>
      </c>
      <c r="R42">
        <v>38</v>
      </c>
      <c r="S42">
        <v>2</v>
      </c>
      <c r="T42">
        <v>75</v>
      </c>
      <c r="U42">
        <v>1</v>
      </c>
      <c r="V42">
        <f>U42/D42</f>
        <v>3.2258064516129031E-2</v>
      </c>
      <c r="W42">
        <v>7</v>
      </c>
      <c r="X42" s="2">
        <f>RANK(D42,D$2:D$172,1)</f>
        <v>130</v>
      </c>
      <c r="Y42" s="2">
        <f>RANK(E42,E$2:E$172,1)</f>
        <v>141</v>
      </c>
      <c r="Z42" s="2">
        <f>RANK(F42,F$2:F$172,1)</f>
        <v>158</v>
      </c>
      <c r="AA42" s="2">
        <f>RANK(G42,G$2:G$172,1)</f>
        <v>127</v>
      </c>
      <c r="AB42" s="2">
        <f>RANK(H42,H$2:H$172,1)</f>
        <v>133</v>
      </c>
      <c r="AC42" s="2">
        <f>RANK(I42,I$2:I$172)</f>
        <v>56</v>
      </c>
      <c r="AD42" s="2">
        <f>RANK(K42,K$2:K$172,1)</f>
        <v>54</v>
      </c>
      <c r="AE42" s="2">
        <f>RANK(L42,L$2:L$172,1)</f>
        <v>141</v>
      </c>
      <c r="AF42" s="2">
        <f>RANK(M42,M$2:M$172)</f>
        <v>68</v>
      </c>
      <c r="AG42" s="2">
        <f>RANK(N42,N$2:N$172,1)</f>
        <v>73</v>
      </c>
      <c r="AH42" s="2">
        <f>RANK(O42,O$2:O$172,1)</f>
        <v>132</v>
      </c>
      <c r="AI42" s="2">
        <f>(RANK(P42,$P$2:$P$172,1))*D42</f>
        <v>3844</v>
      </c>
      <c r="AJ42" s="2">
        <f>RANK(Q42,Q$2:Q$172,1)</f>
        <v>110</v>
      </c>
      <c r="AK42" s="2">
        <f>RANK(R42,R$2:R$172,1)</f>
        <v>130</v>
      </c>
      <c r="AL42" s="2">
        <f>RANK(S42,S$2:S$172,1)</f>
        <v>121</v>
      </c>
      <c r="AM42" s="2">
        <f>RANK(T42,T$2:T$172,1)</f>
        <v>138</v>
      </c>
      <c r="AN42" s="2">
        <f>RANK(U42,U$2:U$172,1)</f>
        <v>79</v>
      </c>
      <c r="AO42" s="2">
        <f>RANK(W42,W$2:W$172,1)</f>
        <v>110</v>
      </c>
      <c r="AP42">
        <f>SUM(X42:AO42)</f>
        <v>5745</v>
      </c>
    </row>
    <row r="43" spans="1:42" x14ac:dyDescent="0.35">
      <c r="A43" t="s">
        <v>299</v>
      </c>
      <c r="B43" t="s">
        <v>17</v>
      </c>
      <c r="C43" t="s">
        <v>271</v>
      </c>
      <c r="D43">
        <v>25</v>
      </c>
      <c r="E43">
        <v>9</v>
      </c>
      <c r="F43">
        <v>8</v>
      </c>
      <c r="G43">
        <v>116</v>
      </c>
      <c r="H43">
        <v>117</v>
      </c>
      <c r="I43">
        <v>122</v>
      </c>
      <c r="J43">
        <f>IF(I43/D43=0,3.7,I43/D43)</f>
        <v>4.88</v>
      </c>
      <c r="K43">
        <v>48</v>
      </c>
      <c r="L43">
        <v>4</v>
      </c>
      <c r="M43">
        <v>10</v>
      </c>
      <c r="N43">
        <v>12</v>
      </c>
      <c r="O43" s="1">
        <v>1265</v>
      </c>
      <c r="P43" s="1">
        <f>O43/D43</f>
        <v>50.6</v>
      </c>
      <c r="Q43">
        <v>19</v>
      </c>
      <c r="R43">
        <v>146</v>
      </c>
      <c r="S43">
        <v>13</v>
      </c>
      <c r="T43">
        <v>64</v>
      </c>
      <c r="U43">
        <v>6</v>
      </c>
      <c r="V43">
        <f>U43/D43</f>
        <v>0.24</v>
      </c>
      <c r="W43">
        <v>26</v>
      </c>
      <c r="X43" s="2">
        <f>RANK(D43,D$2:D$172,1)</f>
        <v>94</v>
      </c>
      <c r="Y43" s="2">
        <f>RANK(E43,E$2:E$172,1)</f>
        <v>66</v>
      </c>
      <c r="Z43" s="2">
        <f>RANK(F43,F$2:F$172,1)</f>
        <v>71</v>
      </c>
      <c r="AA43" s="2">
        <f>RANK(G43,G$2:G$172,1)</f>
        <v>100</v>
      </c>
      <c r="AB43" s="2">
        <f>RANK(H43,H$2:H$172,1)</f>
        <v>112</v>
      </c>
      <c r="AC43" s="2">
        <f>RANK(I43,I$2:I$172)</f>
        <v>47</v>
      </c>
      <c r="AD43" s="2">
        <f>RANK(K43,K$2:K$172,1)</f>
        <v>157</v>
      </c>
      <c r="AE43" s="2">
        <f>RANK(L43,L$2:L$172,1)</f>
        <v>44</v>
      </c>
      <c r="AF43" s="2">
        <f>RANK(M43,M$2:M$172)</f>
        <v>109</v>
      </c>
      <c r="AG43" s="2">
        <f>RANK(N43,N$2:N$172,1)</f>
        <v>170</v>
      </c>
      <c r="AH43" s="2">
        <f>RANK(O43,O$2:O$172,1)</f>
        <v>128</v>
      </c>
      <c r="AI43" s="2">
        <f>(RANK(P43,$P$2:$P$172,1))*D43</f>
        <v>3625</v>
      </c>
      <c r="AJ43" s="2">
        <f>RANK(Q43,Q$2:Q$172,1)</f>
        <v>170</v>
      </c>
      <c r="AK43" s="2">
        <f>RANK(R43,R$2:R$172,1)</f>
        <v>162</v>
      </c>
      <c r="AL43" s="2">
        <f>RANK(S43,S$2:S$172,1)</f>
        <v>166</v>
      </c>
      <c r="AM43" s="2">
        <f>RANK(T43,T$2:T$172,1)</f>
        <v>133</v>
      </c>
      <c r="AN43" s="2">
        <f>RANK(U43,U$2:U$172,1)</f>
        <v>155</v>
      </c>
      <c r="AO43" s="2">
        <f>RANK(W43,W$2:W$172,1)</f>
        <v>168</v>
      </c>
      <c r="AP43">
        <f>SUM(X43:AO43)</f>
        <v>5677</v>
      </c>
    </row>
    <row r="44" spans="1:42" x14ac:dyDescent="0.35">
      <c r="A44" t="s">
        <v>344</v>
      </c>
      <c r="B44" t="s">
        <v>12</v>
      </c>
      <c r="C44" t="s">
        <v>271</v>
      </c>
      <c r="D44">
        <v>36</v>
      </c>
      <c r="E44">
        <v>32</v>
      </c>
      <c r="F44">
        <v>123</v>
      </c>
      <c r="G44">
        <v>177</v>
      </c>
      <c r="H44">
        <v>165</v>
      </c>
      <c r="I44">
        <v>118</v>
      </c>
      <c r="J44">
        <f>IF(I44/D44=0,3.7,I44/D44)</f>
        <v>3.2777777777777777</v>
      </c>
      <c r="K44">
        <v>10</v>
      </c>
      <c r="L44">
        <v>83</v>
      </c>
      <c r="M44">
        <v>57</v>
      </c>
      <c r="N44">
        <v>0</v>
      </c>
      <c r="O44" s="1">
        <v>1279</v>
      </c>
      <c r="P44" s="1">
        <f>O44/D44</f>
        <v>35.527777777777779</v>
      </c>
      <c r="Q44">
        <v>1</v>
      </c>
      <c r="R44">
        <v>3</v>
      </c>
      <c r="S44">
        <v>0</v>
      </c>
      <c r="T44">
        <v>89</v>
      </c>
      <c r="U44">
        <v>1</v>
      </c>
      <c r="V44">
        <f>U44/D44</f>
        <v>2.7777777777777776E-2</v>
      </c>
      <c r="W44">
        <v>2</v>
      </c>
      <c r="X44" s="2">
        <f>RANK(D44,D$2:D$172,1)</f>
        <v>154</v>
      </c>
      <c r="Y44" s="2">
        <f>RANK(E44,E$2:E$172,1)</f>
        <v>137</v>
      </c>
      <c r="Z44" s="2">
        <f>RANK(F44,F$2:F$172,1)</f>
        <v>171</v>
      </c>
      <c r="AA44" s="2">
        <f>RANK(G44,G$2:G$172,1)</f>
        <v>136</v>
      </c>
      <c r="AB44" s="2">
        <f>RANK(H44,H$2:H$172,1)</f>
        <v>146</v>
      </c>
      <c r="AC44" s="2">
        <f>RANK(I44,I$2:I$172)</f>
        <v>54</v>
      </c>
      <c r="AD44" s="2">
        <f>RANK(K44,K$2:K$172,1)</f>
        <v>69</v>
      </c>
      <c r="AE44" s="2">
        <f>RANK(L44,L$2:L$172,1)</f>
        <v>164</v>
      </c>
      <c r="AF44" s="2">
        <f>RANK(M44,M$2:M$172)</f>
        <v>6</v>
      </c>
      <c r="AG44" s="2">
        <f>RANK(N44,N$2:N$172,1)</f>
        <v>1</v>
      </c>
      <c r="AH44" s="2">
        <f>RANK(O44,O$2:O$172,1)</f>
        <v>131</v>
      </c>
      <c r="AI44" s="2">
        <f>(RANK(P44,$P$2:$P$172,1))*D44</f>
        <v>3960</v>
      </c>
      <c r="AJ44" s="2">
        <f>RANK(Q44,Q$2:Q$172,1)</f>
        <v>55</v>
      </c>
      <c r="AK44" s="2">
        <f>RANK(R44,R$2:R$172,1)</f>
        <v>34</v>
      </c>
      <c r="AL44" s="2">
        <f>RANK(S44,S$2:S$172,1)</f>
        <v>1</v>
      </c>
      <c r="AM44" s="2">
        <f>RANK(T44,T$2:T$172,1)</f>
        <v>146</v>
      </c>
      <c r="AN44" s="2">
        <f>RANK(U44,U$2:U$172,1)</f>
        <v>79</v>
      </c>
      <c r="AO44" s="2">
        <f>RANK(W44,W$2:W$172,1)</f>
        <v>55</v>
      </c>
      <c r="AP44">
        <f>SUM(X44:AO44)</f>
        <v>5499</v>
      </c>
    </row>
    <row r="45" spans="1:42" x14ac:dyDescent="0.35">
      <c r="A45" t="s">
        <v>380</v>
      </c>
      <c r="B45" t="s">
        <v>40</v>
      </c>
      <c r="C45" t="s">
        <v>271</v>
      </c>
      <c r="D45">
        <v>33</v>
      </c>
      <c r="E45">
        <v>19</v>
      </c>
      <c r="F45">
        <v>11</v>
      </c>
      <c r="G45">
        <v>122</v>
      </c>
      <c r="H45">
        <v>186</v>
      </c>
      <c r="I45">
        <v>127</v>
      </c>
      <c r="J45">
        <f>IF(I45/D45=0,3.7,I45/D45)</f>
        <v>3.8484848484848486</v>
      </c>
      <c r="K45">
        <v>74</v>
      </c>
      <c r="L45">
        <v>10</v>
      </c>
      <c r="M45">
        <v>18</v>
      </c>
      <c r="N45">
        <v>2</v>
      </c>
      <c r="O45" s="1">
        <v>1172</v>
      </c>
      <c r="P45" s="1">
        <f>O45/D45</f>
        <v>35.515151515151516</v>
      </c>
      <c r="Q45">
        <v>5</v>
      </c>
      <c r="R45">
        <v>7</v>
      </c>
      <c r="S45">
        <v>8</v>
      </c>
      <c r="T45">
        <v>21</v>
      </c>
      <c r="U45">
        <v>3</v>
      </c>
      <c r="V45">
        <f>U45/D45</f>
        <v>9.0909090909090912E-2</v>
      </c>
      <c r="W45">
        <v>7</v>
      </c>
      <c r="X45" s="2">
        <f>RANK(D45,D$2:D$172,1)</f>
        <v>141</v>
      </c>
      <c r="Y45" s="2">
        <f>RANK(E45,E$2:E$172,1)</f>
        <v>101</v>
      </c>
      <c r="Z45" s="2">
        <f>RANK(F45,F$2:F$172,1)</f>
        <v>87</v>
      </c>
      <c r="AA45" s="2">
        <f>RANK(G45,G$2:G$172,1)</f>
        <v>108</v>
      </c>
      <c r="AB45" s="2">
        <f>RANK(H45,H$2:H$172,1)</f>
        <v>157</v>
      </c>
      <c r="AC45" s="2">
        <f>RANK(I45,I$2:I$172)</f>
        <v>46</v>
      </c>
      <c r="AD45" s="2">
        <f>RANK(K45,K$2:K$172,1)</f>
        <v>165</v>
      </c>
      <c r="AE45" s="2">
        <f>RANK(L45,L$2:L$172,1)</f>
        <v>77</v>
      </c>
      <c r="AF45" s="2">
        <f>RANK(M45,M$2:M$172)</f>
        <v>75</v>
      </c>
      <c r="AG45" s="2">
        <f>RANK(N45,N$2:N$172,1)</f>
        <v>110</v>
      </c>
      <c r="AH45" s="2">
        <f>RANK(O45,O$2:O$172,1)</f>
        <v>125</v>
      </c>
      <c r="AI45" s="2">
        <f>(RANK(P45,$P$2:$P$172,1))*D45</f>
        <v>3564</v>
      </c>
      <c r="AJ45" s="2">
        <f>RANK(Q45,Q$2:Q$172,1)</f>
        <v>146</v>
      </c>
      <c r="AK45" s="2">
        <f>RANK(R45,R$2:R$172,1)</f>
        <v>60</v>
      </c>
      <c r="AL45" s="2">
        <f>RANK(S45,S$2:S$172,1)</f>
        <v>163</v>
      </c>
      <c r="AM45" s="2">
        <f>RANK(T45,T$2:T$172,1)</f>
        <v>79</v>
      </c>
      <c r="AN45" s="2">
        <f>RANK(U45,U$2:U$172,1)</f>
        <v>137</v>
      </c>
      <c r="AO45" s="2">
        <f>RANK(W45,W$2:W$172,1)</f>
        <v>110</v>
      </c>
      <c r="AP45">
        <f>SUM(X45:AO45)</f>
        <v>5451</v>
      </c>
    </row>
    <row r="46" spans="1:42" x14ac:dyDescent="0.35">
      <c r="A46" t="s">
        <v>292</v>
      </c>
      <c r="B46" t="s">
        <v>38</v>
      </c>
      <c r="C46" t="s">
        <v>271</v>
      </c>
      <c r="D46">
        <v>25</v>
      </c>
      <c r="E46">
        <v>35</v>
      </c>
      <c r="F46">
        <v>14</v>
      </c>
      <c r="G46">
        <v>136</v>
      </c>
      <c r="H46">
        <v>95</v>
      </c>
      <c r="I46">
        <v>93</v>
      </c>
      <c r="J46">
        <f>IF(I46/D46=0,3.7,I46/D46)</f>
        <v>3.72</v>
      </c>
      <c r="K46">
        <v>26</v>
      </c>
      <c r="L46">
        <v>8</v>
      </c>
      <c r="M46">
        <v>13</v>
      </c>
      <c r="N46">
        <v>3</v>
      </c>
      <c r="O46" s="1">
        <v>1272</v>
      </c>
      <c r="P46" s="1">
        <f>O46/D46</f>
        <v>50.88</v>
      </c>
      <c r="Q46">
        <v>4</v>
      </c>
      <c r="R46">
        <v>29</v>
      </c>
      <c r="S46">
        <v>7</v>
      </c>
      <c r="T46">
        <v>70</v>
      </c>
      <c r="U46">
        <v>0</v>
      </c>
      <c r="V46">
        <f>U46/D46</f>
        <v>0</v>
      </c>
      <c r="W46">
        <v>2</v>
      </c>
      <c r="X46" s="2">
        <f>RANK(D46,D$2:D$172,1)</f>
        <v>94</v>
      </c>
      <c r="Y46" s="2">
        <f>RANK(E46,E$2:E$172,1)</f>
        <v>141</v>
      </c>
      <c r="Z46" s="2">
        <f>RANK(F46,F$2:F$172,1)</f>
        <v>102</v>
      </c>
      <c r="AA46" s="2">
        <f>RANK(G46,G$2:G$172,1)</f>
        <v>115</v>
      </c>
      <c r="AB46" s="2">
        <f>RANK(H46,H$2:H$172,1)</f>
        <v>98</v>
      </c>
      <c r="AC46" s="2">
        <f>RANK(I46,I$2:I$172)</f>
        <v>76</v>
      </c>
      <c r="AD46" s="2">
        <f>RANK(K46,K$2:K$172,1)</f>
        <v>122</v>
      </c>
      <c r="AE46" s="2">
        <f>RANK(L46,L$2:L$172,1)</f>
        <v>65</v>
      </c>
      <c r="AF46" s="2">
        <f>RANK(M46,M$2:M$172)</f>
        <v>96</v>
      </c>
      <c r="AG46" s="2">
        <f>RANK(N46,N$2:N$172,1)</f>
        <v>135</v>
      </c>
      <c r="AH46" s="2">
        <f>RANK(O46,O$2:O$172,1)</f>
        <v>129</v>
      </c>
      <c r="AI46" s="2">
        <f>(RANK(P46,$P$2:$P$172,1))*D46</f>
        <v>3675</v>
      </c>
      <c r="AJ46" s="2">
        <f>RANK(Q46,Q$2:Q$172,1)</f>
        <v>130</v>
      </c>
      <c r="AK46" s="2">
        <f>RANK(R46,R$2:R$172,1)</f>
        <v>117</v>
      </c>
      <c r="AL46" s="2">
        <f>RANK(S46,S$2:S$172,1)</f>
        <v>161</v>
      </c>
      <c r="AM46" s="2">
        <f>RANK(T46,T$2:T$172,1)</f>
        <v>137</v>
      </c>
      <c r="AN46" s="2">
        <f>RANK(U46,U$2:U$172,1)</f>
        <v>1</v>
      </c>
      <c r="AO46" s="2">
        <f>RANK(W46,W$2:W$172,1)</f>
        <v>55</v>
      </c>
      <c r="AP46">
        <f>SUM(X46:AO46)</f>
        <v>5449</v>
      </c>
    </row>
    <row r="47" spans="1:42" x14ac:dyDescent="0.35">
      <c r="A47" t="s">
        <v>309</v>
      </c>
      <c r="B47" t="s">
        <v>12</v>
      </c>
      <c r="C47" t="s">
        <v>271</v>
      </c>
      <c r="D47">
        <v>34</v>
      </c>
      <c r="E47">
        <v>24</v>
      </c>
      <c r="F47">
        <v>7</v>
      </c>
      <c r="G47">
        <v>178</v>
      </c>
      <c r="H47">
        <v>175</v>
      </c>
      <c r="I47">
        <v>153</v>
      </c>
      <c r="J47">
        <f>IF(I47/D47=0,3.7,I47/D47)</f>
        <v>4.5</v>
      </c>
      <c r="K47">
        <v>64</v>
      </c>
      <c r="L47">
        <v>12</v>
      </c>
      <c r="M47">
        <v>29</v>
      </c>
      <c r="N47">
        <v>6</v>
      </c>
      <c r="O47" s="1">
        <v>1088</v>
      </c>
      <c r="P47" s="1">
        <f>O47/D47</f>
        <v>32</v>
      </c>
      <c r="Q47">
        <v>5</v>
      </c>
      <c r="R47">
        <v>86</v>
      </c>
      <c r="S47">
        <v>1</v>
      </c>
      <c r="T47">
        <v>25</v>
      </c>
      <c r="U47">
        <v>4</v>
      </c>
      <c r="V47">
        <f>U47/D47</f>
        <v>0.11764705882352941</v>
      </c>
      <c r="W47">
        <v>13</v>
      </c>
      <c r="X47" s="2">
        <f>RANK(D47,D$2:D$172,1)</f>
        <v>148</v>
      </c>
      <c r="Y47" s="2">
        <f>RANK(E47,E$2:E$172,1)</f>
        <v>119</v>
      </c>
      <c r="Z47" s="2">
        <f>RANK(F47,F$2:F$172,1)</f>
        <v>65</v>
      </c>
      <c r="AA47" s="2">
        <f>RANK(G47,G$2:G$172,1)</f>
        <v>138</v>
      </c>
      <c r="AB47" s="2">
        <f>RANK(H47,H$2:H$172,1)</f>
        <v>152</v>
      </c>
      <c r="AC47" s="2">
        <f>RANK(I47,I$2:I$172)</f>
        <v>24</v>
      </c>
      <c r="AD47" s="2">
        <f>RANK(K47,K$2:K$172,1)</f>
        <v>162</v>
      </c>
      <c r="AE47" s="2">
        <f>RANK(L47,L$2:L$172,1)</f>
        <v>84</v>
      </c>
      <c r="AF47" s="2">
        <f>RANK(M47,M$2:M$172)</f>
        <v>41</v>
      </c>
      <c r="AG47" s="2">
        <f>RANK(N47,N$2:N$172,1)</f>
        <v>164</v>
      </c>
      <c r="AH47" s="2">
        <f>RANK(O47,O$2:O$172,1)</f>
        <v>121</v>
      </c>
      <c r="AI47" s="2">
        <f>(RANK(P47,$P$2:$P$172,1))*D47</f>
        <v>3366</v>
      </c>
      <c r="AJ47" s="2">
        <f>RANK(Q47,Q$2:Q$172,1)</f>
        <v>146</v>
      </c>
      <c r="AK47" s="2">
        <f>RANK(R47,R$2:R$172,1)</f>
        <v>149</v>
      </c>
      <c r="AL47" s="2">
        <f>RANK(S47,S$2:S$172,1)</f>
        <v>77</v>
      </c>
      <c r="AM47" s="2">
        <f>RANK(T47,T$2:T$172,1)</f>
        <v>87</v>
      </c>
      <c r="AN47" s="2">
        <f>RANK(U47,U$2:U$172,1)</f>
        <v>145</v>
      </c>
      <c r="AO47" s="2">
        <f>RANK(W47,W$2:W$172,1)</f>
        <v>145</v>
      </c>
      <c r="AP47">
        <f>SUM(X47:AO47)</f>
        <v>5333</v>
      </c>
    </row>
    <row r="48" spans="1:42" x14ac:dyDescent="0.35">
      <c r="A48" t="s">
        <v>314</v>
      </c>
      <c r="B48" t="s">
        <v>50</v>
      </c>
      <c r="C48" t="s">
        <v>271</v>
      </c>
      <c r="D48">
        <v>31</v>
      </c>
      <c r="E48">
        <v>28</v>
      </c>
      <c r="F48">
        <v>10</v>
      </c>
      <c r="G48">
        <v>156</v>
      </c>
      <c r="H48">
        <v>121</v>
      </c>
      <c r="I48">
        <v>157</v>
      </c>
      <c r="J48">
        <f>IF(I48/D48=0,3.7,I48/D48)</f>
        <v>5.064516129032258</v>
      </c>
      <c r="K48">
        <v>30</v>
      </c>
      <c r="L48">
        <v>12</v>
      </c>
      <c r="M48">
        <v>20</v>
      </c>
      <c r="N48">
        <v>2</v>
      </c>
      <c r="O48" s="1">
        <v>1139</v>
      </c>
      <c r="P48" s="1">
        <f>O48/D48</f>
        <v>36.741935483870968</v>
      </c>
      <c r="Q48">
        <v>2</v>
      </c>
      <c r="R48">
        <v>96</v>
      </c>
      <c r="S48">
        <v>2</v>
      </c>
      <c r="T48">
        <v>39</v>
      </c>
      <c r="U48">
        <v>0</v>
      </c>
      <c r="V48">
        <f>U48/D48</f>
        <v>0</v>
      </c>
      <c r="W48">
        <v>5</v>
      </c>
      <c r="X48" s="2">
        <f>RANK(D48,D$2:D$172,1)</f>
        <v>130</v>
      </c>
      <c r="Y48" s="2">
        <f>RANK(E48,E$2:E$172,1)</f>
        <v>129</v>
      </c>
      <c r="Z48" s="2">
        <f>RANK(F48,F$2:F$172,1)</f>
        <v>81</v>
      </c>
      <c r="AA48" s="2">
        <f>RANK(G48,G$2:G$172,1)</f>
        <v>126</v>
      </c>
      <c r="AB48" s="2">
        <f>RANK(H48,H$2:H$172,1)</f>
        <v>118</v>
      </c>
      <c r="AC48" s="2">
        <f>RANK(I48,I$2:I$172)</f>
        <v>19</v>
      </c>
      <c r="AD48" s="2">
        <f>RANK(K48,K$2:K$172,1)</f>
        <v>135</v>
      </c>
      <c r="AE48" s="2">
        <f>RANK(L48,L$2:L$172,1)</f>
        <v>84</v>
      </c>
      <c r="AF48" s="2">
        <f>RANK(M48,M$2:M$172)</f>
        <v>68</v>
      </c>
      <c r="AG48" s="2">
        <f>RANK(N48,N$2:N$172,1)</f>
        <v>110</v>
      </c>
      <c r="AH48" s="2">
        <f>RANK(O48,O$2:O$172,1)</f>
        <v>123</v>
      </c>
      <c r="AI48" s="2">
        <f>(RANK(P48,$P$2:$P$172,1))*D48</f>
        <v>3534</v>
      </c>
      <c r="AJ48" s="2">
        <f>RANK(Q48,Q$2:Q$172,1)</f>
        <v>86</v>
      </c>
      <c r="AK48" s="2">
        <f>RANK(R48,R$2:R$172,1)</f>
        <v>152</v>
      </c>
      <c r="AL48" s="2">
        <f>RANK(S48,S$2:S$172,1)</f>
        <v>121</v>
      </c>
      <c r="AM48" s="2">
        <f>RANK(T48,T$2:T$172,1)</f>
        <v>112</v>
      </c>
      <c r="AN48" s="2">
        <f>RANK(U48,U$2:U$172,1)</f>
        <v>1</v>
      </c>
      <c r="AO48" s="2">
        <f>RANK(W48,W$2:W$172,1)</f>
        <v>96</v>
      </c>
      <c r="AP48">
        <f>SUM(X48:AO48)</f>
        <v>5225</v>
      </c>
    </row>
    <row r="49" spans="1:42" x14ac:dyDescent="0.35">
      <c r="A49" t="s">
        <v>287</v>
      </c>
      <c r="B49" t="s">
        <v>44</v>
      </c>
      <c r="C49" t="s">
        <v>271</v>
      </c>
      <c r="D49">
        <v>33</v>
      </c>
      <c r="E49">
        <v>69</v>
      </c>
      <c r="F49">
        <v>37</v>
      </c>
      <c r="G49">
        <v>195</v>
      </c>
      <c r="H49">
        <v>155</v>
      </c>
      <c r="I49">
        <v>135</v>
      </c>
      <c r="J49">
        <f>IF(I49/D49=0,3.7,I49/D49)</f>
        <v>4.0909090909090908</v>
      </c>
      <c r="K49">
        <v>15</v>
      </c>
      <c r="L49">
        <v>65</v>
      </c>
      <c r="M49">
        <v>54</v>
      </c>
      <c r="N49">
        <v>1</v>
      </c>
      <c r="O49" s="1">
        <v>1172</v>
      </c>
      <c r="P49" s="1">
        <f>O49/D49</f>
        <v>35.515151515151516</v>
      </c>
      <c r="Q49">
        <v>0</v>
      </c>
      <c r="R49">
        <v>17</v>
      </c>
      <c r="S49">
        <v>1</v>
      </c>
      <c r="T49">
        <v>33</v>
      </c>
      <c r="U49">
        <v>0</v>
      </c>
      <c r="V49">
        <f>U49/D49</f>
        <v>0</v>
      </c>
      <c r="W49">
        <v>7</v>
      </c>
      <c r="X49" s="2">
        <f>RANK(D49,D$2:D$172,1)</f>
        <v>141</v>
      </c>
      <c r="Y49" s="2">
        <f>RANK(E49,E$2:E$172,1)</f>
        <v>171</v>
      </c>
      <c r="Z49" s="2">
        <f>RANK(F49,F$2:F$172,1)</f>
        <v>150</v>
      </c>
      <c r="AA49" s="2">
        <f>RANK(G49,G$2:G$172,1)</f>
        <v>147</v>
      </c>
      <c r="AB49" s="2">
        <f>RANK(H49,H$2:H$172,1)</f>
        <v>142</v>
      </c>
      <c r="AC49" s="2">
        <f>RANK(I49,I$2:I$172)</f>
        <v>37</v>
      </c>
      <c r="AD49" s="2">
        <f>RANK(K49,K$2:K$172,1)</f>
        <v>88</v>
      </c>
      <c r="AE49" s="2">
        <f>RANK(L49,L$2:L$172,1)</f>
        <v>161</v>
      </c>
      <c r="AF49" s="2">
        <f>RANK(M49,M$2:M$172)</f>
        <v>7</v>
      </c>
      <c r="AG49" s="2">
        <f>RANK(N49,N$2:N$172,1)</f>
        <v>73</v>
      </c>
      <c r="AH49" s="2">
        <f>RANK(O49,O$2:O$172,1)</f>
        <v>125</v>
      </c>
      <c r="AI49" s="2">
        <f>(RANK(P49,$P$2:$P$172,1))*D49</f>
        <v>3564</v>
      </c>
      <c r="AJ49" s="2">
        <f>RANK(Q49,Q$2:Q$172,1)</f>
        <v>1</v>
      </c>
      <c r="AK49" s="2">
        <f>RANK(R49,R$2:R$172,1)</f>
        <v>99</v>
      </c>
      <c r="AL49" s="2">
        <f>RANK(S49,S$2:S$172,1)</f>
        <v>77</v>
      </c>
      <c r="AM49" s="2">
        <f>RANK(T49,T$2:T$172,1)</f>
        <v>101</v>
      </c>
      <c r="AN49" s="2">
        <f>RANK(U49,U$2:U$172,1)</f>
        <v>1</v>
      </c>
      <c r="AO49" s="2">
        <f>RANK(W49,W$2:W$172,1)</f>
        <v>110</v>
      </c>
      <c r="AP49">
        <f>SUM(X49:AO49)</f>
        <v>5195</v>
      </c>
    </row>
    <row r="50" spans="1:42" x14ac:dyDescent="0.35">
      <c r="A50" t="s">
        <v>316</v>
      </c>
      <c r="B50" t="s">
        <v>27</v>
      </c>
      <c r="C50" t="s">
        <v>271</v>
      </c>
      <c r="D50">
        <v>33</v>
      </c>
      <c r="E50">
        <v>36</v>
      </c>
      <c r="F50">
        <v>7</v>
      </c>
      <c r="G50">
        <v>163</v>
      </c>
      <c r="H50">
        <v>113</v>
      </c>
      <c r="I50">
        <v>177</v>
      </c>
      <c r="J50">
        <f>IF(I50/D50=0,3.7,I50/D50)</f>
        <v>5.3636363636363633</v>
      </c>
      <c r="K50">
        <v>29</v>
      </c>
      <c r="L50">
        <v>23</v>
      </c>
      <c r="M50">
        <v>41</v>
      </c>
      <c r="N50">
        <v>4</v>
      </c>
      <c r="O50" s="1">
        <v>1059</v>
      </c>
      <c r="P50" s="1">
        <f>O50/D50</f>
        <v>32.090909090909093</v>
      </c>
      <c r="Q50">
        <v>3</v>
      </c>
      <c r="R50">
        <v>45</v>
      </c>
      <c r="S50">
        <v>1</v>
      </c>
      <c r="T50">
        <v>28</v>
      </c>
      <c r="U50">
        <v>5</v>
      </c>
      <c r="V50">
        <f>U50/D50</f>
        <v>0.15151515151515152</v>
      </c>
      <c r="W50">
        <v>16</v>
      </c>
      <c r="X50" s="2">
        <f>RANK(D50,D$2:D$172,1)</f>
        <v>141</v>
      </c>
      <c r="Y50" s="2">
        <f>RANK(E50,E$2:E$172,1)</f>
        <v>144</v>
      </c>
      <c r="Z50" s="2">
        <f>RANK(F50,F$2:F$172,1)</f>
        <v>65</v>
      </c>
      <c r="AA50" s="2">
        <f>RANK(G50,G$2:G$172,1)</f>
        <v>131</v>
      </c>
      <c r="AB50" s="2">
        <f>RANK(H50,H$2:H$172,1)</f>
        <v>111</v>
      </c>
      <c r="AC50" s="2">
        <f>RANK(I50,I$2:I$172)</f>
        <v>13</v>
      </c>
      <c r="AD50" s="2">
        <f>RANK(K50,K$2:K$172,1)</f>
        <v>132</v>
      </c>
      <c r="AE50" s="2">
        <f>RANK(L50,L$2:L$172,1)</f>
        <v>121</v>
      </c>
      <c r="AF50" s="2">
        <f>RANK(M50,M$2:M$172)</f>
        <v>19</v>
      </c>
      <c r="AG50" s="2">
        <f>RANK(N50,N$2:N$172,1)</f>
        <v>148</v>
      </c>
      <c r="AH50" s="2">
        <f>RANK(O50,O$2:O$172,1)</f>
        <v>120</v>
      </c>
      <c r="AI50" s="2">
        <f>(RANK(P50,$P$2:$P$172,1))*D50</f>
        <v>3300</v>
      </c>
      <c r="AJ50" s="2">
        <f>RANK(Q50,Q$2:Q$172,1)</f>
        <v>110</v>
      </c>
      <c r="AK50" s="2">
        <f>RANK(R50,R$2:R$172,1)</f>
        <v>135</v>
      </c>
      <c r="AL50" s="2">
        <f>RANK(S50,S$2:S$172,1)</f>
        <v>77</v>
      </c>
      <c r="AM50" s="2">
        <f>RANK(T50,T$2:T$172,1)</f>
        <v>92</v>
      </c>
      <c r="AN50" s="2">
        <f>RANK(U50,U$2:U$172,1)</f>
        <v>152</v>
      </c>
      <c r="AO50" s="2">
        <f>RANK(W50,W$2:W$172,1)</f>
        <v>152</v>
      </c>
      <c r="AP50">
        <f>SUM(X50:AO50)</f>
        <v>5163</v>
      </c>
    </row>
    <row r="51" spans="1:42" x14ac:dyDescent="0.35">
      <c r="A51" t="s">
        <v>358</v>
      </c>
      <c r="B51" t="s">
        <v>61</v>
      </c>
      <c r="C51" t="s">
        <v>271</v>
      </c>
      <c r="D51">
        <v>31</v>
      </c>
      <c r="E51">
        <v>9</v>
      </c>
      <c r="F51">
        <v>4</v>
      </c>
      <c r="G51">
        <v>98</v>
      </c>
      <c r="H51">
        <v>120</v>
      </c>
      <c r="I51">
        <v>112</v>
      </c>
      <c r="J51">
        <f>IF(I51/D51=0,3.7,I51/D51)</f>
        <v>3.6129032258064515</v>
      </c>
      <c r="K51">
        <v>29</v>
      </c>
      <c r="L51">
        <v>2</v>
      </c>
      <c r="M51">
        <v>11</v>
      </c>
      <c r="N51">
        <v>5</v>
      </c>
      <c r="O51" s="1">
        <v>1020</v>
      </c>
      <c r="P51" s="1">
        <f>O51/D51</f>
        <v>32.903225806451616</v>
      </c>
      <c r="Q51">
        <v>6</v>
      </c>
      <c r="R51">
        <v>106</v>
      </c>
      <c r="S51">
        <v>6</v>
      </c>
      <c r="T51">
        <v>34</v>
      </c>
      <c r="U51">
        <v>8</v>
      </c>
      <c r="V51">
        <f>U51/D51</f>
        <v>0.25806451612903225</v>
      </c>
      <c r="W51">
        <v>23</v>
      </c>
      <c r="X51" s="2">
        <f>RANK(D51,D$2:D$172,1)</f>
        <v>130</v>
      </c>
      <c r="Y51" s="2">
        <f>RANK(E51,E$2:E$172,1)</f>
        <v>66</v>
      </c>
      <c r="Z51" s="2">
        <f>RANK(F51,F$2:F$172,1)</f>
        <v>52</v>
      </c>
      <c r="AA51" s="2">
        <f>RANK(G51,G$2:G$172,1)</f>
        <v>92</v>
      </c>
      <c r="AB51" s="2">
        <f>RANK(H51,H$2:H$172,1)</f>
        <v>114</v>
      </c>
      <c r="AC51" s="2">
        <f>RANK(I51,I$2:I$172)</f>
        <v>61</v>
      </c>
      <c r="AD51" s="2">
        <f>RANK(K51,K$2:K$172,1)</f>
        <v>132</v>
      </c>
      <c r="AE51" s="2">
        <f>RANK(L51,L$2:L$172,1)</f>
        <v>30</v>
      </c>
      <c r="AF51" s="2">
        <f>RANK(M51,M$2:M$172)</f>
        <v>105</v>
      </c>
      <c r="AG51" s="2">
        <f>RANK(N51,N$2:N$172,1)</f>
        <v>154</v>
      </c>
      <c r="AH51" s="2">
        <f>RANK(O51,O$2:O$172,1)</f>
        <v>118</v>
      </c>
      <c r="AI51" s="2">
        <f>(RANK(P51,$P$2:$P$172,1))*D51</f>
        <v>3162</v>
      </c>
      <c r="AJ51" s="2">
        <f>RANK(Q51,Q$2:Q$172,1)</f>
        <v>156</v>
      </c>
      <c r="AK51" s="2">
        <f>RANK(R51,R$2:R$172,1)</f>
        <v>156</v>
      </c>
      <c r="AL51" s="2">
        <f>RANK(S51,S$2:S$172,1)</f>
        <v>159</v>
      </c>
      <c r="AM51" s="2">
        <f>RANK(T51,T$2:T$172,1)</f>
        <v>103</v>
      </c>
      <c r="AN51" s="2">
        <f>RANK(U51,U$2:U$172,1)</f>
        <v>161</v>
      </c>
      <c r="AO51" s="2">
        <f>RANK(W51,W$2:W$172,1)</f>
        <v>165</v>
      </c>
      <c r="AP51">
        <f>SUM(X51:AO51)</f>
        <v>5116</v>
      </c>
    </row>
    <row r="52" spans="1:42" x14ac:dyDescent="0.35">
      <c r="A52" t="s">
        <v>324</v>
      </c>
      <c r="B52" t="s">
        <v>25</v>
      </c>
      <c r="C52" t="s">
        <v>271</v>
      </c>
      <c r="D52">
        <v>26</v>
      </c>
      <c r="E52">
        <v>12</v>
      </c>
      <c r="F52">
        <v>4</v>
      </c>
      <c r="G52">
        <v>125</v>
      </c>
      <c r="H52">
        <v>231</v>
      </c>
      <c r="I52">
        <v>150</v>
      </c>
      <c r="J52">
        <f>IF(I52/D52=0,3.7,I52/D52)</f>
        <v>5.7692307692307692</v>
      </c>
      <c r="K52">
        <v>65</v>
      </c>
      <c r="L52">
        <v>26</v>
      </c>
      <c r="M52">
        <v>28</v>
      </c>
      <c r="N52">
        <v>10</v>
      </c>
      <c r="O52">
        <v>996</v>
      </c>
      <c r="P52" s="1">
        <f>O52/D52</f>
        <v>38.307692307692307</v>
      </c>
      <c r="Q52">
        <v>14</v>
      </c>
      <c r="R52">
        <v>76</v>
      </c>
      <c r="S52">
        <v>2</v>
      </c>
      <c r="T52">
        <v>30</v>
      </c>
      <c r="U52">
        <v>6</v>
      </c>
      <c r="V52">
        <f>U52/D52</f>
        <v>0.23076923076923078</v>
      </c>
      <c r="W52">
        <v>19</v>
      </c>
      <c r="X52" s="2">
        <f>RANK(D52,D$2:D$172,1)</f>
        <v>99</v>
      </c>
      <c r="Y52" s="2">
        <f>RANK(E52,E$2:E$172,1)</f>
        <v>81</v>
      </c>
      <c r="Z52" s="2">
        <f>RANK(F52,F$2:F$172,1)</f>
        <v>52</v>
      </c>
      <c r="AA52" s="2">
        <f>RANK(G52,G$2:G$172,1)</f>
        <v>110</v>
      </c>
      <c r="AB52" s="2">
        <f>RANK(H52,H$2:H$172,1)</f>
        <v>164</v>
      </c>
      <c r="AC52" s="2">
        <f>RANK(I52,I$2:I$172)</f>
        <v>26</v>
      </c>
      <c r="AD52" s="2">
        <f>RANK(K52,K$2:K$172,1)</f>
        <v>163</v>
      </c>
      <c r="AE52" s="2">
        <f>RANK(L52,L$2:L$172,1)</f>
        <v>128</v>
      </c>
      <c r="AF52" s="2">
        <f>RANK(M52,M$2:M$172)</f>
        <v>43</v>
      </c>
      <c r="AG52" s="2">
        <f>RANK(N52,N$2:N$172,1)</f>
        <v>169</v>
      </c>
      <c r="AH52" s="2">
        <f>RANK(O52,O$2:O$172,1)</f>
        <v>113</v>
      </c>
      <c r="AI52" s="2">
        <f>(RANK(P52,$P$2:$P$172,1))*D52</f>
        <v>3094</v>
      </c>
      <c r="AJ52" s="2">
        <f>RANK(Q52,Q$2:Q$172,1)</f>
        <v>169</v>
      </c>
      <c r="AK52" s="2">
        <f>RANK(R52,R$2:R$172,1)</f>
        <v>146</v>
      </c>
      <c r="AL52" s="2">
        <f>RANK(S52,S$2:S$172,1)</f>
        <v>121</v>
      </c>
      <c r="AM52" s="2">
        <f>RANK(T52,T$2:T$172,1)</f>
        <v>96</v>
      </c>
      <c r="AN52" s="2">
        <f>RANK(U52,U$2:U$172,1)</f>
        <v>155</v>
      </c>
      <c r="AO52" s="2">
        <f>RANK(W52,W$2:W$172,1)</f>
        <v>157</v>
      </c>
      <c r="AP52">
        <f>SUM(X52:AO52)</f>
        <v>5086</v>
      </c>
    </row>
    <row r="53" spans="1:42" x14ac:dyDescent="0.35">
      <c r="A53" t="s">
        <v>388</v>
      </c>
      <c r="B53" t="s">
        <v>38</v>
      </c>
      <c r="C53" t="s">
        <v>271</v>
      </c>
      <c r="D53">
        <v>24</v>
      </c>
      <c r="E53">
        <v>23</v>
      </c>
      <c r="F53">
        <v>15</v>
      </c>
      <c r="G53">
        <v>140</v>
      </c>
      <c r="H53">
        <v>112</v>
      </c>
      <c r="I53">
        <v>83</v>
      </c>
      <c r="J53">
        <f>IF(I53/D53=0,3.7,I53/D53)</f>
        <v>3.4583333333333335</v>
      </c>
      <c r="K53">
        <v>28</v>
      </c>
      <c r="L53">
        <v>23</v>
      </c>
      <c r="M53">
        <v>18</v>
      </c>
      <c r="N53">
        <v>2</v>
      </c>
      <c r="O53" s="1">
        <v>1140</v>
      </c>
      <c r="P53" s="1">
        <f>O53/D53</f>
        <v>47.5</v>
      </c>
      <c r="Q53">
        <v>2</v>
      </c>
      <c r="R53">
        <v>6</v>
      </c>
      <c r="S53">
        <v>2</v>
      </c>
      <c r="T53">
        <v>65</v>
      </c>
      <c r="U53">
        <v>0</v>
      </c>
      <c r="V53">
        <f>U53/D53</f>
        <v>0</v>
      </c>
      <c r="W53">
        <v>4</v>
      </c>
      <c r="X53" s="2">
        <f>RANK(D53,D$2:D$172,1)</f>
        <v>88</v>
      </c>
      <c r="Y53" s="2">
        <f>RANK(E53,E$2:E$172,1)</f>
        <v>112</v>
      </c>
      <c r="Z53" s="2">
        <f>RANK(F53,F$2:F$172,1)</f>
        <v>106</v>
      </c>
      <c r="AA53" s="2">
        <f>RANK(G53,G$2:G$172,1)</f>
        <v>118</v>
      </c>
      <c r="AB53" s="2">
        <f>RANK(H53,H$2:H$172,1)</f>
        <v>110</v>
      </c>
      <c r="AC53" s="2">
        <f>RANK(I53,I$2:I$172)</f>
        <v>82</v>
      </c>
      <c r="AD53" s="2">
        <f>RANK(K53,K$2:K$172,1)</f>
        <v>130</v>
      </c>
      <c r="AE53" s="2">
        <f>RANK(L53,L$2:L$172,1)</f>
        <v>121</v>
      </c>
      <c r="AF53" s="2">
        <f>RANK(M53,M$2:M$172)</f>
        <v>75</v>
      </c>
      <c r="AG53" s="2">
        <f>RANK(N53,N$2:N$172,1)</f>
        <v>110</v>
      </c>
      <c r="AH53" s="2">
        <f>RANK(O53,O$2:O$172,1)</f>
        <v>124</v>
      </c>
      <c r="AI53" s="2">
        <f>(RANK(P53,$P$2:$P$172,1))*D53</f>
        <v>3360</v>
      </c>
      <c r="AJ53" s="2">
        <f>RANK(Q53,Q$2:Q$172,1)</f>
        <v>86</v>
      </c>
      <c r="AK53" s="2">
        <f>RANK(R53,R$2:R$172,1)</f>
        <v>54</v>
      </c>
      <c r="AL53" s="2">
        <f>RANK(S53,S$2:S$172,1)</f>
        <v>121</v>
      </c>
      <c r="AM53" s="2">
        <f>RANK(T53,T$2:T$172,1)</f>
        <v>134</v>
      </c>
      <c r="AN53" s="2">
        <f>RANK(U53,U$2:U$172,1)</f>
        <v>1</v>
      </c>
      <c r="AO53" s="2">
        <f>RANK(W53,W$2:W$172,1)</f>
        <v>82</v>
      </c>
      <c r="AP53">
        <f>SUM(X53:AO53)</f>
        <v>5014</v>
      </c>
    </row>
    <row r="54" spans="1:42" x14ac:dyDescent="0.35">
      <c r="A54" t="s">
        <v>403</v>
      </c>
      <c r="B54" t="s">
        <v>29</v>
      </c>
      <c r="C54" t="s">
        <v>271</v>
      </c>
      <c r="D54">
        <v>21</v>
      </c>
      <c r="E54">
        <v>30</v>
      </c>
      <c r="F54">
        <v>15</v>
      </c>
      <c r="G54">
        <v>161</v>
      </c>
      <c r="H54">
        <v>137</v>
      </c>
      <c r="I54">
        <v>120</v>
      </c>
      <c r="J54">
        <f>IF(I54/D54=0,3.7,I54/D54)</f>
        <v>5.7142857142857144</v>
      </c>
      <c r="K54">
        <v>14</v>
      </c>
      <c r="L54">
        <v>31</v>
      </c>
      <c r="M54">
        <v>30</v>
      </c>
      <c r="N54">
        <v>1</v>
      </c>
      <c r="O54" s="1">
        <v>1275</v>
      </c>
      <c r="P54" s="1">
        <f>O54/D54</f>
        <v>60.714285714285715</v>
      </c>
      <c r="Q54">
        <v>3</v>
      </c>
      <c r="R54">
        <v>9</v>
      </c>
      <c r="S54">
        <v>1</v>
      </c>
      <c r="T54">
        <v>37</v>
      </c>
      <c r="U54">
        <v>1</v>
      </c>
      <c r="V54">
        <f>U54/D54</f>
        <v>4.7619047619047616E-2</v>
      </c>
      <c r="W54">
        <v>4</v>
      </c>
      <c r="X54" s="2">
        <f>RANK(D54,D$2:D$172,1)</f>
        <v>73</v>
      </c>
      <c r="Y54" s="2">
        <f>RANK(E54,E$2:E$172,1)</f>
        <v>132</v>
      </c>
      <c r="Z54" s="2">
        <f>RANK(F54,F$2:F$172,1)</f>
        <v>106</v>
      </c>
      <c r="AA54" s="2">
        <f>RANK(G54,G$2:G$172,1)</f>
        <v>129</v>
      </c>
      <c r="AB54" s="2">
        <f>RANK(H54,H$2:H$172,1)</f>
        <v>131</v>
      </c>
      <c r="AC54" s="2">
        <f>RANK(I54,I$2:I$172)</f>
        <v>49</v>
      </c>
      <c r="AD54" s="2">
        <f>RANK(K54,K$2:K$172,1)</f>
        <v>85</v>
      </c>
      <c r="AE54" s="2">
        <f>RANK(L54,L$2:L$172,1)</f>
        <v>139</v>
      </c>
      <c r="AF54" s="2">
        <f>RANK(M54,M$2:M$172)</f>
        <v>39</v>
      </c>
      <c r="AG54" s="2">
        <f>RANK(N54,N$2:N$172,1)</f>
        <v>73</v>
      </c>
      <c r="AH54" s="2">
        <f>RANK(O54,O$2:O$172,1)</f>
        <v>130</v>
      </c>
      <c r="AI54" s="2">
        <f>(RANK(P54,$P$2:$P$172,1))*D54</f>
        <v>3360</v>
      </c>
      <c r="AJ54" s="2">
        <f>RANK(Q54,Q$2:Q$172,1)</f>
        <v>110</v>
      </c>
      <c r="AK54" s="2">
        <f>RANK(R54,R$2:R$172,1)</f>
        <v>73</v>
      </c>
      <c r="AL54" s="2">
        <f>RANK(S54,S$2:S$172,1)</f>
        <v>77</v>
      </c>
      <c r="AM54" s="2">
        <f>RANK(T54,T$2:T$172,1)</f>
        <v>107</v>
      </c>
      <c r="AN54" s="2">
        <f>RANK(U54,U$2:U$172,1)</f>
        <v>79</v>
      </c>
      <c r="AO54" s="2">
        <f>RANK(W54,W$2:W$172,1)</f>
        <v>82</v>
      </c>
      <c r="AP54">
        <f>SUM(X54:AO54)</f>
        <v>4974</v>
      </c>
    </row>
    <row r="55" spans="1:42" x14ac:dyDescent="0.35">
      <c r="A55" t="s">
        <v>330</v>
      </c>
      <c r="B55" t="s">
        <v>36</v>
      </c>
      <c r="C55" t="s">
        <v>271</v>
      </c>
      <c r="D55">
        <v>36</v>
      </c>
      <c r="E55">
        <v>15</v>
      </c>
      <c r="F55">
        <v>18</v>
      </c>
      <c r="G55">
        <v>153</v>
      </c>
      <c r="H55">
        <v>154</v>
      </c>
      <c r="I55">
        <v>200</v>
      </c>
      <c r="J55">
        <f>IF(I55/D55=0,3.7,I55/D55)</f>
        <v>5.5555555555555554</v>
      </c>
      <c r="K55">
        <v>42</v>
      </c>
      <c r="L55">
        <v>26</v>
      </c>
      <c r="M55">
        <v>41</v>
      </c>
      <c r="N55">
        <v>8</v>
      </c>
      <c r="O55">
        <v>989</v>
      </c>
      <c r="P55" s="1">
        <f>O55/D55</f>
        <v>27.472222222222221</v>
      </c>
      <c r="Q55">
        <v>10</v>
      </c>
      <c r="R55">
        <v>167</v>
      </c>
      <c r="S55">
        <v>2</v>
      </c>
      <c r="T55">
        <v>32</v>
      </c>
      <c r="U55">
        <v>8</v>
      </c>
      <c r="V55">
        <f>U55/D55</f>
        <v>0.22222222222222221</v>
      </c>
      <c r="W55">
        <v>19</v>
      </c>
      <c r="X55" s="2">
        <f>RANK(D55,D$2:D$172,1)</f>
        <v>154</v>
      </c>
      <c r="Y55" s="2">
        <f>RANK(E55,E$2:E$172,1)</f>
        <v>90</v>
      </c>
      <c r="Z55" s="2">
        <f>RANK(F55,F$2:F$172,1)</f>
        <v>115</v>
      </c>
      <c r="AA55" s="2">
        <f>RANK(G55,G$2:G$172,1)</f>
        <v>123</v>
      </c>
      <c r="AB55" s="2">
        <f>RANK(H55,H$2:H$172,1)</f>
        <v>141</v>
      </c>
      <c r="AC55" s="2">
        <f>RANK(I55,I$2:I$172)</f>
        <v>9</v>
      </c>
      <c r="AD55" s="2">
        <f>RANK(K55,K$2:K$172,1)</f>
        <v>151</v>
      </c>
      <c r="AE55" s="2">
        <f>RANK(L55,L$2:L$172,1)</f>
        <v>128</v>
      </c>
      <c r="AF55" s="2">
        <f>RANK(M55,M$2:M$172)</f>
        <v>19</v>
      </c>
      <c r="AG55" s="2">
        <f>RANK(N55,N$2:N$172,1)</f>
        <v>167</v>
      </c>
      <c r="AH55" s="2">
        <f>RANK(O55,O$2:O$172,1)</f>
        <v>112</v>
      </c>
      <c r="AI55" s="2">
        <f>(RANK(P55,$P$2:$P$172,1))*D55</f>
        <v>2844</v>
      </c>
      <c r="AJ55" s="2">
        <f>RANK(Q55,Q$2:Q$172,1)</f>
        <v>167</v>
      </c>
      <c r="AK55" s="2">
        <f>RANK(R55,R$2:R$172,1)</f>
        <v>166</v>
      </c>
      <c r="AL55" s="2">
        <f>RANK(S55,S$2:S$172,1)</f>
        <v>121</v>
      </c>
      <c r="AM55" s="2">
        <f>RANK(T55,T$2:T$172,1)</f>
        <v>100</v>
      </c>
      <c r="AN55" s="2">
        <f>RANK(U55,U$2:U$172,1)</f>
        <v>161</v>
      </c>
      <c r="AO55" s="2">
        <f>RANK(W55,W$2:W$172,1)</f>
        <v>157</v>
      </c>
      <c r="AP55">
        <f>SUM(X55:AO55)</f>
        <v>4925</v>
      </c>
    </row>
    <row r="56" spans="1:42" x14ac:dyDescent="0.35">
      <c r="A56" t="s">
        <v>367</v>
      </c>
      <c r="B56" t="s">
        <v>44</v>
      </c>
      <c r="C56" t="s">
        <v>271</v>
      </c>
      <c r="D56">
        <v>36</v>
      </c>
      <c r="E56">
        <v>32</v>
      </c>
      <c r="F56">
        <v>18</v>
      </c>
      <c r="J56">
        <f>IF(I56/D56=0,3.7,I56/D56)</f>
        <v>3.7</v>
      </c>
      <c r="N56">
        <v>5</v>
      </c>
      <c r="O56" s="1">
        <v>1106</v>
      </c>
      <c r="P56" s="1">
        <f>O56/D56</f>
        <v>30.722222222222221</v>
      </c>
      <c r="Q56">
        <v>8</v>
      </c>
      <c r="R56">
        <v>242</v>
      </c>
      <c r="U56">
        <v>2</v>
      </c>
      <c r="V56">
        <f>U56/D56</f>
        <v>5.5555555555555552E-2</v>
      </c>
      <c r="W56">
        <v>9</v>
      </c>
      <c r="X56" s="2">
        <f>RANK(D56,D$2:D$172,1)</f>
        <v>154</v>
      </c>
      <c r="Y56" s="2">
        <f>RANK(E56,E$2:E$172,1)</f>
        <v>137</v>
      </c>
      <c r="Z56" s="2">
        <f>RANK(F56,F$2:F$172,1)</f>
        <v>115</v>
      </c>
      <c r="AA56" s="2">
        <f>RANK(G56,G$2:G$172,1)</f>
        <v>1</v>
      </c>
      <c r="AB56" s="2">
        <f>RANK(H56,H$2:H$172,1)</f>
        <v>1</v>
      </c>
      <c r="AC56" s="2">
        <f>RANK(I56,I$2:I$172)</f>
        <v>160</v>
      </c>
      <c r="AD56" s="2">
        <f>RANK(K56,K$2:K$172,1)</f>
        <v>1</v>
      </c>
      <c r="AE56" s="2">
        <f>RANK(L56,L$2:L$172,1)</f>
        <v>1</v>
      </c>
      <c r="AF56" s="2">
        <f>RANK(M56,M$2:M$172)</f>
        <v>152</v>
      </c>
      <c r="AG56" s="2">
        <f>RANK(N56,N$2:N$172,1)</f>
        <v>154</v>
      </c>
      <c r="AH56" s="2">
        <f>RANK(O56,O$2:O$172,1)</f>
        <v>122</v>
      </c>
      <c r="AI56" s="2">
        <f>(RANK(P56,$P$2:$P$172,1))*D56</f>
        <v>3276</v>
      </c>
      <c r="AJ56" s="2">
        <f>RANK(Q56,Q$2:Q$172,1)</f>
        <v>163</v>
      </c>
      <c r="AK56" s="2">
        <f>RANK(R56,R$2:R$172,1)</f>
        <v>170</v>
      </c>
      <c r="AL56" s="2">
        <f>RANK(S56,S$2:S$172,1)</f>
        <v>1</v>
      </c>
      <c r="AM56" s="2">
        <f>RANK(T56,T$2:T$172,1)</f>
        <v>1</v>
      </c>
      <c r="AN56" s="2">
        <f>RANK(U56,U$2:U$172,1)</f>
        <v>118</v>
      </c>
      <c r="AO56" s="2">
        <f>RANK(W56,W$2:W$172,1)</f>
        <v>126</v>
      </c>
      <c r="AP56">
        <f>SUM(X56:AO56)</f>
        <v>4853</v>
      </c>
    </row>
    <row r="57" spans="1:42" x14ac:dyDescent="0.35">
      <c r="A57" t="s">
        <v>356</v>
      </c>
      <c r="B57" t="s">
        <v>50</v>
      </c>
      <c r="C57" t="s">
        <v>271</v>
      </c>
      <c r="D57">
        <v>28</v>
      </c>
      <c r="E57">
        <v>14</v>
      </c>
      <c r="F57">
        <v>23</v>
      </c>
      <c r="G57">
        <v>130</v>
      </c>
      <c r="H57">
        <v>73</v>
      </c>
      <c r="I57">
        <v>103</v>
      </c>
      <c r="J57">
        <f>IF(I57/D57=0,3.7,I57/D57)</f>
        <v>3.6785714285714284</v>
      </c>
      <c r="K57">
        <v>15</v>
      </c>
      <c r="L57">
        <v>14</v>
      </c>
      <c r="M57">
        <v>17</v>
      </c>
      <c r="N57">
        <v>2</v>
      </c>
      <c r="O57">
        <v>999</v>
      </c>
      <c r="P57" s="1">
        <f>O57/D57</f>
        <v>35.678571428571431</v>
      </c>
      <c r="Q57">
        <v>1</v>
      </c>
      <c r="R57">
        <v>71</v>
      </c>
      <c r="S57">
        <v>1</v>
      </c>
      <c r="T57">
        <v>50</v>
      </c>
      <c r="U57">
        <v>0</v>
      </c>
      <c r="V57">
        <f>U57/D57</f>
        <v>0</v>
      </c>
      <c r="W57">
        <v>5</v>
      </c>
      <c r="X57" s="2">
        <f>RANK(D57,D$2:D$172,1)</f>
        <v>113</v>
      </c>
      <c r="Y57" s="2">
        <f>RANK(E57,E$2:E$172,1)</f>
        <v>87</v>
      </c>
      <c r="Z57" s="2">
        <f>RANK(F57,F$2:F$172,1)</f>
        <v>131</v>
      </c>
      <c r="AA57" s="2">
        <f>RANK(G57,G$2:G$172,1)</f>
        <v>113</v>
      </c>
      <c r="AB57" s="2">
        <f>RANK(H57,H$2:H$172,1)</f>
        <v>82</v>
      </c>
      <c r="AC57" s="2">
        <f>RANK(I57,I$2:I$172)</f>
        <v>69</v>
      </c>
      <c r="AD57" s="2">
        <f>RANK(K57,K$2:K$172,1)</f>
        <v>88</v>
      </c>
      <c r="AE57" s="2">
        <f>RANK(L57,L$2:L$172,1)</f>
        <v>96</v>
      </c>
      <c r="AF57" s="2">
        <f>RANK(M57,M$2:M$172)</f>
        <v>82</v>
      </c>
      <c r="AG57" s="2">
        <f>RANK(N57,N$2:N$172,1)</f>
        <v>110</v>
      </c>
      <c r="AH57" s="2">
        <f>RANK(O57,O$2:O$172,1)</f>
        <v>114</v>
      </c>
      <c r="AI57" s="2">
        <f>(RANK(P57,$P$2:$P$172,1))*D57</f>
        <v>3136</v>
      </c>
      <c r="AJ57" s="2">
        <f>RANK(Q57,Q$2:Q$172,1)</f>
        <v>55</v>
      </c>
      <c r="AK57" s="2">
        <f>RANK(R57,R$2:R$172,1)</f>
        <v>144</v>
      </c>
      <c r="AL57" s="2">
        <f>RANK(S57,S$2:S$172,1)</f>
        <v>77</v>
      </c>
      <c r="AM57" s="2">
        <f>RANK(T57,T$2:T$172,1)</f>
        <v>124</v>
      </c>
      <c r="AN57" s="2">
        <f>RANK(U57,U$2:U$172,1)</f>
        <v>1</v>
      </c>
      <c r="AO57" s="2">
        <f>RANK(W57,W$2:W$172,1)</f>
        <v>96</v>
      </c>
      <c r="AP57">
        <f>SUM(X57:AO57)</f>
        <v>4718</v>
      </c>
    </row>
    <row r="58" spans="1:42" x14ac:dyDescent="0.35">
      <c r="A58" t="s">
        <v>312</v>
      </c>
      <c r="B58" t="s">
        <v>17</v>
      </c>
      <c r="C58" t="s">
        <v>271</v>
      </c>
      <c r="D58">
        <v>21</v>
      </c>
      <c r="E58">
        <v>23</v>
      </c>
      <c r="F58">
        <v>17</v>
      </c>
      <c r="G58">
        <v>91</v>
      </c>
      <c r="H58">
        <v>82</v>
      </c>
      <c r="I58">
        <v>70</v>
      </c>
      <c r="J58">
        <f>IF(I58/D58=0,3.7,I58/D58)</f>
        <v>3.3333333333333335</v>
      </c>
      <c r="K58">
        <v>10</v>
      </c>
      <c r="L58">
        <v>30</v>
      </c>
      <c r="M58">
        <v>18</v>
      </c>
      <c r="N58">
        <v>2</v>
      </c>
      <c r="O58" s="1">
        <v>1014</v>
      </c>
      <c r="P58" s="1">
        <f>O58/D58</f>
        <v>48.285714285714285</v>
      </c>
      <c r="Q58">
        <v>3</v>
      </c>
      <c r="R58">
        <v>6</v>
      </c>
      <c r="S58">
        <v>1</v>
      </c>
      <c r="T58">
        <v>47</v>
      </c>
      <c r="U58">
        <v>0</v>
      </c>
      <c r="V58">
        <f>U58/D58</f>
        <v>0</v>
      </c>
      <c r="W58">
        <v>3</v>
      </c>
      <c r="X58" s="2">
        <f>RANK(D58,D$2:D$172,1)</f>
        <v>73</v>
      </c>
      <c r="Y58" s="2">
        <f>RANK(E58,E$2:E$172,1)</f>
        <v>112</v>
      </c>
      <c r="Z58" s="2">
        <f>RANK(F58,F$2:F$172,1)</f>
        <v>111</v>
      </c>
      <c r="AA58" s="2">
        <f>RANK(G58,G$2:G$172,1)</f>
        <v>88</v>
      </c>
      <c r="AB58" s="2">
        <f>RANK(H58,H$2:H$172,1)</f>
        <v>90</v>
      </c>
      <c r="AC58" s="2">
        <f>RANK(I58,I$2:I$172)</f>
        <v>102</v>
      </c>
      <c r="AD58" s="2">
        <f>RANK(K58,K$2:K$172,1)</f>
        <v>69</v>
      </c>
      <c r="AE58" s="2">
        <f>RANK(L58,L$2:L$172,1)</f>
        <v>135</v>
      </c>
      <c r="AF58" s="2">
        <f>RANK(M58,M$2:M$172)</f>
        <v>75</v>
      </c>
      <c r="AG58" s="2">
        <f>RANK(N58,N$2:N$172,1)</f>
        <v>110</v>
      </c>
      <c r="AH58" s="2">
        <f>RANK(O58,O$2:O$172,1)</f>
        <v>116</v>
      </c>
      <c r="AI58" s="2">
        <f>(RANK(P58,$P$2:$P$172,1))*D58</f>
        <v>3003</v>
      </c>
      <c r="AJ58" s="2">
        <f>RANK(Q58,Q$2:Q$172,1)</f>
        <v>110</v>
      </c>
      <c r="AK58" s="2">
        <f>RANK(R58,R$2:R$172,1)</f>
        <v>54</v>
      </c>
      <c r="AL58" s="2">
        <f>RANK(S58,S$2:S$172,1)</f>
        <v>77</v>
      </c>
      <c r="AM58" s="2">
        <f>RANK(T58,T$2:T$172,1)</f>
        <v>121</v>
      </c>
      <c r="AN58" s="2">
        <f>RANK(U58,U$2:U$172,1)</f>
        <v>1</v>
      </c>
      <c r="AO58" s="2">
        <f>RANK(W58,W$2:W$172,1)</f>
        <v>69</v>
      </c>
      <c r="AP58">
        <f>SUM(X58:AO58)</f>
        <v>4516</v>
      </c>
    </row>
    <row r="59" spans="1:42" x14ac:dyDescent="0.35">
      <c r="A59" t="s">
        <v>273</v>
      </c>
      <c r="B59" t="s">
        <v>32</v>
      </c>
      <c r="C59" t="s">
        <v>271</v>
      </c>
      <c r="D59">
        <v>24</v>
      </c>
      <c r="E59">
        <v>19</v>
      </c>
      <c r="F59">
        <v>23</v>
      </c>
      <c r="G59">
        <v>187</v>
      </c>
      <c r="H59">
        <v>145</v>
      </c>
      <c r="I59">
        <v>151</v>
      </c>
      <c r="J59">
        <f>IF(I59/D59=0,3.7,I59/D59)</f>
        <v>6.291666666666667</v>
      </c>
      <c r="K59">
        <v>31</v>
      </c>
      <c r="L59">
        <v>5</v>
      </c>
      <c r="M59">
        <v>11</v>
      </c>
      <c r="N59">
        <v>0</v>
      </c>
      <c r="O59" s="1">
        <v>1055</v>
      </c>
      <c r="P59" s="1">
        <f>O59/D59</f>
        <v>43.958333333333336</v>
      </c>
      <c r="Q59">
        <v>0</v>
      </c>
      <c r="R59">
        <v>4</v>
      </c>
      <c r="S59">
        <v>1</v>
      </c>
      <c r="T59">
        <v>57</v>
      </c>
      <c r="U59">
        <v>0</v>
      </c>
      <c r="V59">
        <f>U59/D59</f>
        <v>0</v>
      </c>
      <c r="W59">
        <v>2</v>
      </c>
      <c r="X59" s="2">
        <f>RANK(D59,D$2:D$172,1)</f>
        <v>88</v>
      </c>
      <c r="Y59" s="2">
        <f>RANK(E59,E$2:E$172,1)</f>
        <v>101</v>
      </c>
      <c r="Z59" s="2">
        <f>RANK(F59,F$2:F$172,1)</f>
        <v>131</v>
      </c>
      <c r="AA59" s="2">
        <f>RANK(G59,G$2:G$172,1)</f>
        <v>145</v>
      </c>
      <c r="AB59" s="2">
        <f>RANK(H59,H$2:H$172,1)</f>
        <v>137</v>
      </c>
      <c r="AC59" s="2">
        <f>RANK(I59,I$2:I$172)</f>
        <v>25</v>
      </c>
      <c r="AD59" s="2">
        <f>RANK(K59,K$2:K$172,1)</f>
        <v>138</v>
      </c>
      <c r="AE59" s="2">
        <f>RANK(L59,L$2:L$172,1)</f>
        <v>50</v>
      </c>
      <c r="AF59" s="2">
        <f>RANK(M59,M$2:M$172)</f>
        <v>105</v>
      </c>
      <c r="AG59" s="2">
        <f>RANK(N59,N$2:N$172,1)</f>
        <v>1</v>
      </c>
      <c r="AH59" s="2">
        <f>RANK(O59,O$2:O$172,1)</f>
        <v>119</v>
      </c>
      <c r="AI59" s="2">
        <f>(RANK(P59,$P$2:$P$172,1))*D59</f>
        <v>3168</v>
      </c>
      <c r="AJ59" s="2">
        <f>RANK(Q59,Q$2:Q$172,1)</f>
        <v>1</v>
      </c>
      <c r="AK59" s="2">
        <f>RANK(R59,R$2:R$172,1)</f>
        <v>41</v>
      </c>
      <c r="AL59" s="2">
        <f>RANK(S59,S$2:S$172,1)</f>
        <v>77</v>
      </c>
      <c r="AM59" s="2">
        <f>RANK(T59,T$2:T$172,1)</f>
        <v>130</v>
      </c>
      <c r="AN59" s="2">
        <f>RANK(U59,U$2:U$172,1)</f>
        <v>1</v>
      </c>
      <c r="AO59" s="2">
        <f>RANK(W59,W$2:W$172,1)</f>
        <v>55</v>
      </c>
      <c r="AP59">
        <f>SUM(X59:AO59)</f>
        <v>4513</v>
      </c>
    </row>
    <row r="60" spans="1:42" x14ac:dyDescent="0.35">
      <c r="A60" t="s">
        <v>320</v>
      </c>
      <c r="B60" t="s">
        <v>10</v>
      </c>
      <c r="C60" t="s">
        <v>271</v>
      </c>
      <c r="D60">
        <v>30</v>
      </c>
      <c r="E60">
        <v>27</v>
      </c>
      <c r="F60">
        <v>27</v>
      </c>
      <c r="G60">
        <v>185</v>
      </c>
      <c r="H60">
        <v>196</v>
      </c>
      <c r="I60">
        <v>204</v>
      </c>
      <c r="J60">
        <f>IF(I60/D60=0,3.7,I60/D60)</f>
        <v>6.8</v>
      </c>
      <c r="K60">
        <v>30</v>
      </c>
      <c r="L60">
        <v>23</v>
      </c>
      <c r="M60">
        <v>36</v>
      </c>
      <c r="N60">
        <v>2</v>
      </c>
      <c r="O60">
        <v>890</v>
      </c>
      <c r="P60" s="1">
        <f>O60/D60</f>
        <v>29.666666666666668</v>
      </c>
      <c r="Q60">
        <v>1</v>
      </c>
      <c r="R60">
        <v>66</v>
      </c>
      <c r="S60">
        <v>1</v>
      </c>
      <c r="T60">
        <v>48</v>
      </c>
      <c r="U60">
        <v>2</v>
      </c>
      <c r="V60">
        <f>U60/D60</f>
        <v>6.6666666666666666E-2</v>
      </c>
      <c r="W60">
        <v>7</v>
      </c>
      <c r="X60" s="2">
        <f>RANK(D60,D$2:D$172,1)</f>
        <v>124</v>
      </c>
      <c r="Y60" s="2">
        <f>RANK(E60,E$2:E$172,1)</f>
        <v>128</v>
      </c>
      <c r="Z60" s="2">
        <f>RANK(F60,F$2:F$172,1)</f>
        <v>142</v>
      </c>
      <c r="AA60" s="2">
        <f>RANK(G60,G$2:G$172,1)</f>
        <v>143</v>
      </c>
      <c r="AB60" s="2">
        <f>RANK(H60,H$2:H$172,1)</f>
        <v>158</v>
      </c>
      <c r="AC60" s="2">
        <f>RANK(I60,I$2:I$172)</f>
        <v>7</v>
      </c>
      <c r="AD60" s="2">
        <f>RANK(K60,K$2:K$172,1)</f>
        <v>135</v>
      </c>
      <c r="AE60" s="2">
        <f>RANK(L60,L$2:L$172,1)</f>
        <v>121</v>
      </c>
      <c r="AF60" s="2">
        <f>RANK(M60,M$2:M$172)</f>
        <v>25</v>
      </c>
      <c r="AG60" s="2">
        <f>RANK(N60,N$2:N$172,1)</f>
        <v>110</v>
      </c>
      <c r="AH60" s="2">
        <f>RANK(O60,O$2:O$172,1)</f>
        <v>108</v>
      </c>
      <c r="AI60" s="2">
        <f>(RANK(P60,$P$2:$P$172,1))*D60</f>
        <v>2640</v>
      </c>
      <c r="AJ60" s="2">
        <f>RANK(Q60,Q$2:Q$172,1)</f>
        <v>55</v>
      </c>
      <c r="AK60" s="2">
        <f>RANK(R60,R$2:R$172,1)</f>
        <v>142</v>
      </c>
      <c r="AL60" s="2">
        <f>RANK(S60,S$2:S$172,1)</f>
        <v>77</v>
      </c>
      <c r="AM60" s="2">
        <f>RANK(T60,T$2:T$172,1)</f>
        <v>123</v>
      </c>
      <c r="AN60" s="2">
        <f>RANK(U60,U$2:U$172,1)</f>
        <v>118</v>
      </c>
      <c r="AO60" s="2">
        <f>RANK(W60,W$2:W$172,1)</f>
        <v>110</v>
      </c>
      <c r="AP60">
        <f>SUM(X60:AO60)</f>
        <v>4466</v>
      </c>
    </row>
    <row r="61" spans="1:42" x14ac:dyDescent="0.35">
      <c r="A61" t="s">
        <v>337</v>
      </c>
      <c r="B61" t="s">
        <v>4</v>
      </c>
      <c r="C61" t="s">
        <v>271</v>
      </c>
      <c r="D61">
        <v>24</v>
      </c>
      <c r="E61">
        <v>19</v>
      </c>
      <c r="F61">
        <v>9</v>
      </c>
      <c r="G61">
        <v>80</v>
      </c>
      <c r="H61">
        <v>65</v>
      </c>
      <c r="I61">
        <v>93</v>
      </c>
      <c r="J61">
        <f>IF(I61/D61=0,3.7,I61/D61)</f>
        <v>3.875</v>
      </c>
      <c r="K61">
        <v>22</v>
      </c>
      <c r="L61">
        <v>14</v>
      </c>
      <c r="M61">
        <v>18</v>
      </c>
      <c r="N61">
        <v>2</v>
      </c>
      <c r="O61">
        <v>966</v>
      </c>
      <c r="P61" s="1">
        <f>O61/D61</f>
        <v>40.25</v>
      </c>
      <c r="Q61">
        <v>3</v>
      </c>
      <c r="R61">
        <v>7</v>
      </c>
      <c r="S61">
        <v>1</v>
      </c>
      <c r="T61">
        <v>22</v>
      </c>
      <c r="U61">
        <v>1</v>
      </c>
      <c r="V61">
        <f>U61/D61</f>
        <v>4.1666666666666664E-2</v>
      </c>
      <c r="W61">
        <v>9</v>
      </c>
      <c r="X61" s="2">
        <f>RANK(D61,D$2:D$172,1)</f>
        <v>88</v>
      </c>
      <c r="Y61" s="2">
        <f>RANK(E61,E$2:E$172,1)</f>
        <v>101</v>
      </c>
      <c r="Z61" s="2">
        <f>RANK(F61,F$2:F$172,1)</f>
        <v>75</v>
      </c>
      <c r="AA61" s="2">
        <f>RANK(G61,G$2:G$172,1)</f>
        <v>83</v>
      </c>
      <c r="AB61" s="2">
        <f>RANK(H61,H$2:H$172,1)</f>
        <v>72</v>
      </c>
      <c r="AC61" s="2">
        <f>RANK(I61,I$2:I$172)</f>
        <v>76</v>
      </c>
      <c r="AD61" s="2">
        <f>RANK(K61,K$2:K$172,1)</f>
        <v>113</v>
      </c>
      <c r="AE61" s="2">
        <f>RANK(L61,L$2:L$172,1)</f>
        <v>96</v>
      </c>
      <c r="AF61" s="2">
        <f>RANK(M61,M$2:M$172)</f>
        <v>75</v>
      </c>
      <c r="AG61" s="2">
        <f>RANK(N61,N$2:N$172,1)</f>
        <v>110</v>
      </c>
      <c r="AH61" s="2">
        <f>RANK(O61,O$2:O$172,1)</f>
        <v>110</v>
      </c>
      <c r="AI61" s="2">
        <f>(RANK(P61,$P$2:$P$172,1))*D61</f>
        <v>2928</v>
      </c>
      <c r="AJ61" s="2">
        <f>RANK(Q61,Q$2:Q$172,1)</f>
        <v>110</v>
      </c>
      <c r="AK61" s="2">
        <f>RANK(R61,R$2:R$172,1)</f>
        <v>60</v>
      </c>
      <c r="AL61" s="2">
        <f>RANK(S61,S$2:S$172,1)</f>
        <v>77</v>
      </c>
      <c r="AM61" s="2">
        <f>RANK(T61,T$2:T$172,1)</f>
        <v>81</v>
      </c>
      <c r="AN61" s="2">
        <f>RANK(U61,U$2:U$172,1)</f>
        <v>79</v>
      </c>
      <c r="AO61" s="2">
        <f>RANK(W61,W$2:W$172,1)</f>
        <v>126</v>
      </c>
      <c r="AP61">
        <f>SUM(X61:AO61)</f>
        <v>4460</v>
      </c>
    </row>
    <row r="62" spans="1:42" x14ac:dyDescent="0.35">
      <c r="A62" t="s">
        <v>406</v>
      </c>
      <c r="B62" t="s">
        <v>38</v>
      </c>
      <c r="C62" t="s">
        <v>271</v>
      </c>
      <c r="D62">
        <v>32</v>
      </c>
      <c r="E62">
        <v>25</v>
      </c>
      <c r="F62">
        <v>19</v>
      </c>
      <c r="J62">
        <f>IF(I62/D62=0,3.7,I62/D62)</f>
        <v>3.7</v>
      </c>
      <c r="N62">
        <v>3</v>
      </c>
      <c r="O62">
        <v>978</v>
      </c>
      <c r="P62" s="1">
        <f>O62/D62</f>
        <v>30.5625</v>
      </c>
      <c r="Q62">
        <v>5</v>
      </c>
      <c r="R62">
        <v>148</v>
      </c>
      <c r="U62">
        <v>5</v>
      </c>
      <c r="V62">
        <f>U62/D62</f>
        <v>0.15625</v>
      </c>
      <c r="W62">
        <v>20</v>
      </c>
      <c r="X62" s="2">
        <f>RANK(D62,D$2:D$172,1)</f>
        <v>137</v>
      </c>
      <c r="Y62" s="2">
        <f>RANK(E62,E$2:E$172,1)</f>
        <v>123</v>
      </c>
      <c r="Z62" s="2">
        <f>RANK(F62,F$2:F$172,1)</f>
        <v>119</v>
      </c>
      <c r="AA62" s="2">
        <f>RANK(G62,G$2:G$172,1)</f>
        <v>1</v>
      </c>
      <c r="AB62" s="2">
        <f>RANK(H62,H$2:H$172,1)</f>
        <v>1</v>
      </c>
      <c r="AC62" s="2">
        <f>RANK(I62,I$2:I$172)</f>
        <v>160</v>
      </c>
      <c r="AD62" s="2">
        <f>RANK(K62,K$2:K$172,1)</f>
        <v>1</v>
      </c>
      <c r="AE62" s="2">
        <f>RANK(L62,L$2:L$172,1)</f>
        <v>1</v>
      </c>
      <c r="AF62" s="2">
        <f>RANK(M62,M$2:M$172)</f>
        <v>152</v>
      </c>
      <c r="AG62" s="2">
        <f>RANK(N62,N$2:N$172,1)</f>
        <v>135</v>
      </c>
      <c r="AH62" s="2">
        <f>RANK(O62,O$2:O$172,1)</f>
        <v>111</v>
      </c>
      <c r="AI62" s="2">
        <f>(RANK(P62,$P$2:$P$172,1))*D62</f>
        <v>2880</v>
      </c>
      <c r="AJ62" s="2">
        <f>RANK(Q62,Q$2:Q$172,1)</f>
        <v>146</v>
      </c>
      <c r="AK62" s="2">
        <f>RANK(R62,R$2:R$172,1)</f>
        <v>163</v>
      </c>
      <c r="AL62" s="2">
        <f>RANK(S62,S$2:S$172,1)</f>
        <v>1</v>
      </c>
      <c r="AM62" s="2">
        <f>RANK(T62,T$2:T$172,1)</f>
        <v>1</v>
      </c>
      <c r="AN62" s="2">
        <f>RANK(U62,U$2:U$172,1)</f>
        <v>152</v>
      </c>
      <c r="AO62" s="2">
        <f>RANK(W62,W$2:W$172,1)</f>
        <v>160</v>
      </c>
      <c r="AP62">
        <f>SUM(X62:AO62)</f>
        <v>4444</v>
      </c>
    </row>
    <row r="63" spans="1:42" x14ac:dyDescent="0.35">
      <c r="A63" t="s">
        <v>275</v>
      </c>
      <c r="B63" t="s">
        <v>19</v>
      </c>
      <c r="C63" t="s">
        <v>271</v>
      </c>
      <c r="D63">
        <v>34</v>
      </c>
      <c r="E63">
        <v>25</v>
      </c>
      <c r="F63">
        <v>18</v>
      </c>
      <c r="G63">
        <v>163</v>
      </c>
      <c r="H63">
        <v>135</v>
      </c>
      <c r="I63">
        <v>144</v>
      </c>
      <c r="J63">
        <f>IF(I63/D63=0,3.7,I63/D63)</f>
        <v>4.2352941176470589</v>
      </c>
      <c r="K63">
        <v>39</v>
      </c>
      <c r="L63">
        <v>8</v>
      </c>
      <c r="M63">
        <v>17</v>
      </c>
      <c r="N63">
        <v>1</v>
      </c>
      <c r="O63">
        <v>850</v>
      </c>
      <c r="P63" s="1">
        <f>O63/D63</f>
        <v>25</v>
      </c>
      <c r="Q63">
        <v>4</v>
      </c>
      <c r="R63">
        <v>39</v>
      </c>
      <c r="S63">
        <v>3</v>
      </c>
      <c r="T63">
        <v>33</v>
      </c>
      <c r="U63">
        <v>4</v>
      </c>
      <c r="V63">
        <f>U63/D63</f>
        <v>0.11764705882352941</v>
      </c>
      <c r="W63">
        <v>15</v>
      </c>
      <c r="X63" s="2">
        <f>RANK(D63,D$2:D$172,1)</f>
        <v>148</v>
      </c>
      <c r="Y63" s="2">
        <f>RANK(E63,E$2:E$172,1)</f>
        <v>123</v>
      </c>
      <c r="Z63" s="2">
        <f>RANK(F63,F$2:F$172,1)</f>
        <v>115</v>
      </c>
      <c r="AA63" s="2">
        <f>RANK(G63,G$2:G$172,1)</f>
        <v>131</v>
      </c>
      <c r="AB63" s="2">
        <f>RANK(H63,H$2:H$172,1)</f>
        <v>130</v>
      </c>
      <c r="AC63" s="2">
        <f>RANK(I63,I$2:I$172)</f>
        <v>29</v>
      </c>
      <c r="AD63" s="2">
        <f>RANK(K63,K$2:K$172,1)</f>
        <v>147</v>
      </c>
      <c r="AE63" s="2">
        <f>RANK(L63,L$2:L$172,1)</f>
        <v>65</v>
      </c>
      <c r="AF63" s="2">
        <f>RANK(M63,M$2:M$172)</f>
        <v>82</v>
      </c>
      <c r="AG63" s="2">
        <f>RANK(N63,N$2:N$172,1)</f>
        <v>73</v>
      </c>
      <c r="AH63" s="2">
        <f>RANK(O63,O$2:O$172,1)</f>
        <v>103</v>
      </c>
      <c r="AI63" s="2">
        <f>(RANK(P63,$P$2:$P$172,1))*D63</f>
        <v>2482</v>
      </c>
      <c r="AJ63" s="2">
        <f>RANK(Q63,Q$2:Q$172,1)</f>
        <v>130</v>
      </c>
      <c r="AK63" s="2">
        <f>RANK(R63,R$2:R$172,1)</f>
        <v>132</v>
      </c>
      <c r="AL63" s="2">
        <f>RANK(S63,S$2:S$172,1)</f>
        <v>143</v>
      </c>
      <c r="AM63" s="2">
        <f>RANK(T63,T$2:T$172,1)</f>
        <v>101</v>
      </c>
      <c r="AN63" s="2">
        <f>RANK(U63,U$2:U$172,1)</f>
        <v>145</v>
      </c>
      <c r="AO63" s="2">
        <f>RANK(W63,W$2:W$172,1)</f>
        <v>151</v>
      </c>
      <c r="AP63">
        <f>SUM(X63:AO63)</f>
        <v>4430</v>
      </c>
    </row>
    <row r="64" spans="1:42" x14ac:dyDescent="0.35">
      <c r="A64" t="s">
        <v>347</v>
      </c>
      <c r="B64" t="s">
        <v>58</v>
      </c>
      <c r="C64" t="s">
        <v>271</v>
      </c>
      <c r="D64">
        <v>30</v>
      </c>
      <c r="E64">
        <v>15</v>
      </c>
      <c r="F64">
        <v>12</v>
      </c>
      <c r="G64">
        <v>117</v>
      </c>
      <c r="H64">
        <v>76</v>
      </c>
      <c r="I64">
        <v>97</v>
      </c>
      <c r="J64">
        <f>IF(I64/D64=0,3.7,I64/D64)</f>
        <v>3.2333333333333334</v>
      </c>
      <c r="K64">
        <v>18</v>
      </c>
      <c r="L64">
        <v>10</v>
      </c>
      <c r="M64">
        <v>27</v>
      </c>
      <c r="N64">
        <v>1</v>
      </c>
      <c r="O64">
        <v>923</v>
      </c>
      <c r="P64" s="1">
        <f>O64/D64</f>
        <v>30.766666666666666</v>
      </c>
      <c r="Q64">
        <v>4</v>
      </c>
      <c r="R64">
        <v>12</v>
      </c>
      <c r="S64">
        <v>2</v>
      </c>
      <c r="T64">
        <v>18</v>
      </c>
      <c r="U64">
        <v>1</v>
      </c>
      <c r="V64">
        <f>U64/D64</f>
        <v>3.3333333333333333E-2</v>
      </c>
      <c r="W64">
        <v>5</v>
      </c>
      <c r="X64" s="2">
        <f>RANK(D64,D$2:D$172,1)</f>
        <v>124</v>
      </c>
      <c r="Y64" s="2">
        <f>RANK(E64,E$2:E$172,1)</f>
        <v>90</v>
      </c>
      <c r="Z64" s="2">
        <f>RANK(F64,F$2:F$172,1)</f>
        <v>92</v>
      </c>
      <c r="AA64" s="2">
        <f>RANK(G64,G$2:G$172,1)</f>
        <v>103</v>
      </c>
      <c r="AB64" s="2">
        <f>RANK(H64,H$2:H$172,1)</f>
        <v>85</v>
      </c>
      <c r="AC64" s="2">
        <f>RANK(I64,I$2:I$172)</f>
        <v>72</v>
      </c>
      <c r="AD64" s="2">
        <f>RANK(K64,K$2:K$172,1)</f>
        <v>101</v>
      </c>
      <c r="AE64" s="2">
        <f>RANK(L64,L$2:L$172,1)</f>
        <v>77</v>
      </c>
      <c r="AF64" s="2">
        <f>RANK(M64,M$2:M$172)</f>
        <v>47</v>
      </c>
      <c r="AG64" s="2">
        <f>RANK(N64,N$2:N$172,1)</f>
        <v>73</v>
      </c>
      <c r="AH64" s="2">
        <f>RANK(O64,O$2:O$172,1)</f>
        <v>109</v>
      </c>
      <c r="AI64" s="2">
        <f>(RANK(P64,$P$2:$P$172,1))*D64</f>
        <v>2760</v>
      </c>
      <c r="AJ64" s="2">
        <f>RANK(Q64,Q$2:Q$172,1)</f>
        <v>130</v>
      </c>
      <c r="AK64" s="2">
        <f>RANK(R64,R$2:R$172,1)</f>
        <v>89</v>
      </c>
      <c r="AL64" s="2">
        <f>RANK(S64,S$2:S$172,1)</f>
        <v>121</v>
      </c>
      <c r="AM64" s="2">
        <f>RANK(T64,T$2:T$172,1)</f>
        <v>74</v>
      </c>
      <c r="AN64" s="2">
        <f>RANK(U64,U$2:U$172,1)</f>
        <v>79</v>
      </c>
      <c r="AO64" s="2">
        <f>RANK(W64,W$2:W$172,1)</f>
        <v>96</v>
      </c>
      <c r="AP64">
        <f>SUM(X64:AO64)</f>
        <v>4322</v>
      </c>
    </row>
    <row r="65" spans="1:42" x14ac:dyDescent="0.35">
      <c r="A65" t="s">
        <v>362</v>
      </c>
      <c r="B65" t="s">
        <v>21</v>
      </c>
      <c r="C65" t="s">
        <v>271</v>
      </c>
      <c r="D65">
        <v>20</v>
      </c>
      <c r="E65">
        <v>22</v>
      </c>
      <c r="F65">
        <v>9</v>
      </c>
      <c r="G65">
        <v>116</v>
      </c>
      <c r="H65">
        <v>67</v>
      </c>
      <c r="I65">
        <v>54</v>
      </c>
      <c r="J65">
        <f>IF(I65/D65=0,3.7,I65/D65)</f>
        <v>2.7</v>
      </c>
      <c r="K65">
        <v>17</v>
      </c>
      <c r="L65">
        <v>19</v>
      </c>
      <c r="M65">
        <v>10</v>
      </c>
      <c r="N65">
        <v>0</v>
      </c>
      <c r="O65" s="1">
        <v>1016</v>
      </c>
      <c r="P65" s="1">
        <f>O65/D65</f>
        <v>50.8</v>
      </c>
      <c r="Q65">
        <v>2</v>
      </c>
      <c r="R65">
        <v>4</v>
      </c>
      <c r="S65">
        <v>1</v>
      </c>
      <c r="T65">
        <v>53</v>
      </c>
      <c r="U65">
        <v>0</v>
      </c>
      <c r="V65">
        <f>U65/D65</f>
        <v>0</v>
      </c>
      <c r="W65">
        <v>3</v>
      </c>
      <c r="X65" s="2">
        <f>RANK(D65,D$2:D$172,1)</f>
        <v>70</v>
      </c>
      <c r="Y65" s="2">
        <f>RANK(E65,E$2:E$172,1)</f>
        <v>109</v>
      </c>
      <c r="Z65" s="2">
        <f>RANK(F65,F$2:F$172,1)</f>
        <v>75</v>
      </c>
      <c r="AA65" s="2">
        <f>RANK(G65,G$2:G$172,1)</f>
        <v>100</v>
      </c>
      <c r="AB65" s="2">
        <f>RANK(H65,H$2:H$172,1)</f>
        <v>76</v>
      </c>
      <c r="AC65" s="2">
        <f>RANK(I65,I$2:I$172)</f>
        <v>110</v>
      </c>
      <c r="AD65" s="2">
        <f>RANK(K65,K$2:K$172,1)</f>
        <v>97</v>
      </c>
      <c r="AE65" s="2">
        <f>RANK(L65,L$2:L$172,1)</f>
        <v>110</v>
      </c>
      <c r="AF65" s="2">
        <f>RANK(M65,M$2:M$172)</f>
        <v>109</v>
      </c>
      <c r="AG65" s="2">
        <f>RANK(N65,N$2:N$172,1)</f>
        <v>1</v>
      </c>
      <c r="AH65" s="2">
        <f>RANK(O65,O$2:O$172,1)</f>
        <v>117</v>
      </c>
      <c r="AI65" s="2">
        <f>(RANK(P65,$P$2:$P$172,1))*D65</f>
        <v>2920</v>
      </c>
      <c r="AJ65" s="2">
        <f>RANK(Q65,Q$2:Q$172,1)</f>
        <v>86</v>
      </c>
      <c r="AK65" s="2">
        <f>RANK(R65,R$2:R$172,1)</f>
        <v>41</v>
      </c>
      <c r="AL65" s="2">
        <f>RANK(S65,S$2:S$172,1)</f>
        <v>77</v>
      </c>
      <c r="AM65" s="2">
        <f>RANK(T65,T$2:T$172,1)</f>
        <v>128</v>
      </c>
      <c r="AN65" s="2">
        <f>RANK(U65,U$2:U$172,1)</f>
        <v>1</v>
      </c>
      <c r="AO65" s="2">
        <f>RANK(W65,W$2:W$172,1)</f>
        <v>69</v>
      </c>
      <c r="AP65">
        <f>SUM(X65:AO65)</f>
        <v>4296</v>
      </c>
    </row>
    <row r="66" spans="1:42" x14ac:dyDescent="0.35">
      <c r="A66" t="s">
        <v>416</v>
      </c>
      <c r="B66" t="s">
        <v>32</v>
      </c>
      <c r="C66" t="s">
        <v>271</v>
      </c>
      <c r="D66">
        <v>36</v>
      </c>
      <c r="E66">
        <v>34</v>
      </c>
      <c r="F66">
        <v>17</v>
      </c>
      <c r="G66">
        <v>119</v>
      </c>
      <c r="H66">
        <v>67</v>
      </c>
      <c r="I66">
        <v>102</v>
      </c>
      <c r="J66">
        <f>IF(I66/D66=0,3.7,I66/D66)</f>
        <v>2.8333333333333335</v>
      </c>
      <c r="K66">
        <v>14</v>
      </c>
      <c r="L66">
        <v>5</v>
      </c>
      <c r="M66">
        <v>11</v>
      </c>
      <c r="N66">
        <v>5</v>
      </c>
      <c r="O66">
        <v>853</v>
      </c>
      <c r="P66" s="1">
        <f>O66/D66</f>
        <v>23.694444444444443</v>
      </c>
      <c r="Q66">
        <v>4</v>
      </c>
      <c r="R66">
        <v>100</v>
      </c>
      <c r="S66">
        <v>2</v>
      </c>
      <c r="T66">
        <v>24</v>
      </c>
      <c r="U66">
        <v>6</v>
      </c>
      <c r="V66">
        <f>U66/D66</f>
        <v>0.16666666666666666</v>
      </c>
      <c r="W66">
        <v>17</v>
      </c>
      <c r="X66" s="2">
        <f>RANK(D66,D$2:D$172,1)</f>
        <v>154</v>
      </c>
      <c r="Y66" s="2">
        <f>RANK(E66,E$2:E$172,1)</f>
        <v>139</v>
      </c>
      <c r="Z66" s="2">
        <f>RANK(F66,F$2:F$172,1)</f>
        <v>111</v>
      </c>
      <c r="AA66" s="2">
        <f>RANK(G66,G$2:G$172,1)</f>
        <v>106</v>
      </c>
      <c r="AB66" s="2">
        <f>RANK(H66,H$2:H$172,1)</f>
        <v>76</v>
      </c>
      <c r="AC66" s="2">
        <f>RANK(I66,I$2:I$172)</f>
        <v>71</v>
      </c>
      <c r="AD66" s="2">
        <f>RANK(K66,K$2:K$172,1)</f>
        <v>85</v>
      </c>
      <c r="AE66" s="2">
        <f>RANK(L66,L$2:L$172,1)</f>
        <v>50</v>
      </c>
      <c r="AF66" s="2">
        <f>RANK(M66,M$2:M$172)</f>
        <v>105</v>
      </c>
      <c r="AG66" s="2">
        <f>RANK(N66,N$2:N$172,1)</f>
        <v>154</v>
      </c>
      <c r="AH66" s="2">
        <f>RANK(O66,O$2:O$172,1)</f>
        <v>104</v>
      </c>
      <c r="AI66" s="2">
        <f>(RANK(P66,$P$2:$P$172,1))*D66</f>
        <v>2340</v>
      </c>
      <c r="AJ66" s="2">
        <f>RANK(Q66,Q$2:Q$172,1)</f>
        <v>130</v>
      </c>
      <c r="AK66" s="2">
        <f>RANK(R66,R$2:R$172,1)</f>
        <v>153</v>
      </c>
      <c r="AL66" s="2">
        <f>RANK(S66,S$2:S$172,1)</f>
        <v>121</v>
      </c>
      <c r="AM66" s="2">
        <f>RANK(T66,T$2:T$172,1)</f>
        <v>83</v>
      </c>
      <c r="AN66" s="2">
        <f>RANK(U66,U$2:U$172,1)</f>
        <v>155</v>
      </c>
      <c r="AO66" s="2">
        <f>RANK(W66,W$2:W$172,1)</f>
        <v>156</v>
      </c>
      <c r="AP66">
        <f>SUM(X66:AO66)</f>
        <v>4293</v>
      </c>
    </row>
    <row r="67" spans="1:42" x14ac:dyDescent="0.35">
      <c r="A67" t="s">
        <v>278</v>
      </c>
      <c r="B67" t="s">
        <v>32</v>
      </c>
      <c r="C67" t="s">
        <v>271</v>
      </c>
      <c r="D67">
        <v>28</v>
      </c>
      <c r="E67">
        <v>10</v>
      </c>
      <c r="F67">
        <v>10</v>
      </c>
      <c r="G67">
        <v>126</v>
      </c>
      <c r="H67">
        <v>99</v>
      </c>
      <c r="I67">
        <v>137</v>
      </c>
      <c r="J67">
        <f>IF(I67/D67=0,3.7,I67/D67)</f>
        <v>4.8928571428571432</v>
      </c>
      <c r="K67">
        <v>31</v>
      </c>
      <c r="L67">
        <v>20</v>
      </c>
      <c r="M67">
        <v>14</v>
      </c>
      <c r="N67">
        <v>1</v>
      </c>
      <c r="O67">
        <v>876</v>
      </c>
      <c r="P67" s="1">
        <f>O67/D67</f>
        <v>31.285714285714285</v>
      </c>
      <c r="Q67">
        <v>2</v>
      </c>
      <c r="R67">
        <v>23</v>
      </c>
      <c r="S67">
        <v>2</v>
      </c>
      <c r="T67">
        <v>57</v>
      </c>
      <c r="U67">
        <v>0</v>
      </c>
      <c r="V67">
        <f>U67/D67</f>
        <v>0</v>
      </c>
      <c r="W67">
        <v>3</v>
      </c>
      <c r="X67" s="2">
        <f>RANK(D67,D$2:D$172,1)</f>
        <v>113</v>
      </c>
      <c r="Y67" s="2">
        <f>RANK(E67,E$2:E$172,1)</f>
        <v>72</v>
      </c>
      <c r="Z67" s="2">
        <f>RANK(F67,F$2:F$172,1)</f>
        <v>81</v>
      </c>
      <c r="AA67" s="2">
        <f>RANK(G67,G$2:G$172,1)</f>
        <v>111</v>
      </c>
      <c r="AB67" s="2">
        <f>RANK(H67,H$2:H$172,1)</f>
        <v>104</v>
      </c>
      <c r="AC67" s="2">
        <f>RANK(I67,I$2:I$172)</f>
        <v>36</v>
      </c>
      <c r="AD67" s="2">
        <f>RANK(K67,K$2:K$172,1)</f>
        <v>138</v>
      </c>
      <c r="AE67" s="2">
        <f>RANK(L67,L$2:L$172,1)</f>
        <v>115</v>
      </c>
      <c r="AF67" s="2">
        <f>RANK(M67,M$2:M$172)</f>
        <v>94</v>
      </c>
      <c r="AG67" s="2">
        <f>RANK(N67,N$2:N$172,1)</f>
        <v>73</v>
      </c>
      <c r="AH67" s="2">
        <f>RANK(O67,O$2:O$172,1)</f>
        <v>106</v>
      </c>
      <c r="AI67" s="2">
        <f>(RANK(P67,$P$2:$P$172,1))*D67</f>
        <v>2660</v>
      </c>
      <c r="AJ67" s="2">
        <f>RANK(Q67,Q$2:Q$172,1)</f>
        <v>86</v>
      </c>
      <c r="AK67" s="2">
        <f>RANK(R67,R$2:R$172,1)</f>
        <v>108</v>
      </c>
      <c r="AL67" s="2">
        <f>RANK(S67,S$2:S$172,1)</f>
        <v>121</v>
      </c>
      <c r="AM67" s="2">
        <f>RANK(T67,T$2:T$172,1)</f>
        <v>130</v>
      </c>
      <c r="AN67" s="2">
        <f>RANK(U67,U$2:U$172,1)</f>
        <v>1</v>
      </c>
      <c r="AO67" s="2">
        <f>RANK(W67,W$2:W$172,1)</f>
        <v>69</v>
      </c>
      <c r="AP67">
        <f>SUM(X67:AO67)</f>
        <v>4218</v>
      </c>
    </row>
    <row r="68" spans="1:42" x14ac:dyDescent="0.35">
      <c r="A68" t="s">
        <v>350</v>
      </c>
      <c r="B68" t="s">
        <v>8</v>
      </c>
      <c r="C68" t="s">
        <v>271</v>
      </c>
      <c r="D68">
        <v>28</v>
      </c>
      <c r="E68">
        <v>30</v>
      </c>
      <c r="F68">
        <v>19</v>
      </c>
      <c r="G68">
        <v>118</v>
      </c>
      <c r="H68">
        <v>126</v>
      </c>
      <c r="I68">
        <v>109</v>
      </c>
      <c r="J68">
        <f>IF(I68/D68=0,3.7,I68/D68)</f>
        <v>3.8928571428571428</v>
      </c>
      <c r="K68">
        <v>26</v>
      </c>
      <c r="L68">
        <v>23</v>
      </c>
      <c r="M68">
        <v>25</v>
      </c>
      <c r="N68">
        <v>0</v>
      </c>
      <c r="O68">
        <v>887</v>
      </c>
      <c r="P68" s="1">
        <f>O68/D68</f>
        <v>31.678571428571427</v>
      </c>
      <c r="Q68">
        <v>1</v>
      </c>
      <c r="R68">
        <v>4</v>
      </c>
      <c r="S68">
        <v>1</v>
      </c>
      <c r="T68">
        <v>47</v>
      </c>
      <c r="U68">
        <v>1</v>
      </c>
      <c r="V68">
        <f>U68/D68</f>
        <v>3.5714285714285712E-2</v>
      </c>
      <c r="W68">
        <v>3</v>
      </c>
      <c r="X68" s="2">
        <f>RANK(D68,D$2:D$172,1)</f>
        <v>113</v>
      </c>
      <c r="Y68" s="2">
        <f>RANK(E68,E$2:E$172,1)</f>
        <v>132</v>
      </c>
      <c r="Z68" s="2">
        <f>RANK(F68,F$2:F$172,1)</f>
        <v>119</v>
      </c>
      <c r="AA68" s="2">
        <f>RANK(G68,G$2:G$172,1)</f>
        <v>105</v>
      </c>
      <c r="AB68" s="2">
        <f>RANK(H68,H$2:H$172,1)</f>
        <v>122</v>
      </c>
      <c r="AC68" s="2">
        <f>RANK(I68,I$2:I$172)</f>
        <v>64</v>
      </c>
      <c r="AD68" s="2">
        <f>RANK(K68,K$2:K$172,1)</f>
        <v>122</v>
      </c>
      <c r="AE68" s="2">
        <f>RANK(L68,L$2:L$172,1)</f>
        <v>121</v>
      </c>
      <c r="AF68" s="2">
        <f>RANK(M68,M$2:M$172)</f>
        <v>53</v>
      </c>
      <c r="AG68" s="2">
        <f>RANK(N68,N$2:N$172,1)</f>
        <v>1</v>
      </c>
      <c r="AH68" s="2">
        <f>RANK(O68,O$2:O$172,1)</f>
        <v>107</v>
      </c>
      <c r="AI68" s="2">
        <f>(RANK(P68,$P$2:$P$172,1))*D68</f>
        <v>2716</v>
      </c>
      <c r="AJ68" s="2">
        <f>RANK(Q68,Q$2:Q$172,1)</f>
        <v>55</v>
      </c>
      <c r="AK68" s="2">
        <f>RANK(R68,R$2:R$172,1)</f>
        <v>41</v>
      </c>
      <c r="AL68" s="2">
        <f>RANK(S68,S$2:S$172,1)</f>
        <v>77</v>
      </c>
      <c r="AM68" s="2">
        <f>RANK(T68,T$2:T$172,1)</f>
        <v>121</v>
      </c>
      <c r="AN68" s="2">
        <f>RANK(U68,U$2:U$172,1)</f>
        <v>79</v>
      </c>
      <c r="AO68" s="2">
        <f>RANK(W68,W$2:W$172,1)</f>
        <v>69</v>
      </c>
      <c r="AP68">
        <f>SUM(X68:AO68)</f>
        <v>4217</v>
      </c>
    </row>
    <row r="69" spans="1:42" x14ac:dyDescent="0.35">
      <c r="A69" t="s">
        <v>373</v>
      </c>
      <c r="B69" t="s">
        <v>38</v>
      </c>
      <c r="C69" t="s">
        <v>271</v>
      </c>
      <c r="D69">
        <v>23</v>
      </c>
      <c r="E69">
        <v>24</v>
      </c>
      <c r="F69">
        <v>20</v>
      </c>
      <c r="G69">
        <v>92</v>
      </c>
      <c r="H69">
        <v>35</v>
      </c>
      <c r="I69">
        <v>62</v>
      </c>
      <c r="J69">
        <f>IF(I69/D69=0,3.7,I69/D69)</f>
        <v>2.6956521739130435</v>
      </c>
      <c r="K69">
        <v>4</v>
      </c>
      <c r="L69">
        <v>8</v>
      </c>
      <c r="M69">
        <v>24</v>
      </c>
      <c r="N69">
        <v>0</v>
      </c>
      <c r="O69" s="1">
        <v>1010</v>
      </c>
      <c r="P69" s="1">
        <f>O69/D69</f>
        <v>43.913043478260867</v>
      </c>
      <c r="Q69">
        <v>0</v>
      </c>
      <c r="R69">
        <v>2</v>
      </c>
      <c r="S69">
        <v>0</v>
      </c>
      <c r="T69">
        <v>37</v>
      </c>
      <c r="U69">
        <v>1</v>
      </c>
      <c r="V69">
        <f>U69/D69</f>
        <v>4.3478260869565216E-2</v>
      </c>
      <c r="W69">
        <v>3</v>
      </c>
      <c r="X69" s="2">
        <f>RANK(D69,D$2:D$172,1)</f>
        <v>85</v>
      </c>
      <c r="Y69" s="2">
        <f>RANK(E69,E$2:E$172,1)</f>
        <v>119</v>
      </c>
      <c r="Z69" s="2">
        <f>RANK(F69,F$2:F$172,1)</f>
        <v>123</v>
      </c>
      <c r="AA69" s="2">
        <f>RANK(G69,G$2:G$172,1)</f>
        <v>89</v>
      </c>
      <c r="AB69" s="2">
        <f>RANK(H69,H$2:H$172,1)</f>
        <v>51</v>
      </c>
      <c r="AC69" s="2">
        <f>RANK(I69,I$2:I$172)</f>
        <v>105</v>
      </c>
      <c r="AD69" s="2">
        <f>RANK(K69,K$2:K$172,1)</f>
        <v>40</v>
      </c>
      <c r="AE69" s="2">
        <f>RANK(L69,L$2:L$172,1)</f>
        <v>65</v>
      </c>
      <c r="AF69" s="2">
        <f>RANK(M69,M$2:M$172)</f>
        <v>55</v>
      </c>
      <c r="AG69" s="2">
        <f>RANK(N69,N$2:N$172,1)</f>
        <v>1</v>
      </c>
      <c r="AH69" s="2">
        <f>RANK(O69,O$2:O$172,1)</f>
        <v>115</v>
      </c>
      <c r="AI69" s="2">
        <f>(RANK(P69,$P$2:$P$172,1))*D69</f>
        <v>3013</v>
      </c>
      <c r="AJ69" s="2">
        <f>RANK(Q69,Q$2:Q$172,1)</f>
        <v>1</v>
      </c>
      <c r="AK69" s="2">
        <f>RANK(R69,R$2:R$172,1)</f>
        <v>27</v>
      </c>
      <c r="AL69" s="2">
        <f>RANK(S69,S$2:S$172,1)</f>
        <v>1</v>
      </c>
      <c r="AM69" s="2">
        <f>RANK(T69,T$2:T$172,1)</f>
        <v>107</v>
      </c>
      <c r="AN69" s="2">
        <f>RANK(U69,U$2:U$172,1)</f>
        <v>79</v>
      </c>
      <c r="AO69" s="2">
        <f>RANK(W69,W$2:W$172,1)</f>
        <v>69</v>
      </c>
      <c r="AP69">
        <f>SUM(X69:AO69)</f>
        <v>4145</v>
      </c>
    </row>
    <row r="70" spans="1:42" x14ac:dyDescent="0.35">
      <c r="A70" t="s">
        <v>371</v>
      </c>
      <c r="B70" t="s">
        <v>4</v>
      </c>
      <c r="C70" t="s">
        <v>271</v>
      </c>
      <c r="D70">
        <v>26</v>
      </c>
      <c r="E70">
        <v>14</v>
      </c>
      <c r="F70">
        <v>14</v>
      </c>
      <c r="G70">
        <v>74</v>
      </c>
      <c r="H70">
        <v>67</v>
      </c>
      <c r="I70">
        <v>75</v>
      </c>
      <c r="J70">
        <f>IF(I70/D70=0,3.7,I70/D70)</f>
        <v>2.8846153846153846</v>
      </c>
      <c r="K70">
        <v>6</v>
      </c>
      <c r="L70">
        <v>24</v>
      </c>
      <c r="M70">
        <v>17</v>
      </c>
      <c r="N70">
        <v>1</v>
      </c>
      <c r="O70">
        <v>857</v>
      </c>
      <c r="P70" s="1">
        <f>O70/D70</f>
        <v>32.96153846153846</v>
      </c>
      <c r="Q70">
        <v>1</v>
      </c>
      <c r="R70">
        <v>34</v>
      </c>
      <c r="S70">
        <v>1</v>
      </c>
      <c r="T70">
        <v>29</v>
      </c>
      <c r="U70">
        <v>0</v>
      </c>
      <c r="V70">
        <f>U70/D70</f>
        <v>0</v>
      </c>
      <c r="W70">
        <v>3</v>
      </c>
      <c r="X70" s="2">
        <f>RANK(D70,D$2:D$172,1)</f>
        <v>99</v>
      </c>
      <c r="Y70" s="2">
        <f>RANK(E70,E$2:E$172,1)</f>
        <v>87</v>
      </c>
      <c r="Z70" s="2">
        <f>RANK(F70,F$2:F$172,1)</f>
        <v>102</v>
      </c>
      <c r="AA70" s="2">
        <f>RANK(G70,G$2:G$172,1)</f>
        <v>80</v>
      </c>
      <c r="AB70" s="2">
        <f>RANK(H70,H$2:H$172,1)</f>
        <v>76</v>
      </c>
      <c r="AC70" s="2">
        <f>RANK(I70,I$2:I$172)</f>
        <v>96</v>
      </c>
      <c r="AD70" s="2">
        <f>RANK(K70,K$2:K$172,1)</f>
        <v>47</v>
      </c>
      <c r="AE70" s="2">
        <f>RANK(L70,L$2:L$172,1)</f>
        <v>127</v>
      </c>
      <c r="AF70" s="2">
        <f>RANK(M70,M$2:M$172)</f>
        <v>82</v>
      </c>
      <c r="AG70" s="2">
        <f>RANK(N70,N$2:N$172,1)</f>
        <v>73</v>
      </c>
      <c r="AH70" s="2">
        <f>RANK(O70,O$2:O$172,1)</f>
        <v>105</v>
      </c>
      <c r="AI70" s="2">
        <f>(RANK(P70,$P$2:$P$172,1))*D70</f>
        <v>2678</v>
      </c>
      <c r="AJ70" s="2">
        <f>RANK(Q70,Q$2:Q$172,1)</f>
        <v>55</v>
      </c>
      <c r="AK70" s="2">
        <f>RANK(R70,R$2:R$172,1)</f>
        <v>126</v>
      </c>
      <c r="AL70" s="2">
        <f>RANK(S70,S$2:S$172,1)</f>
        <v>77</v>
      </c>
      <c r="AM70" s="2">
        <f>RANK(T70,T$2:T$172,1)</f>
        <v>95</v>
      </c>
      <c r="AN70" s="2">
        <f>RANK(U70,U$2:U$172,1)</f>
        <v>1</v>
      </c>
      <c r="AO70" s="2">
        <f>RANK(W70,W$2:W$172,1)</f>
        <v>69</v>
      </c>
      <c r="AP70">
        <f>SUM(X70:AO70)</f>
        <v>4075</v>
      </c>
    </row>
    <row r="71" spans="1:42" x14ac:dyDescent="0.35">
      <c r="A71" t="s">
        <v>315</v>
      </c>
      <c r="B71" t="s">
        <v>17</v>
      </c>
      <c r="C71" t="s">
        <v>271</v>
      </c>
      <c r="D71">
        <v>28</v>
      </c>
      <c r="E71">
        <v>11</v>
      </c>
      <c r="F71">
        <v>10</v>
      </c>
      <c r="G71">
        <v>72</v>
      </c>
      <c r="H71">
        <v>110</v>
      </c>
      <c r="I71">
        <v>96</v>
      </c>
      <c r="J71">
        <f>IF(I71/D71=0,3.7,I71/D71)</f>
        <v>3.4285714285714284</v>
      </c>
      <c r="K71">
        <v>38</v>
      </c>
      <c r="L71">
        <v>16</v>
      </c>
      <c r="M71">
        <v>27</v>
      </c>
      <c r="N71">
        <v>5</v>
      </c>
      <c r="O71">
        <v>762</v>
      </c>
      <c r="P71" s="1">
        <f>O71/D71</f>
        <v>27.214285714285715</v>
      </c>
      <c r="Q71">
        <v>5</v>
      </c>
      <c r="R71">
        <v>74</v>
      </c>
      <c r="S71">
        <v>2</v>
      </c>
      <c r="T71">
        <v>9</v>
      </c>
      <c r="U71">
        <v>9</v>
      </c>
      <c r="V71">
        <f>U71/D71</f>
        <v>0.32142857142857145</v>
      </c>
      <c r="W71">
        <v>20</v>
      </c>
      <c r="X71" s="2">
        <f>RANK(D71,D$2:D$172,1)</f>
        <v>113</v>
      </c>
      <c r="Y71" s="2">
        <f>RANK(E71,E$2:E$172,1)</f>
        <v>77</v>
      </c>
      <c r="Z71" s="2">
        <f>RANK(F71,F$2:F$172,1)</f>
        <v>81</v>
      </c>
      <c r="AA71" s="2">
        <f>RANK(G71,G$2:G$172,1)</f>
        <v>78</v>
      </c>
      <c r="AB71" s="2">
        <f>RANK(H71,H$2:H$172,1)</f>
        <v>109</v>
      </c>
      <c r="AC71" s="2">
        <f>RANK(I71,I$2:I$172)</f>
        <v>73</v>
      </c>
      <c r="AD71" s="2">
        <f>RANK(K71,K$2:K$172,1)</f>
        <v>144</v>
      </c>
      <c r="AE71" s="2">
        <f>RANK(L71,L$2:L$172,1)</f>
        <v>102</v>
      </c>
      <c r="AF71" s="2">
        <f>RANK(M71,M$2:M$172)</f>
        <v>47</v>
      </c>
      <c r="AG71" s="2">
        <f>RANK(N71,N$2:N$172,1)</f>
        <v>154</v>
      </c>
      <c r="AH71" s="2">
        <f>RANK(O71,O$2:O$172,1)</f>
        <v>100</v>
      </c>
      <c r="AI71" s="2">
        <f>(RANK(P71,$P$2:$P$172,1))*D71</f>
        <v>2184</v>
      </c>
      <c r="AJ71" s="2">
        <f>RANK(Q71,Q$2:Q$172,1)</f>
        <v>146</v>
      </c>
      <c r="AK71" s="2">
        <f>RANK(R71,R$2:R$172,1)</f>
        <v>145</v>
      </c>
      <c r="AL71" s="2">
        <f>RANK(S71,S$2:S$172,1)</f>
        <v>121</v>
      </c>
      <c r="AM71" s="2">
        <f>RANK(T71,T$2:T$172,1)</f>
        <v>50</v>
      </c>
      <c r="AN71" s="2">
        <f>RANK(U71,U$2:U$172,1)</f>
        <v>166</v>
      </c>
      <c r="AO71" s="2">
        <f>RANK(W71,W$2:W$172,1)</f>
        <v>160</v>
      </c>
      <c r="AP71">
        <f>SUM(X71:AO71)</f>
        <v>4050</v>
      </c>
    </row>
    <row r="72" spans="1:42" x14ac:dyDescent="0.35">
      <c r="A72" t="s">
        <v>270</v>
      </c>
      <c r="B72" t="s">
        <v>61</v>
      </c>
      <c r="C72" t="s">
        <v>271</v>
      </c>
      <c r="D72">
        <v>31</v>
      </c>
      <c r="E72">
        <v>17</v>
      </c>
      <c r="F72">
        <v>20</v>
      </c>
      <c r="G72">
        <v>138</v>
      </c>
      <c r="H72">
        <v>99</v>
      </c>
      <c r="I72">
        <v>132</v>
      </c>
      <c r="J72">
        <f>IF(I72/D72=0,3.7,I72/D72)</f>
        <v>4.258064516129032</v>
      </c>
      <c r="K72">
        <v>37</v>
      </c>
      <c r="L72">
        <v>10</v>
      </c>
      <c r="M72">
        <v>36</v>
      </c>
      <c r="N72">
        <v>5</v>
      </c>
      <c r="O72">
        <v>749</v>
      </c>
      <c r="P72" s="1">
        <f>O72/D72</f>
        <v>24.161290322580644</v>
      </c>
      <c r="Q72">
        <v>8</v>
      </c>
      <c r="R72">
        <v>118</v>
      </c>
      <c r="S72">
        <v>1</v>
      </c>
      <c r="T72">
        <v>39</v>
      </c>
      <c r="U72">
        <v>1</v>
      </c>
      <c r="V72">
        <f>U72/D72</f>
        <v>3.2258064516129031E-2</v>
      </c>
      <c r="W72">
        <v>10</v>
      </c>
      <c r="X72" s="2">
        <f>RANK(D72,D$2:D$172,1)</f>
        <v>130</v>
      </c>
      <c r="Y72" s="2">
        <f>RANK(E72,E$2:E$172,1)</f>
        <v>96</v>
      </c>
      <c r="Z72" s="2">
        <f>RANK(F72,F$2:F$172,1)</f>
        <v>123</v>
      </c>
      <c r="AA72" s="2">
        <f>RANK(G72,G$2:G$172,1)</f>
        <v>116</v>
      </c>
      <c r="AB72" s="2">
        <f>RANK(H72,H$2:H$172,1)</f>
        <v>104</v>
      </c>
      <c r="AC72" s="2">
        <f>RANK(I72,I$2:I$172)</f>
        <v>42</v>
      </c>
      <c r="AD72" s="2">
        <f>RANK(K72,K$2:K$172,1)</f>
        <v>143</v>
      </c>
      <c r="AE72" s="2">
        <f>RANK(L72,L$2:L$172,1)</f>
        <v>77</v>
      </c>
      <c r="AF72" s="2">
        <f>RANK(M72,M$2:M$172)</f>
        <v>25</v>
      </c>
      <c r="AG72" s="2">
        <f>RANK(N72,N$2:N$172,1)</f>
        <v>154</v>
      </c>
      <c r="AH72" s="2">
        <f>RANK(O72,O$2:O$172,1)</f>
        <v>97</v>
      </c>
      <c r="AI72" s="2">
        <f>(RANK(P72,$P$2:$P$172,1))*D72</f>
        <v>2077</v>
      </c>
      <c r="AJ72" s="2">
        <f>RANK(Q72,Q$2:Q$172,1)</f>
        <v>163</v>
      </c>
      <c r="AK72" s="2">
        <f>RANK(R72,R$2:R$172,1)</f>
        <v>159</v>
      </c>
      <c r="AL72" s="2">
        <f>RANK(S72,S$2:S$172,1)</f>
        <v>77</v>
      </c>
      <c r="AM72" s="2">
        <f>RANK(T72,T$2:T$172,1)</f>
        <v>112</v>
      </c>
      <c r="AN72" s="2">
        <f>RANK(U72,U$2:U$172,1)</f>
        <v>79</v>
      </c>
      <c r="AO72" s="2">
        <f>RANK(W72,W$2:W$172,1)</f>
        <v>134</v>
      </c>
      <c r="AP72">
        <f>SUM(X72:AO72)</f>
        <v>3908</v>
      </c>
    </row>
    <row r="73" spans="1:42" x14ac:dyDescent="0.35">
      <c r="A73" t="s">
        <v>360</v>
      </c>
      <c r="B73" t="s">
        <v>58</v>
      </c>
      <c r="C73" t="s">
        <v>271</v>
      </c>
      <c r="D73">
        <v>21</v>
      </c>
      <c r="E73">
        <v>22</v>
      </c>
      <c r="F73">
        <v>21</v>
      </c>
      <c r="G73">
        <v>117</v>
      </c>
      <c r="H73">
        <v>133</v>
      </c>
      <c r="I73">
        <v>105</v>
      </c>
      <c r="J73">
        <f>IF(I73/D73=0,3.7,I73/D73)</f>
        <v>5</v>
      </c>
      <c r="K73">
        <v>44</v>
      </c>
      <c r="L73">
        <v>15</v>
      </c>
      <c r="M73">
        <v>22</v>
      </c>
      <c r="N73">
        <v>1</v>
      </c>
      <c r="O73">
        <v>717</v>
      </c>
      <c r="P73" s="1">
        <f>O73/D73</f>
        <v>34.142857142857146</v>
      </c>
      <c r="Q73">
        <v>1</v>
      </c>
      <c r="R73">
        <v>120</v>
      </c>
      <c r="S73">
        <v>0</v>
      </c>
      <c r="T73">
        <v>43</v>
      </c>
      <c r="U73">
        <v>2</v>
      </c>
      <c r="V73">
        <f>U73/D73</f>
        <v>9.5238095238095233E-2</v>
      </c>
      <c r="W73">
        <v>4</v>
      </c>
      <c r="X73" s="2">
        <f>RANK(D73,D$2:D$172,1)</f>
        <v>73</v>
      </c>
      <c r="Y73" s="2">
        <f>RANK(E73,E$2:E$172,1)</f>
        <v>109</v>
      </c>
      <c r="Z73" s="2">
        <f>RANK(F73,F$2:F$172,1)</f>
        <v>128</v>
      </c>
      <c r="AA73" s="2">
        <f>RANK(G73,G$2:G$172,1)</f>
        <v>103</v>
      </c>
      <c r="AB73" s="2">
        <f>RANK(H73,H$2:H$172,1)</f>
        <v>128</v>
      </c>
      <c r="AC73" s="2">
        <f>RANK(I73,I$2:I$172)</f>
        <v>67</v>
      </c>
      <c r="AD73" s="2">
        <f>RANK(K73,K$2:K$172,1)</f>
        <v>154</v>
      </c>
      <c r="AE73" s="2">
        <f>RANK(L73,L$2:L$172,1)</f>
        <v>100</v>
      </c>
      <c r="AF73" s="2">
        <f>RANK(M73,M$2:M$172)</f>
        <v>59</v>
      </c>
      <c r="AG73" s="2">
        <f>RANK(N73,N$2:N$172,1)</f>
        <v>73</v>
      </c>
      <c r="AH73" s="2">
        <f>RANK(O73,O$2:O$172,1)</f>
        <v>92</v>
      </c>
      <c r="AI73" s="2">
        <f>(RANK(P73,$P$2:$P$172,1))*D73</f>
        <v>2226</v>
      </c>
      <c r="AJ73" s="2">
        <f>RANK(Q73,Q$2:Q$172,1)</f>
        <v>55</v>
      </c>
      <c r="AK73" s="2">
        <f>RANK(R73,R$2:R$172,1)</f>
        <v>160</v>
      </c>
      <c r="AL73" s="2">
        <f>RANK(S73,S$2:S$172,1)</f>
        <v>1</v>
      </c>
      <c r="AM73" s="2">
        <f>RANK(T73,T$2:T$172,1)</f>
        <v>117</v>
      </c>
      <c r="AN73" s="2">
        <f>RANK(U73,U$2:U$172,1)</f>
        <v>118</v>
      </c>
      <c r="AO73" s="2">
        <f>RANK(W73,W$2:W$172,1)</f>
        <v>82</v>
      </c>
      <c r="AP73">
        <f>SUM(X73:AO73)</f>
        <v>3845</v>
      </c>
    </row>
    <row r="74" spans="1:42" x14ac:dyDescent="0.35">
      <c r="A74" t="s">
        <v>280</v>
      </c>
      <c r="B74" t="s">
        <v>25</v>
      </c>
      <c r="C74" t="s">
        <v>271</v>
      </c>
      <c r="D74">
        <v>26</v>
      </c>
      <c r="E74">
        <v>5</v>
      </c>
      <c r="F74">
        <v>6</v>
      </c>
      <c r="G74">
        <v>76</v>
      </c>
      <c r="H74">
        <v>78</v>
      </c>
      <c r="I74">
        <v>95</v>
      </c>
      <c r="J74">
        <f>IF(I74/D74=0,3.7,I74/D74)</f>
        <v>3.6538461538461537</v>
      </c>
      <c r="K74">
        <v>30</v>
      </c>
      <c r="L74">
        <v>23</v>
      </c>
      <c r="M74">
        <v>23</v>
      </c>
      <c r="N74">
        <v>1</v>
      </c>
      <c r="O74">
        <v>753</v>
      </c>
      <c r="P74" s="1">
        <f>O74/D74</f>
        <v>28.96153846153846</v>
      </c>
      <c r="Q74">
        <v>6</v>
      </c>
      <c r="R74">
        <v>61</v>
      </c>
      <c r="S74">
        <v>0</v>
      </c>
      <c r="T74">
        <v>37</v>
      </c>
      <c r="U74">
        <v>3</v>
      </c>
      <c r="V74">
        <f>U74/D74</f>
        <v>0.11538461538461539</v>
      </c>
      <c r="W74">
        <v>12</v>
      </c>
      <c r="X74" s="2">
        <f>RANK(D74,D$2:D$172,1)</f>
        <v>99</v>
      </c>
      <c r="Y74" s="2">
        <f>RANK(E74,E$2:E$172,1)</f>
        <v>52</v>
      </c>
      <c r="Z74" s="2">
        <f>RANK(F74,F$2:F$172,1)</f>
        <v>62</v>
      </c>
      <c r="AA74" s="2">
        <f>RANK(G74,G$2:G$172,1)</f>
        <v>81</v>
      </c>
      <c r="AB74" s="2">
        <f>RANK(H74,H$2:H$172,1)</f>
        <v>86</v>
      </c>
      <c r="AC74" s="2">
        <f>RANK(I74,I$2:I$172)</f>
        <v>74</v>
      </c>
      <c r="AD74" s="2">
        <f>RANK(K74,K$2:K$172,1)</f>
        <v>135</v>
      </c>
      <c r="AE74" s="2">
        <f>RANK(L74,L$2:L$172,1)</f>
        <v>121</v>
      </c>
      <c r="AF74" s="2">
        <f>RANK(M74,M$2:M$172)</f>
        <v>56</v>
      </c>
      <c r="AG74" s="2">
        <f>RANK(N74,N$2:N$172,1)</f>
        <v>73</v>
      </c>
      <c r="AH74" s="2">
        <f>RANK(O74,O$2:O$172,1)</f>
        <v>98</v>
      </c>
      <c r="AI74" s="2">
        <f>(RANK(P74,$P$2:$P$172,1))*D74</f>
        <v>2210</v>
      </c>
      <c r="AJ74" s="2">
        <f>RANK(Q74,Q$2:Q$172,1)</f>
        <v>156</v>
      </c>
      <c r="AK74" s="2">
        <f>RANK(R74,R$2:R$172,1)</f>
        <v>138</v>
      </c>
      <c r="AL74" s="2">
        <f>RANK(S74,S$2:S$172,1)</f>
        <v>1</v>
      </c>
      <c r="AM74" s="2">
        <f>RANK(T74,T$2:T$172,1)</f>
        <v>107</v>
      </c>
      <c r="AN74" s="2">
        <f>RANK(U74,U$2:U$172,1)</f>
        <v>137</v>
      </c>
      <c r="AO74" s="2">
        <f>RANK(W74,W$2:W$172,1)</f>
        <v>143</v>
      </c>
      <c r="AP74">
        <f>SUM(X74:AO74)</f>
        <v>3829</v>
      </c>
    </row>
    <row r="75" spans="1:42" x14ac:dyDescent="0.35">
      <c r="A75" t="s">
        <v>331</v>
      </c>
      <c r="B75" t="s">
        <v>10</v>
      </c>
      <c r="C75" t="s">
        <v>271</v>
      </c>
      <c r="D75">
        <v>27</v>
      </c>
      <c r="E75">
        <v>4</v>
      </c>
      <c r="F75">
        <v>20</v>
      </c>
      <c r="G75">
        <v>71</v>
      </c>
      <c r="H75">
        <v>80</v>
      </c>
      <c r="I75">
        <v>119</v>
      </c>
      <c r="J75">
        <f>IF(I75/D75=0,3.7,I75/D75)</f>
        <v>4.4074074074074074</v>
      </c>
      <c r="K75">
        <v>19</v>
      </c>
      <c r="L75">
        <v>29</v>
      </c>
      <c r="M75">
        <v>33</v>
      </c>
      <c r="N75">
        <v>3</v>
      </c>
      <c r="O75">
        <v>766</v>
      </c>
      <c r="P75" s="1">
        <f>O75/D75</f>
        <v>28.37037037037037</v>
      </c>
      <c r="Q75">
        <v>1</v>
      </c>
      <c r="R75">
        <v>11</v>
      </c>
      <c r="S75">
        <v>2</v>
      </c>
      <c r="T75">
        <v>11</v>
      </c>
      <c r="U75">
        <v>4</v>
      </c>
      <c r="V75">
        <f>U75/D75</f>
        <v>0.14814814814814814</v>
      </c>
      <c r="W75">
        <v>16</v>
      </c>
      <c r="X75" s="2">
        <f>RANK(D75,D$2:D$172,1)</f>
        <v>107</v>
      </c>
      <c r="Y75" s="2">
        <f>RANK(E75,E$2:E$172,1)</f>
        <v>44</v>
      </c>
      <c r="Z75" s="2">
        <f>RANK(F75,F$2:F$172,1)</f>
        <v>123</v>
      </c>
      <c r="AA75" s="2">
        <f>RANK(G75,G$2:G$172,1)</f>
        <v>75</v>
      </c>
      <c r="AB75" s="2">
        <f>RANK(H75,H$2:H$172,1)</f>
        <v>88</v>
      </c>
      <c r="AC75" s="2">
        <f>RANK(I75,I$2:I$172)</f>
        <v>50</v>
      </c>
      <c r="AD75" s="2">
        <f>RANK(K75,K$2:K$172,1)</f>
        <v>105</v>
      </c>
      <c r="AE75" s="2">
        <f>RANK(L75,L$2:L$172,1)</f>
        <v>134</v>
      </c>
      <c r="AF75" s="2">
        <f>RANK(M75,M$2:M$172)</f>
        <v>31</v>
      </c>
      <c r="AG75" s="2">
        <f>RANK(N75,N$2:N$172,1)</f>
        <v>135</v>
      </c>
      <c r="AH75" s="2">
        <f>RANK(O75,O$2:O$172,1)</f>
        <v>101</v>
      </c>
      <c r="AI75" s="2">
        <f>(RANK(P75,$P$2:$P$172,1))*D75</f>
        <v>2214</v>
      </c>
      <c r="AJ75" s="2">
        <f>RANK(Q75,Q$2:Q$172,1)</f>
        <v>55</v>
      </c>
      <c r="AK75" s="2">
        <f>RANK(R75,R$2:R$172,1)</f>
        <v>83</v>
      </c>
      <c r="AL75" s="2">
        <f>RANK(S75,S$2:S$172,1)</f>
        <v>121</v>
      </c>
      <c r="AM75" s="2">
        <f>RANK(T75,T$2:T$172,1)</f>
        <v>59</v>
      </c>
      <c r="AN75" s="2">
        <f>RANK(U75,U$2:U$172,1)</f>
        <v>145</v>
      </c>
      <c r="AO75" s="2">
        <f>RANK(W75,W$2:W$172,1)</f>
        <v>152</v>
      </c>
      <c r="AP75">
        <f>SUM(X75:AO75)</f>
        <v>3822</v>
      </c>
    </row>
    <row r="76" spans="1:42" x14ac:dyDescent="0.35">
      <c r="A76" t="s">
        <v>426</v>
      </c>
      <c r="B76" t="s">
        <v>12</v>
      </c>
      <c r="C76" t="s">
        <v>271</v>
      </c>
      <c r="D76">
        <v>34</v>
      </c>
      <c r="E76">
        <v>42</v>
      </c>
      <c r="F76">
        <v>13</v>
      </c>
      <c r="G76">
        <v>177</v>
      </c>
      <c r="H76">
        <v>178</v>
      </c>
      <c r="I76">
        <v>177</v>
      </c>
      <c r="J76">
        <f>IF(I76/D76=0,3.7,I76/D76)</f>
        <v>5.2058823529411766</v>
      </c>
      <c r="K76">
        <v>44</v>
      </c>
      <c r="L76">
        <v>3</v>
      </c>
      <c r="M76">
        <v>19</v>
      </c>
      <c r="N76">
        <v>5</v>
      </c>
      <c r="O76">
        <v>703</v>
      </c>
      <c r="P76" s="1">
        <f>O76/D76</f>
        <v>20.676470588235293</v>
      </c>
      <c r="Q76">
        <v>7</v>
      </c>
      <c r="R76">
        <v>155</v>
      </c>
      <c r="S76">
        <v>2</v>
      </c>
      <c r="T76">
        <v>18</v>
      </c>
      <c r="U76">
        <v>1</v>
      </c>
      <c r="V76">
        <f>U76/D76</f>
        <v>2.9411764705882353E-2</v>
      </c>
      <c r="W76">
        <v>11</v>
      </c>
      <c r="X76" s="2">
        <f>RANK(D76,D$2:D$172,1)</f>
        <v>148</v>
      </c>
      <c r="Y76" s="2">
        <f>RANK(E76,E$2:E$172,1)</f>
        <v>150</v>
      </c>
      <c r="Z76" s="2">
        <f>RANK(F76,F$2:F$172,1)</f>
        <v>97</v>
      </c>
      <c r="AA76" s="2">
        <f>RANK(G76,G$2:G$172,1)</f>
        <v>136</v>
      </c>
      <c r="AB76" s="2">
        <f>RANK(H76,H$2:H$172,1)</f>
        <v>153</v>
      </c>
      <c r="AC76" s="2">
        <f>RANK(I76,I$2:I$172)</f>
        <v>13</v>
      </c>
      <c r="AD76" s="2">
        <f>RANK(K76,K$2:K$172,1)</f>
        <v>154</v>
      </c>
      <c r="AE76" s="2">
        <f>RANK(L76,L$2:L$172,1)</f>
        <v>39</v>
      </c>
      <c r="AF76" s="2">
        <f>RANK(M76,M$2:M$172)</f>
        <v>73</v>
      </c>
      <c r="AG76" s="2">
        <f>RANK(N76,N$2:N$172,1)</f>
        <v>154</v>
      </c>
      <c r="AH76" s="2">
        <f>RANK(O76,O$2:O$172,1)</f>
        <v>91</v>
      </c>
      <c r="AI76" s="2">
        <f>(RANK(P76,$P$2:$P$172,1))*D76</f>
        <v>1836</v>
      </c>
      <c r="AJ76" s="2">
        <f>RANK(Q76,Q$2:Q$172,1)</f>
        <v>161</v>
      </c>
      <c r="AK76" s="2">
        <f>RANK(R76,R$2:R$172,1)</f>
        <v>164</v>
      </c>
      <c r="AL76" s="2">
        <f>RANK(S76,S$2:S$172,1)</f>
        <v>121</v>
      </c>
      <c r="AM76" s="2">
        <f>RANK(T76,T$2:T$172,1)</f>
        <v>74</v>
      </c>
      <c r="AN76" s="2">
        <f>RANK(U76,U$2:U$172,1)</f>
        <v>79</v>
      </c>
      <c r="AO76" s="2">
        <f>RANK(W76,W$2:W$172,1)</f>
        <v>137</v>
      </c>
      <c r="AP76">
        <f>SUM(X76:AO76)</f>
        <v>3780</v>
      </c>
    </row>
    <row r="77" spans="1:42" x14ac:dyDescent="0.35">
      <c r="A77" t="s">
        <v>419</v>
      </c>
      <c r="B77" t="s">
        <v>38</v>
      </c>
      <c r="C77" t="s">
        <v>271</v>
      </c>
      <c r="D77">
        <v>20</v>
      </c>
      <c r="E77">
        <v>10</v>
      </c>
      <c r="F77">
        <v>9</v>
      </c>
      <c r="G77">
        <v>79</v>
      </c>
      <c r="H77">
        <v>48</v>
      </c>
      <c r="I77">
        <v>53</v>
      </c>
      <c r="J77">
        <f>IF(I77/D77=0,3.7,I77/D77)</f>
        <v>2.65</v>
      </c>
      <c r="K77">
        <v>10</v>
      </c>
      <c r="L77">
        <v>4</v>
      </c>
      <c r="M77">
        <v>10</v>
      </c>
      <c r="N77">
        <v>4</v>
      </c>
      <c r="O77">
        <v>726</v>
      </c>
      <c r="P77" s="1">
        <f>O77/D77</f>
        <v>36.299999999999997</v>
      </c>
      <c r="Q77">
        <v>4</v>
      </c>
      <c r="R77">
        <v>17</v>
      </c>
      <c r="S77">
        <v>1</v>
      </c>
      <c r="T77">
        <v>10</v>
      </c>
      <c r="U77">
        <v>2</v>
      </c>
      <c r="V77">
        <f>U77/D77</f>
        <v>0.1</v>
      </c>
      <c r="W77">
        <v>6</v>
      </c>
      <c r="X77" s="2">
        <f>RANK(D77,D$2:D$172,1)</f>
        <v>70</v>
      </c>
      <c r="Y77" s="2">
        <f>RANK(E77,E$2:E$172,1)</f>
        <v>72</v>
      </c>
      <c r="Z77" s="2">
        <f>RANK(F77,F$2:F$172,1)</f>
        <v>75</v>
      </c>
      <c r="AA77" s="2">
        <f>RANK(G77,G$2:G$172,1)</f>
        <v>82</v>
      </c>
      <c r="AB77" s="2">
        <f>RANK(H77,H$2:H$172,1)</f>
        <v>60</v>
      </c>
      <c r="AC77" s="2">
        <f>RANK(I77,I$2:I$172)</f>
        <v>111</v>
      </c>
      <c r="AD77" s="2">
        <f>RANK(K77,K$2:K$172,1)</f>
        <v>69</v>
      </c>
      <c r="AE77" s="2">
        <f>RANK(L77,L$2:L$172,1)</f>
        <v>44</v>
      </c>
      <c r="AF77" s="2">
        <f>RANK(M77,M$2:M$172)</f>
        <v>109</v>
      </c>
      <c r="AG77" s="2">
        <f>RANK(N77,N$2:N$172,1)</f>
        <v>148</v>
      </c>
      <c r="AH77" s="2">
        <f>RANK(O77,O$2:O$172,1)</f>
        <v>94</v>
      </c>
      <c r="AI77" s="2">
        <f>(RANK(P77,$P$2:$P$172,1))*D77</f>
        <v>2260</v>
      </c>
      <c r="AJ77" s="2">
        <f>RANK(Q77,Q$2:Q$172,1)</f>
        <v>130</v>
      </c>
      <c r="AK77" s="2">
        <f>RANK(R77,R$2:R$172,1)</f>
        <v>99</v>
      </c>
      <c r="AL77" s="2">
        <f>RANK(S77,S$2:S$172,1)</f>
        <v>77</v>
      </c>
      <c r="AM77" s="2">
        <f>RANK(T77,T$2:T$172,1)</f>
        <v>56</v>
      </c>
      <c r="AN77" s="2">
        <f>RANK(U77,U$2:U$172,1)</f>
        <v>118</v>
      </c>
      <c r="AO77" s="2">
        <f>RANK(W77,W$2:W$172,1)</f>
        <v>106</v>
      </c>
      <c r="AP77">
        <f>SUM(X77:AO77)</f>
        <v>3780</v>
      </c>
    </row>
    <row r="78" spans="1:42" x14ac:dyDescent="0.35">
      <c r="A78" t="s">
        <v>384</v>
      </c>
      <c r="B78" t="s">
        <v>50</v>
      </c>
      <c r="C78" t="s">
        <v>271</v>
      </c>
      <c r="D78">
        <v>24</v>
      </c>
      <c r="E78">
        <v>12</v>
      </c>
      <c r="F78">
        <v>13</v>
      </c>
      <c r="G78">
        <v>95</v>
      </c>
      <c r="H78">
        <v>79</v>
      </c>
      <c r="I78">
        <v>85</v>
      </c>
      <c r="J78">
        <f>IF(I78/D78=0,3.7,I78/D78)</f>
        <v>3.5416666666666665</v>
      </c>
      <c r="K78">
        <v>19</v>
      </c>
      <c r="L78">
        <v>13</v>
      </c>
      <c r="M78">
        <v>17</v>
      </c>
      <c r="N78">
        <v>0</v>
      </c>
      <c r="O78">
        <v>743</v>
      </c>
      <c r="P78" s="1">
        <f>O78/D78</f>
        <v>30.958333333333332</v>
      </c>
      <c r="Q78">
        <v>4</v>
      </c>
      <c r="R78">
        <v>68</v>
      </c>
      <c r="S78">
        <v>2</v>
      </c>
      <c r="T78">
        <v>20</v>
      </c>
      <c r="U78">
        <v>1</v>
      </c>
      <c r="V78">
        <f>U78/D78</f>
        <v>4.1666666666666664E-2</v>
      </c>
      <c r="W78">
        <v>4</v>
      </c>
      <c r="X78" s="2">
        <f>RANK(D78,D$2:D$172,1)</f>
        <v>88</v>
      </c>
      <c r="Y78" s="2">
        <f>RANK(E78,E$2:E$172,1)</f>
        <v>81</v>
      </c>
      <c r="Z78" s="2">
        <f>RANK(F78,F$2:F$172,1)</f>
        <v>97</v>
      </c>
      <c r="AA78" s="2">
        <f>RANK(G78,G$2:G$172,1)</f>
        <v>91</v>
      </c>
      <c r="AB78" s="2">
        <f>RANK(H78,H$2:H$172,1)</f>
        <v>87</v>
      </c>
      <c r="AC78" s="2">
        <f>RANK(I78,I$2:I$172)</f>
        <v>80</v>
      </c>
      <c r="AD78" s="2">
        <f>RANK(K78,K$2:K$172,1)</f>
        <v>105</v>
      </c>
      <c r="AE78" s="2">
        <f>RANK(L78,L$2:L$172,1)</f>
        <v>92</v>
      </c>
      <c r="AF78" s="2">
        <f>RANK(M78,M$2:M$172)</f>
        <v>82</v>
      </c>
      <c r="AG78" s="2">
        <f>RANK(N78,N$2:N$172,1)</f>
        <v>1</v>
      </c>
      <c r="AH78" s="2">
        <f>RANK(O78,O$2:O$172,1)</f>
        <v>96</v>
      </c>
      <c r="AI78" s="2">
        <f>(RANK(P78,$P$2:$P$172,1))*D78</f>
        <v>2232</v>
      </c>
      <c r="AJ78" s="2">
        <f>RANK(Q78,Q$2:Q$172,1)</f>
        <v>130</v>
      </c>
      <c r="AK78" s="2">
        <f>RANK(R78,R$2:R$172,1)</f>
        <v>143</v>
      </c>
      <c r="AL78" s="2">
        <f>RANK(S78,S$2:S$172,1)</f>
        <v>121</v>
      </c>
      <c r="AM78" s="2">
        <f>RANK(T78,T$2:T$172,1)</f>
        <v>77</v>
      </c>
      <c r="AN78" s="2">
        <f>RANK(U78,U$2:U$172,1)</f>
        <v>79</v>
      </c>
      <c r="AO78" s="2">
        <f>RANK(W78,W$2:W$172,1)</f>
        <v>82</v>
      </c>
      <c r="AP78">
        <f>SUM(X78:AO78)</f>
        <v>3764</v>
      </c>
    </row>
    <row r="79" spans="1:42" x14ac:dyDescent="0.35">
      <c r="A79" t="s">
        <v>364</v>
      </c>
      <c r="B79" t="s">
        <v>12</v>
      </c>
      <c r="C79" t="s">
        <v>271</v>
      </c>
      <c r="D79">
        <v>18</v>
      </c>
      <c r="E79">
        <v>23</v>
      </c>
      <c r="F79">
        <v>28</v>
      </c>
      <c r="G79">
        <v>114</v>
      </c>
      <c r="H79">
        <v>106</v>
      </c>
      <c r="I79">
        <v>84</v>
      </c>
      <c r="J79">
        <f>IF(I79/D79=0,3.7,I79/D79)</f>
        <v>4.666666666666667</v>
      </c>
      <c r="K79">
        <v>14</v>
      </c>
      <c r="L79">
        <v>21</v>
      </c>
      <c r="M79">
        <v>13</v>
      </c>
      <c r="N79">
        <v>2</v>
      </c>
      <c r="O79">
        <v>772</v>
      </c>
      <c r="P79" s="1">
        <f>O79/D79</f>
        <v>42.888888888888886</v>
      </c>
      <c r="Q79">
        <v>2</v>
      </c>
      <c r="R79">
        <v>10</v>
      </c>
      <c r="S79">
        <v>0</v>
      </c>
      <c r="T79">
        <v>35</v>
      </c>
      <c r="U79">
        <v>0</v>
      </c>
      <c r="V79">
        <f>U79/D79</f>
        <v>0</v>
      </c>
      <c r="W79">
        <v>0</v>
      </c>
      <c r="X79" s="2">
        <f>RANK(D79,D$2:D$172,1)</f>
        <v>60</v>
      </c>
      <c r="Y79" s="2">
        <f>RANK(E79,E$2:E$172,1)</f>
        <v>112</v>
      </c>
      <c r="Z79" s="2">
        <f>RANK(F79,F$2:F$172,1)</f>
        <v>145</v>
      </c>
      <c r="AA79" s="2">
        <f>RANK(G79,G$2:G$172,1)</f>
        <v>99</v>
      </c>
      <c r="AB79" s="2">
        <f>RANK(H79,H$2:H$172,1)</f>
        <v>106</v>
      </c>
      <c r="AC79" s="2">
        <f>RANK(I79,I$2:I$172)</f>
        <v>81</v>
      </c>
      <c r="AD79" s="2">
        <f>RANK(K79,K$2:K$172,1)</f>
        <v>85</v>
      </c>
      <c r="AE79" s="2">
        <f>RANK(L79,L$2:L$172,1)</f>
        <v>117</v>
      </c>
      <c r="AF79" s="2">
        <f>RANK(M79,M$2:M$172)</f>
        <v>96</v>
      </c>
      <c r="AG79" s="2">
        <f>RANK(N79,N$2:N$172,1)</f>
        <v>110</v>
      </c>
      <c r="AH79" s="2">
        <f>RANK(O79,O$2:O$172,1)</f>
        <v>102</v>
      </c>
      <c r="AI79" s="2">
        <f>(RANK(P79,$P$2:$P$172,1))*D79</f>
        <v>2322</v>
      </c>
      <c r="AJ79" s="2">
        <f>RANK(Q79,Q$2:Q$172,1)</f>
        <v>86</v>
      </c>
      <c r="AK79" s="2">
        <f>RANK(R79,R$2:R$172,1)</f>
        <v>80</v>
      </c>
      <c r="AL79" s="2">
        <f>RANK(S79,S$2:S$172,1)</f>
        <v>1</v>
      </c>
      <c r="AM79" s="2">
        <f>RANK(T79,T$2:T$172,1)</f>
        <v>106</v>
      </c>
      <c r="AN79" s="2">
        <f>RANK(U79,U$2:U$172,1)</f>
        <v>1</v>
      </c>
      <c r="AO79" s="2">
        <f>RANK(W79,W$2:W$172,1)</f>
        <v>1</v>
      </c>
      <c r="AP79">
        <f>SUM(X79:AO79)</f>
        <v>3710</v>
      </c>
    </row>
    <row r="80" spans="1:42" x14ac:dyDescent="0.35">
      <c r="A80" t="s">
        <v>396</v>
      </c>
      <c r="B80" t="s">
        <v>29</v>
      </c>
      <c r="C80" t="s">
        <v>271</v>
      </c>
      <c r="D80">
        <v>29</v>
      </c>
      <c r="E80">
        <v>11</v>
      </c>
      <c r="F80">
        <v>8</v>
      </c>
      <c r="G80">
        <v>93</v>
      </c>
      <c r="H80">
        <v>94</v>
      </c>
      <c r="I80">
        <v>139</v>
      </c>
      <c r="J80">
        <f>IF(I80/D80=0,3.7,I80/D80)</f>
        <v>4.7931034482758621</v>
      </c>
      <c r="K80">
        <v>39</v>
      </c>
      <c r="L80">
        <v>10</v>
      </c>
      <c r="M80">
        <v>26</v>
      </c>
      <c r="N80">
        <v>3</v>
      </c>
      <c r="O80">
        <v>697</v>
      </c>
      <c r="P80" s="1">
        <f>O80/D80</f>
        <v>24.03448275862069</v>
      </c>
      <c r="Q80">
        <v>6</v>
      </c>
      <c r="R80">
        <v>29</v>
      </c>
      <c r="S80">
        <v>1</v>
      </c>
      <c r="T80">
        <v>20</v>
      </c>
      <c r="U80">
        <v>2</v>
      </c>
      <c r="V80">
        <f>U80/D80</f>
        <v>6.8965517241379309E-2</v>
      </c>
      <c r="W80">
        <v>13</v>
      </c>
      <c r="X80" s="2">
        <f>RANK(D80,D$2:D$172,1)</f>
        <v>121</v>
      </c>
      <c r="Y80" s="2">
        <f>RANK(E80,E$2:E$172,1)</f>
        <v>77</v>
      </c>
      <c r="Z80" s="2">
        <f>RANK(F80,F$2:F$172,1)</f>
        <v>71</v>
      </c>
      <c r="AA80" s="2">
        <f>RANK(G80,G$2:G$172,1)</f>
        <v>90</v>
      </c>
      <c r="AB80" s="2">
        <f>RANK(H80,H$2:H$172,1)</f>
        <v>97</v>
      </c>
      <c r="AC80" s="2">
        <f>RANK(I80,I$2:I$172)</f>
        <v>35</v>
      </c>
      <c r="AD80" s="2">
        <f>RANK(K80,K$2:K$172,1)</f>
        <v>147</v>
      </c>
      <c r="AE80" s="2">
        <f>RANK(L80,L$2:L$172,1)</f>
        <v>77</v>
      </c>
      <c r="AF80" s="2">
        <f>RANK(M80,M$2:M$172)</f>
        <v>52</v>
      </c>
      <c r="AG80" s="2">
        <f>RANK(N80,N$2:N$172,1)</f>
        <v>135</v>
      </c>
      <c r="AH80" s="2">
        <f>RANK(O80,O$2:O$172,1)</f>
        <v>89</v>
      </c>
      <c r="AI80" s="2">
        <f>(RANK(P80,$P$2:$P$172,1))*D80</f>
        <v>1914</v>
      </c>
      <c r="AJ80" s="2">
        <f>RANK(Q80,Q$2:Q$172,1)</f>
        <v>156</v>
      </c>
      <c r="AK80" s="2">
        <f>RANK(R80,R$2:R$172,1)</f>
        <v>117</v>
      </c>
      <c r="AL80" s="2">
        <f>RANK(S80,S$2:S$172,1)</f>
        <v>77</v>
      </c>
      <c r="AM80" s="2">
        <f>RANK(T80,T$2:T$172,1)</f>
        <v>77</v>
      </c>
      <c r="AN80" s="2">
        <f>RANK(U80,U$2:U$172,1)</f>
        <v>118</v>
      </c>
      <c r="AO80" s="2">
        <f>RANK(W80,W$2:W$172,1)</f>
        <v>145</v>
      </c>
      <c r="AP80">
        <f>SUM(X80:AO80)</f>
        <v>3595</v>
      </c>
    </row>
    <row r="81" spans="1:42" x14ac:dyDescent="0.35">
      <c r="A81" t="s">
        <v>439</v>
      </c>
      <c r="B81" t="s">
        <v>10</v>
      </c>
      <c r="C81" t="s">
        <v>271</v>
      </c>
      <c r="D81">
        <v>23</v>
      </c>
      <c r="E81">
        <v>10</v>
      </c>
      <c r="F81">
        <v>1</v>
      </c>
      <c r="G81">
        <v>68</v>
      </c>
      <c r="H81">
        <v>53</v>
      </c>
      <c r="I81">
        <v>83</v>
      </c>
      <c r="J81">
        <f>IF(I81/D81=0,3.7,I81/D81)</f>
        <v>3.6086956521739131</v>
      </c>
      <c r="K81">
        <v>19</v>
      </c>
      <c r="L81">
        <v>5</v>
      </c>
      <c r="M81">
        <v>18</v>
      </c>
      <c r="N81">
        <v>3</v>
      </c>
      <c r="O81">
        <v>666</v>
      </c>
      <c r="P81" s="1">
        <f>O81/D81</f>
        <v>28.956521739130434</v>
      </c>
      <c r="Q81">
        <v>6</v>
      </c>
      <c r="R81">
        <v>64</v>
      </c>
      <c r="S81">
        <v>5</v>
      </c>
      <c r="T81">
        <v>25</v>
      </c>
      <c r="U81">
        <v>2</v>
      </c>
      <c r="V81">
        <f>U81/D81</f>
        <v>8.6956521739130432E-2</v>
      </c>
      <c r="W81">
        <v>13</v>
      </c>
      <c r="X81" s="2">
        <f>RANK(D81,D$2:D$172,1)</f>
        <v>85</v>
      </c>
      <c r="Y81" s="2">
        <f>RANK(E81,E$2:E$172,1)</f>
        <v>72</v>
      </c>
      <c r="Z81" s="2">
        <f>RANK(F81,F$2:F$172,1)</f>
        <v>27</v>
      </c>
      <c r="AA81" s="2">
        <f>RANK(G81,G$2:G$172,1)</f>
        <v>70</v>
      </c>
      <c r="AB81" s="2">
        <f>RANK(H81,H$2:H$172,1)</f>
        <v>63</v>
      </c>
      <c r="AC81" s="2">
        <f>RANK(I81,I$2:I$172)</f>
        <v>82</v>
      </c>
      <c r="AD81" s="2">
        <f>RANK(K81,K$2:K$172,1)</f>
        <v>105</v>
      </c>
      <c r="AE81" s="2">
        <f>RANK(L81,L$2:L$172,1)</f>
        <v>50</v>
      </c>
      <c r="AF81" s="2">
        <f>RANK(M81,M$2:M$172)</f>
        <v>75</v>
      </c>
      <c r="AG81" s="2">
        <f>RANK(N81,N$2:N$172,1)</f>
        <v>135</v>
      </c>
      <c r="AH81" s="2">
        <f>RANK(O81,O$2:O$172,1)</f>
        <v>87</v>
      </c>
      <c r="AI81" s="2">
        <f>(RANK(P81,$P$2:$P$172,1))*D81</f>
        <v>1932</v>
      </c>
      <c r="AJ81" s="2">
        <f>RANK(Q81,Q$2:Q$172,1)</f>
        <v>156</v>
      </c>
      <c r="AK81" s="2">
        <f>RANK(R81,R$2:R$172,1)</f>
        <v>141</v>
      </c>
      <c r="AL81" s="2">
        <f>RANK(S81,S$2:S$172,1)</f>
        <v>155</v>
      </c>
      <c r="AM81" s="2">
        <f>RANK(T81,T$2:T$172,1)</f>
        <v>87</v>
      </c>
      <c r="AN81" s="2">
        <f>RANK(U81,U$2:U$172,1)</f>
        <v>118</v>
      </c>
      <c r="AO81" s="2">
        <f>RANK(W81,W$2:W$172,1)</f>
        <v>145</v>
      </c>
      <c r="AP81">
        <f>SUM(X81:AO81)</f>
        <v>3585</v>
      </c>
    </row>
    <row r="82" spans="1:42" x14ac:dyDescent="0.35">
      <c r="A82" t="s">
        <v>394</v>
      </c>
      <c r="B82" t="s">
        <v>10</v>
      </c>
      <c r="C82" t="s">
        <v>271</v>
      </c>
      <c r="D82">
        <v>27</v>
      </c>
      <c r="E82">
        <v>12</v>
      </c>
      <c r="F82">
        <v>8</v>
      </c>
      <c r="G82">
        <v>60</v>
      </c>
      <c r="H82">
        <v>120</v>
      </c>
      <c r="I82">
        <v>156</v>
      </c>
      <c r="J82">
        <f>IF(I82/D82=0,3.7,I82/D82)</f>
        <v>5.7777777777777777</v>
      </c>
      <c r="K82">
        <v>49</v>
      </c>
      <c r="L82">
        <v>19</v>
      </c>
      <c r="M82">
        <v>42</v>
      </c>
      <c r="N82">
        <v>2</v>
      </c>
      <c r="O82">
        <v>662</v>
      </c>
      <c r="P82" s="1">
        <f>O82/D82</f>
        <v>24.518518518518519</v>
      </c>
      <c r="Q82">
        <v>5</v>
      </c>
      <c r="R82">
        <v>35</v>
      </c>
      <c r="S82">
        <v>1</v>
      </c>
      <c r="T82">
        <v>10</v>
      </c>
      <c r="U82">
        <v>4</v>
      </c>
      <c r="V82">
        <f>U82/D82</f>
        <v>0.14814814814814814</v>
      </c>
      <c r="W82">
        <v>16</v>
      </c>
      <c r="X82" s="2">
        <f>RANK(D82,D$2:D$172,1)</f>
        <v>107</v>
      </c>
      <c r="Y82" s="2">
        <f>RANK(E82,E$2:E$172,1)</f>
        <v>81</v>
      </c>
      <c r="Z82" s="2">
        <f>RANK(F82,F$2:F$172,1)</f>
        <v>71</v>
      </c>
      <c r="AA82" s="2">
        <f>RANK(G82,G$2:G$172,1)</f>
        <v>60</v>
      </c>
      <c r="AB82" s="2">
        <f>RANK(H82,H$2:H$172,1)</f>
        <v>114</v>
      </c>
      <c r="AC82" s="2">
        <f>RANK(I82,I$2:I$172)</f>
        <v>21</v>
      </c>
      <c r="AD82" s="2">
        <f>RANK(K82,K$2:K$172,1)</f>
        <v>158</v>
      </c>
      <c r="AE82" s="2">
        <f>RANK(L82,L$2:L$172,1)</f>
        <v>110</v>
      </c>
      <c r="AF82" s="2">
        <f>RANK(M82,M$2:M$172)</f>
        <v>17</v>
      </c>
      <c r="AG82" s="2">
        <f>RANK(N82,N$2:N$172,1)</f>
        <v>110</v>
      </c>
      <c r="AH82" s="2">
        <f>RANK(O82,O$2:O$172,1)</f>
        <v>86</v>
      </c>
      <c r="AI82" s="2">
        <f>(RANK(P82,$P$2:$P$172,1))*D82</f>
        <v>1917</v>
      </c>
      <c r="AJ82" s="2">
        <f>RANK(Q82,Q$2:Q$172,1)</f>
        <v>146</v>
      </c>
      <c r="AK82" s="2">
        <f>RANK(R82,R$2:R$172,1)</f>
        <v>127</v>
      </c>
      <c r="AL82" s="2">
        <f>RANK(S82,S$2:S$172,1)</f>
        <v>77</v>
      </c>
      <c r="AM82" s="2">
        <f>RANK(T82,T$2:T$172,1)</f>
        <v>56</v>
      </c>
      <c r="AN82" s="2">
        <f>RANK(U82,U$2:U$172,1)</f>
        <v>145</v>
      </c>
      <c r="AO82" s="2">
        <f>RANK(W82,W$2:W$172,1)</f>
        <v>152</v>
      </c>
      <c r="AP82">
        <f>SUM(X82:AO82)</f>
        <v>3555</v>
      </c>
    </row>
    <row r="83" spans="1:42" x14ac:dyDescent="0.35">
      <c r="A83" t="s">
        <v>297</v>
      </c>
      <c r="B83" t="s">
        <v>54</v>
      </c>
      <c r="C83" t="s">
        <v>271</v>
      </c>
      <c r="D83">
        <v>24</v>
      </c>
      <c r="E83">
        <v>13</v>
      </c>
      <c r="F83">
        <v>2</v>
      </c>
      <c r="G83">
        <v>81</v>
      </c>
      <c r="H83">
        <v>84</v>
      </c>
      <c r="I83">
        <v>95</v>
      </c>
      <c r="J83">
        <f>IF(I83/D83=0,3.7,I83/D83)</f>
        <v>3.9583333333333335</v>
      </c>
      <c r="K83">
        <v>38</v>
      </c>
      <c r="L83">
        <v>7</v>
      </c>
      <c r="M83">
        <v>15</v>
      </c>
      <c r="N83">
        <v>2</v>
      </c>
      <c r="O83">
        <v>601</v>
      </c>
      <c r="P83" s="1">
        <f>O83/D83</f>
        <v>25.041666666666668</v>
      </c>
      <c r="Q83">
        <v>3</v>
      </c>
      <c r="R83">
        <v>32</v>
      </c>
      <c r="S83">
        <v>4</v>
      </c>
      <c r="T83">
        <v>42</v>
      </c>
      <c r="U83">
        <v>3</v>
      </c>
      <c r="V83">
        <f>U83/D83</f>
        <v>0.125</v>
      </c>
      <c r="W83">
        <v>14</v>
      </c>
      <c r="X83" s="2">
        <f>RANK(D83,D$2:D$172,1)</f>
        <v>88</v>
      </c>
      <c r="Y83" s="2">
        <f>RANK(E83,E$2:E$172,1)</f>
        <v>85</v>
      </c>
      <c r="Z83" s="2">
        <f>RANK(F83,F$2:F$172,1)</f>
        <v>39</v>
      </c>
      <c r="AA83" s="2">
        <f>RANK(G83,G$2:G$172,1)</f>
        <v>85</v>
      </c>
      <c r="AB83" s="2">
        <f>RANK(H83,H$2:H$172,1)</f>
        <v>91</v>
      </c>
      <c r="AC83" s="2">
        <f>RANK(I83,I$2:I$172)</f>
        <v>74</v>
      </c>
      <c r="AD83" s="2">
        <f>RANK(K83,K$2:K$172,1)</f>
        <v>144</v>
      </c>
      <c r="AE83" s="2">
        <f>RANK(L83,L$2:L$172,1)</f>
        <v>61</v>
      </c>
      <c r="AF83" s="2">
        <f>RANK(M83,M$2:M$172)</f>
        <v>90</v>
      </c>
      <c r="AG83" s="2">
        <f>RANK(N83,N$2:N$172,1)</f>
        <v>110</v>
      </c>
      <c r="AH83" s="2">
        <f>RANK(O83,O$2:O$172,1)</f>
        <v>82</v>
      </c>
      <c r="AI83" s="2">
        <f>(RANK(P83,$P$2:$P$172,1))*D83</f>
        <v>1776</v>
      </c>
      <c r="AJ83" s="2">
        <f>RANK(Q83,Q$2:Q$172,1)</f>
        <v>110</v>
      </c>
      <c r="AK83" s="2">
        <f>RANK(R83,R$2:R$172,1)</f>
        <v>124</v>
      </c>
      <c r="AL83" s="2">
        <f>RANK(S83,S$2:S$172,1)</f>
        <v>151</v>
      </c>
      <c r="AM83" s="2">
        <f>RANK(T83,T$2:T$172,1)</f>
        <v>116</v>
      </c>
      <c r="AN83" s="2">
        <f>RANK(U83,U$2:U$172,1)</f>
        <v>137</v>
      </c>
      <c r="AO83" s="2">
        <f>RANK(W83,W$2:W$172,1)</f>
        <v>150</v>
      </c>
      <c r="AP83">
        <f>SUM(X83:AO83)</f>
        <v>3513</v>
      </c>
    </row>
    <row r="84" spans="1:42" x14ac:dyDescent="0.35">
      <c r="A84" t="s">
        <v>352</v>
      </c>
      <c r="B84" t="s">
        <v>21</v>
      </c>
      <c r="C84" t="s">
        <v>271</v>
      </c>
      <c r="D84">
        <v>16</v>
      </c>
      <c r="E84">
        <v>4</v>
      </c>
      <c r="F84">
        <v>0</v>
      </c>
      <c r="G84">
        <v>62</v>
      </c>
      <c r="H84">
        <v>54</v>
      </c>
      <c r="I84">
        <v>80</v>
      </c>
      <c r="J84">
        <f>IF(I84/D84=0,3.7,I84/D84)</f>
        <v>5</v>
      </c>
      <c r="K84">
        <v>18</v>
      </c>
      <c r="L84">
        <v>0</v>
      </c>
      <c r="M84">
        <v>5</v>
      </c>
      <c r="N84">
        <v>4</v>
      </c>
      <c r="O84">
        <v>633</v>
      </c>
      <c r="P84" s="1">
        <f>O84/D84</f>
        <v>39.5625</v>
      </c>
      <c r="Q84">
        <v>3</v>
      </c>
      <c r="R84">
        <v>38</v>
      </c>
      <c r="S84">
        <v>1</v>
      </c>
      <c r="T84">
        <v>16</v>
      </c>
      <c r="U84">
        <v>9</v>
      </c>
      <c r="V84">
        <f>U84/D84</f>
        <v>0.5625</v>
      </c>
      <c r="W84">
        <v>22</v>
      </c>
      <c r="X84" s="2">
        <f>RANK(D84,D$2:D$172,1)</f>
        <v>54</v>
      </c>
      <c r="Y84" s="2">
        <f>RANK(E84,E$2:E$172,1)</f>
        <v>44</v>
      </c>
      <c r="Z84" s="2">
        <f>RANK(F84,F$2:F$172,1)</f>
        <v>1</v>
      </c>
      <c r="AA84" s="2">
        <f>RANK(G84,G$2:G$172,1)</f>
        <v>63</v>
      </c>
      <c r="AB84" s="2">
        <f>RANK(H84,H$2:H$172,1)</f>
        <v>64</v>
      </c>
      <c r="AC84" s="2">
        <f>RANK(I84,I$2:I$172)</f>
        <v>88</v>
      </c>
      <c r="AD84" s="2">
        <f>RANK(K84,K$2:K$172,1)</f>
        <v>101</v>
      </c>
      <c r="AE84" s="2">
        <f>RANK(L84,L$2:L$172,1)</f>
        <v>1</v>
      </c>
      <c r="AF84" s="2">
        <f>RANK(M84,M$2:M$172)</f>
        <v>125</v>
      </c>
      <c r="AG84" s="2">
        <f>RANK(N84,N$2:N$172,1)</f>
        <v>148</v>
      </c>
      <c r="AH84" s="2">
        <f>RANK(O84,O$2:O$172,1)</f>
        <v>84</v>
      </c>
      <c r="AI84" s="2">
        <f>(RANK(P84,$P$2:$P$172,1))*D84</f>
        <v>1936</v>
      </c>
      <c r="AJ84" s="2">
        <f>RANK(Q84,Q$2:Q$172,1)</f>
        <v>110</v>
      </c>
      <c r="AK84" s="2">
        <f>RANK(R84,R$2:R$172,1)</f>
        <v>130</v>
      </c>
      <c r="AL84" s="2">
        <f>RANK(S84,S$2:S$172,1)</f>
        <v>77</v>
      </c>
      <c r="AM84" s="2">
        <f>RANK(T84,T$2:T$172,1)</f>
        <v>69</v>
      </c>
      <c r="AN84" s="2">
        <f>RANK(U84,U$2:U$172,1)</f>
        <v>166</v>
      </c>
      <c r="AO84" s="2">
        <f>RANK(W84,W$2:W$172,1)</f>
        <v>163</v>
      </c>
      <c r="AP84">
        <f>SUM(X84:AO84)</f>
        <v>3424</v>
      </c>
    </row>
    <row r="85" spans="1:42" x14ac:dyDescent="0.35">
      <c r="A85" t="s">
        <v>298</v>
      </c>
      <c r="B85" t="s">
        <v>32</v>
      </c>
      <c r="C85" t="s">
        <v>271</v>
      </c>
      <c r="D85">
        <v>25</v>
      </c>
      <c r="E85">
        <v>34</v>
      </c>
      <c r="F85">
        <v>20</v>
      </c>
      <c r="G85">
        <v>102</v>
      </c>
      <c r="H85">
        <v>85</v>
      </c>
      <c r="I85">
        <v>79</v>
      </c>
      <c r="J85">
        <f>IF(I85/D85=0,3.7,I85/D85)</f>
        <v>3.16</v>
      </c>
      <c r="K85">
        <v>18</v>
      </c>
      <c r="L85">
        <v>11</v>
      </c>
      <c r="M85">
        <v>15</v>
      </c>
      <c r="N85">
        <v>1</v>
      </c>
      <c r="O85">
        <v>697</v>
      </c>
      <c r="P85" s="1">
        <f>O85/D85</f>
        <v>27.88</v>
      </c>
      <c r="Q85">
        <v>2</v>
      </c>
      <c r="R85">
        <v>5</v>
      </c>
      <c r="S85">
        <v>1</v>
      </c>
      <c r="T85">
        <v>34</v>
      </c>
      <c r="U85">
        <v>0</v>
      </c>
      <c r="V85">
        <f>U85/D85</f>
        <v>0</v>
      </c>
      <c r="W85">
        <v>0</v>
      </c>
      <c r="X85" s="2">
        <f>RANK(D85,D$2:D$172,1)</f>
        <v>94</v>
      </c>
      <c r="Y85" s="2">
        <f>RANK(E85,E$2:E$172,1)</f>
        <v>139</v>
      </c>
      <c r="Z85" s="2">
        <f>RANK(F85,F$2:F$172,1)</f>
        <v>123</v>
      </c>
      <c r="AA85" s="2">
        <f>RANK(G85,G$2:G$172,1)</f>
        <v>95</v>
      </c>
      <c r="AB85" s="2">
        <f>RANK(H85,H$2:H$172,1)</f>
        <v>93</v>
      </c>
      <c r="AC85" s="2">
        <f>RANK(I85,I$2:I$172)</f>
        <v>89</v>
      </c>
      <c r="AD85" s="2">
        <f>RANK(K85,K$2:K$172,1)</f>
        <v>101</v>
      </c>
      <c r="AE85" s="2">
        <f>RANK(L85,L$2:L$172,1)</f>
        <v>82</v>
      </c>
      <c r="AF85" s="2">
        <f>RANK(M85,M$2:M$172)</f>
        <v>90</v>
      </c>
      <c r="AG85" s="2">
        <f>RANK(N85,N$2:N$172,1)</f>
        <v>73</v>
      </c>
      <c r="AH85" s="2">
        <f>RANK(O85,O$2:O$172,1)</f>
        <v>89</v>
      </c>
      <c r="AI85" s="2">
        <f>(RANK(P85,$P$2:$P$172,1))*D85</f>
        <v>2025</v>
      </c>
      <c r="AJ85" s="2">
        <f>RANK(Q85,Q$2:Q$172,1)</f>
        <v>86</v>
      </c>
      <c r="AK85" s="2">
        <f>RANK(R85,R$2:R$172,1)</f>
        <v>46</v>
      </c>
      <c r="AL85" s="2">
        <f>RANK(S85,S$2:S$172,1)</f>
        <v>77</v>
      </c>
      <c r="AM85" s="2">
        <f>RANK(T85,T$2:T$172,1)</f>
        <v>103</v>
      </c>
      <c r="AN85" s="2">
        <f>RANK(U85,U$2:U$172,1)</f>
        <v>1</v>
      </c>
      <c r="AO85" s="2">
        <f>RANK(W85,W$2:W$172,1)</f>
        <v>1</v>
      </c>
      <c r="AP85">
        <f>SUM(X85:AO85)</f>
        <v>3407</v>
      </c>
    </row>
    <row r="86" spans="1:42" x14ac:dyDescent="0.35">
      <c r="A86" t="s">
        <v>355</v>
      </c>
      <c r="B86" t="s">
        <v>8</v>
      </c>
      <c r="C86" t="s">
        <v>271</v>
      </c>
      <c r="D86">
        <v>31</v>
      </c>
      <c r="E86">
        <v>7</v>
      </c>
      <c r="F86">
        <v>14</v>
      </c>
      <c r="G86">
        <v>104</v>
      </c>
      <c r="H86">
        <v>161</v>
      </c>
      <c r="I86">
        <v>198</v>
      </c>
      <c r="J86">
        <f>IF(I86/D86=0,3.7,I86/D86)</f>
        <v>6.387096774193548</v>
      </c>
      <c r="K86">
        <v>38</v>
      </c>
      <c r="L86">
        <v>45</v>
      </c>
      <c r="M86">
        <v>79</v>
      </c>
      <c r="N86">
        <v>0</v>
      </c>
      <c r="O86">
        <v>726</v>
      </c>
      <c r="P86" s="1">
        <f>O86/D86</f>
        <v>23.419354838709676</v>
      </c>
      <c r="Q86">
        <v>2</v>
      </c>
      <c r="R86">
        <v>9</v>
      </c>
      <c r="S86">
        <v>2</v>
      </c>
      <c r="T86">
        <v>9</v>
      </c>
      <c r="U86">
        <v>1</v>
      </c>
      <c r="V86">
        <f>U86/D86</f>
        <v>3.2258064516129031E-2</v>
      </c>
      <c r="W86">
        <v>10</v>
      </c>
      <c r="X86" s="2">
        <f>RANK(D86,D$2:D$172,1)</f>
        <v>130</v>
      </c>
      <c r="Y86" s="2">
        <f>RANK(E86,E$2:E$172,1)</f>
        <v>57</v>
      </c>
      <c r="Z86" s="2">
        <f>RANK(F86,F$2:F$172,1)</f>
        <v>102</v>
      </c>
      <c r="AA86" s="2">
        <f>RANK(G86,G$2:G$172,1)</f>
        <v>96</v>
      </c>
      <c r="AB86" s="2">
        <f>RANK(H86,H$2:H$172,1)</f>
        <v>144</v>
      </c>
      <c r="AC86" s="2">
        <f>RANK(I86,I$2:I$172)</f>
        <v>10</v>
      </c>
      <c r="AD86" s="2">
        <f>RANK(K86,K$2:K$172,1)</f>
        <v>144</v>
      </c>
      <c r="AE86" s="2">
        <f>RANK(L86,L$2:L$172,1)</f>
        <v>154</v>
      </c>
      <c r="AF86" s="2">
        <f>RANK(M86,M$2:M$172)</f>
        <v>2</v>
      </c>
      <c r="AG86" s="2">
        <f>RANK(N86,N$2:N$172,1)</f>
        <v>1</v>
      </c>
      <c r="AH86" s="2">
        <f>RANK(O86,O$2:O$172,1)</f>
        <v>94</v>
      </c>
      <c r="AI86" s="2">
        <f>(RANK(P86,$P$2:$P$172,1))*D86</f>
        <v>1922</v>
      </c>
      <c r="AJ86" s="2">
        <f>RANK(Q86,Q$2:Q$172,1)</f>
        <v>86</v>
      </c>
      <c r="AK86" s="2">
        <f>RANK(R86,R$2:R$172,1)</f>
        <v>73</v>
      </c>
      <c r="AL86" s="2">
        <f>RANK(S86,S$2:S$172,1)</f>
        <v>121</v>
      </c>
      <c r="AM86" s="2">
        <f>RANK(T86,T$2:T$172,1)</f>
        <v>50</v>
      </c>
      <c r="AN86" s="2">
        <f>RANK(U86,U$2:U$172,1)</f>
        <v>79</v>
      </c>
      <c r="AO86" s="2">
        <f>RANK(W86,W$2:W$172,1)</f>
        <v>134</v>
      </c>
      <c r="AP86">
        <f>SUM(X86:AO86)</f>
        <v>3399</v>
      </c>
    </row>
    <row r="87" spans="1:42" x14ac:dyDescent="0.35">
      <c r="A87" t="s">
        <v>408</v>
      </c>
      <c r="B87" t="s">
        <v>14</v>
      </c>
      <c r="C87" t="s">
        <v>271</v>
      </c>
      <c r="D87">
        <v>19</v>
      </c>
      <c r="E87">
        <v>18</v>
      </c>
      <c r="F87">
        <v>10</v>
      </c>
      <c r="G87">
        <v>127</v>
      </c>
      <c r="H87">
        <v>65</v>
      </c>
      <c r="I87">
        <v>75</v>
      </c>
      <c r="J87">
        <f>IF(I87/D87=0,3.7,I87/D87)</f>
        <v>3.9473684210526314</v>
      </c>
      <c r="K87">
        <v>8</v>
      </c>
      <c r="L87">
        <v>13</v>
      </c>
      <c r="M87">
        <v>5</v>
      </c>
      <c r="N87">
        <v>0</v>
      </c>
      <c r="O87">
        <v>720</v>
      </c>
      <c r="P87" s="1">
        <f>O87/D87</f>
        <v>37.89473684210526</v>
      </c>
      <c r="Q87">
        <v>1</v>
      </c>
      <c r="R87">
        <v>3</v>
      </c>
      <c r="S87">
        <v>1</v>
      </c>
      <c r="T87">
        <v>41</v>
      </c>
      <c r="U87">
        <v>0</v>
      </c>
      <c r="V87">
        <f>U87/D87</f>
        <v>0</v>
      </c>
      <c r="W87">
        <v>0</v>
      </c>
      <c r="X87" s="2">
        <f>RANK(D87,D$2:D$172,1)</f>
        <v>66</v>
      </c>
      <c r="Y87" s="2">
        <f>RANK(E87,E$2:E$172,1)</f>
        <v>100</v>
      </c>
      <c r="Z87" s="2">
        <f>RANK(F87,F$2:F$172,1)</f>
        <v>81</v>
      </c>
      <c r="AA87" s="2">
        <f>RANK(G87,G$2:G$172,1)</f>
        <v>112</v>
      </c>
      <c r="AB87" s="2">
        <f>RANK(H87,H$2:H$172,1)</f>
        <v>72</v>
      </c>
      <c r="AC87" s="2">
        <f>RANK(I87,I$2:I$172)</f>
        <v>96</v>
      </c>
      <c r="AD87" s="2">
        <f>RANK(K87,K$2:K$172,1)</f>
        <v>54</v>
      </c>
      <c r="AE87" s="2">
        <f>RANK(L87,L$2:L$172,1)</f>
        <v>92</v>
      </c>
      <c r="AF87" s="2">
        <f>RANK(M87,M$2:M$172)</f>
        <v>125</v>
      </c>
      <c r="AG87" s="2">
        <f>RANK(N87,N$2:N$172,1)</f>
        <v>1</v>
      </c>
      <c r="AH87" s="2">
        <f>RANK(O87,O$2:O$172,1)</f>
        <v>93</v>
      </c>
      <c r="AI87" s="2">
        <f>(RANK(P87,$P$2:$P$172,1))*D87</f>
        <v>2223</v>
      </c>
      <c r="AJ87" s="2">
        <f>RANK(Q87,Q$2:Q$172,1)</f>
        <v>55</v>
      </c>
      <c r="AK87" s="2">
        <f>RANK(R87,R$2:R$172,1)</f>
        <v>34</v>
      </c>
      <c r="AL87" s="2">
        <f>RANK(S87,S$2:S$172,1)</f>
        <v>77</v>
      </c>
      <c r="AM87" s="2">
        <f>RANK(T87,T$2:T$172,1)</f>
        <v>115</v>
      </c>
      <c r="AN87" s="2">
        <f>RANK(U87,U$2:U$172,1)</f>
        <v>1</v>
      </c>
      <c r="AO87" s="2">
        <f>RANK(W87,W$2:W$172,1)</f>
        <v>1</v>
      </c>
      <c r="AP87">
        <f>SUM(X87:AO87)</f>
        <v>3398</v>
      </c>
    </row>
    <row r="88" spans="1:42" x14ac:dyDescent="0.35">
      <c r="A88" t="s">
        <v>417</v>
      </c>
      <c r="B88" t="s">
        <v>40</v>
      </c>
      <c r="C88" t="s">
        <v>271</v>
      </c>
      <c r="D88">
        <v>25</v>
      </c>
      <c r="E88">
        <v>23</v>
      </c>
      <c r="F88">
        <v>22</v>
      </c>
      <c r="G88">
        <v>113</v>
      </c>
      <c r="H88">
        <v>65</v>
      </c>
      <c r="I88">
        <v>78</v>
      </c>
      <c r="J88">
        <f>IF(I88/D88=0,3.7,I88/D88)</f>
        <v>3.12</v>
      </c>
      <c r="K88">
        <v>18</v>
      </c>
      <c r="L88">
        <v>16</v>
      </c>
      <c r="M88">
        <v>22</v>
      </c>
      <c r="N88">
        <v>0</v>
      </c>
      <c r="O88">
        <v>761</v>
      </c>
      <c r="P88" s="1">
        <f>O88/D88</f>
        <v>30.44</v>
      </c>
      <c r="Q88">
        <v>0</v>
      </c>
      <c r="R88">
        <v>9</v>
      </c>
      <c r="S88">
        <v>0</v>
      </c>
      <c r="T88">
        <v>30</v>
      </c>
      <c r="U88">
        <v>0</v>
      </c>
      <c r="V88">
        <f>U88/D88</f>
        <v>0</v>
      </c>
      <c r="W88">
        <v>1</v>
      </c>
      <c r="X88" s="2">
        <f>RANK(D88,D$2:D$172,1)</f>
        <v>94</v>
      </c>
      <c r="Y88" s="2">
        <f>RANK(E88,E$2:E$172,1)</f>
        <v>112</v>
      </c>
      <c r="Z88" s="2">
        <f>RANK(F88,F$2:F$172,1)</f>
        <v>130</v>
      </c>
      <c r="AA88" s="2">
        <f>RANK(G88,G$2:G$172,1)</f>
        <v>97</v>
      </c>
      <c r="AB88" s="2">
        <f>RANK(H88,H$2:H$172,1)</f>
        <v>72</v>
      </c>
      <c r="AC88" s="2">
        <f>RANK(I88,I$2:I$172)</f>
        <v>92</v>
      </c>
      <c r="AD88" s="2">
        <f>RANK(K88,K$2:K$172,1)</f>
        <v>101</v>
      </c>
      <c r="AE88" s="2">
        <f>RANK(L88,L$2:L$172,1)</f>
        <v>102</v>
      </c>
      <c r="AF88" s="2">
        <f>RANK(M88,M$2:M$172)</f>
        <v>59</v>
      </c>
      <c r="AG88" s="2">
        <f>RANK(N88,N$2:N$172,1)</f>
        <v>1</v>
      </c>
      <c r="AH88" s="2">
        <f>RANK(O88,O$2:O$172,1)</f>
        <v>99</v>
      </c>
      <c r="AI88" s="2">
        <f>(RANK(P88,$P$2:$P$172,1))*D88</f>
        <v>2225</v>
      </c>
      <c r="AJ88" s="2">
        <f>RANK(Q88,Q$2:Q$172,1)</f>
        <v>1</v>
      </c>
      <c r="AK88" s="2">
        <f>RANK(R88,R$2:R$172,1)</f>
        <v>73</v>
      </c>
      <c r="AL88" s="2">
        <f>RANK(S88,S$2:S$172,1)</f>
        <v>1</v>
      </c>
      <c r="AM88" s="2">
        <f>RANK(T88,T$2:T$172,1)</f>
        <v>96</v>
      </c>
      <c r="AN88" s="2">
        <f>RANK(U88,U$2:U$172,1)</f>
        <v>1</v>
      </c>
      <c r="AO88" s="2">
        <f>RANK(W88,W$2:W$172,1)</f>
        <v>37</v>
      </c>
      <c r="AP88">
        <f>SUM(X88:AO88)</f>
        <v>3393</v>
      </c>
    </row>
    <row r="89" spans="1:42" x14ac:dyDescent="0.35">
      <c r="A89" t="s">
        <v>359</v>
      </c>
      <c r="B89" t="s">
        <v>38</v>
      </c>
      <c r="C89" t="s">
        <v>271</v>
      </c>
      <c r="D89">
        <v>26</v>
      </c>
      <c r="E89">
        <v>31</v>
      </c>
      <c r="F89">
        <v>27</v>
      </c>
      <c r="G89">
        <v>116</v>
      </c>
      <c r="H89">
        <v>80</v>
      </c>
      <c r="I89">
        <v>113</v>
      </c>
      <c r="J89">
        <f>IF(I89/D89=0,3.7,I89/D89)</f>
        <v>4.3461538461538458</v>
      </c>
      <c r="K89">
        <v>22</v>
      </c>
      <c r="L89">
        <v>8</v>
      </c>
      <c r="M89">
        <v>22</v>
      </c>
      <c r="N89">
        <v>0</v>
      </c>
      <c r="O89">
        <v>648</v>
      </c>
      <c r="P89" s="1">
        <f>O89/D89</f>
        <v>24.923076923076923</v>
      </c>
      <c r="Q89">
        <v>1</v>
      </c>
      <c r="R89">
        <v>20</v>
      </c>
      <c r="S89">
        <v>0</v>
      </c>
      <c r="T89">
        <v>26</v>
      </c>
      <c r="U89">
        <v>0</v>
      </c>
      <c r="V89">
        <f>U89/D89</f>
        <v>0</v>
      </c>
      <c r="W89">
        <v>4</v>
      </c>
      <c r="X89" s="2">
        <f>RANK(D89,D$2:D$172,1)</f>
        <v>99</v>
      </c>
      <c r="Y89" s="2">
        <f>RANK(E89,E$2:E$172,1)</f>
        <v>135</v>
      </c>
      <c r="Z89" s="2">
        <f>RANK(F89,F$2:F$172,1)</f>
        <v>142</v>
      </c>
      <c r="AA89" s="2">
        <f>RANK(G89,G$2:G$172,1)</f>
        <v>100</v>
      </c>
      <c r="AB89" s="2">
        <f>RANK(H89,H$2:H$172,1)</f>
        <v>88</v>
      </c>
      <c r="AC89" s="2">
        <f>RANK(I89,I$2:I$172)</f>
        <v>60</v>
      </c>
      <c r="AD89" s="2">
        <f>RANK(K89,K$2:K$172,1)</f>
        <v>113</v>
      </c>
      <c r="AE89" s="2">
        <f>RANK(L89,L$2:L$172,1)</f>
        <v>65</v>
      </c>
      <c r="AF89" s="2">
        <f>RANK(M89,M$2:M$172)</f>
        <v>59</v>
      </c>
      <c r="AG89" s="2">
        <f>RANK(N89,N$2:N$172,1)</f>
        <v>1</v>
      </c>
      <c r="AH89" s="2">
        <f>RANK(O89,O$2:O$172,1)</f>
        <v>85</v>
      </c>
      <c r="AI89" s="2">
        <f>(RANK(P89,$P$2:$P$172,1))*D89</f>
        <v>1872</v>
      </c>
      <c r="AJ89" s="2">
        <f>RANK(Q89,Q$2:Q$172,1)</f>
        <v>55</v>
      </c>
      <c r="AK89" s="2">
        <f>RANK(R89,R$2:R$172,1)</f>
        <v>104</v>
      </c>
      <c r="AL89" s="2">
        <f>RANK(S89,S$2:S$172,1)</f>
        <v>1</v>
      </c>
      <c r="AM89" s="2">
        <f>RANK(T89,T$2:T$172,1)</f>
        <v>89</v>
      </c>
      <c r="AN89" s="2">
        <f>RANK(U89,U$2:U$172,1)</f>
        <v>1</v>
      </c>
      <c r="AO89" s="2">
        <f>RANK(W89,W$2:W$172,1)</f>
        <v>82</v>
      </c>
      <c r="AP89">
        <f>SUM(X89:AO89)</f>
        <v>3151</v>
      </c>
    </row>
    <row r="90" spans="1:42" x14ac:dyDescent="0.35">
      <c r="A90" t="s">
        <v>354</v>
      </c>
      <c r="B90" t="s">
        <v>40</v>
      </c>
      <c r="C90" t="s">
        <v>271</v>
      </c>
      <c r="D90">
        <v>18</v>
      </c>
      <c r="E90">
        <v>7</v>
      </c>
      <c r="F90">
        <v>5</v>
      </c>
      <c r="G90">
        <v>60</v>
      </c>
      <c r="H90">
        <v>70</v>
      </c>
      <c r="I90">
        <v>79</v>
      </c>
      <c r="J90">
        <f>IF(I90/D90=0,3.7,I90/D90)</f>
        <v>4.3888888888888893</v>
      </c>
      <c r="K90">
        <v>8</v>
      </c>
      <c r="L90">
        <v>14</v>
      </c>
      <c r="M90">
        <v>15</v>
      </c>
      <c r="N90">
        <v>1</v>
      </c>
      <c r="O90">
        <v>570</v>
      </c>
      <c r="P90" s="1">
        <f>O90/D90</f>
        <v>31.666666666666668</v>
      </c>
      <c r="Q90">
        <v>2</v>
      </c>
      <c r="R90">
        <v>31</v>
      </c>
      <c r="S90">
        <v>1</v>
      </c>
      <c r="T90">
        <v>19</v>
      </c>
      <c r="U90">
        <v>1</v>
      </c>
      <c r="V90">
        <f>U90/D90</f>
        <v>5.5555555555555552E-2</v>
      </c>
      <c r="W90">
        <v>6</v>
      </c>
      <c r="X90" s="2">
        <f>RANK(D90,D$2:D$172,1)</f>
        <v>60</v>
      </c>
      <c r="Y90" s="2">
        <f>RANK(E90,E$2:E$172,1)</f>
        <v>57</v>
      </c>
      <c r="Z90" s="2">
        <f>RANK(F90,F$2:F$172,1)</f>
        <v>56</v>
      </c>
      <c r="AA90" s="2">
        <f>RANK(G90,G$2:G$172,1)</f>
        <v>60</v>
      </c>
      <c r="AB90" s="2">
        <f>RANK(H90,H$2:H$172,1)</f>
        <v>81</v>
      </c>
      <c r="AC90" s="2">
        <f>RANK(I90,I$2:I$172)</f>
        <v>89</v>
      </c>
      <c r="AD90" s="2">
        <f>RANK(K90,K$2:K$172,1)</f>
        <v>54</v>
      </c>
      <c r="AE90" s="2">
        <f>RANK(L90,L$2:L$172,1)</f>
        <v>96</v>
      </c>
      <c r="AF90" s="2">
        <f>RANK(M90,M$2:M$172)</f>
        <v>90</v>
      </c>
      <c r="AG90" s="2">
        <f>RANK(N90,N$2:N$172,1)</f>
        <v>73</v>
      </c>
      <c r="AH90" s="2">
        <f>RANK(O90,O$2:O$172,1)</f>
        <v>79</v>
      </c>
      <c r="AI90" s="2">
        <f>(RANK(P90,$P$2:$P$172,1))*D90</f>
        <v>1728</v>
      </c>
      <c r="AJ90" s="2">
        <f>RANK(Q90,Q$2:Q$172,1)</f>
        <v>86</v>
      </c>
      <c r="AK90" s="2">
        <f>RANK(R90,R$2:R$172,1)</f>
        <v>122</v>
      </c>
      <c r="AL90" s="2">
        <f>RANK(S90,S$2:S$172,1)</f>
        <v>77</v>
      </c>
      <c r="AM90" s="2">
        <f>RANK(T90,T$2:T$172,1)</f>
        <v>76</v>
      </c>
      <c r="AN90" s="2">
        <f>RANK(U90,U$2:U$172,1)</f>
        <v>79</v>
      </c>
      <c r="AO90" s="2">
        <f>RANK(W90,W$2:W$172,1)</f>
        <v>106</v>
      </c>
      <c r="AP90">
        <f>SUM(X90:AO90)</f>
        <v>3069</v>
      </c>
    </row>
    <row r="91" spans="1:42" x14ac:dyDescent="0.35">
      <c r="A91" t="s">
        <v>400</v>
      </c>
      <c r="B91" t="s">
        <v>12</v>
      </c>
      <c r="C91" t="s">
        <v>271</v>
      </c>
      <c r="D91">
        <v>33</v>
      </c>
      <c r="E91">
        <v>29</v>
      </c>
      <c r="F91">
        <v>23</v>
      </c>
      <c r="G91">
        <v>98</v>
      </c>
      <c r="H91">
        <v>65</v>
      </c>
      <c r="I91">
        <v>62</v>
      </c>
      <c r="J91">
        <f>IF(I91/D91=0,3.7,I91/D91)</f>
        <v>1.8787878787878789</v>
      </c>
      <c r="K91">
        <v>13</v>
      </c>
      <c r="L91">
        <v>12</v>
      </c>
      <c r="M91">
        <v>9</v>
      </c>
      <c r="N91">
        <v>0</v>
      </c>
      <c r="O91">
        <v>630</v>
      </c>
      <c r="P91" s="1">
        <f>O91/D91</f>
        <v>19.09090909090909</v>
      </c>
      <c r="Q91">
        <v>2</v>
      </c>
      <c r="R91">
        <v>2</v>
      </c>
      <c r="S91">
        <v>0</v>
      </c>
      <c r="T91">
        <v>17</v>
      </c>
      <c r="U91">
        <v>2</v>
      </c>
      <c r="V91">
        <f>U91/D91</f>
        <v>6.0606060606060608E-2</v>
      </c>
      <c r="W91">
        <v>2</v>
      </c>
      <c r="X91" s="2">
        <f>RANK(D91,D$2:D$172,1)</f>
        <v>141</v>
      </c>
      <c r="Y91" s="2">
        <f>RANK(E91,E$2:E$172,1)</f>
        <v>130</v>
      </c>
      <c r="Z91" s="2">
        <f>RANK(F91,F$2:F$172,1)</f>
        <v>131</v>
      </c>
      <c r="AA91" s="2">
        <f>RANK(G91,G$2:G$172,1)</f>
        <v>92</v>
      </c>
      <c r="AB91" s="2">
        <f>RANK(H91,H$2:H$172,1)</f>
        <v>72</v>
      </c>
      <c r="AC91" s="2">
        <f>RANK(I91,I$2:I$172)</f>
        <v>105</v>
      </c>
      <c r="AD91" s="2">
        <f>RANK(K91,K$2:K$172,1)</f>
        <v>80</v>
      </c>
      <c r="AE91" s="2">
        <f>RANK(L91,L$2:L$172,1)</f>
        <v>84</v>
      </c>
      <c r="AF91" s="2">
        <f>RANK(M91,M$2:M$172)</f>
        <v>114</v>
      </c>
      <c r="AG91" s="2">
        <f>RANK(N91,N$2:N$172,1)</f>
        <v>1</v>
      </c>
      <c r="AH91" s="2">
        <f>RANK(O91,O$2:O$172,1)</f>
        <v>83</v>
      </c>
      <c r="AI91" s="2">
        <f>(RANK(P91,$P$2:$P$172,1))*D91</f>
        <v>1617</v>
      </c>
      <c r="AJ91" s="2">
        <f>RANK(Q91,Q$2:Q$172,1)</f>
        <v>86</v>
      </c>
      <c r="AK91" s="2">
        <f>RANK(R91,R$2:R$172,1)</f>
        <v>27</v>
      </c>
      <c r="AL91" s="2">
        <f>RANK(S91,S$2:S$172,1)</f>
        <v>1</v>
      </c>
      <c r="AM91" s="2">
        <f>RANK(T91,T$2:T$172,1)</f>
        <v>71</v>
      </c>
      <c r="AN91" s="2">
        <f>RANK(U91,U$2:U$172,1)</f>
        <v>118</v>
      </c>
      <c r="AO91" s="2">
        <f>RANK(W91,W$2:W$172,1)</f>
        <v>55</v>
      </c>
      <c r="AP91">
        <f>SUM(X91:AO91)</f>
        <v>3008</v>
      </c>
    </row>
    <row r="92" spans="1:42" x14ac:dyDescent="0.35">
      <c r="A92" t="s">
        <v>438</v>
      </c>
      <c r="B92" t="s">
        <v>14</v>
      </c>
      <c r="C92" t="s">
        <v>271</v>
      </c>
      <c r="D92">
        <v>16</v>
      </c>
      <c r="E92">
        <v>35</v>
      </c>
      <c r="F92">
        <v>32</v>
      </c>
      <c r="G92">
        <v>124</v>
      </c>
      <c r="H92">
        <v>126</v>
      </c>
      <c r="I92">
        <v>83</v>
      </c>
      <c r="J92">
        <f>IF(I92/D92=0,3.7,I92/D92)</f>
        <v>5.1875</v>
      </c>
      <c r="K92">
        <v>19</v>
      </c>
      <c r="L92">
        <v>42</v>
      </c>
      <c r="M92">
        <v>27</v>
      </c>
      <c r="N92">
        <v>1</v>
      </c>
      <c r="O92">
        <v>530</v>
      </c>
      <c r="P92" s="1">
        <f>O92/D92</f>
        <v>33.125</v>
      </c>
      <c r="Q92">
        <v>1</v>
      </c>
      <c r="R92">
        <v>2</v>
      </c>
      <c r="S92">
        <v>0</v>
      </c>
      <c r="T92">
        <v>30</v>
      </c>
      <c r="U92">
        <v>0</v>
      </c>
      <c r="V92">
        <f>U92/D92</f>
        <v>0</v>
      </c>
      <c r="W92">
        <v>0</v>
      </c>
      <c r="X92" s="2">
        <f>RANK(D92,D$2:D$172,1)</f>
        <v>54</v>
      </c>
      <c r="Y92" s="2">
        <f>RANK(E92,E$2:E$172,1)</f>
        <v>141</v>
      </c>
      <c r="Z92" s="2">
        <f>RANK(F92,F$2:F$172,1)</f>
        <v>147</v>
      </c>
      <c r="AA92" s="2">
        <f>RANK(G92,G$2:G$172,1)</f>
        <v>109</v>
      </c>
      <c r="AB92" s="2">
        <f>RANK(H92,H$2:H$172,1)</f>
        <v>122</v>
      </c>
      <c r="AC92" s="2">
        <f>RANK(I92,I$2:I$172)</f>
        <v>82</v>
      </c>
      <c r="AD92" s="2">
        <f>RANK(K92,K$2:K$172,1)</f>
        <v>105</v>
      </c>
      <c r="AE92" s="2">
        <f>RANK(L92,L$2:L$172,1)</f>
        <v>150</v>
      </c>
      <c r="AF92" s="2">
        <f>RANK(M92,M$2:M$172)</f>
        <v>47</v>
      </c>
      <c r="AG92" s="2">
        <f>RANK(N92,N$2:N$172,1)</f>
        <v>73</v>
      </c>
      <c r="AH92" s="2">
        <f>RANK(O92,O$2:O$172,1)</f>
        <v>76</v>
      </c>
      <c r="AI92" s="2">
        <f>(RANK(P92,$P$2:$P$172,1))*D92</f>
        <v>1664</v>
      </c>
      <c r="AJ92" s="2">
        <f>RANK(Q92,Q$2:Q$172,1)</f>
        <v>55</v>
      </c>
      <c r="AK92" s="2">
        <f>RANK(R92,R$2:R$172,1)</f>
        <v>27</v>
      </c>
      <c r="AL92" s="2">
        <f>RANK(S92,S$2:S$172,1)</f>
        <v>1</v>
      </c>
      <c r="AM92" s="2">
        <f>RANK(T92,T$2:T$172,1)</f>
        <v>96</v>
      </c>
      <c r="AN92" s="2">
        <f>RANK(U92,U$2:U$172,1)</f>
        <v>1</v>
      </c>
      <c r="AO92" s="2">
        <f>RANK(W92,W$2:W$172,1)</f>
        <v>1</v>
      </c>
      <c r="AP92">
        <f>SUM(X92:AO92)</f>
        <v>2951</v>
      </c>
    </row>
    <row r="93" spans="1:42" x14ac:dyDescent="0.35">
      <c r="A93" t="s">
        <v>436</v>
      </c>
      <c r="B93" t="s">
        <v>40</v>
      </c>
      <c r="C93" t="s">
        <v>271</v>
      </c>
      <c r="D93">
        <v>15</v>
      </c>
      <c r="E93">
        <v>11</v>
      </c>
      <c r="F93">
        <v>11</v>
      </c>
      <c r="G93">
        <v>60</v>
      </c>
      <c r="H93">
        <v>39</v>
      </c>
      <c r="I93">
        <v>35</v>
      </c>
      <c r="J93">
        <f>IF(I93/D93=0,3.7,I93/D93)</f>
        <v>2.3333333333333335</v>
      </c>
      <c r="K93">
        <v>4</v>
      </c>
      <c r="L93">
        <v>7</v>
      </c>
      <c r="M93">
        <v>5</v>
      </c>
      <c r="N93">
        <v>0</v>
      </c>
      <c r="O93">
        <v>681</v>
      </c>
      <c r="P93" s="1">
        <f>O93/D93</f>
        <v>45.4</v>
      </c>
      <c r="Q93">
        <v>0</v>
      </c>
      <c r="R93">
        <v>2</v>
      </c>
      <c r="S93">
        <v>0</v>
      </c>
      <c r="T93">
        <v>26</v>
      </c>
      <c r="U93">
        <v>0</v>
      </c>
      <c r="V93">
        <f>U93/D93</f>
        <v>0</v>
      </c>
      <c r="W93">
        <v>1</v>
      </c>
      <c r="X93" s="2">
        <f>RANK(D93,D$2:D$172,1)</f>
        <v>49</v>
      </c>
      <c r="Y93" s="2">
        <f>RANK(E93,E$2:E$172,1)</f>
        <v>77</v>
      </c>
      <c r="Z93" s="2">
        <f>RANK(F93,F$2:F$172,1)</f>
        <v>87</v>
      </c>
      <c r="AA93" s="2">
        <f>RANK(G93,G$2:G$172,1)</f>
        <v>60</v>
      </c>
      <c r="AB93" s="2">
        <f>RANK(H93,H$2:H$172,1)</f>
        <v>53</v>
      </c>
      <c r="AC93" s="2">
        <f>RANK(I93,I$2:I$172)</f>
        <v>117</v>
      </c>
      <c r="AD93" s="2">
        <f>RANK(K93,K$2:K$172,1)</f>
        <v>40</v>
      </c>
      <c r="AE93" s="2">
        <f>RANK(L93,L$2:L$172,1)</f>
        <v>61</v>
      </c>
      <c r="AF93" s="2">
        <f>RANK(M93,M$2:M$172)</f>
        <v>125</v>
      </c>
      <c r="AG93" s="2">
        <f>RANK(N93,N$2:N$172,1)</f>
        <v>1</v>
      </c>
      <c r="AH93" s="2">
        <f>RANK(O93,O$2:O$172,1)</f>
        <v>88</v>
      </c>
      <c r="AI93" s="2">
        <f>(RANK(P93,$P$2:$P$172,1))*D93</f>
        <v>2010</v>
      </c>
      <c r="AJ93" s="2">
        <f>RANK(Q93,Q$2:Q$172,1)</f>
        <v>1</v>
      </c>
      <c r="AK93" s="2">
        <f>RANK(R93,R$2:R$172,1)</f>
        <v>27</v>
      </c>
      <c r="AL93" s="2">
        <f>RANK(S93,S$2:S$172,1)</f>
        <v>1</v>
      </c>
      <c r="AM93" s="2">
        <f>RANK(T93,T$2:T$172,1)</f>
        <v>89</v>
      </c>
      <c r="AN93" s="2">
        <f>RANK(U93,U$2:U$172,1)</f>
        <v>1</v>
      </c>
      <c r="AO93" s="2">
        <f>RANK(W93,W$2:W$172,1)</f>
        <v>37</v>
      </c>
      <c r="AP93">
        <f>SUM(X93:AO93)</f>
        <v>2924</v>
      </c>
    </row>
    <row r="94" spans="1:42" x14ac:dyDescent="0.35">
      <c r="A94" t="s">
        <v>410</v>
      </c>
      <c r="B94" t="s">
        <v>19</v>
      </c>
      <c r="C94" t="s">
        <v>271</v>
      </c>
      <c r="D94">
        <v>22</v>
      </c>
      <c r="E94">
        <v>19</v>
      </c>
      <c r="F94">
        <v>13</v>
      </c>
      <c r="G94">
        <v>67</v>
      </c>
      <c r="H94">
        <v>67</v>
      </c>
      <c r="I94">
        <v>75</v>
      </c>
      <c r="J94">
        <f>IF(I94/D94=0,3.7,I94/D94)</f>
        <v>3.4090909090909092</v>
      </c>
      <c r="K94">
        <v>4</v>
      </c>
      <c r="L94">
        <v>11</v>
      </c>
      <c r="M94">
        <v>19</v>
      </c>
      <c r="N94">
        <v>1</v>
      </c>
      <c r="O94">
        <v>558</v>
      </c>
      <c r="P94" s="1">
        <f>O94/D94</f>
        <v>25.363636363636363</v>
      </c>
      <c r="Q94">
        <v>1</v>
      </c>
      <c r="R94">
        <v>25</v>
      </c>
      <c r="S94">
        <v>0</v>
      </c>
      <c r="T94">
        <v>50</v>
      </c>
      <c r="U94">
        <v>0</v>
      </c>
      <c r="V94">
        <f>U94/D94</f>
        <v>0</v>
      </c>
      <c r="W94">
        <v>5</v>
      </c>
      <c r="X94" s="2">
        <f>RANK(D94,D$2:D$172,1)</f>
        <v>80</v>
      </c>
      <c r="Y94" s="2">
        <f>RANK(E94,E$2:E$172,1)</f>
        <v>101</v>
      </c>
      <c r="Z94" s="2">
        <f>RANK(F94,F$2:F$172,1)</f>
        <v>97</v>
      </c>
      <c r="AA94" s="2">
        <f>RANK(G94,G$2:G$172,1)</f>
        <v>67</v>
      </c>
      <c r="AB94" s="2">
        <f>RANK(H94,H$2:H$172,1)</f>
        <v>76</v>
      </c>
      <c r="AC94" s="2">
        <f>RANK(I94,I$2:I$172)</f>
        <v>96</v>
      </c>
      <c r="AD94" s="2">
        <f>RANK(K94,K$2:K$172,1)</f>
        <v>40</v>
      </c>
      <c r="AE94" s="2">
        <f>RANK(L94,L$2:L$172,1)</f>
        <v>82</v>
      </c>
      <c r="AF94" s="2">
        <f>RANK(M94,M$2:M$172)</f>
        <v>73</v>
      </c>
      <c r="AG94" s="2">
        <f>RANK(N94,N$2:N$172,1)</f>
        <v>73</v>
      </c>
      <c r="AH94" s="2">
        <f>RANK(O94,O$2:O$172,1)</f>
        <v>78</v>
      </c>
      <c r="AI94" s="2">
        <f>(RANK(P94,$P$2:$P$172,1))*D94</f>
        <v>1650</v>
      </c>
      <c r="AJ94" s="2">
        <f>RANK(Q94,Q$2:Q$172,1)</f>
        <v>55</v>
      </c>
      <c r="AK94" s="2">
        <f>RANK(R94,R$2:R$172,1)</f>
        <v>113</v>
      </c>
      <c r="AL94" s="2">
        <f>RANK(S94,S$2:S$172,1)</f>
        <v>1</v>
      </c>
      <c r="AM94" s="2">
        <f>RANK(T94,T$2:T$172,1)</f>
        <v>124</v>
      </c>
      <c r="AN94" s="2">
        <f>RANK(U94,U$2:U$172,1)</f>
        <v>1</v>
      </c>
      <c r="AO94" s="2">
        <f>RANK(W94,W$2:W$172,1)</f>
        <v>96</v>
      </c>
      <c r="AP94">
        <f>SUM(X94:AO94)</f>
        <v>2903</v>
      </c>
    </row>
    <row r="95" spans="1:42" x14ac:dyDescent="0.35">
      <c r="A95" t="s">
        <v>376</v>
      </c>
      <c r="B95" t="s">
        <v>19</v>
      </c>
      <c r="C95" t="s">
        <v>271</v>
      </c>
      <c r="D95">
        <v>26</v>
      </c>
      <c r="E95">
        <v>14</v>
      </c>
      <c r="F95">
        <v>24</v>
      </c>
      <c r="G95">
        <v>99</v>
      </c>
      <c r="H95">
        <v>106</v>
      </c>
      <c r="I95">
        <v>115</v>
      </c>
      <c r="J95">
        <f>IF(I95/D95=0,3.7,I95/D95)</f>
        <v>4.4230769230769234</v>
      </c>
      <c r="K95">
        <v>39</v>
      </c>
      <c r="L95">
        <v>6</v>
      </c>
      <c r="M95">
        <v>21</v>
      </c>
      <c r="N95">
        <v>3</v>
      </c>
      <c r="O95">
        <v>458</v>
      </c>
      <c r="P95" s="1">
        <f>O95/D95</f>
        <v>17.615384615384617</v>
      </c>
      <c r="Q95">
        <v>7</v>
      </c>
      <c r="R95">
        <v>59</v>
      </c>
      <c r="S95">
        <v>0</v>
      </c>
      <c r="T95">
        <v>22</v>
      </c>
      <c r="U95">
        <v>2</v>
      </c>
      <c r="V95">
        <f>U95/D95</f>
        <v>7.6923076923076927E-2</v>
      </c>
      <c r="W95">
        <v>9</v>
      </c>
      <c r="X95" s="2">
        <f>RANK(D95,D$2:D$172,1)</f>
        <v>99</v>
      </c>
      <c r="Y95" s="2">
        <f>RANK(E95,E$2:E$172,1)</f>
        <v>87</v>
      </c>
      <c r="Z95" s="2">
        <f>RANK(F95,F$2:F$172,1)</f>
        <v>135</v>
      </c>
      <c r="AA95" s="2">
        <f>RANK(G95,G$2:G$172,1)</f>
        <v>94</v>
      </c>
      <c r="AB95" s="2">
        <f>RANK(H95,H$2:H$172,1)</f>
        <v>106</v>
      </c>
      <c r="AC95" s="2">
        <f>RANK(I95,I$2:I$172)</f>
        <v>58</v>
      </c>
      <c r="AD95" s="2">
        <f>RANK(K95,K$2:K$172,1)</f>
        <v>147</v>
      </c>
      <c r="AE95" s="2">
        <f>RANK(L95,L$2:L$172,1)</f>
        <v>57</v>
      </c>
      <c r="AF95" s="2">
        <f>RANK(M95,M$2:M$172)</f>
        <v>66</v>
      </c>
      <c r="AG95" s="2">
        <f>RANK(N95,N$2:N$172,1)</f>
        <v>135</v>
      </c>
      <c r="AH95" s="2">
        <f>RANK(O95,O$2:O$172,1)</f>
        <v>72</v>
      </c>
      <c r="AI95" s="2">
        <f>(RANK(P95,$P$2:$P$172,1))*D95</f>
        <v>1170</v>
      </c>
      <c r="AJ95" s="2">
        <f>RANK(Q95,Q$2:Q$172,1)</f>
        <v>161</v>
      </c>
      <c r="AK95" s="2">
        <f>RANK(R95,R$2:R$172,1)</f>
        <v>137</v>
      </c>
      <c r="AL95" s="2">
        <f>RANK(S95,S$2:S$172,1)</f>
        <v>1</v>
      </c>
      <c r="AM95" s="2">
        <f>RANK(T95,T$2:T$172,1)</f>
        <v>81</v>
      </c>
      <c r="AN95" s="2">
        <f>RANK(U95,U$2:U$172,1)</f>
        <v>118</v>
      </c>
      <c r="AO95" s="2">
        <f>RANK(W95,W$2:W$172,1)</f>
        <v>126</v>
      </c>
      <c r="AP95">
        <f>SUM(X95:AO95)</f>
        <v>2850</v>
      </c>
    </row>
    <row r="96" spans="1:42" x14ac:dyDescent="0.35">
      <c r="A96" t="s">
        <v>290</v>
      </c>
      <c r="B96" t="s">
        <v>8</v>
      </c>
      <c r="C96" t="s">
        <v>271</v>
      </c>
      <c r="D96">
        <v>10</v>
      </c>
      <c r="E96">
        <v>0</v>
      </c>
      <c r="F96">
        <v>1</v>
      </c>
      <c r="G96">
        <v>39</v>
      </c>
      <c r="H96">
        <v>47</v>
      </c>
      <c r="I96">
        <v>23</v>
      </c>
      <c r="J96">
        <f>IF(I96/D96=0,3.7,I96/D96)</f>
        <v>2.2999999999999998</v>
      </c>
      <c r="K96">
        <v>16</v>
      </c>
      <c r="L96">
        <v>4</v>
      </c>
      <c r="M96">
        <v>5</v>
      </c>
      <c r="N96">
        <v>1</v>
      </c>
      <c r="O96">
        <v>594</v>
      </c>
      <c r="P96" s="1">
        <f>O96/D96</f>
        <v>59.4</v>
      </c>
      <c r="Q96">
        <v>1</v>
      </c>
      <c r="R96">
        <v>37</v>
      </c>
      <c r="S96">
        <v>1</v>
      </c>
      <c r="T96">
        <v>40</v>
      </c>
      <c r="U96">
        <v>1</v>
      </c>
      <c r="V96">
        <f>U96/D96</f>
        <v>0.1</v>
      </c>
      <c r="W96">
        <v>5</v>
      </c>
      <c r="X96" s="2">
        <f>RANK(D96,D$2:D$172,1)</f>
        <v>36</v>
      </c>
      <c r="Y96" s="2">
        <f>RANK(E96,E$2:E$172,1)</f>
        <v>1</v>
      </c>
      <c r="Z96" s="2">
        <f>RANK(F96,F$2:F$172,1)</f>
        <v>27</v>
      </c>
      <c r="AA96" s="2">
        <f>RANK(G96,G$2:G$172,1)</f>
        <v>50</v>
      </c>
      <c r="AB96" s="2">
        <f>RANK(H96,H$2:H$172,1)</f>
        <v>59</v>
      </c>
      <c r="AC96" s="2">
        <f>RANK(I96,I$2:I$172)</f>
        <v>127</v>
      </c>
      <c r="AD96" s="2">
        <f>RANK(K96,K$2:K$172,1)</f>
        <v>92</v>
      </c>
      <c r="AE96" s="2">
        <f>RANK(L96,L$2:L$172,1)</f>
        <v>44</v>
      </c>
      <c r="AF96" s="2">
        <f>RANK(M96,M$2:M$172)</f>
        <v>125</v>
      </c>
      <c r="AG96" s="2">
        <f>RANK(N96,N$2:N$172,1)</f>
        <v>73</v>
      </c>
      <c r="AH96" s="2">
        <f>RANK(O96,O$2:O$172,1)</f>
        <v>81</v>
      </c>
      <c r="AI96" s="2">
        <f>(RANK(P96,$P$2:$P$172,1))*D96</f>
        <v>1580</v>
      </c>
      <c r="AJ96" s="2">
        <f>RANK(Q96,Q$2:Q$172,1)</f>
        <v>55</v>
      </c>
      <c r="AK96" s="2">
        <f>RANK(R96,R$2:R$172,1)</f>
        <v>129</v>
      </c>
      <c r="AL96" s="2">
        <f>RANK(S96,S$2:S$172,1)</f>
        <v>77</v>
      </c>
      <c r="AM96" s="2">
        <f>RANK(T96,T$2:T$172,1)</f>
        <v>114</v>
      </c>
      <c r="AN96" s="2">
        <f>RANK(U96,U$2:U$172,1)</f>
        <v>79</v>
      </c>
      <c r="AO96" s="2">
        <f>RANK(W96,W$2:W$172,1)</f>
        <v>96</v>
      </c>
      <c r="AP96">
        <f>SUM(X96:AO96)</f>
        <v>2845</v>
      </c>
    </row>
    <row r="97" spans="1:42" x14ac:dyDescent="0.35">
      <c r="A97" t="s">
        <v>332</v>
      </c>
      <c r="B97" t="s">
        <v>19</v>
      </c>
      <c r="C97" t="s">
        <v>271</v>
      </c>
      <c r="D97">
        <v>22</v>
      </c>
      <c r="E97">
        <v>19</v>
      </c>
      <c r="F97">
        <v>13</v>
      </c>
      <c r="G97">
        <v>68</v>
      </c>
      <c r="H97">
        <v>40</v>
      </c>
      <c r="I97">
        <v>75</v>
      </c>
      <c r="J97">
        <f>IF(I97/D97=0,3.7,I97/D97)</f>
        <v>3.4090909090909092</v>
      </c>
      <c r="K97">
        <v>9</v>
      </c>
      <c r="L97">
        <v>13</v>
      </c>
      <c r="M97">
        <v>27</v>
      </c>
      <c r="N97">
        <v>1</v>
      </c>
      <c r="O97">
        <v>538</v>
      </c>
      <c r="P97" s="1">
        <f>O97/D97</f>
        <v>24.454545454545453</v>
      </c>
      <c r="Q97">
        <v>1</v>
      </c>
      <c r="R97">
        <v>6</v>
      </c>
      <c r="S97">
        <v>0</v>
      </c>
      <c r="T97">
        <v>28</v>
      </c>
      <c r="U97">
        <v>2</v>
      </c>
      <c r="V97">
        <f>U97/D97</f>
        <v>9.0909090909090912E-2</v>
      </c>
      <c r="W97">
        <v>2</v>
      </c>
      <c r="X97" s="2">
        <f>RANK(D97,D$2:D$172,1)</f>
        <v>80</v>
      </c>
      <c r="Y97" s="2">
        <f>RANK(E97,E$2:E$172,1)</f>
        <v>101</v>
      </c>
      <c r="Z97" s="2">
        <f>RANK(F97,F$2:F$172,1)</f>
        <v>97</v>
      </c>
      <c r="AA97" s="2">
        <f>RANK(G97,G$2:G$172,1)</f>
        <v>70</v>
      </c>
      <c r="AB97" s="2">
        <f>RANK(H97,H$2:H$172,1)</f>
        <v>54</v>
      </c>
      <c r="AC97" s="2">
        <f>RANK(I97,I$2:I$172)</f>
        <v>96</v>
      </c>
      <c r="AD97" s="2">
        <f>RANK(K97,K$2:K$172,1)</f>
        <v>65</v>
      </c>
      <c r="AE97" s="2">
        <f>RANK(L97,L$2:L$172,1)</f>
        <v>92</v>
      </c>
      <c r="AF97" s="2">
        <f>RANK(M97,M$2:M$172)</f>
        <v>47</v>
      </c>
      <c r="AG97" s="2">
        <f>RANK(N97,N$2:N$172,1)</f>
        <v>73</v>
      </c>
      <c r="AH97" s="2">
        <f>RANK(O97,O$2:O$172,1)</f>
        <v>77</v>
      </c>
      <c r="AI97" s="2">
        <f>(RANK(P97,$P$2:$P$172,1))*D97</f>
        <v>1540</v>
      </c>
      <c r="AJ97" s="2">
        <f>RANK(Q97,Q$2:Q$172,1)</f>
        <v>55</v>
      </c>
      <c r="AK97" s="2">
        <f>RANK(R97,R$2:R$172,1)</f>
        <v>54</v>
      </c>
      <c r="AL97" s="2">
        <f>RANK(S97,S$2:S$172,1)</f>
        <v>1</v>
      </c>
      <c r="AM97" s="2">
        <f>RANK(T97,T$2:T$172,1)</f>
        <v>92</v>
      </c>
      <c r="AN97" s="2">
        <f>RANK(U97,U$2:U$172,1)</f>
        <v>118</v>
      </c>
      <c r="AO97" s="2">
        <f>RANK(W97,W$2:W$172,1)</f>
        <v>55</v>
      </c>
      <c r="AP97">
        <f>SUM(X97:AO97)</f>
        <v>2767</v>
      </c>
    </row>
    <row r="98" spans="1:42" x14ac:dyDescent="0.35">
      <c r="A98" t="s">
        <v>440</v>
      </c>
      <c r="B98" t="s">
        <v>38</v>
      </c>
      <c r="C98" t="s">
        <v>271</v>
      </c>
      <c r="D98">
        <v>14</v>
      </c>
      <c r="E98">
        <v>2</v>
      </c>
      <c r="F98">
        <v>5</v>
      </c>
      <c r="G98">
        <v>40</v>
      </c>
      <c r="H98">
        <v>33</v>
      </c>
      <c r="I98">
        <v>39</v>
      </c>
      <c r="J98">
        <f>IF(I98/D98=0,3.7,I98/D98)</f>
        <v>2.7857142857142856</v>
      </c>
      <c r="K98">
        <v>13</v>
      </c>
      <c r="L98">
        <v>3</v>
      </c>
      <c r="M98">
        <v>13</v>
      </c>
      <c r="N98">
        <v>2</v>
      </c>
      <c r="O98">
        <v>496</v>
      </c>
      <c r="P98" s="1">
        <f>O98/D98</f>
        <v>35.428571428571431</v>
      </c>
      <c r="Q98">
        <v>1</v>
      </c>
      <c r="R98">
        <v>36</v>
      </c>
      <c r="S98">
        <v>2</v>
      </c>
      <c r="T98">
        <v>13</v>
      </c>
      <c r="U98">
        <v>1</v>
      </c>
      <c r="V98">
        <f>U98/D98</f>
        <v>7.1428571428571425E-2</v>
      </c>
      <c r="W98">
        <v>3</v>
      </c>
      <c r="X98" s="2">
        <f>RANK(D98,D$2:D$172,1)</f>
        <v>47</v>
      </c>
      <c r="Y98" s="2">
        <f>RANK(E98,E$2:E$172,1)</f>
        <v>27</v>
      </c>
      <c r="Z98" s="2">
        <f>RANK(F98,F$2:F$172,1)</f>
        <v>56</v>
      </c>
      <c r="AA98" s="2">
        <f>RANK(G98,G$2:G$172,1)</f>
        <v>52</v>
      </c>
      <c r="AB98" s="2">
        <f>RANK(H98,H$2:H$172,1)</f>
        <v>49</v>
      </c>
      <c r="AC98" s="2">
        <f>RANK(I98,I$2:I$172)</f>
        <v>115</v>
      </c>
      <c r="AD98" s="2">
        <f>RANK(K98,K$2:K$172,1)</f>
        <v>80</v>
      </c>
      <c r="AE98" s="2">
        <f>RANK(L98,L$2:L$172,1)</f>
        <v>39</v>
      </c>
      <c r="AF98" s="2">
        <f>RANK(M98,M$2:M$172)</f>
        <v>96</v>
      </c>
      <c r="AG98" s="2">
        <f>RANK(N98,N$2:N$172,1)</f>
        <v>110</v>
      </c>
      <c r="AH98" s="2">
        <f>RANK(O98,O$2:O$172,1)</f>
        <v>73</v>
      </c>
      <c r="AI98" s="2">
        <f>(RANK(P98,$P$2:$P$172,1))*D98</f>
        <v>1498</v>
      </c>
      <c r="AJ98" s="2">
        <f>RANK(Q98,Q$2:Q$172,1)</f>
        <v>55</v>
      </c>
      <c r="AK98" s="2">
        <f>RANK(R98,R$2:R$172,1)</f>
        <v>128</v>
      </c>
      <c r="AL98" s="2">
        <f>RANK(S98,S$2:S$172,1)</f>
        <v>121</v>
      </c>
      <c r="AM98" s="2">
        <f>RANK(T98,T$2:T$172,1)</f>
        <v>63</v>
      </c>
      <c r="AN98" s="2">
        <f>RANK(U98,U$2:U$172,1)</f>
        <v>79</v>
      </c>
      <c r="AO98" s="2">
        <f>RANK(W98,W$2:W$172,1)</f>
        <v>69</v>
      </c>
      <c r="AP98">
        <f>SUM(X98:AO98)</f>
        <v>2757</v>
      </c>
    </row>
    <row r="99" spans="1:42" x14ac:dyDescent="0.35">
      <c r="A99" t="s">
        <v>308</v>
      </c>
      <c r="B99" t="s">
        <v>25</v>
      </c>
      <c r="C99" t="s">
        <v>271</v>
      </c>
      <c r="D99">
        <v>28</v>
      </c>
      <c r="E99">
        <v>6</v>
      </c>
      <c r="F99">
        <v>10</v>
      </c>
      <c r="G99">
        <v>67</v>
      </c>
      <c r="H99">
        <v>98</v>
      </c>
      <c r="I99">
        <v>141</v>
      </c>
      <c r="J99">
        <f>IF(I99/D99=0,3.7,I99/D99)</f>
        <v>5.0357142857142856</v>
      </c>
      <c r="K99">
        <v>26</v>
      </c>
      <c r="L99">
        <v>28</v>
      </c>
      <c r="M99">
        <v>50</v>
      </c>
      <c r="N99">
        <v>0</v>
      </c>
      <c r="O99">
        <v>523</v>
      </c>
      <c r="P99" s="1">
        <f>O99/D99</f>
        <v>18.678571428571427</v>
      </c>
      <c r="Q99">
        <v>1</v>
      </c>
      <c r="R99">
        <v>87</v>
      </c>
      <c r="S99">
        <v>0</v>
      </c>
      <c r="T99">
        <v>12</v>
      </c>
      <c r="U99">
        <v>10</v>
      </c>
      <c r="V99">
        <f>U99/D99</f>
        <v>0.35714285714285715</v>
      </c>
      <c r="W99">
        <v>30</v>
      </c>
      <c r="X99" s="2">
        <f>RANK(D99,D$2:D$172,1)</f>
        <v>113</v>
      </c>
      <c r="Y99" s="2">
        <f>RANK(E99,E$2:E$172,1)</f>
        <v>53</v>
      </c>
      <c r="Z99" s="2">
        <f>RANK(F99,F$2:F$172,1)</f>
        <v>81</v>
      </c>
      <c r="AA99" s="2">
        <f>RANK(G99,G$2:G$172,1)</f>
        <v>67</v>
      </c>
      <c r="AB99" s="2">
        <f>RANK(H99,H$2:H$172,1)</f>
        <v>102</v>
      </c>
      <c r="AC99" s="2">
        <f>RANK(I99,I$2:I$172)</f>
        <v>32</v>
      </c>
      <c r="AD99" s="2">
        <f>RANK(K99,K$2:K$172,1)</f>
        <v>122</v>
      </c>
      <c r="AE99" s="2">
        <f>RANK(L99,L$2:L$172,1)</f>
        <v>131</v>
      </c>
      <c r="AF99" s="2">
        <f>RANK(M99,M$2:M$172)</f>
        <v>9</v>
      </c>
      <c r="AG99" s="2">
        <f>RANK(N99,N$2:N$172,1)</f>
        <v>1</v>
      </c>
      <c r="AH99" s="2">
        <f>RANK(O99,O$2:O$172,1)</f>
        <v>75</v>
      </c>
      <c r="AI99" s="2">
        <f>(RANK(P99,$P$2:$P$172,1))*D99</f>
        <v>1316</v>
      </c>
      <c r="AJ99" s="2">
        <f>RANK(Q99,Q$2:Q$172,1)</f>
        <v>55</v>
      </c>
      <c r="AK99" s="2">
        <f>RANK(R99,R$2:R$172,1)</f>
        <v>150</v>
      </c>
      <c r="AL99" s="2">
        <f>RANK(S99,S$2:S$172,1)</f>
        <v>1</v>
      </c>
      <c r="AM99" s="2">
        <f>RANK(T99,T$2:T$172,1)</f>
        <v>62</v>
      </c>
      <c r="AN99" s="2">
        <f>RANK(U99,U$2:U$172,1)</f>
        <v>168</v>
      </c>
      <c r="AO99" s="2">
        <f>RANK(W99,W$2:W$172,1)</f>
        <v>170</v>
      </c>
      <c r="AP99">
        <f>SUM(X99:AO99)</f>
        <v>2708</v>
      </c>
    </row>
    <row r="100" spans="1:42" x14ac:dyDescent="0.35">
      <c r="A100" t="s">
        <v>301</v>
      </c>
      <c r="B100" t="s">
        <v>29</v>
      </c>
      <c r="C100" t="s">
        <v>271</v>
      </c>
      <c r="D100">
        <v>22</v>
      </c>
      <c r="E100">
        <v>10</v>
      </c>
      <c r="F100">
        <v>12</v>
      </c>
      <c r="G100">
        <v>71</v>
      </c>
      <c r="H100">
        <v>60</v>
      </c>
      <c r="I100">
        <v>68</v>
      </c>
      <c r="J100">
        <f>IF(I100/D100=0,3.7,I100/D100)</f>
        <v>3.0909090909090908</v>
      </c>
      <c r="K100">
        <v>10</v>
      </c>
      <c r="L100">
        <v>10</v>
      </c>
      <c r="M100">
        <v>17</v>
      </c>
      <c r="N100">
        <v>0</v>
      </c>
      <c r="O100">
        <v>588</v>
      </c>
      <c r="P100" s="1">
        <f>O100/D100</f>
        <v>26.727272727272727</v>
      </c>
      <c r="Q100">
        <v>1</v>
      </c>
      <c r="R100">
        <v>7</v>
      </c>
      <c r="S100">
        <v>0</v>
      </c>
      <c r="T100">
        <v>15</v>
      </c>
      <c r="U100">
        <v>0</v>
      </c>
      <c r="V100">
        <f>U100/D100</f>
        <v>0</v>
      </c>
      <c r="W100">
        <v>1</v>
      </c>
      <c r="X100" s="2">
        <f>RANK(D100,D$2:D$172,1)</f>
        <v>80</v>
      </c>
      <c r="Y100" s="2">
        <f>RANK(E100,E$2:E$172,1)</f>
        <v>72</v>
      </c>
      <c r="Z100" s="2">
        <f>RANK(F100,F$2:F$172,1)</f>
        <v>92</v>
      </c>
      <c r="AA100" s="2">
        <f>RANK(G100,G$2:G$172,1)</f>
        <v>75</v>
      </c>
      <c r="AB100" s="2">
        <f>RANK(H100,H$2:H$172,1)</f>
        <v>68</v>
      </c>
      <c r="AC100" s="2">
        <f>RANK(I100,I$2:I$172)</f>
        <v>103</v>
      </c>
      <c r="AD100" s="2">
        <f>RANK(K100,K$2:K$172,1)</f>
        <v>69</v>
      </c>
      <c r="AE100" s="2">
        <f>RANK(L100,L$2:L$172,1)</f>
        <v>77</v>
      </c>
      <c r="AF100" s="2">
        <f>RANK(M100,M$2:M$172)</f>
        <v>82</v>
      </c>
      <c r="AG100" s="2">
        <f>RANK(N100,N$2:N$172,1)</f>
        <v>1</v>
      </c>
      <c r="AH100" s="2">
        <f>RANK(O100,O$2:O$172,1)</f>
        <v>80</v>
      </c>
      <c r="AI100" s="2">
        <f>(RANK(P100,$P$2:$P$172,1))*D100</f>
        <v>1672</v>
      </c>
      <c r="AJ100" s="2">
        <f>RANK(Q100,Q$2:Q$172,1)</f>
        <v>55</v>
      </c>
      <c r="AK100" s="2">
        <f>RANK(R100,R$2:R$172,1)</f>
        <v>60</v>
      </c>
      <c r="AL100" s="2">
        <f>RANK(S100,S$2:S$172,1)</f>
        <v>1</v>
      </c>
      <c r="AM100" s="2">
        <f>RANK(T100,T$2:T$172,1)</f>
        <v>66</v>
      </c>
      <c r="AN100" s="2">
        <f>RANK(U100,U$2:U$172,1)</f>
        <v>1</v>
      </c>
      <c r="AO100" s="2">
        <f>RANK(W100,W$2:W$172,1)</f>
        <v>37</v>
      </c>
      <c r="AP100">
        <f>SUM(X100:AO100)</f>
        <v>2691</v>
      </c>
    </row>
    <row r="101" spans="1:42" x14ac:dyDescent="0.35">
      <c r="A101" t="s">
        <v>282</v>
      </c>
      <c r="B101" t="s">
        <v>50</v>
      </c>
      <c r="C101" t="s">
        <v>271</v>
      </c>
      <c r="D101">
        <v>15</v>
      </c>
      <c r="E101">
        <v>4</v>
      </c>
      <c r="F101">
        <v>18</v>
      </c>
      <c r="G101">
        <v>68</v>
      </c>
      <c r="H101">
        <v>56</v>
      </c>
      <c r="I101">
        <v>61</v>
      </c>
      <c r="J101">
        <f>IF(I101/D101=0,3.7,I101/D101)</f>
        <v>4.0666666666666664</v>
      </c>
      <c r="K101">
        <v>20</v>
      </c>
      <c r="L101">
        <v>17</v>
      </c>
      <c r="M101">
        <v>15</v>
      </c>
      <c r="N101">
        <v>1</v>
      </c>
      <c r="O101">
        <v>436</v>
      </c>
      <c r="P101" s="1">
        <f>O101/D101</f>
        <v>29.066666666666666</v>
      </c>
      <c r="Q101">
        <v>2</v>
      </c>
      <c r="R101">
        <v>23</v>
      </c>
      <c r="S101">
        <v>0</v>
      </c>
      <c r="T101">
        <v>15</v>
      </c>
      <c r="U101">
        <v>1</v>
      </c>
      <c r="V101">
        <f>U101/D101</f>
        <v>6.6666666666666666E-2</v>
      </c>
      <c r="W101">
        <v>2</v>
      </c>
      <c r="X101" s="2">
        <f>RANK(D101,D$2:D$172,1)</f>
        <v>49</v>
      </c>
      <c r="Y101" s="2">
        <f>RANK(E101,E$2:E$172,1)</f>
        <v>44</v>
      </c>
      <c r="Z101" s="2">
        <f>RANK(F101,F$2:F$172,1)</f>
        <v>115</v>
      </c>
      <c r="AA101" s="2">
        <f>RANK(G101,G$2:G$172,1)</f>
        <v>70</v>
      </c>
      <c r="AB101" s="2">
        <f>RANK(H101,H$2:H$172,1)</f>
        <v>66</v>
      </c>
      <c r="AC101" s="2">
        <f>RANK(I101,I$2:I$172)</f>
        <v>107</v>
      </c>
      <c r="AD101" s="2">
        <f>RANK(K101,K$2:K$172,1)</f>
        <v>109</v>
      </c>
      <c r="AE101" s="2">
        <f>RANK(L101,L$2:L$172,1)</f>
        <v>106</v>
      </c>
      <c r="AF101" s="2">
        <f>RANK(M101,M$2:M$172)</f>
        <v>90</v>
      </c>
      <c r="AG101" s="2">
        <f>RANK(N101,N$2:N$172,1)</f>
        <v>73</v>
      </c>
      <c r="AH101" s="2">
        <f>RANK(O101,O$2:O$172,1)</f>
        <v>68</v>
      </c>
      <c r="AI101" s="2">
        <f>(RANK(P101,$P$2:$P$172,1))*D101</f>
        <v>1290</v>
      </c>
      <c r="AJ101" s="2">
        <f>RANK(Q101,Q$2:Q$172,1)</f>
        <v>86</v>
      </c>
      <c r="AK101" s="2">
        <f>RANK(R101,R$2:R$172,1)</f>
        <v>108</v>
      </c>
      <c r="AL101" s="2">
        <f>RANK(S101,S$2:S$172,1)</f>
        <v>1</v>
      </c>
      <c r="AM101" s="2">
        <f>RANK(T101,T$2:T$172,1)</f>
        <v>66</v>
      </c>
      <c r="AN101" s="2">
        <f>RANK(U101,U$2:U$172,1)</f>
        <v>79</v>
      </c>
      <c r="AO101" s="2">
        <f>RANK(W101,W$2:W$172,1)</f>
        <v>55</v>
      </c>
      <c r="AP101">
        <f>SUM(X101:AO101)</f>
        <v>2582</v>
      </c>
    </row>
    <row r="102" spans="1:42" x14ac:dyDescent="0.35">
      <c r="A102" t="s">
        <v>401</v>
      </c>
      <c r="B102" t="s">
        <v>19</v>
      </c>
      <c r="C102" t="s">
        <v>271</v>
      </c>
      <c r="D102">
        <v>18</v>
      </c>
      <c r="E102">
        <v>12</v>
      </c>
      <c r="F102">
        <v>41</v>
      </c>
      <c r="G102">
        <v>63</v>
      </c>
      <c r="H102">
        <v>49</v>
      </c>
      <c r="I102">
        <v>55</v>
      </c>
      <c r="J102">
        <f>IF(I102/D102=0,3.7,I102/D102)</f>
        <v>3.0555555555555554</v>
      </c>
      <c r="K102">
        <v>8</v>
      </c>
      <c r="L102">
        <v>12</v>
      </c>
      <c r="M102">
        <v>18</v>
      </c>
      <c r="N102">
        <v>2</v>
      </c>
      <c r="O102">
        <v>437</v>
      </c>
      <c r="P102" s="1">
        <f>O102/D102</f>
        <v>24.277777777777779</v>
      </c>
      <c r="Q102">
        <v>5</v>
      </c>
      <c r="R102">
        <v>105</v>
      </c>
      <c r="S102">
        <v>0</v>
      </c>
      <c r="T102">
        <v>26</v>
      </c>
      <c r="U102">
        <v>0</v>
      </c>
      <c r="V102">
        <f>U102/D102</f>
        <v>0</v>
      </c>
      <c r="W102">
        <v>1</v>
      </c>
      <c r="X102" s="2">
        <f>RANK(D102,D$2:D$172,1)</f>
        <v>60</v>
      </c>
      <c r="Y102" s="2">
        <f>RANK(E102,E$2:E$172,1)</f>
        <v>81</v>
      </c>
      <c r="Z102" s="2">
        <f>RANK(F102,F$2:F$172,1)</f>
        <v>155</v>
      </c>
      <c r="AA102" s="2">
        <f>RANK(G102,G$2:G$172,1)</f>
        <v>64</v>
      </c>
      <c r="AB102" s="2">
        <f>RANK(H102,H$2:H$172,1)</f>
        <v>61</v>
      </c>
      <c r="AC102" s="2">
        <f>RANK(I102,I$2:I$172)</f>
        <v>108</v>
      </c>
      <c r="AD102" s="2">
        <f>RANK(K102,K$2:K$172,1)</f>
        <v>54</v>
      </c>
      <c r="AE102" s="2">
        <f>RANK(L102,L$2:L$172,1)</f>
        <v>84</v>
      </c>
      <c r="AF102" s="2">
        <f>RANK(M102,M$2:M$172)</f>
        <v>75</v>
      </c>
      <c r="AG102" s="2">
        <f>RANK(N102,N$2:N$172,1)</f>
        <v>110</v>
      </c>
      <c r="AH102" s="2">
        <f>RANK(O102,O$2:O$172,1)</f>
        <v>69</v>
      </c>
      <c r="AI102" s="2">
        <f>(RANK(P102,$P$2:$P$172,1))*D102</f>
        <v>1224</v>
      </c>
      <c r="AJ102" s="2">
        <f>RANK(Q102,Q$2:Q$172,1)</f>
        <v>146</v>
      </c>
      <c r="AK102" s="2">
        <f>RANK(R102,R$2:R$172,1)</f>
        <v>155</v>
      </c>
      <c r="AL102" s="2">
        <f>RANK(S102,S$2:S$172,1)</f>
        <v>1</v>
      </c>
      <c r="AM102" s="2">
        <f>RANK(T102,T$2:T$172,1)</f>
        <v>89</v>
      </c>
      <c r="AN102" s="2">
        <f>RANK(U102,U$2:U$172,1)</f>
        <v>1</v>
      </c>
      <c r="AO102" s="2">
        <f>RANK(W102,W$2:W$172,1)</f>
        <v>37</v>
      </c>
      <c r="AP102">
        <f>SUM(X102:AO102)</f>
        <v>2574</v>
      </c>
    </row>
    <row r="103" spans="1:42" x14ac:dyDescent="0.35">
      <c r="A103" t="s">
        <v>409</v>
      </c>
      <c r="B103" t="s">
        <v>12</v>
      </c>
      <c r="C103" t="s">
        <v>271</v>
      </c>
      <c r="D103">
        <v>27</v>
      </c>
      <c r="E103">
        <v>22</v>
      </c>
      <c r="F103">
        <v>11</v>
      </c>
      <c r="G103">
        <v>65</v>
      </c>
      <c r="H103">
        <v>107</v>
      </c>
      <c r="I103">
        <v>161</v>
      </c>
      <c r="J103">
        <f>IF(I103/D103=0,3.7,I103/D103)</f>
        <v>5.9629629629629628</v>
      </c>
      <c r="K103">
        <v>31</v>
      </c>
      <c r="L103">
        <v>30</v>
      </c>
      <c r="M103">
        <v>45</v>
      </c>
      <c r="N103">
        <v>3</v>
      </c>
      <c r="O103">
        <v>398</v>
      </c>
      <c r="P103" s="1">
        <f>O103/D103</f>
        <v>14.74074074074074</v>
      </c>
      <c r="Q103">
        <v>5</v>
      </c>
      <c r="R103">
        <v>30</v>
      </c>
      <c r="S103">
        <v>0</v>
      </c>
      <c r="T103">
        <v>11</v>
      </c>
      <c r="U103">
        <v>2</v>
      </c>
      <c r="V103">
        <f>U103/D103</f>
        <v>7.407407407407407E-2</v>
      </c>
      <c r="W103">
        <v>10</v>
      </c>
      <c r="X103" s="2">
        <f>RANK(D103,D$2:D$172,1)</f>
        <v>107</v>
      </c>
      <c r="Y103" s="2">
        <f>RANK(E103,E$2:E$172,1)</f>
        <v>109</v>
      </c>
      <c r="Z103" s="2">
        <f>RANK(F103,F$2:F$172,1)</f>
        <v>87</v>
      </c>
      <c r="AA103" s="2">
        <f>RANK(G103,G$2:G$172,1)</f>
        <v>65</v>
      </c>
      <c r="AB103" s="2">
        <f>RANK(H103,H$2:H$172,1)</f>
        <v>108</v>
      </c>
      <c r="AC103" s="2">
        <f>RANK(I103,I$2:I$172)</f>
        <v>18</v>
      </c>
      <c r="AD103" s="2">
        <f>RANK(K103,K$2:K$172,1)</f>
        <v>138</v>
      </c>
      <c r="AE103" s="2">
        <f>RANK(L103,L$2:L$172,1)</f>
        <v>135</v>
      </c>
      <c r="AF103" s="2">
        <f>RANK(M103,M$2:M$172)</f>
        <v>12</v>
      </c>
      <c r="AG103" s="2">
        <f>RANK(N103,N$2:N$172,1)</f>
        <v>135</v>
      </c>
      <c r="AH103" s="2">
        <f>RANK(O103,O$2:O$172,1)</f>
        <v>65</v>
      </c>
      <c r="AI103" s="2">
        <f>(RANK(P103,$P$2:$P$172,1))*D103</f>
        <v>999</v>
      </c>
      <c r="AJ103" s="2">
        <f>RANK(Q103,Q$2:Q$172,1)</f>
        <v>146</v>
      </c>
      <c r="AK103" s="2">
        <f>RANK(R103,R$2:R$172,1)</f>
        <v>119</v>
      </c>
      <c r="AL103" s="2">
        <f>RANK(S103,S$2:S$172,1)</f>
        <v>1</v>
      </c>
      <c r="AM103" s="2">
        <f>RANK(T103,T$2:T$172,1)</f>
        <v>59</v>
      </c>
      <c r="AN103" s="2">
        <f>RANK(U103,U$2:U$172,1)</f>
        <v>118</v>
      </c>
      <c r="AO103" s="2">
        <f>RANK(W103,W$2:W$172,1)</f>
        <v>134</v>
      </c>
      <c r="AP103">
        <f>SUM(X103:AO103)</f>
        <v>2555</v>
      </c>
    </row>
    <row r="104" spans="1:42" x14ac:dyDescent="0.35">
      <c r="A104" t="s">
        <v>327</v>
      </c>
      <c r="B104" t="s">
        <v>44</v>
      </c>
      <c r="C104" t="s">
        <v>271</v>
      </c>
      <c r="D104">
        <v>22</v>
      </c>
      <c r="E104">
        <v>17</v>
      </c>
      <c r="F104">
        <v>17</v>
      </c>
      <c r="G104">
        <v>81</v>
      </c>
      <c r="H104">
        <v>64</v>
      </c>
      <c r="I104">
        <v>79</v>
      </c>
      <c r="J104">
        <f>IF(I104/D104=0,3.7,I104/D104)</f>
        <v>3.5909090909090908</v>
      </c>
      <c r="K104">
        <v>10</v>
      </c>
      <c r="L104">
        <v>19</v>
      </c>
      <c r="M104">
        <v>27</v>
      </c>
      <c r="N104">
        <v>0</v>
      </c>
      <c r="O104">
        <v>437</v>
      </c>
      <c r="P104" s="1">
        <f>O104/D104</f>
        <v>19.863636363636363</v>
      </c>
      <c r="Q104">
        <v>0</v>
      </c>
      <c r="R104">
        <v>31</v>
      </c>
      <c r="S104">
        <v>1</v>
      </c>
      <c r="T104">
        <v>21</v>
      </c>
      <c r="U104">
        <v>2</v>
      </c>
      <c r="V104">
        <f>U104/D104</f>
        <v>9.0909090909090912E-2</v>
      </c>
      <c r="W104">
        <v>8</v>
      </c>
      <c r="X104" s="2">
        <f>RANK(D104,D$2:D$172,1)</f>
        <v>80</v>
      </c>
      <c r="Y104" s="2">
        <f>RANK(E104,E$2:E$172,1)</f>
        <v>96</v>
      </c>
      <c r="Z104" s="2">
        <f>RANK(F104,F$2:F$172,1)</f>
        <v>111</v>
      </c>
      <c r="AA104" s="2">
        <f>RANK(G104,G$2:G$172,1)</f>
        <v>85</v>
      </c>
      <c r="AB104" s="2">
        <f>RANK(H104,H$2:H$172,1)</f>
        <v>70</v>
      </c>
      <c r="AC104" s="2">
        <f>RANK(I104,I$2:I$172)</f>
        <v>89</v>
      </c>
      <c r="AD104" s="2">
        <f>RANK(K104,K$2:K$172,1)</f>
        <v>69</v>
      </c>
      <c r="AE104" s="2">
        <f>RANK(L104,L$2:L$172,1)</f>
        <v>110</v>
      </c>
      <c r="AF104" s="2">
        <f>RANK(M104,M$2:M$172)</f>
        <v>47</v>
      </c>
      <c r="AG104" s="2">
        <f>RANK(N104,N$2:N$172,1)</f>
        <v>1</v>
      </c>
      <c r="AH104" s="2">
        <f>RANK(O104,O$2:O$172,1)</f>
        <v>69</v>
      </c>
      <c r="AI104" s="2">
        <f>(RANK(P104,$P$2:$P$172,1))*D104</f>
        <v>1122</v>
      </c>
      <c r="AJ104" s="2">
        <f>RANK(Q104,Q$2:Q$172,1)</f>
        <v>1</v>
      </c>
      <c r="AK104" s="2">
        <f>RANK(R104,R$2:R$172,1)</f>
        <v>122</v>
      </c>
      <c r="AL104" s="2">
        <f>RANK(S104,S$2:S$172,1)</f>
        <v>77</v>
      </c>
      <c r="AM104" s="2">
        <f>RANK(T104,T$2:T$172,1)</f>
        <v>79</v>
      </c>
      <c r="AN104" s="2">
        <f>RANK(U104,U$2:U$172,1)</f>
        <v>118</v>
      </c>
      <c r="AO104" s="2">
        <f>RANK(W104,W$2:W$172,1)</f>
        <v>119</v>
      </c>
      <c r="AP104">
        <f>SUM(X104:AO104)</f>
        <v>2465</v>
      </c>
    </row>
    <row r="105" spans="1:42" x14ac:dyDescent="0.35">
      <c r="A105" t="s">
        <v>295</v>
      </c>
      <c r="B105" t="s">
        <v>44</v>
      </c>
      <c r="C105" t="s">
        <v>271</v>
      </c>
      <c r="D105">
        <v>16</v>
      </c>
      <c r="E105">
        <v>16</v>
      </c>
      <c r="F105">
        <v>19</v>
      </c>
      <c r="G105">
        <v>89</v>
      </c>
      <c r="H105">
        <v>75</v>
      </c>
      <c r="I105">
        <v>83</v>
      </c>
      <c r="J105">
        <f>IF(I105/D105=0,3.7,I105/D105)</f>
        <v>5.1875</v>
      </c>
      <c r="K105">
        <v>5</v>
      </c>
      <c r="L105">
        <v>33</v>
      </c>
      <c r="M105">
        <v>29</v>
      </c>
      <c r="N105">
        <v>0</v>
      </c>
      <c r="O105">
        <v>500</v>
      </c>
      <c r="P105" s="1">
        <f>O105/D105</f>
        <v>31.25</v>
      </c>
      <c r="Q105">
        <v>0</v>
      </c>
      <c r="R105">
        <v>5</v>
      </c>
      <c r="S105">
        <v>0</v>
      </c>
      <c r="T105">
        <v>17</v>
      </c>
      <c r="U105">
        <v>0</v>
      </c>
      <c r="V105">
        <f>U105/D105</f>
        <v>0</v>
      </c>
      <c r="W105">
        <v>0</v>
      </c>
      <c r="X105" s="2">
        <f>RANK(D105,D$2:D$172,1)</f>
        <v>54</v>
      </c>
      <c r="Y105" s="2">
        <f>RANK(E105,E$2:E$172,1)</f>
        <v>93</v>
      </c>
      <c r="Z105" s="2">
        <f>RANK(F105,F$2:F$172,1)</f>
        <v>119</v>
      </c>
      <c r="AA105" s="2">
        <f>RANK(G105,G$2:G$172,1)</f>
        <v>87</v>
      </c>
      <c r="AB105" s="2">
        <f>RANK(H105,H$2:H$172,1)</f>
        <v>84</v>
      </c>
      <c r="AC105" s="2">
        <f>RANK(I105,I$2:I$172)</f>
        <v>82</v>
      </c>
      <c r="AD105" s="2">
        <f>RANK(K105,K$2:K$172,1)</f>
        <v>46</v>
      </c>
      <c r="AE105" s="2">
        <f>RANK(L105,L$2:L$172,1)</f>
        <v>141</v>
      </c>
      <c r="AF105" s="2">
        <f>RANK(M105,M$2:M$172)</f>
        <v>41</v>
      </c>
      <c r="AG105" s="2">
        <f>RANK(N105,N$2:N$172,1)</f>
        <v>1</v>
      </c>
      <c r="AH105" s="2">
        <f>RANK(O105,O$2:O$172,1)</f>
        <v>74</v>
      </c>
      <c r="AI105" s="2">
        <f>(RANK(P105,$P$2:$P$172,1))*D105</f>
        <v>1504</v>
      </c>
      <c r="AJ105" s="2">
        <f>RANK(Q105,Q$2:Q$172,1)</f>
        <v>1</v>
      </c>
      <c r="AK105" s="2">
        <f>RANK(R105,R$2:R$172,1)</f>
        <v>46</v>
      </c>
      <c r="AL105" s="2">
        <f>RANK(S105,S$2:S$172,1)</f>
        <v>1</v>
      </c>
      <c r="AM105" s="2">
        <f>RANK(T105,T$2:T$172,1)</f>
        <v>71</v>
      </c>
      <c r="AN105" s="2">
        <f>RANK(U105,U$2:U$172,1)</f>
        <v>1</v>
      </c>
      <c r="AO105" s="2">
        <f>RANK(W105,W$2:W$172,1)</f>
        <v>1</v>
      </c>
      <c r="AP105">
        <f>SUM(X105:AO105)</f>
        <v>2447</v>
      </c>
    </row>
    <row r="106" spans="1:42" x14ac:dyDescent="0.35">
      <c r="A106" t="s">
        <v>285</v>
      </c>
      <c r="B106" t="s">
        <v>44</v>
      </c>
      <c r="C106" t="s">
        <v>271</v>
      </c>
      <c r="D106">
        <v>19</v>
      </c>
      <c r="E106">
        <v>9</v>
      </c>
      <c r="F106">
        <v>25</v>
      </c>
      <c r="G106">
        <v>80</v>
      </c>
      <c r="H106">
        <v>61</v>
      </c>
      <c r="I106">
        <v>78</v>
      </c>
      <c r="J106">
        <f>IF(I106/D106=0,3.7,I106/D106)</f>
        <v>4.1052631578947372</v>
      </c>
      <c r="K106">
        <v>11</v>
      </c>
      <c r="L106">
        <v>19</v>
      </c>
      <c r="M106">
        <v>21</v>
      </c>
      <c r="N106">
        <v>1</v>
      </c>
      <c r="O106">
        <v>351</v>
      </c>
      <c r="P106" s="1">
        <f>O106/D106</f>
        <v>18.473684210526315</v>
      </c>
      <c r="Q106">
        <v>2</v>
      </c>
      <c r="R106">
        <v>43</v>
      </c>
      <c r="S106">
        <v>2</v>
      </c>
      <c r="T106">
        <v>24</v>
      </c>
      <c r="U106">
        <v>1</v>
      </c>
      <c r="V106">
        <f>U106/D106</f>
        <v>5.2631578947368418E-2</v>
      </c>
      <c r="W106">
        <v>5</v>
      </c>
      <c r="X106" s="2">
        <f>RANK(D106,D$2:D$172,1)</f>
        <v>66</v>
      </c>
      <c r="Y106" s="2">
        <f>RANK(E106,E$2:E$172,1)</f>
        <v>66</v>
      </c>
      <c r="Z106" s="2">
        <f>RANK(F106,F$2:F$172,1)</f>
        <v>138</v>
      </c>
      <c r="AA106" s="2">
        <f>RANK(G106,G$2:G$172,1)</f>
        <v>83</v>
      </c>
      <c r="AB106" s="2">
        <f>RANK(H106,H$2:H$172,1)</f>
        <v>69</v>
      </c>
      <c r="AC106" s="2">
        <f>RANK(I106,I$2:I$172)</f>
        <v>92</v>
      </c>
      <c r="AD106" s="2">
        <f>RANK(K106,K$2:K$172,1)</f>
        <v>76</v>
      </c>
      <c r="AE106" s="2">
        <f>RANK(L106,L$2:L$172,1)</f>
        <v>110</v>
      </c>
      <c r="AF106" s="2">
        <f>RANK(M106,M$2:M$172)</f>
        <v>66</v>
      </c>
      <c r="AG106" s="2">
        <f>RANK(N106,N$2:N$172,1)</f>
        <v>73</v>
      </c>
      <c r="AH106" s="2">
        <f>RANK(O106,O$2:O$172,1)</f>
        <v>57</v>
      </c>
      <c r="AI106" s="2">
        <f>(RANK(P106,$P$2:$P$172,1))*D106</f>
        <v>874</v>
      </c>
      <c r="AJ106" s="2">
        <f>RANK(Q106,Q$2:Q$172,1)</f>
        <v>86</v>
      </c>
      <c r="AK106" s="2">
        <f>RANK(R106,R$2:R$172,1)</f>
        <v>134</v>
      </c>
      <c r="AL106" s="2">
        <f>RANK(S106,S$2:S$172,1)</f>
        <v>121</v>
      </c>
      <c r="AM106" s="2">
        <f>RANK(T106,T$2:T$172,1)</f>
        <v>83</v>
      </c>
      <c r="AN106" s="2">
        <f>RANK(U106,U$2:U$172,1)</f>
        <v>79</v>
      </c>
      <c r="AO106" s="2">
        <f>RANK(W106,W$2:W$172,1)</f>
        <v>96</v>
      </c>
      <c r="AP106">
        <f>SUM(X106:AO106)</f>
        <v>2369</v>
      </c>
    </row>
    <row r="107" spans="1:42" x14ac:dyDescent="0.35">
      <c r="A107" t="s">
        <v>357</v>
      </c>
      <c r="B107" t="s">
        <v>58</v>
      </c>
      <c r="C107" t="s">
        <v>271</v>
      </c>
      <c r="D107">
        <v>21</v>
      </c>
      <c r="E107">
        <v>9</v>
      </c>
      <c r="F107">
        <v>2</v>
      </c>
      <c r="G107">
        <v>67</v>
      </c>
      <c r="H107">
        <v>64</v>
      </c>
      <c r="I107">
        <v>90</v>
      </c>
      <c r="J107">
        <f>IF(I107/D107=0,3.7,I107/D107)</f>
        <v>4.2857142857142856</v>
      </c>
      <c r="K107">
        <v>16</v>
      </c>
      <c r="L107">
        <v>8</v>
      </c>
      <c r="M107">
        <v>20</v>
      </c>
      <c r="N107">
        <v>1</v>
      </c>
      <c r="O107">
        <v>396</v>
      </c>
      <c r="P107" s="1">
        <f>O107/D107</f>
        <v>18.857142857142858</v>
      </c>
      <c r="Q107">
        <v>2</v>
      </c>
      <c r="R107">
        <v>11</v>
      </c>
      <c r="S107">
        <v>3</v>
      </c>
      <c r="T107">
        <v>16</v>
      </c>
      <c r="U107">
        <v>1</v>
      </c>
      <c r="V107">
        <f>U107/D107</f>
        <v>4.7619047619047616E-2</v>
      </c>
      <c r="W107">
        <v>3</v>
      </c>
      <c r="X107" s="2">
        <f>RANK(D107,D$2:D$172,1)</f>
        <v>73</v>
      </c>
      <c r="Y107" s="2">
        <f>RANK(E107,E$2:E$172,1)</f>
        <v>66</v>
      </c>
      <c r="Z107" s="2">
        <f>RANK(F107,F$2:F$172,1)</f>
        <v>39</v>
      </c>
      <c r="AA107" s="2">
        <f>RANK(G107,G$2:G$172,1)</f>
        <v>67</v>
      </c>
      <c r="AB107" s="2">
        <f>RANK(H107,H$2:H$172,1)</f>
        <v>70</v>
      </c>
      <c r="AC107" s="2">
        <f>RANK(I107,I$2:I$172)</f>
        <v>79</v>
      </c>
      <c r="AD107" s="2">
        <f>RANK(K107,K$2:K$172,1)</f>
        <v>92</v>
      </c>
      <c r="AE107" s="2">
        <f>RANK(L107,L$2:L$172,1)</f>
        <v>65</v>
      </c>
      <c r="AF107" s="2">
        <f>RANK(M107,M$2:M$172)</f>
        <v>68</v>
      </c>
      <c r="AG107" s="2">
        <f>RANK(N107,N$2:N$172,1)</f>
        <v>73</v>
      </c>
      <c r="AH107" s="2">
        <f>RANK(O107,O$2:O$172,1)</f>
        <v>64</v>
      </c>
      <c r="AI107" s="2">
        <f>(RANK(P107,$P$2:$P$172,1))*D107</f>
        <v>1008</v>
      </c>
      <c r="AJ107" s="2">
        <f>RANK(Q107,Q$2:Q$172,1)</f>
        <v>86</v>
      </c>
      <c r="AK107" s="2">
        <f>RANK(R107,R$2:R$172,1)</f>
        <v>83</v>
      </c>
      <c r="AL107" s="2">
        <f>RANK(S107,S$2:S$172,1)</f>
        <v>143</v>
      </c>
      <c r="AM107" s="2">
        <f>RANK(T107,T$2:T$172,1)</f>
        <v>69</v>
      </c>
      <c r="AN107" s="2">
        <f>RANK(U107,U$2:U$172,1)</f>
        <v>79</v>
      </c>
      <c r="AO107" s="2">
        <f>RANK(W107,W$2:W$172,1)</f>
        <v>69</v>
      </c>
      <c r="AP107">
        <f>SUM(X107:AO107)</f>
        <v>2293</v>
      </c>
    </row>
    <row r="108" spans="1:42" x14ac:dyDescent="0.35">
      <c r="A108" t="s">
        <v>413</v>
      </c>
      <c r="B108" t="s">
        <v>4</v>
      </c>
      <c r="C108" t="s">
        <v>271</v>
      </c>
      <c r="D108">
        <v>14</v>
      </c>
      <c r="E108">
        <v>2</v>
      </c>
      <c r="F108">
        <v>0</v>
      </c>
      <c r="G108">
        <v>34</v>
      </c>
      <c r="H108">
        <v>21</v>
      </c>
      <c r="I108">
        <v>33</v>
      </c>
      <c r="J108">
        <f>IF(I108/D108=0,3.7,I108/D108)</f>
        <v>2.3571428571428572</v>
      </c>
      <c r="K108">
        <v>6</v>
      </c>
      <c r="L108">
        <v>2</v>
      </c>
      <c r="M108">
        <v>7</v>
      </c>
      <c r="N108">
        <v>2</v>
      </c>
      <c r="O108">
        <v>399</v>
      </c>
      <c r="P108" s="1">
        <f>O108/D108</f>
        <v>28.5</v>
      </c>
      <c r="Q108">
        <v>4</v>
      </c>
      <c r="R108">
        <v>22</v>
      </c>
      <c r="S108">
        <v>5</v>
      </c>
      <c r="T108">
        <v>13</v>
      </c>
      <c r="U108">
        <v>0</v>
      </c>
      <c r="V108">
        <f>U108/D108</f>
        <v>0</v>
      </c>
      <c r="W108">
        <v>0</v>
      </c>
      <c r="X108" s="2">
        <f>RANK(D108,D$2:D$172,1)</f>
        <v>47</v>
      </c>
      <c r="Y108" s="2">
        <f>RANK(E108,E$2:E$172,1)</f>
        <v>27</v>
      </c>
      <c r="Z108" s="2">
        <f>RANK(F108,F$2:F$172,1)</f>
        <v>1</v>
      </c>
      <c r="AA108" s="2">
        <f>RANK(G108,G$2:G$172,1)</f>
        <v>43</v>
      </c>
      <c r="AB108" s="2">
        <f>RANK(H108,H$2:H$172,1)</f>
        <v>36</v>
      </c>
      <c r="AC108" s="2">
        <f>RANK(I108,I$2:I$172)</f>
        <v>120</v>
      </c>
      <c r="AD108" s="2">
        <f>RANK(K108,K$2:K$172,1)</f>
        <v>47</v>
      </c>
      <c r="AE108" s="2">
        <f>RANK(L108,L$2:L$172,1)</f>
        <v>30</v>
      </c>
      <c r="AF108" s="2">
        <f>RANK(M108,M$2:M$172)</f>
        <v>121</v>
      </c>
      <c r="AG108" s="2">
        <f>RANK(N108,N$2:N$172,1)</f>
        <v>110</v>
      </c>
      <c r="AH108" s="2">
        <f>RANK(O108,O$2:O$172,1)</f>
        <v>66</v>
      </c>
      <c r="AI108" s="2">
        <f>(RANK(P108,$P$2:$P$172,1))*D108</f>
        <v>1162</v>
      </c>
      <c r="AJ108" s="2">
        <f>RANK(Q108,Q$2:Q$172,1)</f>
        <v>130</v>
      </c>
      <c r="AK108" s="2">
        <f>RANK(R108,R$2:R$172,1)</f>
        <v>106</v>
      </c>
      <c r="AL108" s="2">
        <f>RANK(S108,S$2:S$172,1)</f>
        <v>155</v>
      </c>
      <c r="AM108" s="2">
        <f>RANK(T108,T$2:T$172,1)</f>
        <v>63</v>
      </c>
      <c r="AN108" s="2">
        <f>RANK(U108,U$2:U$172,1)</f>
        <v>1</v>
      </c>
      <c r="AO108" s="2">
        <f>RANK(W108,W$2:W$172,1)</f>
        <v>1</v>
      </c>
      <c r="AP108">
        <f>SUM(X108:AO108)</f>
        <v>2266</v>
      </c>
    </row>
    <row r="109" spans="1:42" x14ac:dyDescent="0.35">
      <c r="A109" t="s">
        <v>427</v>
      </c>
      <c r="B109" t="s">
        <v>25</v>
      </c>
      <c r="C109" t="s">
        <v>271</v>
      </c>
      <c r="D109">
        <v>21</v>
      </c>
      <c r="E109">
        <v>19</v>
      </c>
      <c r="F109">
        <v>13</v>
      </c>
      <c r="G109">
        <v>65</v>
      </c>
      <c r="H109">
        <v>97</v>
      </c>
      <c r="I109">
        <v>141</v>
      </c>
      <c r="J109">
        <f>IF(I109/D109=0,3.7,I109/D109)</f>
        <v>6.7142857142857144</v>
      </c>
      <c r="K109">
        <v>17</v>
      </c>
      <c r="L109">
        <v>28</v>
      </c>
      <c r="M109">
        <v>45</v>
      </c>
      <c r="N109">
        <v>1</v>
      </c>
      <c r="O109">
        <v>288</v>
      </c>
      <c r="P109" s="1">
        <f>O109/D109</f>
        <v>13.714285714285714</v>
      </c>
      <c r="Q109">
        <v>5</v>
      </c>
      <c r="R109">
        <v>26</v>
      </c>
      <c r="S109">
        <v>1</v>
      </c>
      <c r="T109">
        <v>13</v>
      </c>
      <c r="U109">
        <v>2</v>
      </c>
      <c r="V109">
        <f>U109/D109</f>
        <v>9.5238095238095233E-2</v>
      </c>
      <c r="W109">
        <v>12</v>
      </c>
      <c r="X109" s="2">
        <f>RANK(D109,D$2:D$172,1)</f>
        <v>73</v>
      </c>
      <c r="Y109" s="2">
        <f>RANK(E109,E$2:E$172,1)</f>
        <v>101</v>
      </c>
      <c r="Z109" s="2">
        <f>RANK(F109,F$2:F$172,1)</f>
        <v>97</v>
      </c>
      <c r="AA109" s="2">
        <f>RANK(G109,G$2:G$172,1)</f>
        <v>65</v>
      </c>
      <c r="AB109" s="2">
        <f>RANK(H109,H$2:H$172,1)</f>
        <v>100</v>
      </c>
      <c r="AC109" s="2">
        <f>RANK(I109,I$2:I$172)</f>
        <v>32</v>
      </c>
      <c r="AD109" s="2">
        <f>RANK(K109,K$2:K$172,1)</f>
        <v>97</v>
      </c>
      <c r="AE109" s="2">
        <f>RANK(L109,L$2:L$172,1)</f>
        <v>131</v>
      </c>
      <c r="AF109" s="2">
        <f>RANK(M109,M$2:M$172)</f>
        <v>12</v>
      </c>
      <c r="AG109" s="2">
        <f>RANK(N109,N$2:N$172,1)</f>
        <v>73</v>
      </c>
      <c r="AH109" s="2">
        <f>RANK(O109,O$2:O$172,1)</f>
        <v>49</v>
      </c>
      <c r="AI109" s="2">
        <f>(RANK(P109,$P$2:$P$172,1))*D109</f>
        <v>672</v>
      </c>
      <c r="AJ109" s="2">
        <f>RANK(Q109,Q$2:Q$172,1)</f>
        <v>146</v>
      </c>
      <c r="AK109" s="2">
        <f>RANK(R109,R$2:R$172,1)</f>
        <v>114</v>
      </c>
      <c r="AL109" s="2">
        <f>RANK(S109,S$2:S$172,1)</f>
        <v>77</v>
      </c>
      <c r="AM109" s="2">
        <f>RANK(T109,T$2:T$172,1)</f>
        <v>63</v>
      </c>
      <c r="AN109" s="2">
        <f>RANK(U109,U$2:U$172,1)</f>
        <v>118</v>
      </c>
      <c r="AO109" s="2">
        <f>RANK(W109,W$2:W$172,1)</f>
        <v>143</v>
      </c>
      <c r="AP109">
        <f>SUM(X109:AO109)</f>
        <v>2163</v>
      </c>
    </row>
    <row r="110" spans="1:42" x14ac:dyDescent="0.35">
      <c r="A110" t="s">
        <v>435</v>
      </c>
      <c r="B110" t="s">
        <v>38</v>
      </c>
      <c r="C110" t="s">
        <v>271</v>
      </c>
      <c r="D110">
        <v>21</v>
      </c>
      <c r="E110">
        <v>20</v>
      </c>
      <c r="F110">
        <v>10</v>
      </c>
      <c r="G110">
        <v>71</v>
      </c>
      <c r="H110">
        <v>97</v>
      </c>
      <c r="I110">
        <v>115</v>
      </c>
      <c r="J110">
        <f>IF(I110/D110=0,3.7,I110/D110)</f>
        <v>5.4761904761904763</v>
      </c>
      <c r="K110">
        <v>26</v>
      </c>
      <c r="L110">
        <v>19</v>
      </c>
      <c r="M110">
        <v>22</v>
      </c>
      <c r="N110">
        <v>0</v>
      </c>
      <c r="O110">
        <v>314</v>
      </c>
      <c r="P110" s="1">
        <f>O110/D110</f>
        <v>14.952380952380953</v>
      </c>
      <c r="Q110">
        <v>0</v>
      </c>
      <c r="R110">
        <v>19</v>
      </c>
      <c r="S110">
        <v>0</v>
      </c>
      <c r="T110">
        <v>10</v>
      </c>
      <c r="U110">
        <v>8</v>
      </c>
      <c r="V110">
        <f>U110/D110</f>
        <v>0.38095238095238093</v>
      </c>
      <c r="W110">
        <v>13</v>
      </c>
      <c r="X110" s="2">
        <f>RANK(D110,D$2:D$172,1)</f>
        <v>73</v>
      </c>
      <c r="Y110" s="2">
        <f>RANK(E110,E$2:E$172,1)</f>
        <v>107</v>
      </c>
      <c r="Z110" s="2">
        <f>RANK(F110,F$2:F$172,1)</f>
        <v>81</v>
      </c>
      <c r="AA110" s="2">
        <f>RANK(G110,G$2:G$172,1)</f>
        <v>75</v>
      </c>
      <c r="AB110" s="2">
        <f>RANK(H110,H$2:H$172,1)</f>
        <v>100</v>
      </c>
      <c r="AC110" s="2">
        <f>RANK(I110,I$2:I$172)</f>
        <v>58</v>
      </c>
      <c r="AD110" s="2">
        <f>RANK(K110,K$2:K$172,1)</f>
        <v>122</v>
      </c>
      <c r="AE110" s="2">
        <f>RANK(L110,L$2:L$172,1)</f>
        <v>110</v>
      </c>
      <c r="AF110" s="2">
        <f>RANK(M110,M$2:M$172)</f>
        <v>59</v>
      </c>
      <c r="AG110" s="2">
        <f>RANK(N110,N$2:N$172,1)</f>
        <v>1</v>
      </c>
      <c r="AH110" s="2">
        <f>RANK(O110,O$2:O$172,1)</f>
        <v>51</v>
      </c>
      <c r="AI110" s="2">
        <f>(RANK(P110,$P$2:$P$172,1))*D110</f>
        <v>819</v>
      </c>
      <c r="AJ110" s="2">
        <f>RANK(Q110,Q$2:Q$172,1)</f>
        <v>1</v>
      </c>
      <c r="AK110" s="2">
        <f>RANK(R110,R$2:R$172,1)</f>
        <v>102</v>
      </c>
      <c r="AL110" s="2">
        <f>RANK(S110,S$2:S$172,1)</f>
        <v>1</v>
      </c>
      <c r="AM110" s="2">
        <f>RANK(T110,T$2:T$172,1)</f>
        <v>56</v>
      </c>
      <c r="AN110" s="2">
        <f>RANK(U110,U$2:U$172,1)</f>
        <v>161</v>
      </c>
      <c r="AO110" s="2">
        <f>RANK(W110,W$2:W$172,1)</f>
        <v>145</v>
      </c>
      <c r="AP110">
        <f>SUM(X110:AO110)</f>
        <v>2122</v>
      </c>
    </row>
    <row r="111" spans="1:42" x14ac:dyDescent="0.35">
      <c r="A111" t="s">
        <v>276</v>
      </c>
      <c r="B111" t="s">
        <v>58</v>
      </c>
      <c r="C111" t="s">
        <v>271</v>
      </c>
      <c r="D111">
        <v>15</v>
      </c>
      <c r="E111">
        <v>8</v>
      </c>
      <c r="F111">
        <v>9</v>
      </c>
      <c r="J111">
        <f>IF(I111/D111=0,3.7,I111/D111)</f>
        <v>3.7</v>
      </c>
      <c r="N111">
        <v>0</v>
      </c>
      <c r="O111">
        <v>437</v>
      </c>
      <c r="P111" s="1">
        <f>O111/D111</f>
        <v>29.133333333333333</v>
      </c>
      <c r="Q111">
        <v>1</v>
      </c>
      <c r="R111">
        <v>3</v>
      </c>
      <c r="U111">
        <v>1</v>
      </c>
      <c r="V111">
        <f>U111/D111</f>
        <v>6.6666666666666666E-2</v>
      </c>
      <c r="W111">
        <v>2</v>
      </c>
      <c r="X111" s="2">
        <f>RANK(D111,D$2:D$172,1)</f>
        <v>49</v>
      </c>
      <c r="Y111" s="2">
        <f>RANK(E111,E$2:E$172,1)</f>
        <v>63</v>
      </c>
      <c r="Z111" s="2">
        <f>RANK(F111,F$2:F$172,1)</f>
        <v>75</v>
      </c>
      <c r="AA111" s="2">
        <f>RANK(G111,G$2:G$172,1)</f>
        <v>1</v>
      </c>
      <c r="AB111" s="2">
        <f>RANK(H111,H$2:H$172,1)</f>
        <v>1</v>
      </c>
      <c r="AC111" s="2">
        <f>RANK(I111,I$2:I$172)</f>
        <v>160</v>
      </c>
      <c r="AD111" s="2">
        <f>RANK(K111,K$2:K$172,1)</f>
        <v>1</v>
      </c>
      <c r="AE111" s="2">
        <f>RANK(L111,L$2:L$172,1)</f>
        <v>1</v>
      </c>
      <c r="AF111" s="2">
        <f>RANK(M111,M$2:M$172)</f>
        <v>152</v>
      </c>
      <c r="AG111" s="2">
        <f>RANK(N111,N$2:N$172,1)</f>
        <v>1</v>
      </c>
      <c r="AH111" s="2">
        <f>RANK(O111,O$2:O$172,1)</f>
        <v>69</v>
      </c>
      <c r="AI111" s="2">
        <f>(RANK(P111,$P$2:$P$172,1))*D111</f>
        <v>1305</v>
      </c>
      <c r="AJ111" s="2">
        <f>RANK(Q111,Q$2:Q$172,1)</f>
        <v>55</v>
      </c>
      <c r="AK111" s="2">
        <f>RANK(R111,R$2:R$172,1)</f>
        <v>34</v>
      </c>
      <c r="AL111" s="2">
        <f>RANK(S111,S$2:S$172,1)</f>
        <v>1</v>
      </c>
      <c r="AM111" s="2">
        <f>RANK(T111,T$2:T$172,1)</f>
        <v>1</v>
      </c>
      <c r="AN111" s="2">
        <f>RANK(U111,U$2:U$172,1)</f>
        <v>79</v>
      </c>
      <c r="AO111" s="2">
        <f>RANK(W111,W$2:W$172,1)</f>
        <v>55</v>
      </c>
      <c r="AP111">
        <f>SUM(X111:AO111)</f>
        <v>2103</v>
      </c>
    </row>
    <row r="112" spans="1:42" x14ac:dyDescent="0.35">
      <c r="A112" t="s">
        <v>348</v>
      </c>
      <c r="B112" t="s">
        <v>40</v>
      </c>
      <c r="C112" t="s">
        <v>271</v>
      </c>
      <c r="D112">
        <v>23</v>
      </c>
      <c r="E112">
        <v>6</v>
      </c>
      <c r="F112">
        <v>1</v>
      </c>
      <c r="G112">
        <v>40</v>
      </c>
      <c r="H112">
        <v>58</v>
      </c>
      <c r="I112">
        <v>77</v>
      </c>
      <c r="J112">
        <f>IF(I112/D112=0,3.7,I112/D112)</f>
        <v>3.347826086956522</v>
      </c>
      <c r="K112">
        <v>25</v>
      </c>
      <c r="L112">
        <v>6</v>
      </c>
      <c r="M112">
        <v>12</v>
      </c>
      <c r="N112">
        <v>0</v>
      </c>
      <c r="O112">
        <v>338</v>
      </c>
      <c r="P112" s="1">
        <f>O112/D112</f>
        <v>14.695652173913043</v>
      </c>
      <c r="Q112">
        <v>2</v>
      </c>
      <c r="R112">
        <v>23</v>
      </c>
      <c r="S112">
        <v>1</v>
      </c>
      <c r="T112">
        <v>8</v>
      </c>
      <c r="U112">
        <v>1</v>
      </c>
      <c r="V112">
        <f>U112/D112</f>
        <v>4.3478260869565216E-2</v>
      </c>
      <c r="W112">
        <v>9</v>
      </c>
      <c r="X112" s="2">
        <f>RANK(D112,D$2:D$172,1)</f>
        <v>85</v>
      </c>
      <c r="Y112" s="2">
        <f>RANK(E112,E$2:E$172,1)</f>
        <v>53</v>
      </c>
      <c r="Z112" s="2">
        <f>RANK(F112,F$2:F$172,1)</f>
        <v>27</v>
      </c>
      <c r="AA112" s="2">
        <f>RANK(G112,G$2:G$172,1)</f>
        <v>52</v>
      </c>
      <c r="AB112" s="2">
        <f>RANK(H112,H$2:H$172,1)</f>
        <v>67</v>
      </c>
      <c r="AC112" s="2">
        <f>RANK(I112,I$2:I$172)</f>
        <v>94</v>
      </c>
      <c r="AD112" s="2">
        <f>RANK(K112,K$2:K$172,1)</f>
        <v>120</v>
      </c>
      <c r="AE112" s="2">
        <f>RANK(L112,L$2:L$172,1)</f>
        <v>57</v>
      </c>
      <c r="AF112" s="2">
        <f>RANK(M112,M$2:M$172)</f>
        <v>102</v>
      </c>
      <c r="AG112" s="2">
        <f>RANK(N112,N$2:N$172,1)</f>
        <v>1</v>
      </c>
      <c r="AH112" s="2">
        <f>RANK(O112,O$2:O$172,1)</f>
        <v>56</v>
      </c>
      <c r="AI112" s="2">
        <f>(RANK(P112,$P$2:$P$172,1))*D112</f>
        <v>828</v>
      </c>
      <c r="AJ112" s="2">
        <f>RANK(Q112,Q$2:Q$172,1)</f>
        <v>86</v>
      </c>
      <c r="AK112" s="2">
        <f>RANK(R112,R$2:R$172,1)</f>
        <v>108</v>
      </c>
      <c r="AL112" s="2">
        <f>RANK(S112,S$2:S$172,1)</f>
        <v>77</v>
      </c>
      <c r="AM112" s="2">
        <f>RANK(T112,T$2:T$172,1)</f>
        <v>47</v>
      </c>
      <c r="AN112" s="2">
        <f>RANK(U112,U$2:U$172,1)</f>
        <v>79</v>
      </c>
      <c r="AO112" s="2">
        <f>RANK(W112,W$2:W$172,1)</f>
        <v>126</v>
      </c>
      <c r="AP112">
        <f>SUM(X112:AO112)</f>
        <v>2065</v>
      </c>
    </row>
    <row r="113" spans="1:42" x14ac:dyDescent="0.35">
      <c r="A113" t="s">
        <v>387</v>
      </c>
      <c r="B113" t="s">
        <v>36</v>
      </c>
      <c r="C113" t="s">
        <v>271</v>
      </c>
      <c r="D113">
        <v>16</v>
      </c>
      <c r="E113">
        <v>0</v>
      </c>
      <c r="F113">
        <v>0</v>
      </c>
      <c r="G113">
        <v>35</v>
      </c>
      <c r="H113">
        <v>21</v>
      </c>
      <c r="I113">
        <v>15</v>
      </c>
      <c r="J113">
        <f>IF(I113/D113=0,3.7,I113/D113)</f>
        <v>0.9375</v>
      </c>
      <c r="K113">
        <v>10</v>
      </c>
      <c r="L113">
        <v>0</v>
      </c>
      <c r="M113">
        <v>2</v>
      </c>
      <c r="N113">
        <v>2</v>
      </c>
      <c r="O113">
        <v>378</v>
      </c>
      <c r="P113" s="1">
        <f>O113/D113</f>
        <v>23.625</v>
      </c>
      <c r="Q113">
        <v>1</v>
      </c>
      <c r="R113">
        <v>13</v>
      </c>
      <c r="S113">
        <v>1</v>
      </c>
      <c r="T113">
        <v>24</v>
      </c>
      <c r="U113">
        <v>0</v>
      </c>
      <c r="V113">
        <f>U113/D113</f>
        <v>0</v>
      </c>
      <c r="W113">
        <v>3</v>
      </c>
      <c r="X113" s="2">
        <f>RANK(D113,D$2:D$172,1)</f>
        <v>54</v>
      </c>
      <c r="Y113" s="2">
        <f>RANK(E113,E$2:E$172,1)</f>
        <v>1</v>
      </c>
      <c r="Z113" s="2">
        <f>RANK(F113,F$2:F$172,1)</f>
        <v>1</v>
      </c>
      <c r="AA113" s="2">
        <f>RANK(G113,G$2:G$172,1)</f>
        <v>44</v>
      </c>
      <c r="AB113" s="2">
        <f>RANK(H113,H$2:H$172,1)</f>
        <v>36</v>
      </c>
      <c r="AC113" s="2">
        <f>RANK(I113,I$2:I$172)</f>
        <v>139</v>
      </c>
      <c r="AD113" s="2">
        <f>RANK(K113,K$2:K$172,1)</f>
        <v>69</v>
      </c>
      <c r="AE113" s="2">
        <f>RANK(L113,L$2:L$172,1)</f>
        <v>1</v>
      </c>
      <c r="AF113" s="2">
        <f>RANK(M113,M$2:M$172)</f>
        <v>139</v>
      </c>
      <c r="AG113" s="2">
        <f>RANK(N113,N$2:N$172,1)</f>
        <v>110</v>
      </c>
      <c r="AH113" s="2">
        <f>RANK(O113,O$2:O$172,1)</f>
        <v>61</v>
      </c>
      <c r="AI113" s="2">
        <f>(RANK(P113,$P$2:$P$172,1))*D113</f>
        <v>1024</v>
      </c>
      <c r="AJ113" s="2">
        <f>RANK(Q113,Q$2:Q$172,1)</f>
        <v>55</v>
      </c>
      <c r="AK113" s="2">
        <f>RANK(R113,R$2:R$172,1)</f>
        <v>92</v>
      </c>
      <c r="AL113" s="2">
        <f>RANK(S113,S$2:S$172,1)</f>
        <v>77</v>
      </c>
      <c r="AM113" s="2">
        <f>RANK(T113,T$2:T$172,1)</f>
        <v>83</v>
      </c>
      <c r="AN113" s="2">
        <f>RANK(U113,U$2:U$172,1)</f>
        <v>1</v>
      </c>
      <c r="AO113" s="2">
        <f>RANK(W113,W$2:W$172,1)</f>
        <v>69</v>
      </c>
      <c r="AP113">
        <f>SUM(X113:AO113)</f>
        <v>2056</v>
      </c>
    </row>
    <row r="114" spans="1:42" x14ac:dyDescent="0.35">
      <c r="A114" t="s">
        <v>274</v>
      </c>
      <c r="B114" t="s">
        <v>40</v>
      </c>
      <c r="C114" t="s">
        <v>271</v>
      </c>
      <c r="D114">
        <v>15</v>
      </c>
      <c r="E114">
        <v>7</v>
      </c>
      <c r="F114">
        <v>3</v>
      </c>
      <c r="G114">
        <v>50</v>
      </c>
      <c r="H114">
        <v>49</v>
      </c>
      <c r="I114">
        <v>63</v>
      </c>
      <c r="J114">
        <f>IF(I114/D114=0,3.7,I114/D114)</f>
        <v>4.2</v>
      </c>
      <c r="K114">
        <v>11</v>
      </c>
      <c r="L114">
        <v>8</v>
      </c>
      <c r="M114">
        <v>11</v>
      </c>
      <c r="N114">
        <v>1</v>
      </c>
      <c r="O114">
        <v>330</v>
      </c>
      <c r="P114" s="1">
        <f>O114/D114</f>
        <v>22</v>
      </c>
      <c r="Q114">
        <v>2</v>
      </c>
      <c r="R114">
        <v>10</v>
      </c>
      <c r="S114">
        <v>1</v>
      </c>
      <c r="T114">
        <v>5</v>
      </c>
      <c r="U114">
        <v>0</v>
      </c>
      <c r="V114">
        <f>U114/D114</f>
        <v>0</v>
      </c>
      <c r="W114">
        <v>4</v>
      </c>
      <c r="X114" s="2">
        <f>RANK(D114,D$2:D$172,1)</f>
        <v>49</v>
      </c>
      <c r="Y114" s="2">
        <f>RANK(E114,E$2:E$172,1)</f>
        <v>57</v>
      </c>
      <c r="Z114" s="2">
        <f>RANK(F114,F$2:F$172,1)</f>
        <v>47</v>
      </c>
      <c r="AA114" s="2">
        <f>RANK(G114,G$2:G$172,1)</f>
        <v>55</v>
      </c>
      <c r="AB114" s="2">
        <f>RANK(H114,H$2:H$172,1)</f>
        <v>61</v>
      </c>
      <c r="AC114" s="2">
        <f>RANK(I114,I$2:I$172)</f>
        <v>104</v>
      </c>
      <c r="AD114" s="2">
        <f>RANK(K114,K$2:K$172,1)</f>
        <v>76</v>
      </c>
      <c r="AE114" s="2">
        <f>RANK(L114,L$2:L$172,1)</f>
        <v>65</v>
      </c>
      <c r="AF114" s="2">
        <f>RANK(M114,M$2:M$172)</f>
        <v>105</v>
      </c>
      <c r="AG114" s="2">
        <f>RANK(N114,N$2:N$172,1)</f>
        <v>73</v>
      </c>
      <c r="AH114" s="2">
        <f>RANK(O114,O$2:O$172,1)</f>
        <v>52</v>
      </c>
      <c r="AI114" s="2">
        <f>(RANK(P114,$P$2:$P$172,1))*D114</f>
        <v>915</v>
      </c>
      <c r="AJ114" s="2">
        <f>RANK(Q114,Q$2:Q$172,1)</f>
        <v>86</v>
      </c>
      <c r="AK114" s="2">
        <f>RANK(R114,R$2:R$172,1)</f>
        <v>80</v>
      </c>
      <c r="AL114" s="2">
        <f>RANK(S114,S$2:S$172,1)</f>
        <v>77</v>
      </c>
      <c r="AM114" s="2">
        <f>RANK(T114,T$2:T$172,1)</f>
        <v>35</v>
      </c>
      <c r="AN114" s="2">
        <f>RANK(U114,U$2:U$172,1)</f>
        <v>1</v>
      </c>
      <c r="AO114" s="2">
        <f>RANK(W114,W$2:W$172,1)</f>
        <v>82</v>
      </c>
      <c r="AP114">
        <f>SUM(X114:AO114)</f>
        <v>2020</v>
      </c>
    </row>
    <row r="115" spans="1:42" x14ac:dyDescent="0.35">
      <c r="A115" t="s">
        <v>353</v>
      </c>
      <c r="B115" t="s">
        <v>14</v>
      </c>
      <c r="C115" t="s">
        <v>271</v>
      </c>
      <c r="D115">
        <v>18</v>
      </c>
      <c r="E115">
        <v>16</v>
      </c>
      <c r="F115">
        <v>24</v>
      </c>
      <c r="G115">
        <v>73</v>
      </c>
      <c r="H115">
        <v>54</v>
      </c>
      <c r="I115">
        <v>73</v>
      </c>
      <c r="J115">
        <f>IF(I115/D115=0,3.7,I115/D115)</f>
        <v>4.0555555555555554</v>
      </c>
      <c r="K115">
        <v>2</v>
      </c>
      <c r="L115">
        <v>12</v>
      </c>
      <c r="M115">
        <v>17</v>
      </c>
      <c r="N115">
        <v>0</v>
      </c>
      <c r="O115">
        <v>383</v>
      </c>
      <c r="P115" s="1">
        <f>O115/D115</f>
        <v>21.277777777777779</v>
      </c>
      <c r="Q115">
        <v>0</v>
      </c>
      <c r="R115">
        <v>5</v>
      </c>
      <c r="S115">
        <v>1</v>
      </c>
      <c r="T115">
        <v>17</v>
      </c>
      <c r="U115">
        <v>0</v>
      </c>
      <c r="V115">
        <f>U115/D115</f>
        <v>0</v>
      </c>
      <c r="W115">
        <v>0</v>
      </c>
      <c r="X115" s="2">
        <f>RANK(D115,D$2:D$172,1)</f>
        <v>60</v>
      </c>
      <c r="Y115" s="2">
        <f>RANK(E115,E$2:E$172,1)</f>
        <v>93</v>
      </c>
      <c r="Z115" s="2">
        <f>RANK(F115,F$2:F$172,1)</f>
        <v>135</v>
      </c>
      <c r="AA115" s="2">
        <f>RANK(G115,G$2:G$172,1)</f>
        <v>79</v>
      </c>
      <c r="AB115" s="2">
        <f>RANK(H115,H$2:H$172,1)</f>
        <v>64</v>
      </c>
      <c r="AC115" s="2">
        <f>RANK(I115,I$2:I$172)</f>
        <v>101</v>
      </c>
      <c r="AD115" s="2">
        <f>RANK(K115,K$2:K$172,1)</f>
        <v>25</v>
      </c>
      <c r="AE115" s="2">
        <f>RANK(L115,L$2:L$172,1)</f>
        <v>84</v>
      </c>
      <c r="AF115" s="2">
        <f>RANK(M115,M$2:M$172)</f>
        <v>82</v>
      </c>
      <c r="AG115" s="2">
        <f>RANK(N115,N$2:N$172,1)</f>
        <v>1</v>
      </c>
      <c r="AH115" s="2">
        <f>RANK(O115,O$2:O$172,1)</f>
        <v>63</v>
      </c>
      <c r="AI115" s="2">
        <f>(RANK(P115,$P$2:$P$172,1))*D115</f>
        <v>1026</v>
      </c>
      <c r="AJ115" s="2">
        <f>RANK(Q115,Q$2:Q$172,1)</f>
        <v>1</v>
      </c>
      <c r="AK115" s="2">
        <f>RANK(R115,R$2:R$172,1)</f>
        <v>46</v>
      </c>
      <c r="AL115" s="2">
        <f>RANK(S115,S$2:S$172,1)</f>
        <v>77</v>
      </c>
      <c r="AM115" s="2">
        <f>RANK(T115,T$2:T$172,1)</f>
        <v>71</v>
      </c>
      <c r="AN115" s="2">
        <f>RANK(U115,U$2:U$172,1)</f>
        <v>1</v>
      </c>
      <c r="AO115" s="2">
        <f>RANK(W115,W$2:W$172,1)</f>
        <v>1</v>
      </c>
      <c r="AP115">
        <f>SUM(X115:AO115)</f>
        <v>2010</v>
      </c>
    </row>
    <row r="116" spans="1:42" x14ac:dyDescent="0.35">
      <c r="A116" t="s">
        <v>341</v>
      </c>
      <c r="B116" t="s">
        <v>4</v>
      </c>
      <c r="C116" t="s">
        <v>271</v>
      </c>
      <c r="D116">
        <v>10</v>
      </c>
      <c r="E116">
        <v>9</v>
      </c>
      <c r="F116">
        <v>5</v>
      </c>
      <c r="G116">
        <v>35</v>
      </c>
      <c r="H116">
        <v>25</v>
      </c>
      <c r="I116">
        <v>42</v>
      </c>
      <c r="J116">
        <f>IF(I116/D116=0,3.7,I116/D116)</f>
        <v>4.2</v>
      </c>
      <c r="K116">
        <v>8</v>
      </c>
      <c r="L116">
        <v>4</v>
      </c>
      <c r="M116">
        <v>9</v>
      </c>
      <c r="N116">
        <v>0</v>
      </c>
      <c r="O116">
        <v>356</v>
      </c>
      <c r="P116" s="1">
        <f>O116/D116</f>
        <v>35.6</v>
      </c>
      <c r="Q116">
        <v>1</v>
      </c>
      <c r="R116">
        <v>3</v>
      </c>
      <c r="S116">
        <v>1</v>
      </c>
      <c r="T116">
        <v>7</v>
      </c>
      <c r="U116">
        <v>0</v>
      </c>
      <c r="V116">
        <f>U116/D116</f>
        <v>0</v>
      </c>
      <c r="W116">
        <v>2</v>
      </c>
      <c r="X116" s="2">
        <f>RANK(D116,D$2:D$172,1)</f>
        <v>36</v>
      </c>
      <c r="Y116" s="2">
        <f>RANK(E116,E$2:E$172,1)</f>
        <v>66</v>
      </c>
      <c r="Z116" s="2">
        <f>RANK(F116,F$2:F$172,1)</f>
        <v>56</v>
      </c>
      <c r="AA116" s="2">
        <f>RANK(G116,G$2:G$172,1)</f>
        <v>44</v>
      </c>
      <c r="AB116" s="2">
        <f>RANK(H116,H$2:H$172,1)</f>
        <v>43</v>
      </c>
      <c r="AC116" s="2">
        <f>RANK(I116,I$2:I$172)</f>
        <v>114</v>
      </c>
      <c r="AD116" s="2">
        <f>RANK(K116,K$2:K$172,1)</f>
        <v>54</v>
      </c>
      <c r="AE116" s="2">
        <f>RANK(L116,L$2:L$172,1)</f>
        <v>44</v>
      </c>
      <c r="AF116" s="2">
        <f>RANK(M116,M$2:M$172)</f>
        <v>114</v>
      </c>
      <c r="AG116" s="2">
        <f>RANK(N116,N$2:N$172,1)</f>
        <v>1</v>
      </c>
      <c r="AH116" s="2">
        <f>RANK(O116,O$2:O$172,1)</f>
        <v>58</v>
      </c>
      <c r="AI116" s="2">
        <f>(RANK(P116,$P$2:$P$172,1))*D116</f>
        <v>1110</v>
      </c>
      <c r="AJ116" s="2">
        <f>RANK(Q116,Q$2:Q$172,1)</f>
        <v>55</v>
      </c>
      <c r="AK116" s="2">
        <f>RANK(R116,R$2:R$172,1)</f>
        <v>34</v>
      </c>
      <c r="AL116" s="2">
        <f>RANK(S116,S$2:S$172,1)</f>
        <v>77</v>
      </c>
      <c r="AM116" s="2">
        <f>RANK(T116,T$2:T$172,1)</f>
        <v>44</v>
      </c>
      <c r="AN116" s="2">
        <f>RANK(U116,U$2:U$172,1)</f>
        <v>1</v>
      </c>
      <c r="AO116" s="2">
        <f>RANK(W116,W$2:W$172,1)</f>
        <v>55</v>
      </c>
      <c r="AP116">
        <f>SUM(X116:AO116)</f>
        <v>2006</v>
      </c>
    </row>
    <row r="117" spans="1:42" x14ac:dyDescent="0.35">
      <c r="A117" t="s">
        <v>361</v>
      </c>
      <c r="B117" t="s">
        <v>21</v>
      </c>
      <c r="C117" t="s">
        <v>271</v>
      </c>
      <c r="D117">
        <v>9</v>
      </c>
      <c r="E117">
        <v>3</v>
      </c>
      <c r="F117">
        <v>3</v>
      </c>
      <c r="G117">
        <v>25</v>
      </c>
      <c r="H117">
        <v>8</v>
      </c>
      <c r="I117">
        <v>17</v>
      </c>
      <c r="J117">
        <f>IF(I117/D117=0,3.7,I117/D117)</f>
        <v>1.8888888888888888</v>
      </c>
      <c r="K117">
        <v>2</v>
      </c>
      <c r="L117">
        <v>1</v>
      </c>
      <c r="M117">
        <v>2</v>
      </c>
      <c r="N117">
        <v>2</v>
      </c>
      <c r="O117">
        <v>286</v>
      </c>
      <c r="P117" s="1">
        <f>O117/D117</f>
        <v>31.777777777777779</v>
      </c>
      <c r="Q117">
        <v>1</v>
      </c>
      <c r="R117">
        <v>13</v>
      </c>
      <c r="S117">
        <v>2</v>
      </c>
      <c r="T117">
        <v>6</v>
      </c>
      <c r="U117">
        <v>1</v>
      </c>
      <c r="V117">
        <f>U117/D117</f>
        <v>0.1111111111111111</v>
      </c>
      <c r="W117">
        <v>4</v>
      </c>
      <c r="X117" s="2">
        <f>RANK(D117,D$2:D$172,1)</f>
        <v>33</v>
      </c>
      <c r="Y117" s="2">
        <f>RANK(E117,E$2:E$172,1)</f>
        <v>36</v>
      </c>
      <c r="Z117" s="2">
        <f>RANK(F117,F$2:F$172,1)</f>
        <v>47</v>
      </c>
      <c r="AA117" s="2">
        <f>RANK(G117,G$2:G$172,1)</f>
        <v>36</v>
      </c>
      <c r="AB117" s="2">
        <f>RANK(H117,H$2:H$172,1)</f>
        <v>22</v>
      </c>
      <c r="AC117" s="2">
        <f>RANK(I117,I$2:I$172)</f>
        <v>137</v>
      </c>
      <c r="AD117" s="2">
        <f>RANK(K117,K$2:K$172,1)</f>
        <v>25</v>
      </c>
      <c r="AE117" s="2">
        <f>RANK(L117,L$2:L$172,1)</f>
        <v>23</v>
      </c>
      <c r="AF117" s="2">
        <f>RANK(M117,M$2:M$172)</f>
        <v>139</v>
      </c>
      <c r="AG117" s="2">
        <f>RANK(N117,N$2:N$172,1)</f>
        <v>110</v>
      </c>
      <c r="AH117" s="2">
        <f>RANK(O117,O$2:O$172,1)</f>
        <v>48</v>
      </c>
      <c r="AI117" s="2">
        <f>(RANK(P117,$P$2:$P$172,1))*D117</f>
        <v>882</v>
      </c>
      <c r="AJ117" s="2">
        <f>RANK(Q117,Q$2:Q$172,1)</f>
        <v>55</v>
      </c>
      <c r="AK117" s="2">
        <f>RANK(R117,R$2:R$172,1)</f>
        <v>92</v>
      </c>
      <c r="AL117" s="2">
        <f>RANK(S117,S$2:S$172,1)</f>
        <v>121</v>
      </c>
      <c r="AM117" s="2">
        <f>RANK(T117,T$2:T$172,1)</f>
        <v>38</v>
      </c>
      <c r="AN117" s="2">
        <f>RANK(U117,U$2:U$172,1)</f>
        <v>79</v>
      </c>
      <c r="AO117" s="2">
        <f>RANK(W117,W$2:W$172,1)</f>
        <v>82</v>
      </c>
      <c r="AP117">
        <f>SUM(X117:AO117)</f>
        <v>2005</v>
      </c>
    </row>
    <row r="118" spans="1:42" x14ac:dyDescent="0.35">
      <c r="A118" t="s">
        <v>302</v>
      </c>
      <c r="B118" t="s">
        <v>14</v>
      </c>
      <c r="C118" t="s">
        <v>271</v>
      </c>
      <c r="D118">
        <v>20</v>
      </c>
      <c r="E118">
        <v>16</v>
      </c>
      <c r="F118">
        <v>7</v>
      </c>
      <c r="G118">
        <v>69</v>
      </c>
      <c r="H118">
        <v>117</v>
      </c>
      <c r="I118">
        <v>129</v>
      </c>
      <c r="J118">
        <f>IF(I118/D118=0,3.7,I118/D118)</f>
        <v>6.45</v>
      </c>
      <c r="K118">
        <v>25</v>
      </c>
      <c r="L118">
        <v>23</v>
      </c>
      <c r="M118">
        <v>33</v>
      </c>
      <c r="N118">
        <v>0</v>
      </c>
      <c r="O118">
        <v>336</v>
      </c>
      <c r="P118" s="1">
        <f>O118/D118</f>
        <v>16.8</v>
      </c>
      <c r="Q118">
        <v>0</v>
      </c>
      <c r="R118">
        <v>20</v>
      </c>
      <c r="S118">
        <v>1</v>
      </c>
      <c r="T118">
        <v>5</v>
      </c>
      <c r="U118">
        <v>1</v>
      </c>
      <c r="V118">
        <f>U118/D118</f>
        <v>0.05</v>
      </c>
      <c r="W118">
        <v>4</v>
      </c>
      <c r="X118" s="2">
        <f>RANK(D118,D$2:D$172,1)</f>
        <v>70</v>
      </c>
      <c r="Y118" s="2">
        <f>RANK(E118,E$2:E$172,1)</f>
        <v>93</v>
      </c>
      <c r="Z118" s="2">
        <f>RANK(F118,F$2:F$172,1)</f>
        <v>65</v>
      </c>
      <c r="AA118" s="2">
        <f>RANK(G118,G$2:G$172,1)</f>
        <v>74</v>
      </c>
      <c r="AB118" s="2">
        <f>RANK(H118,H$2:H$172,1)</f>
        <v>112</v>
      </c>
      <c r="AC118" s="2">
        <f>RANK(I118,I$2:I$172)</f>
        <v>43</v>
      </c>
      <c r="AD118" s="2">
        <f>RANK(K118,K$2:K$172,1)</f>
        <v>120</v>
      </c>
      <c r="AE118" s="2">
        <f>RANK(L118,L$2:L$172,1)</f>
        <v>121</v>
      </c>
      <c r="AF118" s="2">
        <f>RANK(M118,M$2:M$172)</f>
        <v>31</v>
      </c>
      <c r="AG118" s="2">
        <f>RANK(N118,N$2:N$172,1)</f>
        <v>1</v>
      </c>
      <c r="AH118" s="2">
        <f>RANK(O118,O$2:O$172,1)</f>
        <v>55</v>
      </c>
      <c r="AI118" s="2">
        <f>(RANK(P118,$P$2:$P$172,1))*D118</f>
        <v>840</v>
      </c>
      <c r="AJ118" s="2">
        <f>RANK(Q118,Q$2:Q$172,1)</f>
        <v>1</v>
      </c>
      <c r="AK118" s="2">
        <f>RANK(R118,R$2:R$172,1)</f>
        <v>104</v>
      </c>
      <c r="AL118" s="2">
        <f>RANK(S118,S$2:S$172,1)</f>
        <v>77</v>
      </c>
      <c r="AM118" s="2">
        <f>RANK(T118,T$2:T$172,1)</f>
        <v>35</v>
      </c>
      <c r="AN118" s="2">
        <f>RANK(U118,U$2:U$172,1)</f>
        <v>79</v>
      </c>
      <c r="AO118" s="2">
        <f>RANK(W118,W$2:W$172,1)</f>
        <v>82</v>
      </c>
      <c r="AP118">
        <f>SUM(X118:AO118)</f>
        <v>2003</v>
      </c>
    </row>
    <row r="119" spans="1:42" x14ac:dyDescent="0.35">
      <c r="A119" t="s">
        <v>349</v>
      </c>
      <c r="B119" t="s">
        <v>27</v>
      </c>
      <c r="C119" t="s">
        <v>271</v>
      </c>
      <c r="D119">
        <v>17</v>
      </c>
      <c r="E119">
        <v>7</v>
      </c>
      <c r="F119">
        <v>5</v>
      </c>
      <c r="G119">
        <v>59</v>
      </c>
      <c r="H119">
        <v>27</v>
      </c>
      <c r="I119">
        <v>37</v>
      </c>
      <c r="J119">
        <f>IF(I119/D119=0,3.7,I119/D119)</f>
        <v>2.1764705882352939</v>
      </c>
      <c r="K119">
        <v>6</v>
      </c>
      <c r="L119">
        <v>2</v>
      </c>
      <c r="M119">
        <v>8</v>
      </c>
      <c r="N119">
        <v>1</v>
      </c>
      <c r="O119">
        <v>370</v>
      </c>
      <c r="P119" s="1">
        <f>O119/D119</f>
        <v>21.764705882352942</v>
      </c>
      <c r="Q119">
        <v>1</v>
      </c>
      <c r="R119">
        <v>3</v>
      </c>
      <c r="S119">
        <v>0</v>
      </c>
      <c r="T119">
        <v>9</v>
      </c>
      <c r="U119">
        <v>1</v>
      </c>
      <c r="V119">
        <f>U119/D119</f>
        <v>5.8823529411764705E-2</v>
      </c>
      <c r="W119">
        <v>3</v>
      </c>
      <c r="X119" s="2">
        <f>RANK(D119,D$2:D$172,1)</f>
        <v>59</v>
      </c>
      <c r="Y119" s="2">
        <f>RANK(E119,E$2:E$172,1)</f>
        <v>57</v>
      </c>
      <c r="Z119" s="2">
        <f>RANK(F119,F$2:F$172,1)</f>
        <v>56</v>
      </c>
      <c r="AA119" s="2">
        <f>RANK(G119,G$2:G$172,1)</f>
        <v>59</v>
      </c>
      <c r="AB119" s="2">
        <f>RANK(H119,H$2:H$172,1)</f>
        <v>44</v>
      </c>
      <c r="AC119" s="2">
        <f>RANK(I119,I$2:I$172)</f>
        <v>116</v>
      </c>
      <c r="AD119" s="2">
        <f>RANK(K119,K$2:K$172,1)</f>
        <v>47</v>
      </c>
      <c r="AE119" s="2">
        <f>RANK(L119,L$2:L$172,1)</f>
        <v>30</v>
      </c>
      <c r="AF119" s="2">
        <f>RANK(M119,M$2:M$172)</f>
        <v>118</v>
      </c>
      <c r="AG119" s="2">
        <f>RANK(N119,N$2:N$172,1)</f>
        <v>73</v>
      </c>
      <c r="AH119" s="2">
        <f>RANK(O119,O$2:O$172,1)</f>
        <v>60</v>
      </c>
      <c r="AI119" s="2">
        <f>(RANK(P119,$P$2:$P$172,1))*D119</f>
        <v>986</v>
      </c>
      <c r="AJ119" s="2">
        <f>RANK(Q119,Q$2:Q$172,1)</f>
        <v>55</v>
      </c>
      <c r="AK119" s="2">
        <f>RANK(R119,R$2:R$172,1)</f>
        <v>34</v>
      </c>
      <c r="AL119" s="2">
        <f>RANK(S119,S$2:S$172,1)</f>
        <v>1</v>
      </c>
      <c r="AM119" s="2">
        <f>RANK(T119,T$2:T$172,1)</f>
        <v>50</v>
      </c>
      <c r="AN119" s="2">
        <f>RANK(U119,U$2:U$172,1)</f>
        <v>79</v>
      </c>
      <c r="AO119" s="2">
        <f>RANK(W119,W$2:W$172,1)</f>
        <v>69</v>
      </c>
      <c r="AP119">
        <f>SUM(X119:AO119)</f>
        <v>1993</v>
      </c>
    </row>
    <row r="120" spans="1:42" x14ac:dyDescent="0.35">
      <c r="A120" t="s">
        <v>346</v>
      </c>
      <c r="B120" t="s">
        <v>14</v>
      </c>
      <c r="C120" t="s">
        <v>271</v>
      </c>
      <c r="D120">
        <v>11</v>
      </c>
      <c r="E120">
        <v>4</v>
      </c>
      <c r="F120">
        <v>2</v>
      </c>
      <c r="G120">
        <v>39</v>
      </c>
      <c r="H120">
        <v>40</v>
      </c>
      <c r="I120">
        <v>32</v>
      </c>
      <c r="J120">
        <f>IF(I120/D120=0,3.7,I120/D120)</f>
        <v>2.9090909090909092</v>
      </c>
      <c r="K120">
        <v>8</v>
      </c>
      <c r="L120">
        <v>9</v>
      </c>
      <c r="M120">
        <v>10</v>
      </c>
      <c r="N120">
        <v>0</v>
      </c>
      <c r="O120">
        <v>360</v>
      </c>
      <c r="P120" s="1">
        <f>O120/D120</f>
        <v>32.727272727272727</v>
      </c>
      <c r="Q120">
        <v>0</v>
      </c>
      <c r="R120">
        <v>11</v>
      </c>
      <c r="S120">
        <v>0</v>
      </c>
      <c r="T120">
        <v>15</v>
      </c>
      <c r="U120">
        <v>0</v>
      </c>
      <c r="V120">
        <f>U120/D120</f>
        <v>0</v>
      </c>
      <c r="W120">
        <v>2</v>
      </c>
      <c r="X120" s="2">
        <f>RANK(D120,D$2:D$172,1)</f>
        <v>39</v>
      </c>
      <c r="Y120" s="2">
        <f>RANK(E120,E$2:E$172,1)</f>
        <v>44</v>
      </c>
      <c r="Z120" s="2">
        <f>RANK(F120,F$2:F$172,1)</f>
        <v>39</v>
      </c>
      <c r="AA120" s="2">
        <f>RANK(G120,G$2:G$172,1)</f>
        <v>50</v>
      </c>
      <c r="AB120" s="2">
        <f>RANK(H120,H$2:H$172,1)</f>
        <v>54</v>
      </c>
      <c r="AC120" s="2">
        <f>RANK(I120,I$2:I$172)</f>
        <v>122</v>
      </c>
      <c r="AD120" s="2">
        <f>RANK(K120,K$2:K$172,1)</f>
        <v>54</v>
      </c>
      <c r="AE120" s="2">
        <f>RANK(L120,L$2:L$172,1)</f>
        <v>73</v>
      </c>
      <c r="AF120" s="2">
        <f>RANK(M120,M$2:M$172)</f>
        <v>109</v>
      </c>
      <c r="AG120" s="2">
        <f>RANK(N120,N$2:N$172,1)</f>
        <v>1</v>
      </c>
      <c r="AH120" s="2">
        <f>RANK(O120,O$2:O$172,1)</f>
        <v>59</v>
      </c>
      <c r="AI120" s="2">
        <f>(RANK(P120,$P$2:$P$172,1))*D120</f>
        <v>1111</v>
      </c>
      <c r="AJ120" s="2">
        <f>RANK(Q120,Q$2:Q$172,1)</f>
        <v>1</v>
      </c>
      <c r="AK120" s="2">
        <f>RANK(R120,R$2:R$172,1)</f>
        <v>83</v>
      </c>
      <c r="AL120" s="2">
        <f>RANK(S120,S$2:S$172,1)</f>
        <v>1</v>
      </c>
      <c r="AM120" s="2">
        <f>RANK(T120,T$2:T$172,1)</f>
        <v>66</v>
      </c>
      <c r="AN120" s="2">
        <f>RANK(U120,U$2:U$172,1)</f>
        <v>1</v>
      </c>
      <c r="AO120" s="2">
        <f>RANK(W120,W$2:W$172,1)</f>
        <v>55</v>
      </c>
      <c r="AP120">
        <f>SUM(X120:AO120)</f>
        <v>1962</v>
      </c>
    </row>
    <row r="121" spans="1:42" x14ac:dyDescent="0.35">
      <c r="A121" t="s">
        <v>381</v>
      </c>
      <c r="B121" t="s">
        <v>27</v>
      </c>
      <c r="C121" t="s">
        <v>271</v>
      </c>
      <c r="D121">
        <v>21</v>
      </c>
      <c r="E121">
        <v>13</v>
      </c>
      <c r="F121">
        <v>3</v>
      </c>
      <c r="G121">
        <v>52</v>
      </c>
      <c r="H121">
        <v>21</v>
      </c>
      <c r="I121">
        <v>27</v>
      </c>
      <c r="J121">
        <f>IF(I121/D121=0,3.7,I121/D121)</f>
        <v>1.2857142857142858</v>
      </c>
      <c r="K121">
        <v>2</v>
      </c>
      <c r="L121">
        <v>3</v>
      </c>
      <c r="M121">
        <v>2</v>
      </c>
      <c r="N121">
        <v>0</v>
      </c>
      <c r="O121">
        <v>430</v>
      </c>
      <c r="P121" s="1">
        <f>O121/D121</f>
        <v>20.476190476190474</v>
      </c>
      <c r="Q121">
        <v>0</v>
      </c>
      <c r="R121">
        <v>7</v>
      </c>
      <c r="S121">
        <v>0</v>
      </c>
      <c r="T121">
        <v>28</v>
      </c>
      <c r="U121">
        <v>0</v>
      </c>
      <c r="V121">
        <f>U121/D121</f>
        <v>0</v>
      </c>
      <c r="W121">
        <v>0</v>
      </c>
      <c r="X121" s="2">
        <f>RANK(D121,D$2:D$172,1)</f>
        <v>73</v>
      </c>
      <c r="Y121" s="2">
        <f>RANK(E121,E$2:E$172,1)</f>
        <v>85</v>
      </c>
      <c r="Z121" s="2">
        <f>RANK(F121,F$2:F$172,1)</f>
        <v>47</v>
      </c>
      <c r="AA121" s="2">
        <f>RANK(G121,G$2:G$172,1)</f>
        <v>56</v>
      </c>
      <c r="AB121" s="2">
        <f>RANK(H121,H$2:H$172,1)</f>
        <v>36</v>
      </c>
      <c r="AC121" s="2">
        <f>RANK(I121,I$2:I$172)</f>
        <v>125</v>
      </c>
      <c r="AD121" s="2">
        <f>RANK(K121,K$2:K$172,1)</f>
        <v>25</v>
      </c>
      <c r="AE121" s="2">
        <f>RANK(L121,L$2:L$172,1)</f>
        <v>39</v>
      </c>
      <c r="AF121" s="2">
        <f>RANK(M121,M$2:M$172)</f>
        <v>139</v>
      </c>
      <c r="AG121" s="2">
        <f>RANK(N121,N$2:N$172,1)</f>
        <v>1</v>
      </c>
      <c r="AH121" s="2">
        <f>RANK(O121,O$2:O$172,1)</f>
        <v>67</v>
      </c>
      <c r="AI121" s="2">
        <f>(RANK(P121,$P$2:$P$172,1))*D121</f>
        <v>1113</v>
      </c>
      <c r="AJ121" s="2">
        <f>RANK(Q121,Q$2:Q$172,1)</f>
        <v>1</v>
      </c>
      <c r="AK121" s="2">
        <f>RANK(R121,R$2:R$172,1)</f>
        <v>60</v>
      </c>
      <c r="AL121" s="2">
        <f>RANK(S121,S$2:S$172,1)</f>
        <v>1</v>
      </c>
      <c r="AM121" s="2">
        <f>RANK(T121,T$2:T$172,1)</f>
        <v>92</v>
      </c>
      <c r="AN121" s="2">
        <f>RANK(U121,U$2:U$172,1)</f>
        <v>1</v>
      </c>
      <c r="AO121" s="2">
        <f>RANK(W121,W$2:W$172,1)</f>
        <v>1</v>
      </c>
      <c r="AP121">
        <f>SUM(X121:AO121)</f>
        <v>1962</v>
      </c>
    </row>
    <row r="122" spans="1:42" x14ac:dyDescent="0.35">
      <c r="A122" t="s">
        <v>304</v>
      </c>
      <c r="B122" t="s">
        <v>29</v>
      </c>
      <c r="C122" t="s">
        <v>271</v>
      </c>
      <c r="D122">
        <v>27</v>
      </c>
      <c r="E122">
        <v>10</v>
      </c>
      <c r="F122">
        <v>12</v>
      </c>
      <c r="G122">
        <v>68</v>
      </c>
      <c r="H122">
        <v>129</v>
      </c>
      <c r="I122">
        <v>135</v>
      </c>
      <c r="J122">
        <f>IF(I122/D122=0,3.7,I122/D122)</f>
        <v>5</v>
      </c>
      <c r="K122">
        <v>27</v>
      </c>
      <c r="L122">
        <v>12</v>
      </c>
      <c r="M122">
        <v>31</v>
      </c>
      <c r="N122">
        <v>0</v>
      </c>
      <c r="O122">
        <v>382</v>
      </c>
      <c r="P122" s="1">
        <f>O122/D122</f>
        <v>14.148148148148149</v>
      </c>
      <c r="Q122">
        <v>0</v>
      </c>
      <c r="R122">
        <v>9</v>
      </c>
      <c r="S122">
        <v>0</v>
      </c>
      <c r="T122">
        <v>7</v>
      </c>
      <c r="U122">
        <v>1</v>
      </c>
      <c r="V122">
        <f>U122/D122</f>
        <v>3.7037037037037035E-2</v>
      </c>
      <c r="W122">
        <v>2</v>
      </c>
      <c r="X122" s="2">
        <f>RANK(D122,D$2:D$172,1)</f>
        <v>107</v>
      </c>
      <c r="Y122" s="2">
        <f>RANK(E122,E$2:E$172,1)</f>
        <v>72</v>
      </c>
      <c r="Z122" s="2">
        <f>RANK(F122,F$2:F$172,1)</f>
        <v>92</v>
      </c>
      <c r="AA122" s="2">
        <f>RANK(G122,G$2:G$172,1)</f>
        <v>70</v>
      </c>
      <c r="AB122" s="2">
        <f>RANK(H122,H$2:H$172,1)</f>
        <v>125</v>
      </c>
      <c r="AC122" s="2">
        <f>RANK(I122,I$2:I$172)</f>
        <v>37</v>
      </c>
      <c r="AD122" s="2">
        <f>RANK(K122,K$2:K$172,1)</f>
        <v>128</v>
      </c>
      <c r="AE122" s="2">
        <f>RANK(L122,L$2:L$172,1)</f>
        <v>84</v>
      </c>
      <c r="AF122" s="2">
        <f>RANK(M122,M$2:M$172)</f>
        <v>35</v>
      </c>
      <c r="AG122" s="2">
        <f>RANK(N122,N$2:N$172,1)</f>
        <v>1</v>
      </c>
      <c r="AH122" s="2">
        <f>RANK(O122,O$2:O$172,1)</f>
        <v>62</v>
      </c>
      <c r="AI122" s="2">
        <f>(RANK(P122,$P$2:$P$172,1))*D122</f>
        <v>891</v>
      </c>
      <c r="AJ122" s="2">
        <f>RANK(Q122,Q$2:Q$172,1)</f>
        <v>1</v>
      </c>
      <c r="AK122" s="2">
        <f>RANK(R122,R$2:R$172,1)</f>
        <v>73</v>
      </c>
      <c r="AL122" s="2">
        <f>RANK(S122,S$2:S$172,1)</f>
        <v>1</v>
      </c>
      <c r="AM122" s="2">
        <f>RANK(T122,T$2:T$172,1)</f>
        <v>44</v>
      </c>
      <c r="AN122" s="2">
        <f>RANK(U122,U$2:U$172,1)</f>
        <v>79</v>
      </c>
      <c r="AO122" s="2">
        <f>RANK(W122,W$2:W$172,1)</f>
        <v>55</v>
      </c>
      <c r="AP122">
        <f>SUM(X122:AO122)</f>
        <v>1957</v>
      </c>
    </row>
    <row r="123" spans="1:42" x14ac:dyDescent="0.35">
      <c r="A123" t="s">
        <v>430</v>
      </c>
      <c r="B123" t="s">
        <v>54</v>
      </c>
      <c r="C123" t="s">
        <v>271</v>
      </c>
      <c r="D123">
        <v>19</v>
      </c>
      <c r="E123">
        <v>3</v>
      </c>
      <c r="F123">
        <v>1</v>
      </c>
      <c r="G123">
        <v>32</v>
      </c>
      <c r="H123">
        <v>20</v>
      </c>
      <c r="I123">
        <v>20</v>
      </c>
      <c r="J123">
        <f>IF(I123/D123=0,3.7,I123/D123)</f>
        <v>1.0526315789473684</v>
      </c>
      <c r="K123">
        <v>8</v>
      </c>
      <c r="L123">
        <v>0</v>
      </c>
      <c r="M123">
        <v>1</v>
      </c>
      <c r="N123">
        <v>1</v>
      </c>
      <c r="O123">
        <v>330</v>
      </c>
      <c r="P123" s="1">
        <f>O123/D123</f>
        <v>17.368421052631579</v>
      </c>
      <c r="Q123">
        <v>1</v>
      </c>
      <c r="R123">
        <v>14</v>
      </c>
      <c r="S123">
        <v>3</v>
      </c>
      <c r="T123">
        <v>9</v>
      </c>
      <c r="U123">
        <v>0</v>
      </c>
      <c r="V123">
        <f>U123/D123</f>
        <v>0</v>
      </c>
      <c r="W123">
        <v>4</v>
      </c>
      <c r="X123" s="2">
        <f>RANK(D123,D$2:D$172,1)</f>
        <v>66</v>
      </c>
      <c r="Y123" s="2">
        <f>RANK(E123,E$2:E$172,1)</f>
        <v>36</v>
      </c>
      <c r="Z123" s="2">
        <f>RANK(F123,F$2:F$172,1)</f>
        <v>27</v>
      </c>
      <c r="AA123" s="2">
        <f>RANK(G123,G$2:G$172,1)</f>
        <v>41</v>
      </c>
      <c r="AB123" s="2">
        <f>RANK(H123,H$2:H$172,1)</f>
        <v>34</v>
      </c>
      <c r="AC123" s="2">
        <f>RANK(I123,I$2:I$172)</f>
        <v>132</v>
      </c>
      <c r="AD123" s="2">
        <f>RANK(K123,K$2:K$172,1)</f>
        <v>54</v>
      </c>
      <c r="AE123" s="2">
        <f>RANK(L123,L$2:L$172,1)</f>
        <v>1</v>
      </c>
      <c r="AF123" s="2">
        <f>RANK(M123,M$2:M$172)</f>
        <v>147</v>
      </c>
      <c r="AG123" s="2">
        <f>RANK(N123,N$2:N$172,1)</f>
        <v>73</v>
      </c>
      <c r="AH123" s="2">
        <f>RANK(O123,O$2:O$172,1)</f>
        <v>52</v>
      </c>
      <c r="AI123" s="2">
        <f>(RANK(P123,$P$2:$P$172,1))*D123</f>
        <v>836</v>
      </c>
      <c r="AJ123" s="2">
        <f>RANK(Q123,Q$2:Q$172,1)</f>
        <v>55</v>
      </c>
      <c r="AK123" s="2">
        <f>RANK(R123,R$2:R$172,1)</f>
        <v>95</v>
      </c>
      <c r="AL123" s="2">
        <f>RANK(S123,S$2:S$172,1)</f>
        <v>143</v>
      </c>
      <c r="AM123" s="2">
        <f>RANK(T123,T$2:T$172,1)</f>
        <v>50</v>
      </c>
      <c r="AN123" s="2">
        <f>RANK(U123,U$2:U$172,1)</f>
        <v>1</v>
      </c>
      <c r="AO123" s="2">
        <f>RANK(W123,W$2:W$172,1)</f>
        <v>82</v>
      </c>
      <c r="AP123">
        <f>SUM(X123:AO123)</f>
        <v>1925</v>
      </c>
    </row>
    <row r="124" spans="1:42" x14ac:dyDescent="0.35">
      <c r="A124" t="s">
        <v>392</v>
      </c>
      <c r="B124" t="s">
        <v>61</v>
      </c>
      <c r="C124" t="s">
        <v>271</v>
      </c>
      <c r="D124">
        <v>15</v>
      </c>
      <c r="E124">
        <v>7</v>
      </c>
      <c r="F124">
        <v>3</v>
      </c>
      <c r="G124">
        <v>40</v>
      </c>
      <c r="H124">
        <v>24</v>
      </c>
      <c r="I124">
        <v>50</v>
      </c>
      <c r="J124">
        <f>IF(I124/D124=0,3.7,I124/D124)</f>
        <v>3.3333333333333335</v>
      </c>
      <c r="K124">
        <v>6</v>
      </c>
      <c r="L124">
        <v>2</v>
      </c>
      <c r="M124">
        <v>10</v>
      </c>
      <c r="N124">
        <v>1</v>
      </c>
      <c r="O124">
        <v>294</v>
      </c>
      <c r="P124" s="1">
        <f>O124/D124</f>
        <v>19.600000000000001</v>
      </c>
      <c r="Q124">
        <v>2</v>
      </c>
      <c r="R124">
        <v>19</v>
      </c>
      <c r="S124">
        <v>1</v>
      </c>
      <c r="T124">
        <v>6</v>
      </c>
      <c r="U124">
        <v>1</v>
      </c>
      <c r="V124">
        <f>U124/D124</f>
        <v>6.6666666666666666E-2</v>
      </c>
      <c r="W124">
        <v>2</v>
      </c>
      <c r="X124" s="2">
        <f>RANK(D124,D$2:D$172,1)</f>
        <v>49</v>
      </c>
      <c r="Y124" s="2">
        <f>RANK(E124,E$2:E$172,1)</f>
        <v>57</v>
      </c>
      <c r="Z124" s="2">
        <f>RANK(F124,F$2:F$172,1)</f>
        <v>47</v>
      </c>
      <c r="AA124" s="2">
        <f>RANK(G124,G$2:G$172,1)</f>
        <v>52</v>
      </c>
      <c r="AB124" s="2">
        <f>RANK(H124,H$2:H$172,1)</f>
        <v>41</v>
      </c>
      <c r="AC124" s="2">
        <f>RANK(I124,I$2:I$172)</f>
        <v>112</v>
      </c>
      <c r="AD124" s="2">
        <f>RANK(K124,K$2:K$172,1)</f>
        <v>47</v>
      </c>
      <c r="AE124" s="2">
        <f>RANK(L124,L$2:L$172,1)</f>
        <v>30</v>
      </c>
      <c r="AF124" s="2">
        <f>RANK(M124,M$2:M$172)</f>
        <v>109</v>
      </c>
      <c r="AG124" s="2">
        <f>RANK(N124,N$2:N$172,1)</f>
        <v>73</v>
      </c>
      <c r="AH124" s="2">
        <f>RANK(O124,O$2:O$172,1)</f>
        <v>50</v>
      </c>
      <c r="AI124" s="2">
        <f>(RANK(P124,$P$2:$P$172,1))*D124</f>
        <v>750</v>
      </c>
      <c r="AJ124" s="2">
        <f>RANK(Q124,Q$2:Q$172,1)</f>
        <v>86</v>
      </c>
      <c r="AK124" s="2">
        <f>RANK(R124,R$2:R$172,1)</f>
        <v>102</v>
      </c>
      <c r="AL124" s="2">
        <f>RANK(S124,S$2:S$172,1)</f>
        <v>77</v>
      </c>
      <c r="AM124" s="2">
        <f>RANK(T124,T$2:T$172,1)</f>
        <v>38</v>
      </c>
      <c r="AN124" s="2">
        <f>RANK(U124,U$2:U$172,1)</f>
        <v>79</v>
      </c>
      <c r="AO124" s="2">
        <f>RANK(W124,W$2:W$172,1)</f>
        <v>55</v>
      </c>
      <c r="AP124">
        <f>SUM(X124:AO124)</f>
        <v>1854</v>
      </c>
    </row>
    <row r="125" spans="1:42" x14ac:dyDescent="0.35">
      <c r="A125" t="s">
        <v>289</v>
      </c>
      <c r="B125" t="s">
        <v>50</v>
      </c>
      <c r="C125" t="s">
        <v>271</v>
      </c>
      <c r="D125">
        <v>25</v>
      </c>
      <c r="E125">
        <v>2</v>
      </c>
      <c r="F125">
        <v>4</v>
      </c>
      <c r="G125">
        <v>29</v>
      </c>
      <c r="H125">
        <v>68</v>
      </c>
      <c r="I125">
        <v>129</v>
      </c>
      <c r="J125">
        <f>IF(I125/D125=0,3.7,I125/D125)</f>
        <v>5.16</v>
      </c>
      <c r="K125">
        <v>16</v>
      </c>
      <c r="L125">
        <v>30</v>
      </c>
      <c r="M125">
        <v>48</v>
      </c>
      <c r="N125">
        <v>1</v>
      </c>
      <c r="O125">
        <v>252</v>
      </c>
      <c r="P125" s="1">
        <f>O125/D125</f>
        <v>10.08</v>
      </c>
      <c r="Q125">
        <v>4</v>
      </c>
      <c r="R125">
        <v>10</v>
      </c>
      <c r="S125">
        <v>1</v>
      </c>
      <c r="T125">
        <v>3</v>
      </c>
      <c r="U125">
        <v>1</v>
      </c>
      <c r="V125">
        <f>U125/D125</f>
        <v>0.04</v>
      </c>
      <c r="W125">
        <v>6</v>
      </c>
      <c r="X125" s="2">
        <f>RANK(D125,D$2:D$172,1)</f>
        <v>94</v>
      </c>
      <c r="Y125" s="2">
        <f>RANK(E125,E$2:E$172,1)</f>
        <v>27</v>
      </c>
      <c r="Z125" s="2">
        <f>RANK(F125,F$2:F$172,1)</f>
        <v>52</v>
      </c>
      <c r="AA125" s="2">
        <f>RANK(G125,G$2:G$172,1)</f>
        <v>39</v>
      </c>
      <c r="AB125" s="2">
        <f>RANK(H125,H$2:H$172,1)</f>
        <v>80</v>
      </c>
      <c r="AC125" s="2">
        <f>RANK(I125,I$2:I$172)</f>
        <v>43</v>
      </c>
      <c r="AD125" s="2">
        <f>RANK(K125,K$2:K$172,1)</f>
        <v>92</v>
      </c>
      <c r="AE125" s="2">
        <f>RANK(L125,L$2:L$172,1)</f>
        <v>135</v>
      </c>
      <c r="AF125" s="2">
        <f>RANK(M125,M$2:M$172)</f>
        <v>10</v>
      </c>
      <c r="AG125" s="2">
        <f>RANK(N125,N$2:N$172,1)</f>
        <v>73</v>
      </c>
      <c r="AH125" s="2">
        <f>RANK(O125,O$2:O$172,1)</f>
        <v>43</v>
      </c>
      <c r="AI125" s="2">
        <f>(RANK(P125,$P$2:$P$172,1))*D125</f>
        <v>600</v>
      </c>
      <c r="AJ125" s="2">
        <f>RANK(Q125,Q$2:Q$172,1)</f>
        <v>130</v>
      </c>
      <c r="AK125" s="2">
        <f>RANK(R125,R$2:R$172,1)</f>
        <v>80</v>
      </c>
      <c r="AL125" s="2">
        <f>RANK(S125,S$2:S$172,1)</f>
        <v>77</v>
      </c>
      <c r="AM125" s="2">
        <f>RANK(T125,T$2:T$172,1)</f>
        <v>27</v>
      </c>
      <c r="AN125" s="2">
        <f>RANK(U125,U$2:U$172,1)</f>
        <v>79</v>
      </c>
      <c r="AO125" s="2">
        <f>RANK(W125,W$2:W$172,1)</f>
        <v>106</v>
      </c>
      <c r="AP125">
        <f>SUM(X125:AO125)</f>
        <v>1787</v>
      </c>
    </row>
    <row r="126" spans="1:42" x14ac:dyDescent="0.35">
      <c r="A126" t="s">
        <v>365</v>
      </c>
      <c r="B126" t="s">
        <v>12</v>
      </c>
      <c r="C126" t="s">
        <v>271</v>
      </c>
      <c r="D126">
        <v>16</v>
      </c>
      <c r="E126">
        <v>8</v>
      </c>
      <c r="F126">
        <v>11</v>
      </c>
      <c r="G126">
        <v>58</v>
      </c>
      <c r="H126">
        <v>31</v>
      </c>
      <c r="I126">
        <v>27</v>
      </c>
      <c r="J126">
        <f>IF(I126/D126=0,3.7,I126/D126)</f>
        <v>1.6875</v>
      </c>
      <c r="K126">
        <v>2</v>
      </c>
      <c r="L126">
        <v>9</v>
      </c>
      <c r="M126">
        <v>6</v>
      </c>
      <c r="N126">
        <v>0</v>
      </c>
      <c r="O126">
        <v>331</v>
      </c>
      <c r="P126" s="1">
        <f>O126/D126</f>
        <v>20.6875</v>
      </c>
      <c r="Q126">
        <v>0</v>
      </c>
      <c r="R126">
        <v>11</v>
      </c>
      <c r="S126">
        <v>0</v>
      </c>
      <c r="T126">
        <v>24</v>
      </c>
      <c r="U126">
        <v>0</v>
      </c>
      <c r="V126">
        <f>U126/D126</f>
        <v>0</v>
      </c>
      <c r="W126">
        <v>0</v>
      </c>
      <c r="X126" s="2">
        <f>RANK(D126,D$2:D$172,1)</f>
        <v>54</v>
      </c>
      <c r="Y126" s="2">
        <f>RANK(E126,E$2:E$172,1)</f>
        <v>63</v>
      </c>
      <c r="Z126" s="2">
        <f>RANK(F126,F$2:F$172,1)</f>
        <v>87</v>
      </c>
      <c r="AA126" s="2">
        <f>RANK(G126,G$2:G$172,1)</f>
        <v>57</v>
      </c>
      <c r="AB126" s="2">
        <f>RANK(H126,H$2:H$172,1)</f>
        <v>46</v>
      </c>
      <c r="AC126" s="2">
        <f>RANK(I126,I$2:I$172)</f>
        <v>125</v>
      </c>
      <c r="AD126" s="2">
        <f>RANK(K126,K$2:K$172,1)</f>
        <v>25</v>
      </c>
      <c r="AE126" s="2">
        <f>RANK(L126,L$2:L$172,1)</f>
        <v>73</v>
      </c>
      <c r="AF126" s="2">
        <f>RANK(M126,M$2:M$172)</f>
        <v>123</v>
      </c>
      <c r="AG126" s="2">
        <f>RANK(N126,N$2:N$172,1)</f>
        <v>1</v>
      </c>
      <c r="AH126" s="2">
        <f>RANK(O126,O$2:O$172,1)</f>
        <v>54</v>
      </c>
      <c r="AI126" s="2">
        <f>(RANK(P126,$P$2:$P$172,1))*D126</f>
        <v>880</v>
      </c>
      <c r="AJ126" s="2">
        <f>RANK(Q126,Q$2:Q$172,1)</f>
        <v>1</v>
      </c>
      <c r="AK126" s="2">
        <f>RANK(R126,R$2:R$172,1)</f>
        <v>83</v>
      </c>
      <c r="AL126" s="2">
        <f>RANK(S126,S$2:S$172,1)</f>
        <v>1</v>
      </c>
      <c r="AM126" s="2">
        <f>RANK(T126,T$2:T$172,1)</f>
        <v>83</v>
      </c>
      <c r="AN126" s="2">
        <f>RANK(U126,U$2:U$172,1)</f>
        <v>1</v>
      </c>
      <c r="AO126" s="2">
        <f>RANK(W126,W$2:W$172,1)</f>
        <v>1</v>
      </c>
      <c r="AP126">
        <f>SUM(X126:AO126)</f>
        <v>1758</v>
      </c>
    </row>
    <row r="127" spans="1:42" x14ac:dyDescent="0.35">
      <c r="A127" t="s">
        <v>318</v>
      </c>
      <c r="B127" t="s">
        <v>19</v>
      </c>
      <c r="C127" t="s">
        <v>271</v>
      </c>
      <c r="D127">
        <v>18</v>
      </c>
      <c r="E127">
        <v>6</v>
      </c>
      <c r="F127">
        <v>5</v>
      </c>
      <c r="G127">
        <v>30</v>
      </c>
      <c r="H127">
        <v>32</v>
      </c>
      <c r="I127">
        <v>35</v>
      </c>
      <c r="J127">
        <f>IF(I127/D127=0,3.7,I127/D127)</f>
        <v>1.9444444444444444</v>
      </c>
      <c r="K127">
        <v>3</v>
      </c>
      <c r="L127">
        <v>5</v>
      </c>
      <c r="M127">
        <v>22</v>
      </c>
      <c r="N127">
        <v>2</v>
      </c>
      <c r="O127">
        <v>262</v>
      </c>
      <c r="P127" s="1">
        <f>O127/D127</f>
        <v>14.555555555555555</v>
      </c>
      <c r="Q127">
        <v>3</v>
      </c>
      <c r="R127">
        <v>103</v>
      </c>
      <c r="S127">
        <v>0</v>
      </c>
      <c r="T127">
        <v>3</v>
      </c>
      <c r="U127">
        <v>0</v>
      </c>
      <c r="V127">
        <f>U127/D127</f>
        <v>0</v>
      </c>
      <c r="W127">
        <v>6</v>
      </c>
      <c r="X127" s="2">
        <f>RANK(D127,D$2:D$172,1)</f>
        <v>60</v>
      </c>
      <c r="Y127" s="2">
        <f>RANK(E127,E$2:E$172,1)</f>
        <v>53</v>
      </c>
      <c r="Z127" s="2">
        <f>RANK(F127,F$2:F$172,1)</f>
        <v>56</v>
      </c>
      <c r="AA127" s="2">
        <f>RANK(G127,G$2:G$172,1)</f>
        <v>40</v>
      </c>
      <c r="AB127" s="2">
        <f>RANK(H127,H$2:H$172,1)</f>
        <v>48</v>
      </c>
      <c r="AC127" s="2">
        <f>RANK(I127,I$2:I$172)</f>
        <v>117</v>
      </c>
      <c r="AD127" s="2">
        <f>RANK(K127,K$2:K$172,1)</f>
        <v>35</v>
      </c>
      <c r="AE127" s="2">
        <f>RANK(L127,L$2:L$172,1)</f>
        <v>50</v>
      </c>
      <c r="AF127" s="2">
        <f>RANK(M127,M$2:M$172)</f>
        <v>59</v>
      </c>
      <c r="AG127" s="2">
        <f>RANK(N127,N$2:N$172,1)</f>
        <v>110</v>
      </c>
      <c r="AH127" s="2">
        <f>RANK(O127,O$2:O$172,1)</f>
        <v>44</v>
      </c>
      <c r="AI127" s="2">
        <f>(RANK(P127,$P$2:$P$172,1))*D127</f>
        <v>630</v>
      </c>
      <c r="AJ127" s="2">
        <f>RANK(Q127,Q$2:Q$172,1)</f>
        <v>110</v>
      </c>
      <c r="AK127" s="2">
        <f>RANK(R127,R$2:R$172,1)</f>
        <v>154</v>
      </c>
      <c r="AL127" s="2">
        <f>RANK(S127,S$2:S$172,1)</f>
        <v>1</v>
      </c>
      <c r="AM127" s="2">
        <f>RANK(T127,T$2:T$172,1)</f>
        <v>27</v>
      </c>
      <c r="AN127" s="2">
        <f>RANK(U127,U$2:U$172,1)</f>
        <v>1</v>
      </c>
      <c r="AO127" s="2">
        <f>RANK(W127,W$2:W$172,1)</f>
        <v>106</v>
      </c>
      <c r="AP127">
        <f>SUM(X127:AO127)</f>
        <v>1701</v>
      </c>
    </row>
    <row r="128" spans="1:42" x14ac:dyDescent="0.35">
      <c r="A128" t="s">
        <v>377</v>
      </c>
      <c r="B128" t="s">
        <v>25</v>
      </c>
      <c r="C128" t="s">
        <v>271</v>
      </c>
      <c r="D128">
        <v>13</v>
      </c>
      <c r="E128">
        <v>17</v>
      </c>
      <c r="F128">
        <v>8</v>
      </c>
      <c r="G128">
        <v>58</v>
      </c>
      <c r="H128">
        <v>42</v>
      </c>
      <c r="I128">
        <v>23</v>
      </c>
      <c r="J128">
        <f>IF(I128/D128=0,3.7,I128/D128)</f>
        <v>1.7692307692307692</v>
      </c>
      <c r="K128">
        <v>4</v>
      </c>
      <c r="L128">
        <v>6</v>
      </c>
      <c r="M128">
        <v>8</v>
      </c>
      <c r="N128">
        <v>0</v>
      </c>
      <c r="O128">
        <v>285</v>
      </c>
      <c r="P128" s="1">
        <f>O128/D128</f>
        <v>21.923076923076923</v>
      </c>
      <c r="Q128">
        <v>0</v>
      </c>
      <c r="R128">
        <v>1</v>
      </c>
      <c r="S128">
        <v>0</v>
      </c>
      <c r="T128">
        <v>8</v>
      </c>
      <c r="U128">
        <v>0</v>
      </c>
      <c r="V128">
        <f>U128/D128</f>
        <v>0</v>
      </c>
      <c r="W128">
        <v>1</v>
      </c>
      <c r="X128" s="2">
        <f>RANK(D128,D$2:D$172,1)</f>
        <v>44</v>
      </c>
      <c r="Y128" s="2">
        <f>RANK(E128,E$2:E$172,1)</f>
        <v>96</v>
      </c>
      <c r="Z128" s="2">
        <f>RANK(F128,F$2:F$172,1)</f>
        <v>71</v>
      </c>
      <c r="AA128" s="2">
        <f>RANK(G128,G$2:G$172,1)</f>
        <v>57</v>
      </c>
      <c r="AB128" s="2">
        <f>RANK(H128,H$2:H$172,1)</f>
        <v>56</v>
      </c>
      <c r="AC128" s="2">
        <f>RANK(I128,I$2:I$172)</f>
        <v>127</v>
      </c>
      <c r="AD128" s="2">
        <f>RANK(K128,K$2:K$172,1)</f>
        <v>40</v>
      </c>
      <c r="AE128" s="2">
        <f>RANK(L128,L$2:L$172,1)</f>
        <v>57</v>
      </c>
      <c r="AF128" s="2">
        <f>RANK(M128,M$2:M$172)</f>
        <v>118</v>
      </c>
      <c r="AG128" s="2">
        <f>RANK(N128,N$2:N$172,1)</f>
        <v>1</v>
      </c>
      <c r="AH128" s="2">
        <f>RANK(O128,O$2:O$172,1)</f>
        <v>47</v>
      </c>
      <c r="AI128" s="2">
        <f>(RANK(P128,$P$2:$P$172,1))*D128</f>
        <v>780</v>
      </c>
      <c r="AJ128" s="2">
        <f>RANK(Q128,Q$2:Q$172,1)</f>
        <v>1</v>
      </c>
      <c r="AK128" s="2">
        <f>RANK(R128,R$2:R$172,1)</f>
        <v>21</v>
      </c>
      <c r="AL128" s="2">
        <f>RANK(S128,S$2:S$172,1)</f>
        <v>1</v>
      </c>
      <c r="AM128" s="2">
        <f>RANK(T128,T$2:T$172,1)</f>
        <v>47</v>
      </c>
      <c r="AN128" s="2">
        <f>RANK(U128,U$2:U$172,1)</f>
        <v>1</v>
      </c>
      <c r="AO128" s="2">
        <f>RANK(W128,W$2:W$172,1)</f>
        <v>37</v>
      </c>
      <c r="AP128">
        <f>SUM(X128:AO128)</f>
        <v>1602</v>
      </c>
    </row>
    <row r="129" spans="1:42" x14ac:dyDescent="0.35">
      <c r="A129" t="s">
        <v>429</v>
      </c>
      <c r="B129" t="s">
        <v>21</v>
      </c>
      <c r="C129" t="s">
        <v>271</v>
      </c>
      <c r="D129">
        <v>19</v>
      </c>
      <c r="E129">
        <v>6</v>
      </c>
      <c r="F129">
        <v>6</v>
      </c>
      <c r="G129">
        <v>38</v>
      </c>
      <c r="H129">
        <v>31</v>
      </c>
      <c r="I129">
        <v>29</v>
      </c>
      <c r="J129">
        <f>IF(I129/D129=0,3.7,I129/D129)</f>
        <v>1.5263157894736843</v>
      </c>
      <c r="K129">
        <v>8</v>
      </c>
      <c r="L129">
        <v>2</v>
      </c>
      <c r="M129">
        <v>5</v>
      </c>
      <c r="N129">
        <v>1</v>
      </c>
      <c r="O129">
        <v>273</v>
      </c>
      <c r="P129" s="1">
        <f>O129/D129</f>
        <v>14.368421052631579</v>
      </c>
      <c r="Q129">
        <v>1</v>
      </c>
      <c r="R129">
        <v>0</v>
      </c>
      <c r="S129">
        <v>0</v>
      </c>
      <c r="T129">
        <v>6</v>
      </c>
      <c r="U129">
        <v>1</v>
      </c>
      <c r="V129">
        <f>U129/D129</f>
        <v>5.2631578947368418E-2</v>
      </c>
      <c r="W129">
        <v>1</v>
      </c>
      <c r="X129" s="2">
        <f>RANK(D129,D$2:D$172,1)</f>
        <v>66</v>
      </c>
      <c r="Y129" s="2">
        <f>RANK(E129,E$2:E$172,1)</f>
        <v>53</v>
      </c>
      <c r="Z129" s="2">
        <f>RANK(F129,F$2:F$172,1)</f>
        <v>62</v>
      </c>
      <c r="AA129" s="2">
        <f>RANK(G129,G$2:G$172,1)</f>
        <v>47</v>
      </c>
      <c r="AB129" s="2">
        <f>RANK(H129,H$2:H$172,1)</f>
        <v>46</v>
      </c>
      <c r="AC129" s="2">
        <f>RANK(I129,I$2:I$172)</f>
        <v>123</v>
      </c>
      <c r="AD129" s="2">
        <f>RANK(K129,K$2:K$172,1)</f>
        <v>54</v>
      </c>
      <c r="AE129" s="2">
        <f>RANK(L129,L$2:L$172,1)</f>
        <v>30</v>
      </c>
      <c r="AF129" s="2">
        <f>RANK(M129,M$2:M$172)</f>
        <v>125</v>
      </c>
      <c r="AG129" s="2">
        <f>RANK(N129,N$2:N$172,1)</f>
        <v>73</v>
      </c>
      <c r="AH129" s="2">
        <f>RANK(O129,O$2:O$172,1)</f>
        <v>46</v>
      </c>
      <c r="AI129" s="2">
        <f>(RANK(P129,$P$2:$P$172,1))*D129</f>
        <v>646</v>
      </c>
      <c r="AJ129" s="2">
        <f>RANK(Q129,Q$2:Q$172,1)</f>
        <v>55</v>
      </c>
      <c r="AK129" s="2">
        <f>RANK(R129,R$2:R$172,1)</f>
        <v>1</v>
      </c>
      <c r="AL129" s="2">
        <f>RANK(S129,S$2:S$172,1)</f>
        <v>1</v>
      </c>
      <c r="AM129" s="2">
        <f>RANK(T129,T$2:T$172,1)</f>
        <v>38</v>
      </c>
      <c r="AN129" s="2">
        <f>RANK(U129,U$2:U$172,1)</f>
        <v>79</v>
      </c>
      <c r="AO129" s="2">
        <f>RANK(W129,W$2:W$172,1)</f>
        <v>37</v>
      </c>
      <c r="AP129">
        <f>SUM(X129:AO129)</f>
        <v>1582</v>
      </c>
    </row>
    <row r="130" spans="1:42" x14ac:dyDescent="0.35">
      <c r="A130" t="s">
        <v>372</v>
      </c>
      <c r="B130" t="s">
        <v>58</v>
      </c>
      <c r="C130" t="s">
        <v>271</v>
      </c>
      <c r="D130">
        <v>12</v>
      </c>
      <c r="E130">
        <v>3</v>
      </c>
      <c r="F130">
        <v>7</v>
      </c>
      <c r="G130">
        <v>35</v>
      </c>
      <c r="H130">
        <v>34</v>
      </c>
      <c r="I130">
        <v>55</v>
      </c>
      <c r="J130">
        <f>IF(I130/D130=0,3.7,I130/D130)</f>
        <v>4.583333333333333</v>
      </c>
      <c r="K130">
        <v>9</v>
      </c>
      <c r="L130">
        <v>7</v>
      </c>
      <c r="M130">
        <v>12</v>
      </c>
      <c r="N130">
        <v>0</v>
      </c>
      <c r="O130">
        <v>263</v>
      </c>
      <c r="P130" s="1">
        <f>O130/D130</f>
        <v>21.916666666666668</v>
      </c>
      <c r="Q130">
        <v>0</v>
      </c>
      <c r="R130">
        <v>11</v>
      </c>
      <c r="S130">
        <v>0</v>
      </c>
      <c r="T130">
        <v>5</v>
      </c>
      <c r="U130">
        <v>0</v>
      </c>
      <c r="V130">
        <f>U130/D130</f>
        <v>0</v>
      </c>
      <c r="W130">
        <v>3</v>
      </c>
      <c r="X130" s="2">
        <f>RANK(D130,D$2:D$172,1)</f>
        <v>43</v>
      </c>
      <c r="Y130" s="2">
        <f>RANK(E130,E$2:E$172,1)</f>
        <v>36</v>
      </c>
      <c r="Z130" s="2">
        <f>RANK(F130,F$2:F$172,1)</f>
        <v>65</v>
      </c>
      <c r="AA130" s="2">
        <f>RANK(G130,G$2:G$172,1)</f>
        <v>44</v>
      </c>
      <c r="AB130" s="2">
        <f>RANK(H130,H$2:H$172,1)</f>
        <v>50</v>
      </c>
      <c r="AC130" s="2">
        <f>RANK(I130,I$2:I$172)</f>
        <v>108</v>
      </c>
      <c r="AD130" s="2">
        <f>RANK(K130,K$2:K$172,1)</f>
        <v>65</v>
      </c>
      <c r="AE130" s="2">
        <f>RANK(L130,L$2:L$172,1)</f>
        <v>61</v>
      </c>
      <c r="AF130" s="2">
        <f>RANK(M130,M$2:M$172)</f>
        <v>102</v>
      </c>
      <c r="AG130" s="2">
        <f>RANK(N130,N$2:N$172,1)</f>
        <v>1</v>
      </c>
      <c r="AH130" s="2">
        <f>RANK(O130,O$2:O$172,1)</f>
        <v>45</v>
      </c>
      <c r="AI130" s="2">
        <f>(RANK(P130,$P$2:$P$172,1))*D130</f>
        <v>708</v>
      </c>
      <c r="AJ130" s="2">
        <f>RANK(Q130,Q$2:Q$172,1)</f>
        <v>1</v>
      </c>
      <c r="AK130" s="2">
        <f>RANK(R130,R$2:R$172,1)</f>
        <v>83</v>
      </c>
      <c r="AL130" s="2">
        <f>RANK(S130,S$2:S$172,1)</f>
        <v>1</v>
      </c>
      <c r="AM130" s="2">
        <f>RANK(T130,T$2:T$172,1)</f>
        <v>35</v>
      </c>
      <c r="AN130" s="2">
        <f>RANK(U130,U$2:U$172,1)</f>
        <v>1</v>
      </c>
      <c r="AO130" s="2">
        <f>RANK(W130,W$2:W$172,1)</f>
        <v>69</v>
      </c>
      <c r="AP130">
        <f>SUM(X130:AO130)</f>
        <v>1518</v>
      </c>
    </row>
    <row r="131" spans="1:42" x14ac:dyDescent="0.35">
      <c r="A131" t="s">
        <v>322</v>
      </c>
      <c r="B131" t="s">
        <v>54</v>
      </c>
      <c r="C131" t="s">
        <v>271</v>
      </c>
      <c r="D131">
        <v>11</v>
      </c>
      <c r="E131">
        <v>3</v>
      </c>
      <c r="F131">
        <v>1</v>
      </c>
      <c r="G131">
        <v>27</v>
      </c>
      <c r="H131">
        <v>29</v>
      </c>
      <c r="I131">
        <v>29</v>
      </c>
      <c r="J131">
        <f>IF(I131/D131=0,3.7,I131/D131)</f>
        <v>2.6363636363636362</v>
      </c>
      <c r="K131">
        <v>8</v>
      </c>
      <c r="L131">
        <v>2</v>
      </c>
      <c r="M131">
        <v>7</v>
      </c>
      <c r="N131">
        <v>0</v>
      </c>
      <c r="O131">
        <v>222</v>
      </c>
      <c r="P131" s="1">
        <f>O131/D131</f>
        <v>20.181818181818183</v>
      </c>
      <c r="Q131">
        <v>0</v>
      </c>
      <c r="R131">
        <v>11</v>
      </c>
      <c r="S131">
        <v>0</v>
      </c>
      <c r="T131">
        <v>9</v>
      </c>
      <c r="U131">
        <v>1</v>
      </c>
      <c r="V131">
        <f>U131/D131</f>
        <v>9.0909090909090912E-2</v>
      </c>
      <c r="W131">
        <v>4</v>
      </c>
      <c r="X131" s="2">
        <f>RANK(D131,D$2:D$172,1)</f>
        <v>39</v>
      </c>
      <c r="Y131" s="2">
        <f>RANK(E131,E$2:E$172,1)</f>
        <v>36</v>
      </c>
      <c r="Z131" s="2">
        <f>RANK(F131,F$2:F$172,1)</f>
        <v>27</v>
      </c>
      <c r="AA131" s="2">
        <f>RANK(G131,G$2:G$172,1)</f>
        <v>38</v>
      </c>
      <c r="AB131" s="2">
        <f>RANK(H131,H$2:H$172,1)</f>
        <v>45</v>
      </c>
      <c r="AC131" s="2">
        <f>RANK(I131,I$2:I$172)</f>
        <v>123</v>
      </c>
      <c r="AD131" s="2">
        <f>RANK(K131,K$2:K$172,1)</f>
        <v>54</v>
      </c>
      <c r="AE131" s="2">
        <f>RANK(L131,L$2:L$172,1)</f>
        <v>30</v>
      </c>
      <c r="AF131" s="2">
        <f>RANK(M131,M$2:M$172)</f>
        <v>121</v>
      </c>
      <c r="AG131" s="2">
        <f>RANK(N131,N$2:N$172,1)</f>
        <v>1</v>
      </c>
      <c r="AH131" s="2">
        <f>RANK(O131,O$2:O$172,1)</f>
        <v>40</v>
      </c>
      <c r="AI131" s="2">
        <f>(RANK(P131,$P$2:$P$172,1))*D131</f>
        <v>572</v>
      </c>
      <c r="AJ131" s="2">
        <f>RANK(Q131,Q$2:Q$172,1)</f>
        <v>1</v>
      </c>
      <c r="AK131" s="2">
        <f>RANK(R131,R$2:R$172,1)</f>
        <v>83</v>
      </c>
      <c r="AL131" s="2">
        <f>RANK(S131,S$2:S$172,1)</f>
        <v>1</v>
      </c>
      <c r="AM131" s="2">
        <f>RANK(T131,T$2:T$172,1)</f>
        <v>50</v>
      </c>
      <c r="AN131" s="2">
        <f>RANK(U131,U$2:U$172,1)</f>
        <v>79</v>
      </c>
      <c r="AO131" s="2">
        <f>RANK(W131,W$2:W$172,1)</f>
        <v>82</v>
      </c>
      <c r="AP131">
        <f>SUM(X131:AO131)</f>
        <v>1422</v>
      </c>
    </row>
    <row r="132" spans="1:42" x14ac:dyDescent="0.35">
      <c r="A132" t="s">
        <v>293</v>
      </c>
      <c r="B132" t="s">
        <v>61</v>
      </c>
      <c r="C132" t="s">
        <v>271</v>
      </c>
      <c r="D132">
        <v>10</v>
      </c>
      <c r="E132">
        <v>4</v>
      </c>
      <c r="F132">
        <v>7</v>
      </c>
      <c r="G132">
        <v>24</v>
      </c>
      <c r="H132">
        <v>16</v>
      </c>
      <c r="I132">
        <v>13</v>
      </c>
      <c r="J132">
        <f>IF(I132/D132=0,3.7,I132/D132)</f>
        <v>1.3</v>
      </c>
      <c r="K132">
        <v>0</v>
      </c>
      <c r="L132">
        <v>6</v>
      </c>
      <c r="M132">
        <v>1</v>
      </c>
      <c r="N132">
        <v>0</v>
      </c>
      <c r="O132">
        <v>235</v>
      </c>
      <c r="P132" s="1">
        <f>O132/D132</f>
        <v>23.5</v>
      </c>
      <c r="Q132">
        <v>0</v>
      </c>
      <c r="R132">
        <v>1</v>
      </c>
      <c r="S132">
        <v>0</v>
      </c>
      <c r="T132">
        <v>6</v>
      </c>
      <c r="U132">
        <v>0</v>
      </c>
      <c r="V132">
        <f>U132/D132</f>
        <v>0</v>
      </c>
      <c r="W132">
        <v>1</v>
      </c>
      <c r="X132" s="2">
        <f>RANK(D132,D$2:D$172,1)</f>
        <v>36</v>
      </c>
      <c r="Y132" s="2">
        <f>RANK(E132,E$2:E$172,1)</f>
        <v>44</v>
      </c>
      <c r="Z132" s="2">
        <f>RANK(F132,F$2:F$172,1)</f>
        <v>65</v>
      </c>
      <c r="AA132" s="2">
        <f>RANK(G132,G$2:G$172,1)</f>
        <v>34</v>
      </c>
      <c r="AB132" s="2">
        <f>RANK(H132,H$2:H$172,1)</f>
        <v>30</v>
      </c>
      <c r="AC132" s="2">
        <f>RANK(I132,I$2:I$172)</f>
        <v>142</v>
      </c>
      <c r="AD132" s="2">
        <f>RANK(K132,K$2:K$172,1)</f>
        <v>1</v>
      </c>
      <c r="AE132" s="2">
        <f>RANK(L132,L$2:L$172,1)</f>
        <v>57</v>
      </c>
      <c r="AF132" s="2">
        <f>RANK(M132,M$2:M$172)</f>
        <v>147</v>
      </c>
      <c r="AG132" s="2">
        <f>RANK(N132,N$2:N$172,1)</f>
        <v>1</v>
      </c>
      <c r="AH132" s="2">
        <f>RANK(O132,O$2:O$172,1)</f>
        <v>42</v>
      </c>
      <c r="AI132" s="2">
        <f>(RANK(P132,$P$2:$P$172,1))*D132</f>
        <v>630</v>
      </c>
      <c r="AJ132" s="2">
        <f>RANK(Q132,Q$2:Q$172,1)</f>
        <v>1</v>
      </c>
      <c r="AK132" s="2">
        <f>RANK(R132,R$2:R$172,1)</f>
        <v>21</v>
      </c>
      <c r="AL132" s="2">
        <f>RANK(S132,S$2:S$172,1)</f>
        <v>1</v>
      </c>
      <c r="AM132" s="2">
        <f>RANK(T132,T$2:T$172,1)</f>
        <v>38</v>
      </c>
      <c r="AN132" s="2">
        <f>RANK(U132,U$2:U$172,1)</f>
        <v>1</v>
      </c>
      <c r="AO132" s="2">
        <f>RANK(W132,W$2:W$172,1)</f>
        <v>37</v>
      </c>
      <c r="AP132">
        <f>SUM(X132:AO132)</f>
        <v>1328</v>
      </c>
    </row>
    <row r="133" spans="1:42" x14ac:dyDescent="0.35">
      <c r="A133" t="s">
        <v>333</v>
      </c>
      <c r="B133" t="s">
        <v>25</v>
      </c>
      <c r="C133" t="s">
        <v>271</v>
      </c>
      <c r="D133">
        <v>4</v>
      </c>
      <c r="E133">
        <v>0</v>
      </c>
      <c r="F133">
        <v>2</v>
      </c>
      <c r="G133">
        <v>11</v>
      </c>
      <c r="H133">
        <v>2</v>
      </c>
      <c r="I133">
        <v>3</v>
      </c>
      <c r="J133">
        <f>IF(I133/D133=0,3.7,I133/D133)</f>
        <v>0.75</v>
      </c>
      <c r="K133">
        <v>0</v>
      </c>
      <c r="L133">
        <v>2</v>
      </c>
      <c r="M133">
        <v>0</v>
      </c>
      <c r="N133">
        <v>1</v>
      </c>
      <c r="O133">
        <v>133</v>
      </c>
      <c r="P133" s="1">
        <f>O133/D133</f>
        <v>33.25</v>
      </c>
      <c r="Q133">
        <v>2</v>
      </c>
      <c r="R133">
        <v>27</v>
      </c>
      <c r="S133">
        <v>0</v>
      </c>
      <c r="T133">
        <v>4</v>
      </c>
      <c r="U133">
        <v>1</v>
      </c>
      <c r="V133">
        <f>U133/D133</f>
        <v>0.25</v>
      </c>
      <c r="W133">
        <v>2</v>
      </c>
      <c r="X133" s="2">
        <f>RANK(D133,D$2:D$172,1)</f>
        <v>22</v>
      </c>
      <c r="Y133" s="2">
        <f>RANK(E133,E$2:E$172,1)</f>
        <v>1</v>
      </c>
      <c r="Z133" s="2">
        <f>RANK(F133,F$2:F$172,1)</f>
        <v>39</v>
      </c>
      <c r="AA133" s="2">
        <f>RANK(G133,G$2:G$172,1)</f>
        <v>22</v>
      </c>
      <c r="AB133" s="2">
        <f>RANK(H133,H$2:H$172,1)</f>
        <v>12</v>
      </c>
      <c r="AC133" s="2">
        <f>RANK(I133,I$2:I$172)</f>
        <v>152</v>
      </c>
      <c r="AD133" s="2">
        <f>RANK(K133,K$2:K$172,1)</f>
        <v>1</v>
      </c>
      <c r="AE133" s="2">
        <f>RANK(L133,L$2:L$172,1)</f>
        <v>30</v>
      </c>
      <c r="AF133" s="2">
        <f>RANK(M133,M$2:M$172)</f>
        <v>152</v>
      </c>
      <c r="AG133" s="2">
        <f>RANK(N133,N$2:N$172,1)</f>
        <v>73</v>
      </c>
      <c r="AH133" s="2">
        <f>RANK(O133,O$2:O$172,1)</f>
        <v>31</v>
      </c>
      <c r="AI133" s="2">
        <f>(RANK(P133,$P$2:$P$172,1))*D133</f>
        <v>420</v>
      </c>
      <c r="AJ133" s="2">
        <f>RANK(Q133,Q$2:Q$172,1)</f>
        <v>86</v>
      </c>
      <c r="AK133" s="2">
        <f>RANK(R133,R$2:R$172,1)</f>
        <v>115</v>
      </c>
      <c r="AL133" s="2">
        <f>RANK(S133,S$2:S$172,1)</f>
        <v>1</v>
      </c>
      <c r="AM133" s="2">
        <f>RANK(T133,T$2:T$172,1)</f>
        <v>31</v>
      </c>
      <c r="AN133" s="2">
        <f>RANK(U133,U$2:U$172,1)</f>
        <v>79</v>
      </c>
      <c r="AO133" s="2">
        <f>RANK(W133,W$2:W$172,1)</f>
        <v>55</v>
      </c>
      <c r="AP133">
        <f>SUM(X133:AO133)</f>
        <v>1322</v>
      </c>
    </row>
    <row r="134" spans="1:42" x14ac:dyDescent="0.35">
      <c r="A134" t="s">
        <v>300</v>
      </c>
      <c r="B134" t="s">
        <v>32</v>
      </c>
      <c r="C134" t="s">
        <v>271</v>
      </c>
      <c r="D134">
        <v>8</v>
      </c>
      <c r="E134">
        <v>4</v>
      </c>
      <c r="F134">
        <v>7</v>
      </c>
      <c r="G134">
        <v>22</v>
      </c>
      <c r="H134">
        <v>19</v>
      </c>
      <c r="I134">
        <v>8</v>
      </c>
      <c r="J134">
        <f>IF(I134/D134=0,3.7,I134/D134)</f>
        <v>1</v>
      </c>
      <c r="K134">
        <v>7</v>
      </c>
      <c r="L134">
        <v>0</v>
      </c>
      <c r="M134">
        <v>0</v>
      </c>
      <c r="N134">
        <v>0</v>
      </c>
      <c r="O134">
        <v>217</v>
      </c>
      <c r="P134" s="1">
        <f>O134/D134</f>
        <v>27.125</v>
      </c>
      <c r="Q134">
        <v>0</v>
      </c>
      <c r="R134">
        <v>7</v>
      </c>
      <c r="S134">
        <v>0</v>
      </c>
      <c r="T134">
        <v>8</v>
      </c>
      <c r="U134">
        <v>0</v>
      </c>
      <c r="V134">
        <f>U134/D134</f>
        <v>0</v>
      </c>
      <c r="W134">
        <v>0</v>
      </c>
      <c r="X134" s="2">
        <f>RANK(D134,D$2:D$172,1)</f>
        <v>32</v>
      </c>
      <c r="Y134" s="2">
        <f>RANK(E134,E$2:E$172,1)</f>
        <v>44</v>
      </c>
      <c r="Z134" s="2">
        <f>RANK(F134,F$2:F$172,1)</f>
        <v>65</v>
      </c>
      <c r="AA134" s="2">
        <f>RANK(G134,G$2:G$172,1)</f>
        <v>33</v>
      </c>
      <c r="AB134" s="2">
        <f>RANK(H134,H$2:H$172,1)</f>
        <v>32</v>
      </c>
      <c r="AC134" s="2">
        <f>RANK(I134,I$2:I$172)</f>
        <v>146</v>
      </c>
      <c r="AD134" s="2">
        <f>RANK(K134,K$2:K$172,1)</f>
        <v>51</v>
      </c>
      <c r="AE134" s="2">
        <f>RANK(L134,L$2:L$172,1)</f>
        <v>1</v>
      </c>
      <c r="AF134" s="2">
        <f>RANK(M134,M$2:M$172)</f>
        <v>152</v>
      </c>
      <c r="AG134" s="2">
        <f>RANK(N134,N$2:N$172,1)</f>
        <v>1</v>
      </c>
      <c r="AH134" s="2">
        <f>RANK(O134,O$2:O$172,1)</f>
        <v>38</v>
      </c>
      <c r="AI134" s="2">
        <f>(RANK(P134,$P$2:$P$172,1))*D134</f>
        <v>616</v>
      </c>
      <c r="AJ134" s="2">
        <f>RANK(Q134,Q$2:Q$172,1)</f>
        <v>1</v>
      </c>
      <c r="AK134" s="2">
        <f>RANK(R134,R$2:R$172,1)</f>
        <v>60</v>
      </c>
      <c r="AL134" s="2">
        <f>RANK(S134,S$2:S$172,1)</f>
        <v>1</v>
      </c>
      <c r="AM134" s="2">
        <f>RANK(T134,T$2:T$172,1)</f>
        <v>47</v>
      </c>
      <c r="AN134" s="2">
        <f>RANK(U134,U$2:U$172,1)</f>
        <v>1</v>
      </c>
      <c r="AO134" s="2">
        <f>RANK(W134,W$2:W$172,1)</f>
        <v>1</v>
      </c>
      <c r="AP134">
        <f>SUM(X134:AO134)</f>
        <v>1322</v>
      </c>
    </row>
    <row r="135" spans="1:42" x14ac:dyDescent="0.35">
      <c r="A135" t="s">
        <v>323</v>
      </c>
      <c r="B135" t="s">
        <v>10</v>
      </c>
      <c r="C135" t="s">
        <v>271</v>
      </c>
      <c r="D135">
        <v>5</v>
      </c>
      <c r="E135">
        <v>3</v>
      </c>
      <c r="F135">
        <v>1</v>
      </c>
      <c r="G135">
        <v>11</v>
      </c>
      <c r="H135">
        <v>9</v>
      </c>
      <c r="I135">
        <v>12</v>
      </c>
      <c r="J135">
        <f>IF(I135/D135=0,3.7,I135/D135)</f>
        <v>2.4</v>
      </c>
      <c r="K135">
        <v>1</v>
      </c>
      <c r="L135">
        <v>2</v>
      </c>
      <c r="M135">
        <v>2</v>
      </c>
      <c r="N135">
        <v>0</v>
      </c>
      <c r="O135">
        <v>225</v>
      </c>
      <c r="P135" s="1">
        <f>O135/D135</f>
        <v>45</v>
      </c>
      <c r="Q135">
        <v>0</v>
      </c>
      <c r="R135">
        <v>2</v>
      </c>
      <c r="S135">
        <v>1</v>
      </c>
      <c r="T135">
        <v>6</v>
      </c>
      <c r="U135">
        <v>0</v>
      </c>
      <c r="V135">
        <f>U135/D135</f>
        <v>0</v>
      </c>
      <c r="W135">
        <v>0</v>
      </c>
      <c r="X135" s="2">
        <f>RANK(D135,D$2:D$172,1)</f>
        <v>24</v>
      </c>
      <c r="Y135" s="2">
        <f>RANK(E135,E$2:E$172,1)</f>
        <v>36</v>
      </c>
      <c r="Z135" s="2">
        <f>RANK(F135,F$2:F$172,1)</f>
        <v>27</v>
      </c>
      <c r="AA135" s="2">
        <f>RANK(G135,G$2:G$172,1)</f>
        <v>22</v>
      </c>
      <c r="AB135" s="2">
        <f>RANK(H135,H$2:H$172,1)</f>
        <v>23</v>
      </c>
      <c r="AC135" s="2">
        <f>RANK(I135,I$2:I$172)</f>
        <v>143</v>
      </c>
      <c r="AD135" s="2">
        <f>RANK(K135,K$2:K$172,1)</f>
        <v>18</v>
      </c>
      <c r="AE135" s="2">
        <f>RANK(L135,L$2:L$172,1)</f>
        <v>30</v>
      </c>
      <c r="AF135" s="2">
        <f>RANK(M135,M$2:M$172)</f>
        <v>139</v>
      </c>
      <c r="AG135" s="2">
        <f>RANK(N135,N$2:N$172,1)</f>
        <v>1</v>
      </c>
      <c r="AH135" s="2">
        <f>RANK(O135,O$2:O$172,1)</f>
        <v>41</v>
      </c>
      <c r="AI135" s="2">
        <f>(RANK(P135,$P$2:$P$172,1))*D135</f>
        <v>665</v>
      </c>
      <c r="AJ135" s="2">
        <f>RANK(Q135,Q$2:Q$172,1)</f>
        <v>1</v>
      </c>
      <c r="AK135" s="2">
        <f>RANK(R135,R$2:R$172,1)</f>
        <v>27</v>
      </c>
      <c r="AL135" s="2">
        <f>RANK(S135,S$2:S$172,1)</f>
        <v>77</v>
      </c>
      <c r="AM135" s="2">
        <f>RANK(T135,T$2:T$172,1)</f>
        <v>38</v>
      </c>
      <c r="AN135" s="2">
        <f>RANK(U135,U$2:U$172,1)</f>
        <v>1</v>
      </c>
      <c r="AO135" s="2">
        <f>RANK(W135,W$2:W$172,1)</f>
        <v>1</v>
      </c>
      <c r="AP135">
        <f>SUM(X135:AO135)</f>
        <v>1314</v>
      </c>
    </row>
    <row r="136" spans="1:42" x14ac:dyDescent="0.35">
      <c r="A136" t="s">
        <v>395</v>
      </c>
      <c r="B136" t="s">
        <v>25</v>
      </c>
      <c r="C136" t="s">
        <v>271</v>
      </c>
      <c r="D136">
        <v>22</v>
      </c>
      <c r="E136">
        <v>4</v>
      </c>
      <c r="F136">
        <v>5</v>
      </c>
      <c r="G136">
        <v>38</v>
      </c>
      <c r="H136">
        <v>35</v>
      </c>
      <c r="I136">
        <v>49</v>
      </c>
      <c r="J136">
        <f>IF(I136/D136=0,3.7,I136/D136)</f>
        <v>2.2272727272727271</v>
      </c>
      <c r="K136">
        <v>7</v>
      </c>
      <c r="L136">
        <v>7</v>
      </c>
      <c r="M136">
        <v>9</v>
      </c>
      <c r="N136">
        <v>0</v>
      </c>
      <c r="O136">
        <v>221</v>
      </c>
      <c r="P136" s="1">
        <f>O136/D136</f>
        <v>10.045454545454545</v>
      </c>
      <c r="Q136">
        <v>0</v>
      </c>
      <c r="R136">
        <v>8</v>
      </c>
      <c r="S136">
        <v>0</v>
      </c>
      <c r="T136">
        <v>11</v>
      </c>
      <c r="U136">
        <v>0</v>
      </c>
      <c r="V136">
        <f>U136/D136</f>
        <v>0</v>
      </c>
      <c r="W136">
        <v>1</v>
      </c>
      <c r="X136" s="2">
        <f>RANK(D136,D$2:D$172,1)</f>
        <v>80</v>
      </c>
      <c r="Y136" s="2">
        <f>RANK(E136,E$2:E$172,1)</f>
        <v>44</v>
      </c>
      <c r="Z136" s="2">
        <f>RANK(F136,F$2:F$172,1)</f>
        <v>56</v>
      </c>
      <c r="AA136" s="2">
        <f>RANK(G136,G$2:G$172,1)</f>
        <v>47</v>
      </c>
      <c r="AB136" s="2">
        <f>RANK(H136,H$2:H$172,1)</f>
        <v>51</v>
      </c>
      <c r="AC136" s="2">
        <f>RANK(I136,I$2:I$172)</f>
        <v>113</v>
      </c>
      <c r="AD136" s="2">
        <f>RANK(K136,K$2:K$172,1)</f>
        <v>51</v>
      </c>
      <c r="AE136" s="2">
        <f>RANK(L136,L$2:L$172,1)</f>
        <v>61</v>
      </c>
      <c r="AF136" s="2">
        <f>RANK(M136,M$2:M$172)</f>
        <v>114</v>
      </c>
      <c r="AG136" s="2">
        <f>RANK(N136,N$2:N$172,1)</f>
        <v>1</v>
      </c>
      <c r="AH136" s="2">
        <f>RANK(O136,O$2:O$172,1)</f>
        <v>39</v>
      </c>
      <c r="AI136" s="2">
        <f>(RANK(P136,$P$2:$P$172,1))*D136</f>
        <v>484</v>
      </c>
      <c r="AJ136" s="2">
        <f>RANK(Q136,Q$2:Q$172,1)</f>
        <v>1</v>
      </c>
      <c r="AK136" s="2">
        <f>RANK(R136,R$2:R$172,1)</f>
        <v>69</v>
      </c>
      <c r="AL136" s="2">
        <f>RANK(S136,S$2:S$172,1)</f>
        <v>1</v>
      </c>
      <c r="AM136" s="2">
        <f>RANK(T136,T$2:T$172,1)</f>
        <v>59</v>
      </c>
      <c r="AN136" s="2">
        <f>RANK(U136,U$2:U$172,1)</f>
        <v>1</v>
      </c>
      <c r="AO136" s="2">
        <f>RANK(W136,W$2:W$172,1)</f>
        <v>37</v>
      </c>
      <c r="AP136">
        <f>SUM(X136:AO136)</f>
        <v>1309</v>
      </c>
    </row>
    <row r="137" spans="1:42" x14ac:dyDescent="0.35">
      <c r="A137" t="s">
        <v>423</v>
      </c>
      <c r="B137" t="s">
        <v>29</v>
      </c>
      <c r="C137" t="s">
        <v>271</v>
      </c>
      <c r="D137">
        <v>18</v>
      </c>
      <c r="E137">
        <v>3</v>
      </c>
      <c r="F137">
        <v>2</v>
      </c>
      <c r="G137">
        <v>32</v>
      </c>
      <c r="H137">
        <v>44</v>
      </c>
      <c r="I137">
        <v>83</v>
      </c>
      <c r="J137">
        <f>IF(I137/D137=0,3.7,I137/D137)</f>
        <v>4.6111111111111107</v>
      </c>
      <c r="K137">
        <v>11</v>
      </c>
      <c r="L137">
        <v>1</v>
      </c>
      <c r="M137">
        <v>22</v>
      </c>
      <c r="N137">
        <v>1</v>
      </c>
      <c r="O137">
        <v>135</v>
      </c>
      <c r="P137" s="1">
        <f>O137/D137</f>
        <v>7.5</v>
      </c>
      <c r="Q137">
        <v>2</v>
      </c>
      <c r="R137">
        <v>7</v>
      </c>
      <c r="S137">
        <v>0</v>
      </c>
      <c r="T137">
        <v>1</v>
      </c>
      <c r="U137">
        <v>1</v>
      </c>
      <c r="V137">
        <f>U137/D137</f>
        <v>5.5555555555555552E-2</v>
      </c>
      <c r="W137">
        <v>8</v>
      </c>
      <c r="X137" s="2">
        <f>RANK(D137,D$2:D$172,1)</f>
        <v>60</v>
      </c>
      <c r="Y137" s="2">
        <f>RANK(E137,E$2:E$172,1)</f>
        <v>36</v>
      </c>
      <c r="Z137" s="2">
        <f>RANK(F137,F$2:F$172,1)</f>
        <v>39</v>
      </c>
      <c r="AA137" s="2">
        <f>RANK(G137,G$2:G$172,1)</f>
        <v>41</v>
      </c>
      <c r="AB137" s="2">
        <f>RANK(H137,H$2:H$172,1)</f>
        <v>57</v>
      </c>
      <c r="AC137" s="2">
        <f>RANK(I137,I$2:I$172)</f>
        <v>82</v>
      </c>
      <c r="AD137" s="2">
        <f>RANK(K137,K$2:K$172,1)</f>
        <v>76</v>
      </c>
      <c r="AE137" s="2">
        <f>RANK(L137,L$2:L$172,1)</f>
        <v>23</v>
      </c>
      <c r="AF137" s="2">
        <f>RANK(M137,M$2:M$172)</f>
        <v>59</v>
      </c>
      <c r="AG137" s="2">
        <f>RANK(N137,N$2:N$172,1)</f>
        <v>73</v>
      </c>
      <c r="AH137" s="2">
        <f>RANK(O137,O$2:O$172,1)</f>
        <v>32</v>
      </c>
      <c r="AI137" s="2">
        <f>(RANK(P137,$P$2:$P$172,1))*D137</f>
        <v>306</v>
      </c>
      <c r="AJ137" s="2">
        <f>RANK(Q137,Q$2:Q$172,1)</f>
        <v>86</v>
      </c>
      <c r="AK137" s="2">
        <f>RANK(R137,R$2:R$172,1)</f>
        <v>60</v>
      </c>
      <c r="AL137" s="2">
        <f>RANK(S137,S$2:S$172,1)</f>
        <v>1</v>
      </c>
      <c r="AM137" s="2">
        <f>RANK(T137,T$2:T$172,1)</f>
        <v>20</v>
      </c>
      <c r="AN137" s="2">
        <f>RANK(U137,U$2:U$172,1)</f>
        <v>79</v>
      </c>
      <c r="AO137" s="2">
        <f>RANK(W137,W$2:W$172,1)</f>
        <v>119</v>
      </c>
      <c r="AP137">
        <f>SUM(X137:AO137)</f>
        <v>1249</v>
      </c>
    </row>
    <row r="138" spans="1:42" x14ac:dyDescent="0.35">
      <c r="A138" t="s">
        <v>386</v>
      </c>
      <c r="B138" t="s">
        <v>4</v>
      </c>
      <c r="C138" t="s">
        <v>271</v>
      </c>
      <c r="D138">
        <v>13</v>
      </c>
      <c r="E138">
        <v>2</v>
      </c>
      <c r="F138">
        <v>0</v>
      </c>
      <c r="G138">
        <v>15</v>
      </c>
      <c r="H138">
        <v>10</v>
      </c>
      <c r="I138">
        <v>19</v>
      </c>
      <c r="J138">
        <f>IF(I138/D138=0,3.7,I138/D138)</f>
        <v>1.4615384615384615</v>
      </c>
      <c r="K138">
        <v>1</v>
      </c>
      <c r="L138">
        <v>4</v>
      </c>
      <c r="M138">
        <v>3</v>
      </c>
      <c r="N138">
        <v>1</v>
      </c>
      <c r="O138">
        <v>131</v>
      </c>
      <c r="P138" s="1">
        <f>O138/D138</f>
        <v>10.076923076923077</v>
      </c>
      <c r="Q138">
        <v>1</v>
      </c>
      <c r="R138">
        <v>8</v>
      </c>
      <c r="S138">
        <v>0</v>
      </c>
      <c r="T138">
        <v>9</v>
      </c>
      <c r="U138">
        <v>1</v>
      </c>
      <c r="V138">
        <f>U138/D138</f>
        <v>7.6923076923076927E-2</v>
      </c>
      <c r="W138">
        <v>4</v>
      </c>
      <c r="X138" s="2">
        <f>RANK(D138,D$2:D$172,1)</f>
        <v>44</v>
      </c>
      <c r="Y138" s="2">
        <f>RANK(E138,E$2:E$172,1)</f>
        <v>27</v>
      </c>
      <c r="Z138" s="2">
        <f>RANK(F138,F$2:F$172,1)</f>
        <v>1</v>
      </c>
      <c r="AA138" s="2">
        <f>RANK(G138,G$2:G$172,1)</f>
        <v>26</v>
      </c>
      <c r="AB138" s="2">
        <f>RANK(H138,H$2:H$172,1)</f>
        <v>24</v>
      </c>
      <c r="AC138" s="2">
        <f>RANK(I138,I$2:I$172)</f>
        <v>134</v>
      </c>
      <c r="AD138" s="2">
        <f>RANK(K138,K$2:K$172,1)</f>
        <v>18</v>
      </c>
      <c r="AE138" s="2">
        <f>RANK(L138,L$2:L$172,1)</f>
        <v>44</v>
      </c>
      <c r="AF138" s="2">
        <f>RANK(M138,M$2:M$172)</f>
        <v>136</v>
      </c>
      <c r="AG138" s="2">
        <f>RANK(N138,N$2:N$172,1)</f>
        <v>73</v>
      </c>
      <c r="AH138" s="2">
        <f>RANK(O138,O$2:O$172,1)</f>
        <v>30</v>
      </c>
      <c r="AI138" s="2">
        <f>(RANK(P138,$P$2:$P$172,1))*D138</f>
        <v>299</v>
      </c>
      <c r="AJ138" s="2">
        <f>RANK(Q138,Q$2:Q$172,1)</f>
        <v>55</v>
      </c>
      <c r="AK138" s="2">
        <f>RANK(R138,R$2:R$172,1)</f>
        <v>69</v>
      </c>
      <c r="AL138" s="2">
        <f>RANK(S138,S$2:S$172,1)</f>
        <v>1</v>
      </c>
      <c r="AM138" s="2">
        <f>RANK(T138,T$2:T$172,1)</f>
        <v>50</v>
      </c>
      <c r="AN138" s="2">
        <f>RANK(U138,U$2:U$172,1)</f>
        <v>79</v>
      </c>
      <c r="AO138" s="2">
        <f>RANK(W138,W$2:W$172,1)</f>
        <v>82</v>
      </c>
      <c r="AP138">
        <f>SUM(X138:AO138)</f>
        <v>1192</v>
      </c>
    </row>
    <row r="139" spans="1:42" x14ac:dyDescent="0.35">
      <c r="A139" t="s">
        <v>428</v>
      </c>
      <c r="B139" t="s">
        <v>61</v>
      </c>
      <c r="C139" t="s">
        <v>271</v>
      </c>
      <c r="D139">
        <v>9</v>
      </c>
      <c r="E139">
        <v>2</v>
      </c>
      <c r="F139">
        <v>0</v>
      </c>
      <c r="G139">
        <v>13</v>
      </c>
      <c r="H139">
        <v>22</v>
      </c>
      <c r="I139">
        <v>22</v>
      </c>
      <c r="J139">
        <f>IF(I139/D139=0,3.7,I139/D139)</f>
        <v>2.4444444444444446</v>
      </c>
      <c r="K139">
        <v>15</v>
      </c>
      <c r="L139">
        <v>0</v>
      </c>
      <c r="M139">
        <v>2</v>
      </c>
      <c r="N139">
        <v>2</v>
      </c>
      <c r="O139">
        <v>111</v>
      </c>
      <c r="P139" s="1">
        <f>O139/D139</f>
        <v>12.333333333333334</v>
      </c>
      <c r="Q139">
        <v>3</v>
      </c>
      <c r="R139">
        <v>16</v>
      </c>
      <c r="S139">
        <v>0</v>
      </c>
      <c r="T139">
        <v>2</v>
      </c>
      <c r="U139">
        <v>0</v>
      </c>
      <c r="V139">
        <f>U139/D139</f>
        <v>0</v>
      </c>
      <c r="W139">
        <v>1</v>
      </c>
      <c r="X139" s="2">
        <f>RANK(D139,D$2:D$172,1)</f>
        <v>33</v>
      </c>
      <c r="Y139" s="2">
        <f>RANK(E139,E$2:E$172,1)</f>
        <v>27</v>
      </c>
      <c r="Z139" s="2">
        <f>RANK(F139,F$2:F$172,1)</f>
        <v>1</v>
      </c>
      <c r="AA139" s="2">
        <f>RANK(G139,G$2:G$172,1)</f>
        <v>25</v>
      </c>
      <c r="AB139" s="2">
        <f>RANK(H139,H$2:H$172,1)</f>
        <v>39</v>
      </c>
      <c r="AC139" s="2">
        <f>RANK(I139,I$2:I$172)</f>
        <v>130</v>
      </c>
      <c r="AD139" s="2">
        <f>RANK(K139,K$2:K$172,1)</f>
        <v>88</v>
      </c>
      <c r="AE139" s="2">
        <f>RANK(L139,L$2:L$172,1)</f>
        <v>1</v>
      </c>
      <c r="AF139" s="2">
        <f>RANK(M139,M$2:M$172)</f>
        <v>139</v>
      </c>
      <c r="AG139" s="2">
        <f>RANK(N139,N$2:N$172,1)</f>
        <v>110</v>
      </c>
      <c r="AH139" s="2">
        <f>RANK(O139,O$2:O$172,1)</f>
        <v>28</v>
      </c>
      <c r="AI139" s="2">
        <f>(RANK(P139,$P$2:$P$172,1))*D139</f>
        <v>225</v>
      </c>
      <c r="AJ139" s="2">
        <f>RANK(Q139,Q$2:Q$172,1)</f>
        <v>110</v>
      </c>
      <c r="AK139" s="2">
        <f>RANK(R139,R$2:R$172,1)</f>
        <v>97</v>
      </c>
      <c r="AL139" s="2">
        <f>RANK(S139,S$2:S$172,1)</f>
        <v>1</v>
      </c>
      <c r="AM139" s="2">
        <f>RANK(T139,T$2:T$172,1)</f>
        <v>25</v>
      </c>
      <c r="AN139" s="2">
        <f>RANK(U139,U$2:U$172,1)</f>
        <v>1</v>
      </c>
      <c r="AO139" s="2">
        <f>RANK(W139,W$2:W$172,1)</f>
        <v>37</v>
      </c>
      <c r="AP139">
        <f>SUM(X139:AO139)</f>
        <v>1117</v>
      </c>
    </row>
    <row r="140" spans="1:42" x14ac:dyDescent="0.35">
      <c r="A140" t="s">
        <v>412</v>
      </c>
      <c r="B140" t="s">
        <v>36</v>
      </c>
      <c r="C140" t="s">
        <v>271</v>
      </c>
      <c r="D140">
        <v>13</v>
      </c>
      <c r="E140">
        <v>9</v>
      </c>
      <c r="F140">
        <v>2</v>
      </c>
      <c r="G140">
        <v>25</v>
      </c>
      <c r="H140">
        <v>15</v>
      </c>
      <c r="I140">
        <v>17</v>
      </c>
      <c r="J140">
        <f>IF(I140/D140=0,3.7,I140/D140)</f>
        <v>1.3076923076923077</v>
      </c>
      <c r="K140">
        <v>3</v>
      </c>
      <c r="L140">
        <v>0</v>
      </c>
      <c r="M140">
        <v>6</v>
      </c>
      <c r="N140">
        <v>0</v>
      </c>
      <c r="O140">
        <v>192</v>
      </c>
      <c r="P140" s="1">
        <f>O140/D140</f>
        <v>14.76923076923077</v>
      </c>
      <c r="Q140">
        <v>0</v>
      </c>
      <c r="R140">
        <v>2</v>
      </c>
      <c r="S140">
        <v>0</v>
      </c>
      <c r="T140">
        <v>3</v>
      </c>
      <c r="U140">
        <v>0</v>
      </c>
      <c r="V140">
        <f>U140/D140</f>
        <v>0</v>
      </c>
      <c r="W140">
        <v>0</v>
      </c>
      <c r="X140" s="2">
        <f>RANK(D140,D$2:D$172,1)</f>
        <v>44</v>
      </c>
      <c r="Y140" s="2">
        <f>RANK(E140,E$2:E$172,1)</f>
        <v>66</v>
      </c>
      <c r="Z140" s="2">
        <f>RANK(F140,F$2:F$172,1)</f>
        <v>39</v>
      </c>
      <c r="AA140" s="2">
        <f>RANK(G140,G$2:G$172,1)</f>
        <v>36</v>
      </c>
      <c r="AB140" s="2">
        <f>RANK(H140,H$2:H$172,1)</f>
        <v>28</v>
      </c>
      <c r="AC140" s="2">
        <f>RANK(I140,I$2:I$172)</f>
        <v>137</v>
      </c>
      <c r="AD140" s="2">
        <f>RANK(K140,K$2:K$172,1)</f>
        <v>35</v>
      </c>
      <c r="AE140" s="2">
        <f>RANK(L140,L$2:L$172,1)</f>
        <v>1</v>
      </c>
      <c r="AF140" s="2">
        <f>RANK(M140,M$2:M$172)</f>
        <v>123</v>
      </c>
      <c r="AG140" s="2">
        <f>RANK(N140,N$2:N$172,1)</f>
        <v>1</v>
      </c>
      <c r="AH140" s="2">
        <f>RANK(O140,O$2:O$172,1)</f>
        <v>37</v>
      </c>
      <c r="AI140" s="2">
        <f>(RANK(P140,$P$2:$P$172,1))*D140</f>
        <v>494</v>
      </c>
      <c r="AJ140" s="2">
        <f>RANK(Q140,Q$2:Q$172,1)</f>
        <v>1</v>
      </c>
      <c r="AK140" s="2">
        <f>RANK(R140,R$2:R$172,1)</f>
        <v>27</v>
      </c>
      <c r="AL140" s="2">
        <f>RANK(S140,S$2:S$172,1)</f>
        <v>1</v>
      </c>
      <c r="AM140" s="2">
        <f>RANK(T140,T$2:T$172,1)</f>
        <v>27</v>
      </c>
      <c r="AN140" s="2">
        <f>RANK(U140,U$2:U$172,1)</f>
        <v>1</v>
      </c>
      <c r="AO140" s="2">
        <f>RANK(W140,W$2:W$172,1)</f>
        <v>1</v>
      </c>
      <c r="AP140">
        <f>SUM(X140:AO140)</f>
        <v>1099</v>
      </c>
    </row>
    <row r="141" spans="1:42" x14ac:dyDescent="0.35">
      <c r="A141" t="s">
        <v>420</v>
      </c>
      <c r="B141" t="s">
        <v>27</v>
      </c>
      <c r="C141" t="s">
        <v>271</v>
      </c>
      <c r="D141">
        <v>11</v>
      </c>
      <c r="E141">
        <v>1</v>
      </c>
      <c r="F141">
        <v>12</v>
      </c>
      <c r="G141">
        <v>38</v>
      </c>
      <c r="H141">
        <v>44</v>
      </c>
      <c r="I141">
        <v>35</v>
      </c>
      <c r="J141">
        <f>IF(I141/D141=0,3.7,I141/D141)</f>
        <v>3.1818181818181817</v>
      </c>
      <c r="K141">
        <v>4</v>
      </c>
      <c r="L141">
        <v>9</v>
      </c>
      <c r="M141">
        <v>13</v>
      </c>
      <c r="N141">
        <v>0</v>
      </c>
      <c r="O141">
        <v>136</v>
      </c>
      <c r="P141" s="1">
        <f>O141/D141</f>
        <v>12.363636363636363</v>
      </c>
      <c r="Q141">
        <v>1</v>
      </c>
      <c r="R141">
        <v>8</v>
      </c>
      <c r="S141">
        <v>0</v>
      </c>
      <c r="T141">
        <v>4</v>
      </c>
      <c r="U141">
        <v>0</v>
      </c>
      <c r="V141">
        <f>U141/D141</f>
        <v>0</v>
      </c>
      <c r="W141">
        <v>1</v>
      </c>
      <c r="X141" s="2">
        <f>RANK(D141,D$2:D$172,1)</f>
        <v>39</v>
      </c>
      <c r="Y141" s="2">
        <f>RANK(E141,E$2:E$172,1)</f>
        <v>22</v>
      </c>
      <c r="Z141" s="2">
        <f>RANK(F141,F$2:F$172,1)</f>
        <v>92</v>
      </c>
      <c r="AA141" s="2">
        <f>RANK(G141,G$2:G$172,1)</f>
        <v>47</v>
      </c>
      <c r="AB141" s="2">
        <f>RANK(H141,H$2:H$172,1)</f>
        <v>57</v>
      </c>
      <c r="AC141" s="2">
        <f>RANK(I141,I$2:I$172)</f>
        <v>117</v>
      </c>
      <c r="AD141" s="2">
        <f>RANK(K141,K$2:K$172,1)</f>
        <v>40</v>
      </c>
      <c r="AE141" s="2">
        <f>RANK(L141,L$2:L$172,1)</f>
        <v>73</v>
      </c>
      <c r="AF141" s="2">
        <f>RANK(M141,M$2:M$172)</f>
        <v>96</v>
      </c>
      <c r="AG141" s="2">
        <f>RANK(N141,N$2:N$172,1)</f>
        <v>1</v>
      </c>
      <c r="AH141" s="2">
        <f>RANK(O141,O$2:O$172,1)</f>
        <v>33</v>
      </c>
      <c r="AI141" s="2">
        <f>(RANK(P141,$P$2:$P$172,1))*D141</f>
        <v>286</v>
      </c>
      <c r="AJ141" s="2">
        <f>RANK(Q141,Q$2:Q$172,1)</f>
        <v>55</v>
      </c>
      <c r="AK141" s="2">
        <f>RANK(R141,R$2:R$172,1)</f>
        <v>69</v>
      </c>
      <c r="AL141" s="2">
        <f>RANK(S141,S$2:S$172,1)</f>
        <v>1</v>
      </c>
      <c r="AM141" s="2">
        <f>RANK(T141,T$2:T$172,1)</f>
        <v>31</v>
      </c>
      <c r="AN141" s="2">
        <f>RANK(U141,U$2:U$172,1)</f>
        <v>1</v>
      </c>
      <c r="AO141" s="2">
        <f>RANK(W141,W$2:W$172,1)</f>
        <v>37</v>
      </c>
      <c r="AP141">
        <f>SUM(X141:AO141)</f>
        <v>1097</v>
      </c>
    </row>
    <row r="142" spans="1:42" x14ac:dyDescent="0.35">
      <c r="A142" t="s">
        <v>407</v>
      </c>
      <c r="B142" t="s">
        <v>25</v>
      </c>
      <c r="C142" t="s">
        <v>271</v>
      </c>
      <c r="D142">
        <v>9</v>
      </c>
      <c r="E142">
        <v>4</v>
      </c>
      <c r="F142">
        <v>1</v>
      </c>
      <c r="G142">
        <v>19</v>
      </c>
      <c r="H142">
        <v>24</v>
      </c>
      <c r="I142">
        <v>18</v>
      </c>
      <c r="J142">
        <f>IF(I142/D142=0,3.7,I142/D142)</f>
        <v>2</v>
      </c>
      <c r="K142">
        <v>4</v>
      </c>
      <c r="L142">
        <v>5</v>
      </c>
      <c r="M142">
        <v>3</v>
      </c>
      <c r="N142">
        <v>0</v>
      </c>
      <c r="O142">
        <v>138</v>
      </c>
      <c r="P142" s="1">
        <f>O142/D142</f>
        <v>15.333333333333334</v>
      </c>
      <c r="Q142">
        <v>0</v>
      </c>
      <c r="R142">
        <v>16</v>
      </c>
      <c r="S142">
        <v>0</v>
      </c>
      <c r="T142">
        <v>6</v>
      </c>
      <c r="U142">
        <v>0</v>
      </c>
      <c r="V142">
        <f>U142/D142</f>
        <v>0</v>
      </c>
      <c r="W142">
        <v>0</v>
      </c>
      <c r="X142" s="2">
        <f>RANK(D142,D$2:D$172,1)</f>
        <v>33</v>
      </c>
      <c r="Y142" s="2">
        <f>RANK(E142,E$2:E$172,1)</f>
        <v>44</v>
      </c>
      <c r="Z142" s="2">
        <f>RANK(F142,F$2:F$172,1)</f>
        <v>27</v>
      </c>
      <c r="AA142" s="2">
        <f>RANK(G142,G$2:G$172,1)</f>
        <v>31</v>
      </c>
      <c r="AB142" s="2">
        <f>RANK(H142,H$2:H$172,1)</f>
        <v>41</v>
      </c>
      <c r="AC142" s="2">
        <f>RANK(I142,I$2:I$172)</f>
        <v>136</v>
      </c>
      <c r="AD142" s="2">
        <f>RANK(K142,K$2:K$172,1)</f>
        <v>40</v>
      </c>
      <c r="AE142" s="2">
        <f>RANK(L142,L$2:L$172,1)</f>
        <v>50</v>
      </c>
      <c r="AF142" s="2">
        <f>RANK(M142,M$2:M$172)</f>
        <v>136</v>
      </c>
      <c r="AG142" s="2">
        <f>RANK(N142,N$2:N$172,1)</f>
        <v>1</v>
      </c>
      <c r="AH142" s="2">
        <f>RANK(O142,O$2:O$172,1)</f>
        <v>34</v>
      </c>
      <c r="AI142" s="2">
        <f>(RANK(P142,$P$2:$P$172,1))*D142</f>
        <v>360</v>
      </c>
      <c r="AJ142" s="2">
        <f>RANK(Q142,Q$2:Q$172,1)</f>
        <v>1</v>
      </c>
      <c r="AK142" s="2">
        <f>RANK(R142,R$2:R$172,1)</f>
        <v>97</v>
      </c>
      <c r="AL142" s="2">
        <f>RANK(S142,S$2:S$172,1)</f>
        <v>1</v>
      </c>
      <c r="AM142" s="2">
        <f>RANK(T142,T$2:T$172,1)</f>
        <v>38</v>
      </c>
      <c r="AN142" s="2">
        <f>RANK(U142,U$2:U$172,1)</f>
        <v>1</v>
      </c>
      <c r="AO142" s="2">
        <f>RANK(W142,W$2:W$172,1)</f>
        <v>1</v>
      </c>
      <c r="AP142">
        <f>SUM(X142:AO142)</f>
        <v>1072</v>
      </c>
    </row>
    <row r="143" spans="1:42" x14ac:dyDescent="0.35">
      <c r="A143" t="s">
        <v>383</v>
      </c>
      <c r="B143" t="s">
        <v>8</v>
      </c>
      <c r="C143" t="s">
        <v>271</v>
      </c>
      <c r="D143">
        <v>11</v>
      </c>
      <c r="E143">
        <v>2</v>
      </c>
      <c r="F143">
        <v>1</v>
      </c>
      <c r="G143">
        <v>18</v>
      </c>
      <c r="H143">
        <v>17</v>
      </c>
      <c r="I143">
        <v>33</v>
      </c>
      <c r="J143">
        <f>IF(I143/D143=0,3.7,I143/D143)</f>
        <v>3</v>
      </c>
      <c r="K143">
        <v>2</v>
      </c>
      <c r="L143">
        <v>4</v>
      </c>
      <c r="M143">
        <v>8</v>
      </c>
      <c r="N143">
        <v>0</v>
      </c>
      <c r="O143">
        <v>170</v>
      </c>
      <c r="P143" s="1">
        <f>O143/D143</f>
        <v>15.454545454545455</v>
      </c>
      <c r="Q143">
        <v>0</v>
      </c>
      <c r="R143">
        <v>2</v>
      </c>
      <c r="S143">
        <v>0</v>
      </c>
      <c r="T143">
        <v>4</v>
      </c>
      <c r="U143">
        <v>0</v>
      </c>
      <c r="V143">
        <f>U143/D143</f>
        <v>0</v>
      </c>
      <c r="W143">
        <v>1</v>
      </c>
      <c r="X143" s="2">
        <f>RANK(D143,D$2:D$172,1)</f>
        <v>39</v>
      </c>
      <c r="Y143" s="2">
        <f>RANK(E143,E$2:E$172,1)</f>
        <v>27</v>
      </c>
      <c r="Z143" s="2">
        <f>RANK(F143,F$2:F$172,1)</f>
        <v>27</v>
      </c>
      <c r="AA143" s="2">
        <f>RANK(G143,G$2:G$172,1)</f>
        <v>29</v>
      </c>
      <c r="AB143" s="2">
        <f>RANK(H143,H$2:H$172,1)</f>
        <v>31</v>
      </c>
      <c r="AC143" s="2">
        <f>RANK(I143,I$2:I$172)</f>
        <v>120</v>
      </c>
      <c r="AD143" s="2">
        <f>RANK(K143,K$2:K$172,1)</f>
        <v>25</v>
      </c>
      <c r="AE143" s="2">
        <f>RANK(L143,L$2:L$172,1)</f>
        <v>44</v>
      </c>
      <c r="AF143" s="2">
        <f>RANK(M143,M$2:M$172)</f>
        <v>118</v>
      </c>
      <c r="AG143" s="2">
        <f>RANK(N143,N$2:N$172,1)</f>
        <v>1</v>
      </c>
      <c r="AH143" s="2">
        <f>RANK(O143,O$2:O$172,1)</f>
        <v>36</v>
      </c>
      <c r="AI143" s="2">
        <f>(RANK(P143,$P$2:$P$172,1))*D143</f>
        <v>451</v>
      </c>
      <c r="AJ143" s="2">
        <f>RANK(Q143,Q$2:Q$172,1)</f>
        <v>1</v>
      </c>
      <c r="AK143" s="2">
        <f>RANK(R143,R$2:R$172,1)</f>
        <v>27</v>
      </c>
      <c r="AL143" s="2">
        <f>RANK(S143,S$2:S$172,1)</f>
        <v>1</v>
      </c>
      <c r="AM143" s="2">
        <f>RANK(T143,T$2:T$172,1)</f>
        <v>31</v>
      </c>
      <c r="AN143" s="2">
        <f>RANK(U143,U$2:U$172,1)</f>
        <v>1</v>
      </c>
      <c r="AO143" s="2">
        <f>RANK(W143,W$2:W$172,1)</f>
        <v>37</v>
      </c>
      <c r="AP143">
        <f>SUM(X143:AO143)</f>
        <v>1046</v>
      </c>
    </row>
    <row r="144" spans="1:42" x14ac:dyDescent="0.35">
      <c r="A144" t="s">
        <v>363</v>
      </c>
      <c r="B144" t="s">
        <v>19</v>
      </c>
      <c r="C144" t="s">
        <v>271</v>
      </c>
      <c r="D144">
        <v>5</v>
      </c>
      <c r="E144">
        <v>7</v>
      </c>
      <c r="F144">
        <v>2</v>
      </c>
      <c r="G144">
        <v>24</v>
      </c>
      <c r="H144">
        <v>15</v>
      </c>
      <c r="I144">
        <v>14</v>
      </c>
      <c r="J144">
        <f>IF(I144/D144=0,3.7,I144/D144)</f>
        <v>2.8</v>
      </c>
      <c r="K144">
        <v>2</v>
      </c>
      <c r="L144">
        <v>5</v>
      </c>
      <c r="M144">
        <v>4</v>
      </c>
      <c r="N144">
        <v>0</v>
      </c>
      <c r="O144">
        <v>139</v>
      </c>
      <c r="P144" s="1">
        <f>O144/D144</f>
        <v>27.8</v>
      </c>
      <c r="Q144">
        <v>0</v>
      </c>
      <c r="R144">
        <v>4</v>
      </c>
      <c r="S144">
        <v>0</v>
      </c>
      <c r="T144">
        <v>3</v>
      </c>
      <c r="U144">
        <v>0</v>
      </c>
      <c r="V144">
        <f>U144/D144</f>
        <v>0</v>
      </c>
      <c r="W144">
        <v>0</v>
      </c>
      <c r="X144" s="2">
        <f>RANK(D144,D$2:D$172,1)</f>
        <v>24</v>
      </c>
      <c r="Y144" s="2">
        <f>RANK(E144,E$2:E$172,1)</f>
        <v>57</v>
      </c>
      <c r="Z144" s="2">
        <f>RANK(F144,F$2:F$172,1)</f>
        <v>39</v>
      </c>
      <c r="AA144" s="2">
        <f>RANK(G144,G$2:G$172,1)</f>
        <v>34</v>
      </c>
      <c r="AB144" s="2">
        <f>RANK(H144,H$2:H$172,1)</f>
        <v>28</v>
      </c>
      <c r="AC144" s="2">
        <f>RANK(I144,I$2:I$172)</f>
        <v>140</v>
      </c>
      <c r="AD144" s="2">
        <f>RANK(K144,K$2:K$172,1)</f>
        <v>25</v>
      </c>
      <c r="AE144" s="2">
        <f>RANK(L144,L$2:L$172,1)</f>
        <v>50</v>
      </c>
      <c r="AF144" s="2">
        <f>RANK(M144,M$2:M$172)</f>
        <v>131</v>
      </c>
      <c r="AG144" s="2">
        <f>RANK(N144,N$2:N$172,1)</f>
        <v>1</v>
      </c>
      <c r="AH144" s="2">
        <f>RANK(O144,O$2:O$172,1)</f>
        <v>35</v>
      </c>
      <c r="AI144" s="2">
        <f>(RANK(P144,$P$2:$P$172,1))*D144</f>
        <v>400</v>
      </c>
      <c r="AJ144" s="2">
        <f>RANK(Q144,Q$2:Q$172,1)</f>
        <v>1</v>
      </c>
      <c r="AK144" s="2">
        <f>RANK(R144,R$2:R$172,1)</f>
        <v>41</v>
      </c>
      <c r="AL144" s="2">
        <f>RANK(S144,S$2:S$172,1)</f>
        <v>1</v>
      </c>
      <c r="AM144" s="2">
        <f>RANK(T144,T$2:T$172,1)</f>
        <v>27</v>
      </c>
      <c r="AN144" s="2">
        <f>RANK(U144,U$2:U$172,1)</f>
        <v>1</v>
      </c>
      <c r="AO144" s="2">
        <f>RANK(W144,W$2:W$172,1)</f>
        <v>1</v>
      </c>
      <c r="AP144">
        <f>SUM(X144:AO144)</f>
        <v>1036</v>
      </c>
    </row>
    <row r="145" spans="1:42" x14ac:dyDescent="0.35">
      <c r="A145" t="s">
        <v>291</v>
      </c>
      <c r="B145" t="s">
        <v>8</v>
      </c>
      <c r="C145" t="s">
        <v>271</v>
      </c>
      <c r="D145">
        <v>4</v>
      </c>
      <c r="E145">
        <v>1</v>
      </c>
      <c r="F145">
        <v>0</v>
      </c>
      <c r="G145">
        <v>12</v>
      </c>
      <c r="H145">
        <v>20</v>
      </c>
      <c r="I145">
        <v>23</v>
      </c>
      <c r="J145">
        <f>IF(I145/D145=0,3.7,I145/D145)</f>
        <v>5.75</v>
      </c>
      <c r="K145">
        <v>8</v>
      </c>
      <c r="L145">
        <v>1</v>
      </c>
      <c r="M145">
        <v>4</v>
      </c>
      <c r="N145">
        <v>0</v>
      </c>
      <c r="O145">
        <v>85</v>
      </c>
      <c r="P145" s="1">
        <f>O145/D145</f>
        <v>21.25</v>
      </c>
      <c r="Q145">
        <v>1</v>
      </c>
      <c r="R145">
        <v>4</v>
      </c>
      <c r="S145">
        <v>0</v>
      </c>
      <c r="T145">
        <v>0</v>
      </c>
      <c r="U145">
        <v>1</v>
      </c>
      <c r="V145">
        <f>U145/D145</f>
        <v>0.25</v>
      </c>
      <c r="W145">
        <v>5</v>
      </c>
      <c r="X145" s="2">
        <f>RANK(D145,D$2:D$172,1)</f>
        <v>22</v>
      </c>
      <c r="Y145" s="2">
        <f>RANK(E145,E$2:E$172,1)</f>
        <v>22</v>
      </c>
      <c r="Z145" s="2">
        <f>RANK(F145,F$2:F$172,1)</f>
        <v>1</v>
      </c>
      <c r="AA145" s="2">
        <f>RANK(G145,G$2:G$172,1)</f>
        <v>24</v>
      </c>
      <c r="AB145" s="2">
        <f>RANK(H145,H$2:H$172,1)</f>
        <v>34</v>
      </c>
      <c r="AC145" s="2">
        <f>RANK(I145,I$2:I$172)</f>
        <v>127</v>
      </c>
      <c r="AD145" s="2">
        <f>RANK(K145,K$2:K$172,1)</f>
        <v>54</v>
      </c>
      <c r="AE145" s="2">
        <f>RANK(L145,L$2:L$172,1)</f>
        <v>23</v>
      </c>
      <c r="AF145" s="2">
        <f>RANK(M145,M$2:M$172)</f>
        <v>131</v>
      </c>
      <c r="AG145" s="2">
        <f>RANK(N145,N$2:N$172,1)</f>
        <v>1</v>
      </c>
      <c r="AH145" s="2">
        <f>RANK(O145,O$2:O$172,1)</f>
        <v>26</v>
      </c>
      <c r="AI145" s="2">
        <f>(RANK(P145,$P$2:$P$172,1))*D145</f>
        <v>224</v>
      </c>
      <c r="AJ145" s="2">
        <f>RANK(Q145,Q$2:Q$172,1)</f>
        <v>55</v>
      </c>
      <c r="AK145" s="2">
        <f>RANK(R145,R$2:R$172,1)</f>
        <v>41</v>
      </c>
      <c r="AL145" s="2">
        <f>RANK(S145,S$2:S$172,1)</f>
        <v>1</v>
      </c>
      <c r="AM145" s="2">
        <f>RANK(T145,T$2:T$172,1)</f>
        <v>1</v>
      </c>
      <c r="AN145" s="2">
        <f>RANK(U145,U$2:U$172,1)</f>
        <v>79</v>
      </c>
      <c r="AO145" s="2">
        <f>RANK(W145,W$2:W$172,1)</f>
        <v>96</v>
      </c>
      <c r="AP145">
        <f>SUM(X145:AO145)</f>
        <v>962</v>
      </c>
    </row>
    <row r="146" spans="1:42" x14ac:dyDescent="0.35">
      <c r="A146" t="s">
        <v>422</v>
      </c>
      <c r="B146" t="s">
        <v>44</v>
      </c>
      <c r="C146" t="s">
        <v>271</v>
      </c>
      <c r="D146">
        <v>7</v>
      </c>
      <c r="E146">
        <v>8</v>
      </c>
      <c r="F146">
        <v>1</v>
      </c>
      <c r="G146">
        <v>21</v>
      </c>
      <c r="H146">
        <v>19</v>
      </c>
      <c r="I146">
        <v>19</v>
      </c>
      <c r="J146">
        <f>IF(I146/D146=0,3.7,I146/D146)</f>
        <v>2.7142857142857144</v>
      </c>
      <c r="K146">
        <v>1</v>
      </c>
      <c r="L146">
        <v>5</v>
      </c>
      <c r="M146">
        <v>2</v>
      </c>
      <c r="N146">
        <v>0</v>
      </c>
      <c r="O146">
        <v>119</v>
      </c>
      <c r="P146" s="1">
        <f>O146/D146</f>
        <v>17</v>
      </c>
      <c r="Q146">
        <v>0</v>
      </c>
      <c r="R146">
        <v>0</v>
      </c>
      <c r="S146">
        <v>0</v>
      </c>
      <c r="T146">
        <v>7</v>
      </c>
      <c r="U146">
        <v>0</v>
      </c>
      <c r="V146">
        <f>U146/D146</f>
        <v>0</v>
      </c>
      <c r="W146">
        <v>0</v>
      </c>
      <c r="X146" s="2">
        <f>RANK(D146,D$2:D$172,1)</f>
        <v>30</v>
      </c>
      <c r="Y146" s="2">
        <f>RANK(E146,E$2:E$172,1)</f>
        <v>63</v>
      </c>
      <c r="Z146" s="2">
        <f>RANK(F146,F$2:F$172,1)</f>
        <v>27</v>
      </c>
      <c r="AA146" s="2">
        <f>RANK(G146,G$2:G$172,1)</f>
        <v>32</v>
      </c>
      <c r="AB146" s="2">
        <f>RANK(H146,H$2:H$172,1)</f>
        <v>32</v>
      </c>
      <c r="AC146" s="2">
        <f>RANK(I146,I$2:I$172)</f>
        <v>134</v>
      </c>
      <c r="AD146" s="2">
        <f>RANK(K146,K$2:K$172,1)</f>
        <v>18</v>
      </c>
      <c r="AE146" s="2">
        <f>RANK(L146,L$2:L$172,1)</f>
        <v>50</v>
      </c>
      <c r="AF146" s="2">
        <f>RANK(M146,M$2:M$172)</f>
        <v>139</v>
      </c>
      <c r="AG146" s="2">
        <f>RANK(N146,N$2:N$172,1)</f>
        <v>1</v>
      </c>
      <c r="AH146" s="2">
        <f>RANK(O146,O$2:O$172,1)</f>
        <v>29</v>
      </c>
      <c r="AI146" s="2">
        <f>(RANK(P146,$P$2:$P$172,1))*D146</f>
        <v>301</v>
      </c>
      <c r="AJ146" s="2">
        <f>RANK(Q146,Q$2:Q$172,1)</f>
        <v>1</v>
      </c>
      <c r="AK146" s="2">
        <f>RANK(R146,R$2:R$172,1)</f>
        <v>1</v>
      </c>
      <c r="AL146" s="2">
        <f>RANK(S146,S$2:S$172,1)</f>
        <v>1</v>
      </c>
      <c r="AM146" s="2">
        <f>RANK(T146,T$2:T$172,1)</f>
        <v>44</v>
      </c>
      <c r="AN146" s="2">
        <f>RANK(U146,U$2:U$172,1)</f>
        <v>1</v>
      </c>
      <c r="AO146" s="2">
        <f>RANK(W146,W$2:W$172,1)</f>
        <v>1</v>
      </c>
      <c r="AP146">
        <f>SUM(X146:AO146)</f>
        <v>905</v>
      </c>
    </row>
    <row r="147" spans="1:42" x14ac:dyDescent="0.35">
      <c r="A147" t="s">
        <v>393</v>
      </c>
      <c r="B147" t="s">
        <v>58</v>
      </c>
      <c r="C147" t="s">
        <v>271</v>
      </c>
      <c r="D147">
        <v>7</v>
      </c>
      <c r="E147">
        <v>1</v>
      </c>
      <c r="F147">
        <v>0</v>
      </c>
      <c r="G147">
        <v>15</v>
      </c>
      <c r="H147">
        <v>11</v>
      </c>
      <c r="I147">
        <v>14</v>
      </c>
      <c r="J147">
        <f>IF(I147/D147=0,3.7,I147/D147)</f>
        <v>2</v>
      </c>
      <c r="K147">
        <v>2</v>
      </c>
      <c r="L147">
        <v>3</v>
      </c>
      <c r="M147">
        <v>4</v>
      </c>
      <c r="N147">
        <v>0</v>
      </c>
      <c r="O147">
        <v>93</v>
      </c>
      <c r="P147" s="1">
        <f>O147/D147</f>
        <v>13.285714285714286</v>
      </c>
      <c r="Q147">
        <v>0</v>
      </c>
      <c r="R147">
        <v>3</v>
      </c>
      <c r="S147">
        <v>0</v>
      </c>
      <c r="T147">
        <v>4</v>
      </c>
      <c r="U147">
        <v>0</v>
      </c>
      <c r="V147">
        <f>U147/D147</f>
        <v>0</v>
      </c>
      <c r="W147">
        <v>2</v>
      </c>
      <c r="X147" s="2">
        <f>RANK(D147,D$2:D$172,1)</f>
        <v>30</v>
      </c>
      <c r="Y147" s="2">
        <f>RANK(E147,E$2:E$172,1)</f>
        <v>22</v>
      </c>
      <c r="Z147" s="2">
        <f>RANK(F147,F$2:F$172,1)</f>
        <v>1</v>
      </c>
      <c r="AA147" s="2">
        <f>RANK(G147,G$2:G$172,1)</f>
        <v>26</v>
      </c>
      <c r="AB147" s="2">
        <f>RANK(H147,H$2:H$172,1)</f>
        <v>27</v>
      </c>
      <c r="AC147" s="2">
        <f>RANK(I147,I$2:I$172)</f>
        <v>140</v>
      </c>
      <c r="AD147" s="2">
        <f>RANK(K147,K$2:K$172,1)</f>
        <v>25</v>
      </c>
      <c r="AE147" s="2">
        <f>RANK(L147,L$2:L$172,1)</f>
        <v>39</v>
      </c>
      <c r="AF147" s="2">
        <f>RANK(M147,M$2:M$172)</f>
        <v>131</v>
      </c>
      <c r="AG147" s="2">
        <f>RANK(N147,N$2:N$172,1)</f>
        <v>1</v>
      </c>
      <c r="AH147" s="2">
        <f>RANK(O147,O$2:O$172,1)</f>
        <v>27</v>
      </c>
      <c r="AI147" s="2">
        <f>(RANK(P147,$P$2:$P$172,1))*D147</f>
        <v>210</v>
      </c>
      <c r="AJ147" s="2">
        <f>RANK(Q147,Q$2:Q$172,1)</f>
        <v>1</v>
      </c>
      <c r="AK147" s="2">
        <f>RANK(R147,R$2:R$172,1)</f>
        <v>34</v>
      </c>
      <c r="AL147" s="2">
        <f>RANK(S147,S$2:S$172,1)</f>
        <v>1</v>
      </c>
      <c r="AM147" s="2">
        <f>RANK(T147,T$2:T$172,1)</f>
        <v>31</v>
      </c>
      <c r="AN147" s="2">
        <f>RANK(U147,U$2:U$172,1)</f>
        <v>1</v>
      </c>
      <c r="AO147" s="2">
        <f>RANK(W147,W$2:W$172,1)</f>
        <v>55</v>
      </c>
      <c r="AP147">
        <f>SUM(X147:AO147)</f>
        <v>802</v>
      </c>
    </row>
    <row r="148" spans="1:42" x14ac:dyDescent="0.35">
      <c r="A148" t="s">
        <v>385</v>
      </c>
      <c r="B148" t="s">
        <v>54</v>
      </c>
      <c r="C148" t="s">
        <v>271</v>
      </c>
      <c r="D148">
        <v>6</v>
      </c>
      <c r="E148">
        <v>3</v>
      </c>
      <c r="F148">
        <v>4</v>
      </c>
      <c r="G148">
        <v>16</v>
      </c>
      <c r="H148">
        <v>22</v>
      </c>
      <c r="I148">
        <v>20</v>
      </c>
      <c r="J148">
        <f>IF(I148/D148=0,3.7,I148/D148)</f>
        <v>3.3333333333333335</v>
      </c>
      <c r="K148">
        <v>3</v>
      </c>
      <c r="L148">
        <v>8</v>
      </c>
      <c r="M148">
        <v>9</v>
      </c>
      <c r="N148">
        <v>1</v>
      </c>
      <c r="O148">
        <v>59</v>
      </c>
      <c r="P148" s="1">
        <f>O148/D148</f>
        <v>9.8333333333333339</v>
      </c>
      <c r="Q148">
        <v>0</v>
      </c>
      <c r="R148">
        <v>0</v>
      </c>
      <c r="S148">
        <v>0</v>
      </c>
      <c r="T148">
        <v>0</v>
      </c>
      <c r="U148">
        <v>0</v>
      </c>
      <c r="V148">
        <f>U148/D148</f>
        <v>0</v>
      </c>
      <c r="W148">
        <v>0</v>
      </c>
      <c r="X148" s="2">
        <f>RANK(D148,D$2:D$172,1)</f>
        <v>28</v>
      </c>
      <c r="Y148" s="2">
        <f>RANK(E148,E$2:E$172,1)</f>
        <v>36</v>
      </c>
      <c r="Z148" s="2">
        <f>RANK(F148,F$2:F$172,1)</f>
        <v>52</v>
      </c>
      <c r="AA148" s="2">
        <f>RANK(G148,G$2:G$172,1)</f>
        <v>28</v>
      </c>
      <c r="AB148" s="2">
        <f>RANK(H148,H$2:H$172,1)</f>
        <v>39</v>
      </c>
      <c r="AC148" s="2">
        <f>RANK(I148,I$2:I$172)</f>
        <v>132</v>
      </c>
      <c r="AD148" s="2">
        <f>RANK(K148,K$2:K$172,1)</f>
        <v>35</v>
      </c>
      <c r="AE148" s="2">
        <f>RANK(L148,L$2:L$172,1)</f>
        <v>65</v>
      </c>
      <c r="AF148" s="2">
        <f>RANK(M148,M$2:M$172)</f>
        <v>114</v>
      </c>
      <c r="AG148" s="2">
        <f>RANK(N148,N$2:N$172,1)</f>
        <v>73</v>
      </c>
      <c r="AH148" s="2">
        <f>RANK(O148,O$2:O$172,1)</f>
        <v>23</v>
      </c>
      <c r="AI148" s="2">
        <f>(RANK(P148,$P$2:$P$172,1))*D148</f>
        <v>126</v>
      </c>
      <c r="AJ148" s="2">
        <f>RANK(Q148,Q$2:Q$172,1)</f>
        <v>1</v>
      </c>
      <c r="AK148" s="2">
        <f>RANK(R148,R$2:R$172,1)</f>
        <v>1</v>
      </c>
      <c r="AL148" s="2">
        <f>RANK(S148,S$2:S$172,1)</f>
        <v>1</v>
      </c>
      <c r="AM148" s="2">
        <f>RANK(T148,T$2:T$172,1)</f>
        <v>1</v>
      </c>
      <c r="AN148" s="2">
        <f>RANK(U148,U$2:U$172,1)</f>
        <v>1</v>
      </c>
      <c r="AO148" s="2">
        <f>RANK(W148,W$2:W$172,1)</f>
        <v>1</v>
      </c>
      <c r="AP148">
        <f>SUM(X148:AO148)</f>
        <v>757</v>
      </c>
    </row>
    <row r="149" spans="1:42" x14ac:dyDescent="0.35">
      <c r="A149" t="s">
        <v>281</v>
      </c>
      <c r="B149" t="s">
        <v>44</v>
      </c>
      <c r="C149" t="s">
        <v>271</v>
      </c>
      <c r="D149">
        <v>6</v>
      </c>
      <c r="E149">
        <v>3</v>
      </c>
      <c r="F149">
        <v>2</v>
      </c>
      <c r="G149">
        <v>18</v>
      </c>
      <c r="H149">
        <v>10</v>
      </c>
      <c r="I149">
        <v>22</v>
      </c>
      <c r="J149">
        <f>IF(I149/D149=0,3.7,I149/D149)</f>
        <v>3.6666666666666665</v>
      </c>
      <c r="K149">
        <v>2</v>
      </c>
      <c r="L149">
        <v>2</v>
      </c>
      <c r="M149">
        <v>5</v>
      </c>
      <c r="N149">
        <v>0</v>
      </c>
      <c r="O149">
        <v>79</v>
      </c>
      <c r="P149" s="1">
        <f>O149/D149</f>
        <v>13.166666666666666</v>
      </c>
      <c r="Q149">
        <v>0</v>
      </c>
      <c r="R149">
        <v>5</v>
      </c>
      <c r="S149">
        <v>0</v>
      </c>
      <c r="T149">
        <v>1</v>
      </c>
      <c r="U149">
        <v>0</v>
      </c>
      <c r="V149">
        <f>U149/D149</f>
        <v>0</v>
      </c>
      <c r="W149">
        <v>0</v>
      </c>
      <c r="X149" s="2">
        <f>RANK(D149,D$2:D$172,1)</f>
        <v>28</v>
      </c>
      <c r="Y149" s="2">
        <f>RANK(E149,E$2:E$172,1)</f>
        <v>36</v>
      </c>
      <c r="Z149" s="2">
        <f>RANK(F149,F$2:F$172,1)</f>
        <v>39</v>
      </c>
      <c r="AA149" s="2">
        <f>RANK(G149,G$2:G$172,1)</f>
        <v>29</v>
      </c>
      <c r="AB149" s="2">
        <f>RANK(H149,H$2:H$172,1)</f>
        <v>24</v>
      </c>
      <c r="AC149" s="2">
        <f>RANK(I149,I$2:I$172)</f>
        <v>130</v>
      </c>
      <c r="AD149" s="2">
        <f>RANK(K149,K$2:K$172,1)</f>
        <v>25</v>
      </c>
      <c r="AE149" s="2">
        <f>RANK(L149,L$2:L$172,1)</f>
        <v>30</v>
      </c>
      <c r="AF149" s="2">
        <f>RANK(M149,M$2:M$172)</f>
        <v>125</v>
      </c>
      <c r="AG149" s="2">
        <f>RANK(N149,N$2:N$172,1)</f>
        <v>1</v>
      </c>
      <c r="AH149" s="2">
        <f>RANK(O149,O$2:O$172,1)</f>
        <v>25</v>
      </c>
      <c r="AI149" s="2">
        <f>(RANK(P149,$P$2:$P$172,1))*D149</f>
        <v>174</v>
      </c>
      <c r="AJ149" s="2">
        <f>RANK(Q149,Q$2:Q$172,1)</f>
        <v>1</v>
      </c>
      <c r="AK149" s="2">
        <f>RANK(R149,R$2:R$172,1)</f>
        <v>46</v>
      </c>
      <c r="AL149" s="2">
        <f>RANK(S149,S$2:S$172,1)</f>
        <v>1</v>
      </c>
      <c r="AM149" s="2">
        <f>RANK(T149,T$2:T$172,1)</f>
        <v>20</v>
      </c>
      <c r="AN149" s="2">
        <f>RANK(U149,U$2:U$172,1)</f>
        <v>1</v>
      </c>
      <c r="AO149" s="2">
        <f>RANK(W149,W$2:W$172,1)</f>
        <v>1</v>
      </c>
      <c r="AP149">
        <f>SUM(X149:AO149)</f>
        <v>736</v>
      </c>
    </row>
    <row r="150" spans="1:42" x14ac:dyDescent="0.35">
      <c r="A150" t="s">
        <v>418</v>
      </c>
      <c r="B150" t="s">
        <v>29</v>
      </c>
      <c r="C150" t="s">
        <v>271</v>
      </c>
      <c r="D150">
        <v>3</v>
      </c>
      <c r="E150">
        <v>2</v>
      </c>
      <c r="F150">
        <v>1</v>
      </c>
      <c r="J150">
        <f>IF(I150/D150=0,3.7,I150/D150)</f>
        <v>3.7</v>
      </c>
      <c r="N150">
        <v>0</v>
      </c>
      <c r="O150">
        <v>73</v>
      </c>
      <c r="P150" s="1">
        <f>O150/D150</f>
        <v>24.333333333333332</v>
      </c>
      <c r="Q150">
        <v>0</v>
      </c>
      <c r="R150">
        <v>5</v>
      </c>
      <c r="U150">
        <v>0</v>
      </c>
      <c r="V150">
        <f>U150/D150</f>
        <v>0</v>
      </c>
      <c r="W150">
        <v>1</v>
      </c>
      <c r="X150" s="2">
        <f>RANK(D150,D$2:D$172,1)</f>
        <v>18</v>
      </c>
      <c r="Y150" s="2">
        <f>RANK(E150,E$2:E$172,1)</f>
        <v>27</v>
      </c>
      <c r="Z150" s="2">
        <f>RANK(F150,F$2:F$172,1)</f>
        <v>27</v>
      </c>
      <c r="AA150" s="2">
        <f>RANK(G150,G$2:G$172,1)</f>
        <v>1</v>
      </c>
      <c r="AB150" s="2">
        <f>RANK(H150,H$2:H$172,1)</f>
        <v>1</v>
      </c>
      <c r="AC150" s="2">
        <f>RANK(I150,I$2:I$172)</f>
        <v>160</v>
      </c>
      <c r="AD150" s="2">
        <f>RANK(K150,K$2:K$172,1)</f>
        <v>1</v>
      </c>
      <c r="AE150" s="2">
        <f>RANK(L150,L$2:L$172,1)</f>
        <v>1</v>
      </c>
      <c r="AF150" s="2">
        <f>RANK(M150,M$2:M$172)</f>
        <v>152</v>
      </c>
      <c r="AG150" s="2">
        <f>RANK(N150,N$2:N$172,1)</f>
        <v>1</v>
      </c>
      <c r="AH150" s="2">
        <f>RANK(O150,O$2:O$172,1)</f>
        <v>24</v>
      </c>
      <c r="AI150" s="2">
        <f>(RANK(P150,$P$2:$P$172,1))*D150</f>
        <v>207</v>
      </c>
      <c r="AJ150" s="2">
        <f>RANK(Q150,Q$2:Q$172,1)</f>
        <v>1</v>
      </c>
      <c r="AK150" s="2">
        <f>RANK(R150,R$2:R$172,1)</f>
        <v>46</v>
      </c>
      <c r="AL150" s="2">
        <f>RANK(S150,S$2:S$172,1)</f>
        <v>1</v>
      </c>
      <c r="AM150" s="2">
        <f>RANK(T150,T$2:T$172,1)</f>
        <v>1</v>
      </c>
      <c r="AN150" s="2">
        <f>RANK(U150,U$2:U$172,1)</f>
        <v>1</v>
      </c>
      <c r="AO150" s="2">
        <f>RANK(W150,W$2:W$172,1)</f>
        <v>37</v>
      </c>
      <c r="AP150">
        <f>SUM(X150:AO150)</f>
        <v>707</v>
      </c>
    </row>
    <row r="151" spans="1:42" x14ac:dyDescent="0.35">
      <c r="A151" t="s">
        <v>326</v>
      </c>
      <c r="B151" t="s">
        <v>14</v>
      </c>
      <c r="C151" t="s">
        <v>271</v>
      </c>
      <c r="D151">
        <v>3</v>
      </c>
      <c r="E151">
        <v>2</v>
      </c>
      <c r="F151">
        <v>1</v>
      </c>
      <c r="G151">
        <v>6</v>
      </c>
      <c r="H151">
        <v>2</v>
      </c>
      <c r="I151">
        <v>11</v>
      </c>
      <c r="J151">
        <f>IF(I151/D151=0,3.7,I151/D151)</f>
        <v>3.6666666666666665</v>
      </c>
      <c r="K151">
        <v>0</v>
      </c>
      <c r="L151">
        <v>0</v>
      </c>
      <c r="M151">
        <v>2</v>
      </c>
      <c r="N151">
        <v>1</v>
      </c>
      <c r="O151">
        <v>40</v>
      </c>
      <c r="P151" s="1">
        <f>O151/D151</f>
        <v>13.333333333333334</v>
      </c>
      <c r="Q151">
        <v>1</v>
      </c>
      <c r="R151">
        <v>5</v>
      </c>
      <c r="S151">
        <v>0</v>
      </c>
      <c r="T151">
        <v>2</v>
      </c>
      <c r="U151">
        <v>0</v>
      </c>
      <c r="V151">
        <f>U151/D151</f>
        <v>0</v>
      </c>
      <c r="W151">
        <v>0</v>
      </c>
      <c r="X151" s="2">
        <f>RANK(D151,D$2:D$172,1)</f>
        <v>18</v>
      </c>
      <c r="Y151" s="2">
        <f>RANK(E151,E$2:E$172,1)</f>
        <v>27</v>
      </c>
      <c r="Z151" s="2">
        <f>RANK(F151,F$2:F$172,1)</f>
        <v>27</v>
      </c>
      <c r="AA151" s="2">
        <f>RANK(G151,G$2:G$172,1)</f>
        <v>17</v>
      </c>
      <c r="AB151" s="2">
        <f>RANK(H151,H$2:H$172,1)</f>
        <v>12</v>
      </c>
      <c r="AC151" s="2">
        <f>RANK(I151,I$2:I$172)</f>
        <v>144</v>
      </c>
      <c r="AD151" s="2">
        <f>RANK(K151,K$2:K$172,1)</f>
        <v>1</v>
      </c>
      <c r="AE151" s="2">
        <f>RANK(L151,L$2:L$172,1)</f>
        <v>1</v>
      </c>
      <c r="AF151" s="2">
        <f>RANK(M151,M$2:M$172)</f>
        <v>139</v>
      </c>
      <c r="AG151" s="2">
        <f>RANK(N151,N$2:N$172,1)</f>
        <v>73</v>
      </c>
      <c r="AH151" s="2">
        <f>RANK(O151,O$2:O$172,1)</f>
        <v>22</v>
      </c>
      <c r="AI151" s="2">
        <f>(RANK(P151,$P$2:$P$172,1))*D151</f>
        <v>93</v>
      </c>
      <c r="AJ151" s="2">
        <f>RANK(Q151,Q$2:Q$172,1)</f>
        <v>55</v>
      </c>
      <c r="AK151" s="2">
        <f>RANK(R151,R$2:R$172,1)</f>
        <v>46</v>
      </c>
      <c r="AL151" s="2">
        <f>RANK(S151,S$2:S$172,1)</f>
        <v>1</v>
      </c>
      <c r="AM151" s="2">
        <f>RANK(T151,T$2:T$172,1)</f>
        <v>25</v>
      </c>
      <c r="AN151" s="2">
        <f>RANK(U151,U$2:U$172,1)</f>
        <v>1</v>
      </c>
      <c r="AO151" s="2">
        <f>RANK(W151,W$2:W$172,1)</f>
        <v>1</v>
      </c>
      <c r="AP151">
        <f>SUM(X151:AO151)</f>
        <v>703</v>
      </c>
    </row>
    <row r="152" spans="1:42" x14ac:dyDescent="0.35">
      <c r="A152" t="s">
        <v>313</v>
      </c>
      <c r="B152" t="s">
        <v>14</v>
      </c>
      <c r="C152" t="s">
        <v>271</v>
      </c>
      <c r="D152">
        <v>3</v>
      </c>
      <c r="E152">
        <v>2</v>
      </c>
      <c r="F152">
        <v>3</v>
      </c>
      <c r="G152">
        <v>7</v>
      </c>
      <c r="H152">
        <v>10</v>
      </c>
      <c r="I152">
        <v>5</v>
      </c>
      <c r="J152">
        <f>IF(I152/D152=0,3.7,I152/D152)</f>
        <v>1.6666666666666667</v>
      </c>
      <c r="K152">
        <v>1</v>
      </c>
      <c r="L152">
        <v>3</v>
      </c>
      <c r="M152">
        <v>2</v>
      </c>
      <c r="N152">
        <v>0</v>
      </c>
      <c r="O152">
        <v>24</v>
      </c>
      <c r="P152" s="1">
        <f>O152/D152</f>
        <v>8</v>
      </c>
      <c r="Q152">
        <v>0</v>
      </c>
      <c r="R152">
        <v>0</v>
      </c>
      <c r="S152">
        <v>0</v>
      </c>
      <c r="T152">
        <v>1</v>
      </c>
      <c r="U152">
        <v>0</v>
      </c>
      <c r="V152">
        <f>U152/D152</f>
        <v>0</v>
      </c>
      <c r="W152">
        <v>0</v>
      </c>
      <c r="X152" s="2">
        <f>RANK(D152,D$2:D$172,1)</f>
        <v>18</v>
      </c>
      <c r="Y152" s="2">
        <f>RANK(E152,E$2:E$172,1)</f>
        <v>27</v>
      </c>
      <c r="Z152" s="2">
        <f>RANK(F152,F$2:F$172,1)</f>
        <v>47</v>
      </c>
      <c r="AA152" s="2">
        <f>RANK(G152,G$2:G$172,1)</f>
        <v>19</v>
      </c>
      <c r="AB152" s="2">
        <f>RANK(H152,H$2:H$172,1)</f>
        <v>24</v>
      </c>
      <c r="AC152" s="2">
        <f>RANK(I152,I$2:I$172)</f>
        <v>148</v>
      </c>
      <c r="AD152" s="2">
        <f>RANK(K152,K$2:K$172,1)</f>
        <v>18</v>
      </c>
      <c r="AE152" s="2">
        <f>RANK(L152,L$2:L$172,1)</f>
        <v>39</v>
      </c>
      <c r="AF152" s="2">
        <f>RANK(M152,M$2:M$172)</f>
        <v>139</v>
      </c>
      <c r="AG152" s="2">
        <f>RANK(N152,N$2:N$172,1)</f>
        <v>1</v>
      </c>
      <c r="AH152" s="2">
        <f>RANK(O152,O$2:O$172,1)</f>
        <v>18</v>
      </c>
      <c r="AI152" s="2">
        <f>(RANK(P152,$P$2:$P$172,1))*D152</f>
        <v>54</v>
      </c>
      <c r="AJ152" s="2">
        <f>RANK(Q152,Q$2:Q$172,1)</f>
        <v>1</v>
      </c>
      <c r="AK152" s="2">
        <f>RANK(R152,R$2:R$172,1)</f>
        <v>1</v>
      </c>
      <c r="AL152" s="2">
        <f>RANK(S152,S$2:S$172,1)</f>
        <v>1</v>
      </c>
      <c r="AM152" s="2">
        <f>RANK(T152,T$2:T$172,1)</f>
        <v>20</v>
      </c>
      <c r="AN152" s="2">
        <f>RANK(U152,U$2:U$172,1)</f>
        <v>1</v>
      </c>
      <c r="AO152" s="2">
        <f>RANK(W152,W$2:W$172,1)</f>
        <v>1</v>
      </c>
      <c r="AP152">
        <f>SUM(X152:AO152)</f>
        <v>577</v>
      </c>
    </row>
    <row r="153" spans="1:42" x14ac:dyDescent="0.35">
      <c r="A153" t="s">
        <v>307</v>
      </c>
      <c r="B153" t="s">
        <v>14</v>
      </c>
      <c r="C153" t="s">
        <v>271</v>
      </c>
      <c r="D153">
        <v>5</v>
      </c>
      <c r="E153">
        <v>1</v>
      </c>
      <c r="F153">
        <v>0</v>
      </c>
      <c r="G153">
        <v>7</v>
      </c>
      <c r="H153">
        <v>5</v>
      </c>
      <c r="I153">
        <v>5</v>
      </c>
      <c r="J153">
        <f>IF(I153/D153=0,3.7,I153/D153)</f>
        <v>1</v>
      </c>
      <c r="K153">
        <v>1</v>
      </c>
      <c r="L153">
        <v>0</v>
      </c>
      <c r="M153">
        <v>0</v>
      </c>
      <c r="N153">
        <v>0</v>
      </c>
      <c r="O153">
        <v>34</v>
      </c>
      <c r="P153" s="1">
        <f>O153/D153</f>
        <v>6.8</v>
      </c>
      <c r="Q153">
        <v>0</v>
      </c>
      <c r="R153">
        <v>1</v>
      </c>
      <c r="S153">
        <v>0</v>
      </c>
      <c r="T153">
        <v>0</v>
      </c>
      <c r="U153">
        <v>0</v>
      </c>
      <c r="V153">
        <f>U153/D153</f>
        <v>0</v>
      </c>
      <c r="W153">
        <v>1</v>
      </c>
      <c r="X153" s="2">
        <f>RANK(D153,D$2:D$172,1)</f>
        <v>24</v>
      </c>
      <c r="Y153" s="2">
        <f>RANK(E153,E$2:E$172,1)</f>
        <v>22</v>
      </c>
      <c r="Z153" s="2">
        <f>RANK(F153,F$2:F$172,1)</f>
        <v>1</v>
      </c>
      <c r="AA153" s="2">
        <f>RANK(G153,G$2:G$172,1)</f>
        <v>19</v>
      </c>
      <c r="AB153" s="2">
        <f>RANK(H153,H$2:H$172,1)</f>
        <v>20</v>
      </c>
      <c r="AC153" s="2">
        <f>RANK(I153,I$2:I$172)</f>
        <v>148</v>
      </c>
      <c r="AD153" s="2">
        <f>RANK(K153,K$2:K$172,1)</f>
        <v>18</v>
      </c>
      <c r="AE153" s="2">
        <f>RANK(L153,L$2:L$172,1)</f>
        <v>1</v>
      </c>
      <c r="AF153" s="2">
        <f>RANK(M153,M$2:M$172)</f>
        <v>152</v>
      </c>
      <c r="AG153" s="2">
        <f>RANK(N153,N$2:N$172,1)</f>
        <v>1</v>
      </c>
      <c r="AH153" s="2">
        <f>RANK(O153,O$2:O$172,1)</f>
        <v>20</v>
      </c>
      <c r="AI153" s="2">
        <f>(RANK(P153,$P$2:$P$172,1))*D153</f>
        <v>70</v>
      </c>
      <c r="AJ153" s="2">
        <f>RANK(Q153,Q$2:Q$172,1)</f>
        <v>1</v>
      </c>
      <c r="AK153" s="2">
        <f>RANK(R153,R$2:R$172,1)</f>
        <v>21</v>
      </c>
      <c r="AL153" s="2">
        <f>RANK(S153,S$2:S$172,1)</f>
        <v>1</v>
      </c>
      <c r="AM153" s="2">
        <f>RANK(T153,T$2:T$172,1)</f>
        <v>1</v>
      </c>
      <c r="AN153" s="2">
        <f>RANK(U153,U$2:U$172,1)</f>
        <v>1</v>
      </c>
      <c r="AO153" s="2">
        <f>RANK(W153,W$2:W$172,1)</f>
        <v>37</v>
      </c>
      <c r="AP153">
        <f>SUM(X153:AO153)</f>
        <v>558</v>
      </c>
    </row>
    <row r="154" spans="1:42" x14ac:dyDescent="0.35">
      <c r="A154" t="s">
        <v>340</v>
      </c>
      <c r="B154" t="s">
        <v>8</v>
      </c>
      <c r="C154" t="s">
        <v>271</v>
      </c>
      <c r="D154">
        <v>5</v>
      </c>
      <c r="E154">
        <v>0</v>
      </c>
      <c r="F154">
        <v>0</v>
      </c>
      <c r="G154">
        <v>10</v>
      </c>
      <c r="H154">
        <v>4</v>
      </c>
      <c r="I154">
        <v>11</v>
      </c>
      <c r="J154">
        <f>IF(I154/D154=0,3.7,I154/D154)</f>
        <v>2.2000000000000002</v>
      </c>
      <c r="K154">
        <v>3</v>
      </c>
      <c r="L154">
        <v>0</v>
      </c>
      <c r="M154">
        <v>4</v>
      </c>
      <c r="N154">
        <v>0</v>
      </c>
      <c r="O154">
        <v>36</v>
      </c>
      <c r="P154" s="1">
        <f>O154/D154</f>
        <v>7.2</v>
      </c>
      <c r="Q154">
        <v>0</v>
      </c>
      <c r="R154">
        <v>7</v>
      </c>
      <c r="S154">
        <v>0</v>
      </c>
      <c r="T154">
        <v>0</v>
      </c>
      <c r="U154">
        <v>0</v>
      </c>
      <c r="V154">
        <f>U154/D154</f>
        <v>0</v>
      </c>
      <c r="W154">
        <v>0</v>
      </c>
      <c r="X154" s="2">
        <f>RANK(D154,D$2:D$172,1)</f>
        <v>24</v>
      </c>
      <c r="Y154" s="2">
        <f>RANK(E154,E$2:E$172,1)</f>
        <v>1</v>
      </c>
      <c r="Z154" s="2">
        <f>RANK(F154,F$2:F$172,1)</f>
        <v>1</v>
      </c>
      <c r="AA154" s="2">
        <f>RANK(G154,G$2:G$172,1)</f>
        <v>21</v>
      </c>
      <c r="AB154" s="2">
        <f>RANK(H154,H$2:H$172,1)</f>
        <v>18</v>
      </c>
      <c r="AC154" s="2">
        <f>RANK(I154,I$2:I$172)</f>
        <v>144</v>
      </c>
      <c r="AD154" s="2">
        <f>RANK(K154,K$2:K$172,1)</f>
        <v>35</v>
      </c>
      <c r="AE154" s="2">
        <f>RANK(L154,L$2:L$172,1)</f>
        <v>1</v>
      </c>
      <c r="AF154" s="2">
        <f>RANK(M154,M$2:M$172)</f>
        <v>131</v>
      </c>
      <c r="AG154" s="2">
        <f>RANK(N154,N$2:N$172,1)</f>
        <v>1</v>
      </c>
      <c r="AH154" s="2">
        <f>RANK(O154,O$2:O$172,1)</f>
        <v>21</v>
      </c>
      <c r="AI154" s="2">
        <f>(RANK(P154,$P$2:$P$172,1))*D154</f>
        <v>80</v>
      </c>
      <c r="AJ154" s="2">
        <f>RANK(Q154,Q$2:Q$172,1)</f>
        <v>1</v>
      </c>
      <c r="AK154" s="2">
        <f>RANK(R154,R$2:R$172,1)</f>
        <v>60</v>
      </c>
      <c r="AL154" s="2">
        <f>RANK(S154,S$2:S$172,1)</f>
        <v>1</v>
      </c>
      <c r="AM154" s="2">
        <f>RANK(T154,T$2:T$172,1)</f>
        <v>1</v>
      </c>
      <c r="AN154" s="2">
        <f>RANK(U154,U$2:U$172,1)</f>
        <v>1</v>
      </c>
      <c r="AO154" s="2">
        <f>RANK(W154,W$2:W$172,1)</f>
        <v>1</v>
      </c>
      <c r="AP154">
        <f>SUM(X154:AO154)</f>
        <v>543</v>
      </c>
    </row>
    <row r="155" spans="1:42" x14ac:dyDescent="0.35">
      <c r="A155" t="s">
        <v>329</v>
      </c>
      <c r="B155" t="s">
        <v>14</v>
      </c>
      <c r="C155" t="s">
        <v>271</v>
      </c>
      <c r="D155">
        <v>2</v>
      </c>
      <c r="E155">
        <v>1</v>
      </c>
      <c r="F155">
        <v>0</v>
      </c>
      <c r="G155">
        <v>2</v>
      </c>
      <c r="H155">
        <v>3</v>
      </c>
      <c r="I155">
        <v>1</v>
      </c>
      <c r="J155">
        <f>IF(I155/D155=0,3.7,I155/D155)</f>
        <v>0.5</v>
      </c>
      <c r="K155">
        <v>2</v>
      </c>
      <c r="L155">
        <v>1</v>
      </c>
      <c r="M155">
        <v>0</v>
      </c>
      <c r="N155">
        <v>0</v>
      </c>
      <c r="O155">
        <v>17</v>
      </c>
      <c r="P155" s="1">
        <f>O155/D155</f>
        <v>8.5</v>
      </c>
      <c r="Q155">
        <v>0</v>
      </c>
      <c r="R155">
        <v>0</v>
      </c>
      <c r="S155">
        <v>0</v>
      </c>
      <c r="T155">
        <v>1</v>
      </c>
      <c r="U155">
        <v>0</v>
      </c>
      <c r="V155">
        <f>U155/D155</f>
        <v>0</v>
      </c>
      <c r="W155">
        <v>1</v>
      </c>
      <c r="X155" s="2">
        <f>RANK(D155,D$2:D$172,1)</f>
        <v>12</v>
      </c>
      <c r="Y155" s="2">
        <f>RANK(E155,E$2:E$172,1)</f>
        <v>22</v>
      </c>
      <c r="Z155" s="2">
        <f>RANK(F155,F$2:F$172,1)</f>
        <v>1</v>
      </c>
      <c r="AA155" s="2">
        <f>RANK(G155,G$2:G$172,1)</f>
        <v>13</v>
      </c>
      <c r="AB155" s="2">
        <f>RANK(H155,H$2:H$172,1)</f>
        <v>15</v>
      </c>
      <c r="AC155" s="2">
        <f>RANK(I155,I$2:I$172)</f>
        <v>156</v>
      </c>
      <c r="AD155" s="2">
        <f>RANK(K155,K$2:K$172,1)</f>
        <v>25</v>
      </c>
      <c r="AE155" s="2">
        <f>RANK(L155,L$2:L$172,1)</f>
        <v>23</v>
      </c>
      <c r="AF155" s="2">
        <f>RANK(M155,M$2:M$172)</f>
        <v>152</v>
      </c>
      <c r="AG155" s="2">
        <f>RANK(N155,N$2:N$172,1)</f>
        <v>1</v>
      </c>
      <c r="AH155" s="2">
        <f>RANK(O155,O$2:O$172,1)</f>
        <v>17</v>
      </c>
      <c r="AI155" s="2">
        <f>(RANK(P155,$P$2:$P$172,1))*D155</f>
        <v>38</v>
      </c>
      <c r="AJ155" s="2">
        <f>RANK(Q155,Q$2:Q$172,1)</f>
        <v>1</v>
      </c>
      <c r="AK155" s="2">
        <f>RANK(R155,R$2:R$172,1)</f>
        <v>1</v>
      </c>
      <c r="AL155" s="2">
        <f>RANK(S155,S$2:S$172,1)</f>
        <v>1</v>
      </c>
      <c r="AM155" s="2">
        <f>RANK(T155,T$2:T$172,1)</f>
        <v>20</v>
      </c>
      <c r="AN155" s="2">
        <f>RANK(U155,U$2:U$172,1)</f>
        <v>1</v>
      </c>
      <c r="AO155" s="2">
        <f>RANK(W155,W$2:W$172,1)</f>
        <v>37</v>
      </c>
      <c r="AP155">
        <f>SUM(X155:AO155)</f>
        <v>536</v>
      </c>
    </row>
    <row r="156" spans="1:42" x14ac:dyDescent="0.35">
      <c r="A156" t="s">
        <v>415</v>
      </c>
      <c r="B156" t="s">
        <v>61</v>
      </c>
      <c r="C156" t="s">
        <v>271</v>
      </c>
      <c r="D156">
        <v>2</v>
      </c>
      <c r="E156">
        <v>0</v>
      </c>
      <c r="F156">
        <v>0</v>
      </c>
      <c r="G156">
        <v>6</v>
      </c>
      <c r="H156">
        <v>6</v>
      </c>
      <c r="I156">
        <v>5</v>
      </c>
      <c r="J156">
        <f>IF(I156/D156=0,3.7,I156/D156)</f>
        <v>2.5</v>
      </c>
      <c r="K156">
        <v>1</v>
      </c>
      <c r="L156">
        <v>1</v>
      </c>
      <c r="M156">
        <v>1</v>
      </c>
      <c r="N156">
        <v>0</v>
      </c>
      <c r="O156">
        <v>26</v>
      </c>
      <c r="P156" s="1">
        <f>O156/D156</f>
        <v>13</v>
      </c>
      <c r="Q156">
        <v>0</v>
      </c>
      <c r="R156">
        <v>0</v>
      </c>
      <c r="S156">
        <v>0</v>
      </c>
      <c r="T156">
        <v>0</v>
      </c>
      <c r="U156">
        <v>0</v>
      </c>
      <c r="V156">
        <f>U156/D156</f>
        <v>0</v>
      </c>
      <c r="W156">
        <v>1</v>
      </c>
      <c r="X156" s="2">
        <f>RANK(D156,D$2:D$172,1)</f>
        <v>12</v>
      </c>
      <c r="Y156" s="2">
        <f>RANK(E156,E$2:E$172,1)</f>
        <v>1</v>
      </c>
      <c r="Z156" s="2">
        <f>RANK(F156,F$2:F$172,1)</f>
        <v>1</v>
      </c>
      <c r="AA156" s="2">
        <f>RANK(G156,G$2:G$172,1)</f>
        <v>17</v>
      </c>
      <c r="AB156" s="2">
        <f>RANK(H156,H$2:H$172,1)</f>
        <v>21</v>
      </c>
      <c r="AC156" s="2">
        <f>RANK(I156,I$2:I$172)</f>
        <v>148</v>
      </c>
      <c r="AD156" s="2">
        <f>RANK(K156,K$2:K$172,1)</f>
        <v>18</v>
      </c>
      <c r="AE156" s="2">
        <f>RANK(L156,L$2:L$172,1)</f>
        <v>23</v>
      </c>
      <c r="AF156" s="2">
        <f>RANK(M156,M$2:M$172)</f>
        <v>147</v>
      </c>
      <c r="AG156" s="2">
        <f>RANK(N156,N$2:N$172,1)</f>
        <v>1</v>
      </c>
      <c r="AH156" s="2">
        <f>RANK(O156,O$2:O$172,1)</f>
        <v>19</v>
      </c>
      <c r="AI156" s="2">
        <f>(RANK(P156,$P$2:$P$172,1))*D156</f>
        <v>54</v>
      </c>
      <c r="AJ156" s="2">
        <f>RANK(Q156,Q$2:Q$172,1)</f>
        <v>1</v>
      </c>
      <c r="AK156" s="2">
        <f>RANK(R156,R$2:R$172,1)</f>
        <v>1</v>
      </c>
      <c r="AL156" s="2">
        <f>RANK(S156,S$2:S$172,1)</f>
        <v>1</v>
      </c>
      <c r="AM156" s="2">
        <f>RANK(T156,T$2:T$172,1)</f>
        <v>1</v>
      </c>
      <c r="AN156" s="2">
        <f>RANK(U156,U$2:U$172,1)</f>
        <v>1</v>
      </c>
      <c r="AO156" s="2">
        <f>RANK(W156,W$2:W$172,1)</f>
        <v>37</v>
      </c>
      <c r="AP156">
        <f>SUM(X156:AO156)</f>
        <v>504</v>
      </c>
    </row>
    <row r="157" spans="1:42" x14ac:dyDescent="0.35">
      <c r="A157" t="s">
        <v>432</v>
      </c>
      <c r="B157" t="s">
        <v>29</v>
      </c>
      <c r="C157" t="s">
        <v>271</v>
      </c>
      <c r="D157">
        <v>3</v>
      </c>
      <c r="E157">
        <v>0</v>
      </c>
      <c r="F157">
        <v>0</v>
      </c>
      <c r="G157">
        <v>2</v>
      </c>
      <c r="H157">
        <v>4</v>
      </c>
      <c r="I157">
        <v>5</v>
      </c>
      <c r="J157">
        <f>IF(I157/D157=0,3.7,I157/D157)</f>
        <v>1.6666666666666667</v>
      </c>
      <c r="K157">
        <v>0</v>
      </c>
      <c r="L157">
        <v>1</v>
      </c>
      <c r="M157">
        <v>3</v>
      </c>
      <c r="N157">
        <v>0</v>
      </c>
      <c r="O157">
        <v>12</v>
      </c>
      <c r="P157" s="1">
        <f>O157/D157</f>
        <v>4</v>
      </c>
      <c r="Q157">
        <v>0</v>
      </c>
      <c r="R157">
        <v>1</v>
      </c>
      <c r="S157">
        <v>0</v>
      </c>
      <c r="T157">
        <v>0</v>
      </c>
      <c r="U157">
        <v>0</v>
      </c>
      <c r="V157">
        <f>U157/D157</f>
        <v>0</v>
      </c>
      <c r="W157">
        <v>0</v>
      </c>
      <c r="X157" s="2">
        <f>RANK(D157,D$2:D$172,1)</f>
        <v>18</v>
      </c>
      <c r="Y157" s="2">
        <f>RANK(E157,E$2:E$172,1)</f>
        <v>1</v>
      </c>
      <c r="Z157" s="2">
        <f>RANK(F157,F$2:F$172,1)</f>
        <v>1</v>
      </c>
      <c r="AA157" s="2">
        <f>RANK(G157,G$2:G$172,1)</f>
        <v>13</v>
      </c>
      <c r="AB157" s="2">
        <f>RANK(H157,H$2:H$172,1)</f>
        <v>18</v>
      </c>
      <c r="AC157" s="2">
        <f>RANK(I157,I$2:I$172)</f>
        <v>148</v>
      </c>
      <c r="AD157" s="2">
        <f>RANK(K157,K$2:K$172,1)</f>
        <v>1</v>
      </c>
      <c r="AE157" s="2">
        <f>RANK(L157,L$2:L$172,1)</f>
        <v>23</v>
      </c>
      <c r="AF157" s="2">
        <f>RANK(M157,M$2:M$172)</f>
        <v>136</v>
      </c>
      <c r="AG157" s="2">
        <f>RANK(N157,N$2:N$172,1)</f>
        <v>1</v>
      </c>
      <c r="AH157" s="2">
        <f>RANK(O157,O$2:O$172,1)</f>
        <v>15</v>
      </c>
      <c r="AI157" s="2">
        <f>(RANK(P157,$P$2:$P$172,1))*D157</f>
        <v>33</v>
      </c>
      <c r="AJ157" s="2">
        <f>RANK(Q157,Q$2:Q$172,1)</f>
        <v>1</v>
      </c>
      <c r="AK157" s="2">
        <f>RANK(R157,R$2:R$172,1)</f>
        <v>21</v>
      </c>
      <c r="AL157" s="2">
        <f>RANK(S157,S$2:S$172,1)</f>
        <v>1</v>
      </c>
      <c r="AM157" s="2">
        <f>RANK(T157,T$2:T$172,1)</f>
        <v>1</v>
      </c>
      <c r="AN157" s="2">
        <f>RANK(U157,U$2:U$172,1)</f>
        <v>1</v>
      </c>
      <c r="AO157" s="2">
        <f>RANK(W157,W$2:W$172,1)</f>
        <v>1</v>
      </c>
      <c r="AP157">
        <f>SUM(X157:AO157)</f>
        <v>434</v>
      </c>
    </row>
    <row r="158" spans="1:42" x14ac:dyDescent="0.35">
      <c r="A158" t="s">
        <v>294</v>
      </c>
      <c r="B158" t="s">
        <v>25</v>
      </c>
      <c r="C158" t="s">
        <v>271</v>
      </c>
      <c r="D158">
        <v>2</v>
      </c>
      <c r="E158">
        <v>0</v>
      </c>
      <c r="F158">
        <v>0</v>
      </c>
      <c r="G158">
        <v>1</v>
      </c>
      <c r="H158">
        <v>3</v>
      </c>
      <c r="I158">
        <v>8</v>
      </c>
      <c r="J158">
        <f>IF(I158/D158=0,3.7,I158/D158)</f>
        <v>4</v>
      </c>
      <c r="K158">
        <v>0</v>
      </c>
      <c r="L158">
        <v>1</v>
      </c>
      <c r="M158">
        <v>4</v>
      </c>
      <c r="N158">
        <v>0</v>
      </c>
      <c r="O158">
        <v>9</v>
      </c>
      <c r="P158" s="1">
        <f>O158/D158</f>
        <v>4.5</v>
      </c>
      <c r="Q158">
        <v>0</v>
      </c>
      <c r="R158">
        <v>0</v>
      </c>
      <c r="S158">
        <v>0</v>
      </c>
      <c r="T158">
        <v>1</v>
      </c>
      <c r="U158">
        <v>0</v>
      </c>
      <c r="V158">
        <f>U158/D158</f>
        <v>0</v>
      </c>
      <c r="W158">
        <v>0</v>
      </c>
      <c r="X158" s="2">
        <f>RANK(D158,D$2:D$172,1)</f>
        <v>12</v>
      </c>
      <c r="Y158" s="2">
        <f>RANK(E158,E$2:E$172,1)</f>
        <v>1</v>
      </c>
      <c r="Z158" s="2">
        <f>RANK(F158,F$2:F$172,1)</f>
        <v>1</v>
      </c>
      <c r="AA158" s="2">
        <f>RANK(G158,G$2:G$172,1)</f>
        <v>10</v>
      </c>
      <c r="AB158" s="2">
        <f>RANK(H158,H$2:H$172,1)</f>
        <v>15</v>
      </c>
      <c r="AC158" s="2">
        <f>RANK(I158,I$2:I$172)</f>
        <v>146</v>
      </c>
      <c r="AD158" s="2">
        <f>RANK(K158,K$2:K$172,1)</f>
        <v>1</v>
      </c>
      <c r="AE158" s="2">
        <f>RANK(L158,L$2:L$172,1)</f>
        <v>23</v>
      </c>
      <c r="AF158" s="2">
        <f>RANK(M158,M$2:M$172)</f>
        <v>131</v>
      </c>
      <c r="AG158" s="2">
        <f>RANK(N158,N$2:N$172,1)</f>
        <v>1</v>
      </c>
      <c r="AH158" s="2">
        <f>RANK(O158,O$2:O$172,1)</f>
        <v>13</v>
      </c>
      <c r="AI158" s="2">
        <f>(RANK(P158,$P$2:$P$172,1))*D158</f>
        <v>26</v>
      </c>
      <c r="AJ158" s="2">
        <f>RANK(Q158,Q$2:Q$172,1)</f>
        <v>1</v>
      </c>
      <c r="AK158" s="2">
        <f>RANK(R158,R$2:R$172,1)</f>
        <v>1</v>
      </c>
      <c r="AL158" s="2">
        <f>RANK(S158,S$2:S$172,1)</f>
        <v>1</v>
      </c>
      <c r="AM158" s="2">
        <f>RANK(T158,T$2:T$172,1)</f>
        <v>20</v>
      </c>
      <c r="AN158" s="2">
        <f>RANK(U158,U$2:U$172,1)</f>
        <v>1</v>
      </c>
      <c r="AO158" s="2">
        <f>RANK(W158,W$2:W$172,1)</f>
        <v>1</v>
      </c>
      <c r="AP158">
        <f>SUM(X158:AO158)</f>
        <v>405</v>
      </c>
    </row>
    <row r="159" spans="1:42" x14ac:dyDescent="0.35">
      <c r="A159" t="s">
        <v>321</v>
      </c>
      <c r="B159" t="s">
        <v>32</v>
      </c>
      <c r="C159" t="s">
        <v>271</v>
      </c>
      <c r="D159">
        <v>1</v>
      </c>
      <c r="E159">
        <v>0</v>
      </c>
      <c r="F159">
        <v>1</v>
      </c>
      <c r="G159">
        <v>2</v>
      </c>
      <c r="H159">
        <v>1</v>
      </c>
      <c r="I159">
        <v>2</v>
      </c>
      <c r="J159">
        <f>IF(I159/D159=0,3.7,I159/D159)</f>
        <v>2</v>
      </c>
      <c r="K159">
        <v>0</v>
      </c>
      <c r="L159">
        <v>0</v>
      </c>
      <c r="M159">
        <v>0</v>
      </c>
      <c r="N159">
        <v>0</v>
      </c>
      <c r="O159">
        <v>9</v>
      </c>
      <c r="P159" s="1">
        <f>O159/D159</f>
        <v>9</v>
      </c>
      <c r="Q159">
        <v>0</v>
      </c>
      <c r="R159">
        <v>0</v>
      </c>
      <c r="S159">
        <v>0</v>
      </c>
      <c r="T159">
        <v>0</v>
      </c>
      <c r="U159">
        <v>0</v>
      </c>
      <c r="V159">
        <f>U159/D159</f>
        <v>0</v>
      </c>
      <c r="W159">
        <v>0</v>
      </c>
      <c r="X159" s="2">
        <f>RANK(D159,D$2:D$172,1)</f>
        <v>1</v>
      </c>
      <c r="Y159" s="2">
        <f>RANK(E159,E$2:E$172,1)</f>
        <v>1</v>
      </c>
      <c r="Z159" s="2">
        <f>RANK(F159,F$2:F$172,1)</f>
        <v>27</v>
      </c>
      <c r="AA159" s="2">
        <f>RANK(G159,G$2:G$172,1)</f>
        <v>13</v>
      </c>
      <c r="AB159" s="2">
        <f>RANK(H159,H$2:H$172,1)</f>
        <v>8</v>
      </c>
      <c r="AC159" s="2">
        <f>RANK(I159,I$2:I$172)</f>
        <v>153</v>
      </c>
      <c r="AD159" s="2">
        <f>RANK(K159,K$2:K$172,1)</f>
        <v>1</v>
      </c>
      <c r="AE159" s="2">
        <f>RANK(L159,L$2:L$172,1)</f>
        <v>1</v>
      </c>
      <c r="AF159" s="2">
        <f>RANK(M159,M$2:M$172)</f>
        <v>152</v>
      </c>
      <c r="AG159" s="2">
        <f>RANK(N159,N$2:N$172,1)</f>
        <v>1</v>
      </c>
      <c r="AH159" s="2">
        <f>RANK(O159,O$2:O$172,1)</f>
        <v>13</v>
      </c>
      <c r="AI159" s="2">
        <f>(RANK(P159,$P$2:$P$172,1))*D159</f>
        <v>20</v>
      </c>
      <c r="AJ159" s="2">
        <f>RANK(Q159,Q$2:Q$172,1)</f>
        <v>1</v>
      </c>
      <c r="AK159" s="2">
        <f>RANK(R159,R$2:R$172,1)</f>
        <v>1</v>
      </c>
      <c r="AL159" s="2">
        <f>RANK(S159,S$2:S$172,1)</f>
        <v>1</v>
      </c>
      <c r="AM159" s="2">
        <f>RANK(T159,T$2:T$172,1)</f>
        <v>1</v>
      </c>
      <c r="AN159" s="2">
        <f>RANK(U159,U$2:U$172,1)</f>
        <v>1</v>
      </c>
      <c r="AO159" s="2">
        <f>RANK(W159,W$2:W$172,1)</f>
        <v>1</v>
      </c>
      <c r="AP159">
        <f>SUM(X159:AO159)</f>
        <v>397</v>
      </c>
    </row>
    <row r="160" spans="1:42" x14ac:dyDescent="0.35">
      <c r="A160" t="s">
        <v>351</v>
      </c>
      <c r="B160" t="s">
        <v>61</v>
      </c>
      <c r="C160" t="s">
        <v>271</v>
      </c>
      <c r="D160">
        <v>1</v>
      </c>
      <c r="E160">
        <v>0</v>
      </c>
      <c r="F160">
        <v>0</v>
      </c>
      <c r="G160">
        <v>2</v>
      </c>
      <c r="H160">
        <v>0</v>
      </c>
      <c r="I160">
        <v>1</v>
      </c>
      <c r="J160">
        <f>IF(I160/D160=0,3.7,I160/D160)</f>
        <v>1</v>
      </c>
      <c r="K160">
        <v>0</v>
      </c>
      <c r="L160">
        <v>0</v>
      </c>
      <c r="M160">
        <v>0</v>
      </c>
      <c r="N160">
        <v>0</v>
      </c>
      <c r="O160">
        <v>7</v>
      </c>
      <c r="P160" s="1">
        <f>O160/D160</f>
        <v>7</v>
      </c>
      <c r="Q160">
        <v>0</v>
      </c>
      <c r="R160">
        <v>1</v>
      </c>
      <c r="S160">
        <v>0</v>
      </c>
      <c r="T160">
        <v>0</v>
      </c>
      <c r="U160">
        <v>0</v>
      </c>
      <c r="V160">
        <f>U160/D160</f>
        <v>0</v>
      </c>
      <c r="W160">
        <v>0</v>
      </c>
      <c r="X160" s="2">
        <f>RANK(D160,D$2:D$172,1)</f>
        <v>1</v>
      </c>
      <c r="Y160" s="2">
        <f>RANK(E160,E$2:E$172,1)</f>
        <v>1</v>
      </c>
      <c r="Z160" s="2">
        <f>RANK(F160,F$2:F$172,1)</f>
        <v>1</v>
      </c>
      <c r="AA160" s="2">
        <f>RANK(G160,G$2:G$172,1)</f>
        <v>13</v>
      </c>
      <c r="AB160" s="2">
        <f>RANK(H160,H$2:H$172,1)</f>
        <v>1</v>
      </c>
      <c r="AC160" s="2">
        <f>RANK(I160,I$2:I$172)</f>
        <v>156</v>
      </c>
      <c r="AD160" s="2">
        <f>RANK(K160,K$2:K$172,1)</f>
        <v>1</v>
      </c>
      <c r="AE160" s="2">
        <f>RANK(L160,L$2:L$172,1)</f>
        <v>1</v>
      </c>
      <c r="AF160" s="2">
        <f>RANK(M160,M$2:M$172)</f>
        <v>152</v>
      </c>
      <c r="AG160" s="2">
        <f>RANK(N160,N$2:N$172,1)</f>
        <v>1</v>
      </c>
      <c r="AH160" s="2">
        <f>RANK(O160,O$2:O$172,1)</f>
        <v>12</v>
      </c>
      <c r="AI160" s="2">
        <f>(RANK(P160,$P$2:$P$172,1))*D160</f>
        <v>15</v>
      </c>
      <c r="AJ160" s="2">
        <f>RANK(Q160,Q$2:Q$172,1)</f>
        <v>1</v>
      </c>
      <c r="AK160" s="2">
        <f>RANK(R160,R$2:R$172,1)</f>
        <v>21</v>
      </c>
      <c r="AL160" s="2">
        <f>RANK(S160,S$2:S$172,1)</f>
        <v>1</v>
      </c>
      <c r="AM160" s="2">
        <f>RANK(T160,T$2:T$172,1)</f>
        <v>1</v>
      </c>
      <c r="AN160" s="2">
        <f>RANK(U160,U$2:U$172,1)</f>
        <v>1</v>
      </c>
      <c r="AO160" s="2">
        <f>RANK(W160,W$2:W$172,1)</f>
        <v>1</v>
      </c>
      <c r="AP160">
        <f>SUM(X160:AO160)</f>
        <v>381</v>
      </c>
    </row>
    <row r="161" spans="1:42" x14ac:dyDescent="0.35">
      <c r="A161" t="s">
        <v>311</v>
      </c>
      <c r="B161" t="s">
        <v>27</v>
      </c>
      <c r="C161" t="s">
        <v>271</v>
      </c>
      <c r="D161">
        <v>2</v>
      </c>
      <c r="E161">
        <v>0</v>
      </c>
      <c r="F161">
        <v>0</v>
      </c>
      <c r="G161">
        <v>0</v>
      </c>
      <c r="H161">
        <v>1</v>
      </c>
      <c r="I161">
        <v>0</v>
      </c>
      <c r="J161">
        <f>IF(I161/D161=0,3.7,I161/D161)</f>
        <v>3.7</v>
      </c>
      <c r="K161">
        <v>0</v>
      </c>
      <c r="L161">
        <v>0</v>
      </c>
      <c r="M161">
        <v>0</v>
      </c>
      <c r="N161">
        <v>0</v>
      </c>
      <c r="O161">
        <v>5</v>
      </c>
      <c r="P161" s="1">
        <f>O161/D161</f>
        <v>2.5</v>
      </c>
      <c r="Q161">
        <v>0</v>
      </c>
      <c r="R161">
        <v>0</v>
      </c>
      <c r="S161">
        <v>0</v>
      </c>
      <c r="T161">
        <v>0</v>
      </c>
      <c r="U161">
        <v>0</v>
      </c>
      <c r="V161">
        <f>U161/D161</f>
        <v>0</v>
      </c>
      <c r="W161">
        <v>0</v>
      </c>
      <c r="X161" s="2">
        <f>RANK(D161,D$2:D$172,1)</f>
        <v>12</v>
      </c>
      <c r="Y161" s="2">
        <f>RANK(E161,E$2:E$172,1)</f>
        <v>1</v>
      </c>
      <c r="Z161" s="2">
        <f>RANK(F161,F$2:F$172,1)</f>
        <v>1</v>
      </c>
      <c r="AA161" s="2">
        <f>RANK(G161,G$2:G$172,1)</f>
        <v>1</v>
      </c>
      <c r="AB161" s="2">
        <f>RANK(H161,H$2:H$172,1)</f>
        <v>8</v>
      </c>
      <c r="AC161" s="2">
        <f>RANK(I161,I$2:I$172)</f>
        <v>160</v>
      </c>
      <c r="AD161" s="2">
        <f>RANK(K161,K$2:K$172,1)</f>
        <v>1</v>
      </c>
      <c r="AE161" s="2">
        <f>RANK(L161,L$2:L$172,1)</f>
        <v>1</v>
      </c>
      <c r="AF161" s="2">
        <f>RANK(M161,M$2:M$172)</f>
        <v>152</v>
      </c>
      <c r="AG161" s="2">
        <f>RANK(N161,N$2:N$172,1)</f>
        <v>1</v>
      </c>
      <c r="AH161" s="2">
        <f>RANK(O161,O$2:O$172,1)</f>
        <v>11</v>
      </c>
      <c r="AI161" s="2">
        <f>(RANK(P161,$P$2:$P$172,1))*D161</f>
        <v>16</v>
      </c>
      <c r="AJ161" s="2">
        <f>RANK(Q161,Q$2:Q$172,1)</f>
        <v>1</v>
      </c>
      <c r="AK161" s="2">
        <f>RANK(R161,R$2:R$172,1)</f>
        <v>1</v>
      </c>
      <c r="AL161" s="2">
        <f>RANK(S161,S$2:S$172,1)</f>
        <v>1</v>
      </c>
      <c r="AM161" s="2">
        <f>RANK(T161,T$2:T$172,1)</f>
        <v>1</v>
      </c>
      <c r="AN161" s="2">
        <f>RANK(U161,U$2:U$172,1)</f>
        <v>1</v>
      </c>
      <c r="AO161" s="2">
        <f>RANK(W161,W$2:W$172,1)</f>
        <v>1</v>
      </c>
      <c r="AP161">
        <f>SUM(X161:AO161)</f>
        <v>371</v>
      </c>
    </row>
    <row r="162" spans="1:42" x14ac:dyDescent="0.35">
      <c r="A162" t="s">
        <v>335</v>
      </c>
      <c r="B162" t="s">
        <v>29</v>
      </c>
      <c r="C162" t="s">
        <v>271</v>
      </c>
      <c r="D162">
        <v>2</v>
      </c>
      <c r="E162">
        <v>0</v>
      </c>
      <c r="F162">
        <v>0</v>
      </c>
      <c r="G162">
        <v>0</v>
      </c>
      <c r="H162">
        <v>3</v>
      </c>
      <c r="I162">
        <v>1</v>
      </c>
      <c r="J162">
        <f>IF(I162/D162=0,3.7,I162/D162)</f>
        <v>0.5</v>
      </c>
      <c r="K162">
        <v>0</v>
      </c>
      <c r="L162">
        <v>0</v>
      </c>
      <c r="M162">
        <v>0</v>
      </c>
      <c r="N162">
        <v>0</v>
      </c>
      <c r="O162">
        <v>3</v>
      </c>
      <c r="P162" s="1">
        <f>O162/D162</f>
        <v>1.5</v>
      </c>
      <c r="Q162">
        <v>0</v>
      </c>
      <c r="R162">
        <v>0</v>
      </c>
      <c r="S162">
        <v>0</v>
      </c>
      <c r="T162">
        <v>0</v>
      </c>
      <c r="U162">
        <v>0</v>
      </c>
      <c r="V162">
        <f>U162/D162</f>
        <v>0</v>
      </c>
      <c r="W162">
        <v>0</v>
      </c>
      <c r="X162" s="2">
        <f>RANK(D162,D$2:D$172,1)</f>
        <v>12</v>
      </c>
      <c r="Y162" s="2">
        <f>RANK(E162,E$2:E$172,1)</f>
        <v>1</v>
      </c>
      <c r="Z162" s="2">
        <f>RANK(F162,F$2:F$172,1)</f>
        <v>1</v>
      </c>
      <c r="AA162" s="2">
        <f>RANK(G162,G$2:G$172,1)</f>
        <v>1</v>
      </c>
      <c r="AB162" s="2">
        <f>RANK(H162,H$2:H$172,1)</f>
        <v>15</v>
      </c>
      <c r="AC162" s="2">
        <f>RANK(I162,I$2:I$172)</f>
        <v>156</v>
      </c>
      <c r="AD162" s="2">
        <f>RANK(K162,K$2:K$172,1)</f>
        <v>1</v>
      </c>
      <c r="AE162" s="2">
        <f>RANK(L162,L$2:L$172,1)</f>
        <v>1</v>
      </c>
      <c r="AF162" s="2">
        <f>RANK(M162,M$2:M$172)</f>
        <v>152</v>
      </c>
      <c r="AG162" s="2">
        <f>RANK(N162,N$2:N$172,1)</f>
        <v>1</v>
      </c>
      <c r="AH162" s="2">
        <f>RANK(O162,O$2:O$172,1)</f>
        <v>7</v>
      </c>
      <c r="AI162" s="2">
        <f>(RANK(P162,$P$2:$P$172,1))*D162</f>
        <v>12</v>
      </c>
      <c r="AJ162" s="2">
        <f>RANK(Q162,Q$2:Q$172,1)</f>
        <v>1</v>
      </c>
      <c r="AK162" s="2">
        <f>RANK(R162,R$2:R$172,1)</f>
        <v>1</v>
      </c>
      <c r="AL162" s="2">
        <f>RANK(S162,S$2:S$172,1)</f>
        <v>1</v>
      </c>
      <c r="AM162" s="2">
        <f>RANK(T162,T$2:T$172,1)</f>
        <v>1</v>
      </c>
      <c r="AN162" s="2">
        <f>RANK(U162,U$2:U$172,1)</f>
        <v>1</v>
      </c>
      <c r="AO162" s="2">
        <f>RANK(W162,W$2:W$172,1)</f>
        <v>1</v>
      </c>
      <c r="AP162">
        <f>SUM(X162:AO162)</f>
        <v>366</v>
      </c>
    </row>
    <row r="163" spans="1:42" x14ac:dyDescent="0.35">
      <c r="A163" t="s">
        <v>369</v>
      </c>
      <c r="B163" t="s">
        <v>21</v>
      </c>
      <c r="C163" t="s">
        <v>271</v>
      </c>
      <c r="D163">
        <v>1</v>
      </c>
      <c r="E163">
        <v>0</v>
      </c>
      <c r="F163">
        <v>0</v>
      </c>
      <c r="G163">
        <v>0</v>
      </c>
      <c r="H163">
        <v>2</v>
      </c>
      <c r="I163">
        <v>2</v>
      </c>
      <c r="J163">
        <f>IF(I163/D163=0,3.7,I163/D163)</f>
        <v>2</v>
      </c>
      <c r="K163">
        <v>1</v>
      </c>
      <c r="L163">
        <v>0</v>
      </c>
      <c r="M163">
        <v>0</v>
      </c>
      <c r="N163">
        <v>0</v>
      </c>
      <c r="O163">
        <v>3</v>
      </c>
      <c r="P163" s="1">
        <f>O163/D163</f>
        <v>3</v>
      </c>
      <c r="Q163">
        <v>0</v>
      </c>
      <c r="R163">
        <v>0</v>
      </c>
      <c r="S163">
        <v>0</v>
      </c>
      <c r="T163">
        <v>0</v>
      </c>
      <c r="U163">
        <v>0</v>
      </c>
      <c r="V163">
        <f>U163/D163</f>
        <v>0</v>
      </c>
      <c r="W163">
        <v>0</v>
      </c>
      <c r="X163" s="2">
        <f>RANK(D163,D$2:D$172,1)</f>
        <v>1</v>
      </c>
      <c r="Y163" s="2">
        <f>RANK(E163,E$2:E$172,1)</f>
        <v>1</v>
      </c>
      <c r="Z163" s="2">
        <f>RANK(F163,F$2:F$172,1)</f>
        <v>1</v>
      </c>
      <c r="AA163" s="2">
        <f>RANK(G163,G$2:G$172,1)</f>
        <v>1</v>
      </c>
      <c r="AB163" s="2">
        <f>RANK(H163,H$2:H$172,1)</f>
        <v>12</v>
      </c>
      <c r="AC163" s="2">
        <f>RANK(I163,I$2:I$172)</f>
        <v>153</v>
      </c>
      <c r="AD163" s="2">
        <f>RANK(K163,K$2:K$172,1)</f>
        <v>18</v>
      </c>
      <c r="AE163" s="2">
        <f>RANK(L163,L$2:L$172,1)</f>
        <v>1</v>
      </c>
      <c r="AF163" s="2">
        <f>RANK(M163,M$2:M$172)</f>
        <v>152</v>
      </c>
      <c r="AG163" s="2">
        <f>RANK(N163,N$2:N$172,1)</f>
        <v>1</v>
      </c>
      <c r="AH163" s="2">
        <f>RANK(O163,O$2:O$172,1)</f>
        <v>7</v>
      </c>
      <c r="AI163" s="2">
        <f>(RANK(P163,$P$2:$P$172,1))*D163</f>
        <v>9</v>
      </c>
      <c r="AJ163" s="2">
        <f>RANK(Q163,Q$2:Q$172,1)</f>
        <v>1</v>
      </c>
      <c r="AK163" s="2">
        <f>RANK(R163,R$2:R$172,1)</f>
        <v>1</v>
      </c>
      <c r="AL163" s="2">
        <f>RANK(S163,S$2:S$172,1)</f>
        <v>1</v>
      </c>
      <c r="AM163" s="2">
        <f>RANK(T163,T$2:T$172,1)</f>
        <v>1</v>
      </c>
      <c r="AN163" s="2">
        <f>RANK(U163,U$2:U$172,1)</f>
        <v>1</v>
      </c>
      <c r="AO163" s="2">
        <f>RANK(W163,W$2:W$172,1)</f>
        <v>1</v>
      </c>
      <c r="AP163">
        <f>SUM(X163:AO163)</f>
        <v>363</v>
      </c>
    </row>
    <row r="164" spans="1:42" x14ac:dyDescent="0.35">
      <c r="A164" t="s">
        <v>378</v>
      </c>
      <c r="B164" t="s">
        <v>50</v>
      </c>
      <c r="C164" t="s">
        <v>271</v>
      </c>
      <c r="D164">
        <v>1</v>
      </c>
      <c r="E164">
        <v>0</v>
      </c>
      <c r="F164">
        <v>0</v>
      </c>
      <c r="G164">
        <v>1</v>
      </c>
      <c r="H164">
        <v>1</v>
      </c>
      <c r="I164">
        <v>0</v>
      </c>
      <c r="J164">
        <f>IF(I164/D164=0,3.7,I164/D164)</f>
        <v>3.7</v>
      </c>
      <c r="K164">
        <v>0</v>
      </c>
      <c r="L164">
        <v>0</v>
      </c>
      <c r="M164">
        <v>0</v>
      </c>
      <c r="N164">
        <v>0</v>
      </c>
      <c r="O164">
        <v>3</v>
      </c>
      <c r="P164" s="1">
        <f>O164/D164</f>
        <v>3</v>
      </c>
      <c r="Q164">
        <v>0</v>
      </c>
      <c r="R164">
        <v>0</v>
      </c>
      <c r="S164">
        <v>0</v>
      </c>
      <c r="T164">
        <v>0</v>
      </c>
      <c r="U164">
        <v>0</v>
      </c>
      <c r="V164">
        <f>U164/D164</f>
        <v>0</v>
      </c>
      <c r="W164">
        <v>0</v>
      </c>
      <c r="X164" s="2">
        <f>RANK(D164,D$2:D$172,1)</f>
        <v>1</v>
      </c>
      <c r="Y164" s="2">
        <f>RANK(E164,E$2:E$172,1)</f>
        <v>1</v>
      </c>
      <c r="Z164" s="2">
        <f>RANK(F164,F$2:F$172,1)</f>
        <v>1</v>
      </c>
      <c r="AA164" s="2">
        <f>RANK(G164,G$2:G$172,1)</f>
        <v>10</v>
      </c>
      <c r="AB164" s="2">
        <f>RANK(H164,H$2:H$172,1)</f>
        <v>8</v>
      </c>
      <c r="AC164" s="2">
        <f>RANK(I164,I$2:I$172)</f>
        <v>160</v>
      </c>
      <c r="AD164" s="2">
        <f>RANK(K164,K$2:K$172,1)</f>
        <v>1</v>
      </c>
      <c r="AE164" s="2">
        <f>RANK(L164,L$2:L$172,1)</f>
        <v>1</v>
      </c>
      <c r="AF164" s="2">
        <f>RANK(M164,M$2:M$172)</f>
        <v>152</v>
      </c>
      <c r="AG164" s="2">
        <f>RANK(N164,N$2:N$172,1)</f>
        <v>1</v>
      </c>
      <c r="AH164" s="2">
        <f>RANK(O164,O$2:O$172,1)</f>
        <v>7</v>
      </c>
      <c r="AI164" s="2">
        <f>(RANK(P164,$P$2:$P$172,1))*D164</f>
        <v>9</v>
      </c>
      <c r="AJ164" s="2">
        <f>RANK(Q164,Q$2:Q$172,1)</f>
        <v>1</v>
      </c>
      <c r="AK164" s="2">
        <f>RANK(R164,R$2:R$172,1)</f>
        <v>1</v>
      </c>
      <c r="AL164" s="2">
        <f>RANK(S164,S$2:S$172,1)</f>
        <v>1</v>
      </c>
      <c r="AM164" s="2">
        <f>RANK(T164,T$2:T$172,1)</f>
        <v>1</v>
      </c>
      <c r="AN164" s="2">
        <f>RANK(U164,U$2:U$172,1)</f>
        <v>1</v>
      </c>
      <c r="AO164" s="2">
        <f>RANK(W164,W$2:W$172,1)</f>
        <v>1</v>
      </c>
      <c r="AP164">
        <f>SUM(X164:AO164)</f>
        <v>358</v>
      </c>
    </row>
    <row r="165" spans="1:42" x14ac:dyDescent="0.35">
      <c r="A165" t="s">
        <v>317</v>
      </c>
      <c r="B165" t="s">
        <v>8</v>
      </c>
      <c r="C165" t="s">
        <v>271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2</v>
      </c>
      <c r="J165">
        <f>IF(I165/D165=0,3.7,I165/D165)</f>
        <v>2</v>
      </c>
      <c r="K165">
        <v>0</v>
      </c>
      <c r="L165">
        <v>0</v>
      </c>
      <c r="M165">
        <v>1</v>
      </c>
      <c r="N165">
        <v>0</v>
      </c>
      <c r="O165">
        <v>13</v>
      </c>
      <c r="P165" s="1">
        <f>O165/D165</f>
        <v>13</v>
      </c>
      <c r="Q165">
        <v>0</v>
      </c>
      <c r="R165">
        <v>0</v>
      </c>
      <c r="S165">
        <v>0</v>
      </c>
      <c r="T165">
        <v>0</v>
      </c>
      <c r="U165">
        <v>0</v>
      </c>
      <c r="V165">
        <f>U165/D165</f>
        <v>0</v>
      </c>
      <c r="W165">
        <v>0</v>
      </c>
      <c r="X165" s="2">
        <f>RANK(D165,D$2:D$172,1)</f>
        <v>1</v>
      </c>
      <c r="Y165" s="2">
        <f>RANK(E165,E$2:E$172,1)</f>
        <v>1</v>
      </c>
      <c r="Z165" s="2">
        <f>RANK(F165,F$2:F$172,1)</f>
        <v>1</v>
      </c>
      <c r="AA165" s="2">
        <f>RANK(G165,G$2:G$172,1)</f>
        <v>1</v>
      </c>
      <c r="AB165" s="2">
        <f>RANK(H165,H$2:H$172,1)</f>
        <v>1</v>
      </c>
      <c r="AC165" s="2">
        <f>RANK(I165,I$2:I$172)</f>
        <v>153</v>
      </c>
      <c r="AD165" s="2">
        <f>RANK(K165,K$2:K$172,1)</f>
        <v>1</v>
      </c>
      <c r="AE165" s="2">
        <f>RANK(L165,L$2:L$172,1)</f>
        <v>1</v>
      </c>
      <c r="AF165" s="2">
        <f>RANK(M165,M$2:M$172)</f>
        <v>147</v>
      </c>
      <c r="AG165" s="2">
        <f>RANK(N165,N$2:N$172,1)</f>
        <v>1</v>
      </c>
      <c r="AH165" s="2">
        <f>RANK(O165,O$2:O$172,1)</f>
        <v>16</v>
      </c>
      <c r="AI165" s="2">
        <f>(RANK(P165,$P$2:$P$172,1))*D165</f>
        <v>27</v>
      </c>
      <c r="AJ165" s="2">
        <f>RANK(Q165,Q$2:Q$172,1)</f>
        <v>1</v>
      </c>
      <c r="AK165" s="2">
        <f>RANK(R165,R$2:R$172,1)</f>
        <v>1</v>
      </c>
      <c r="AL165" s="2">
        <f>RANK(S165,S$2:S$172,1)</f>
        <v>1</v>
      </c>
      <c r="AM165" s="2">
        <f>RANK(T165,T$2:T$172,1)</f>
        <v>1</v>
      </c>
      <c r="AN165" s="2">
        <f>RANK(U165,U$2:U$172,1)</f>
        <v>1</v>
      </c>
      <c r="AO165" s="2">
        <f>RANK(W165,W$2:W$172,1)</f>
        <v>1</v>
      </c>
      <c r="AP165">
        <f>SUM(X165:AO165)</f>
        <v>357</v>
      </c>
    </row>
    <row r="166" spans="1:42" x14ac:dyDescent="0.35">
      <c r="A166" t="s">
        <v>390</v>
      </c>
      <c r="B166" t="s">
        <v>25</v>
      </c>
      <c r="C166" t="s">
        <v>271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0</v>
      </c>
      <c r="J166">
        <f>IF(I166/D166=0,3.7,I166/D166)</f>
        <v>3.7</v>
      </c>
      <c r="K166">
        <v>0</v>
      </c>
      <c r="L166">
        <v>0</v>
      </c>
      <c r="M166">
        <v>0</v>
      </c>
      <c r="N166">
        <v>0</v>
      </c>
      <c r="O166">
        <v>4</v>
      </c>
      <c r="P166" s="1">
        <f>O166/D166</f>
        <v>4</v>
      </c>
      <c r="Q166">
        <v>0</v>
      </c>
      <c r="R166">
        <v>0</v>
      </c>
      <c r="S166">
        <v>0</v>
      </c>
      <c r="T166">
        <v>0</v>
      </c>
      <c r="U166">
        <v>0</v>
      </c>
      <c r="V166">
        <f>U166/D166</f>
        <v>0</v>
      </c>
      <c r="W166">
        <v>0</v>
      </c>
      <c r="X166" s="2">
        <f>RANK(D166,D$2:D$172,1)</f>
        <v>1</v>
      </c>
      <c r="Y166" s="2">
        <f>RANK(E166,E$2:E$172,1)</f>
        <v>1</v>
      </c>
      <c r="Z166" s="2">
        <f>RANK(F166,F$2:F$172,1)</f>
        <v>1</v>
      </c>
      <c r="AA166" s="2">
        <f>RANK(G166,G$2:G$172,1)</f>
        <v>10</v>
      </c>
      <c r="AB166" s="2">
        <f>RANK(H166,H$2:H$172,1)</f>
        <v>1</v>
      </c>
      <c r="AC166" s="2">
        <f>RANK(I166,I$2:I$172)</f>
        <v>160</v>
      </c>
      <c r="AD166" s="2">
        <f>RANK(K166,K$2:K$172,1)</f>
        <v>1</v>
      </c>
      <c r="AE166" s="2">
        <f>RANK(L166,L$2:L$172,1)</f>
        <v>1</v>
      </c>
      <c r="AF166" s="2">
        <f>RANK(M166,M$2:M$172)</f>
        <v>152</v>
      </c>
      <c r="AG166" s="2">
        <f>RANK(N166,N$2:N$172,1)</f>
        <v>1</v>
      </c>
      <c r="AH166" s="2">
        <f>RANK(O166,O$2:O$172,1)</f>
        <v>10</v>
      </c>
      <c r="AI166" s="2">
        <f>(RANK(P166,$P$2:$P$172,1))*D166</f>
        <v>11</v>
      </c>
      <c r="AJ166" s="2">
        <f>RANK(Q166,Q$2:Q$172,1)</f>
        <v>1</v>
      </c>
      <c r="AK166" s="2">
        <f>RANK(R166,R$2:R$172,1)</f>
        <v>1</v>
      </c>
      <c r="AL166" s="2">
        <f>RANK(S166,S$2:S$172,1)</f>
        <v>1</v>
      </c>
      <c r="AM166" s="2">
        <f>RANK(T166,T$2:T$172,1)</f>
        <v>1</v>
      </c>
      <c r="AN166" s="2">
        <f>RANK(U166,U$2:U$172,1)</f>
        <v>1</v>
      </c>
      <c r="AO166" s="2">
        <f>RANK(W166,W$2:W$172,1)</f>
        <v>1</v>
      </c>
      <c r="AP166">
        <f>SUM(X166:AO166)</f>
        <v>356</v>
      </c>
    </row>
    <row r="167" spans="1:42" x14ac:dyDescent="0.35">
      <c r="A167" t="s">
        <v>286</v>
      </c>
      <c r="B167" t="s">
        <v>32</v>
      </c>
      <c r="C167" t="s">
        <v>271</v>
      </c>
      <c r="D167">
        <v>1</v>
      </c>
      <c r="E167">
        <v>0</v>
      </c>
      <c r="F167">
        <v>0</v>
      </c>
      <c r="G167">
        <v>0</v>
      </c>
      <c r="H167">
        <v>1</v>
      </c>
      <c r="I167">
        <v>0</v>
      </c>
      <c r="J167">
        <f>IF(I167/D167=0,3.7,I167/D167)</f>
        <v>3.7</v>
      </c>
      <c r="K167">
        <v>0</v>
      </c>
      <c r="L167">
        <v>0</v>
      </c>
      <c r="M167">
        <v>0</v>
      </c>
      <c r="N167">
        <v>0</v>
      </c>
      <c r="O167">
        <v>2</v>
      </c>
      <c r="P167" s="1">
        <f>O167/D167</f>
        <v>2</v>
      </c>
      <c r="Q167">
        <v>0</v>
      </c>
      <c r="R167">
        <v>0</v>
      </c>
      <c r="S167">
        <v>0</v>
      </c>
      <c r="T167">
        <v>0</v>
      </c>
      <c r="U167">
        <v>0</v>
      </c>
      <c r="V167">
        <f>U167/D167</f>
        <v>0</v>
      </c>
      <c r="W167">
        <v>0</v>
      </c>
      <c r="X167" s="2">
        <f>RANK(D167,D$2:D$172,1)</f>
        <v>1</v>
      </c>
      <c r="Y167" s="2">
        <f>RANK(E167,E$2:E$172,1)</f>
        <v>1</v>
      </c>
      <c r="Z167" s="2">
        <f>RANK(F167,F$2:F$172,1)</f>
        <v>1</v>
      </c>
      <c r="AA167" s="2">
        <f>RANK(G167,G$2:G$172,1)</f>
        <v>1</v>
      </c>
      <c r="AB167" s="2">
        <f>RANK(H167,H$2:H$172,1)</f>
        <v>8</v>
      </c>
      <c r="AC167" s="2">
        <f>RANK(I167,I$2:I$172)</f>
        <v>160</v>
      </c>
      <c r="AD167" s="2">
        <f>RANK(K167,K$2:K$172,1)</f>
        <v>1</v>
      </c>
      <c r="AE167" s="2">
        <f>RANK(L167,L$2:L$172,1)</f>
        <v>1</v>
      </c>
      <c r="AF167" s="2">
        <f>RANK(M167,M$2:M$172)</f>
        <v>152</v>
      </c>
      <c r="AG167" s="2">
        <f>RANK(N167,N$2:N$172,1)</f>
        <v>1</v>
      </c>
      <c r="AH167" s="2">
        <f>RANK(O167,O$2:O$172,1)</f>
        <v>6</v>
      </c>
      <c r="AI167" s="2">
        <f>(RANK(P167,$P$2:$P$172,1))*D167</f>
        <v>7</v>
      </c>
      <c r="AJ167" s="2">
        <f>RANK(Q167,Q$2:Q$172,1)</f>
        <v>1</v>
      </c>
      <c r="AK167" s="2">
        <f>RANK(R167,R$2:R$172,1)</f>
        <v>1</v>
      </c>
      <c r="AL167" s="2">
        <f>RANK(S167,S$2:S$172,1)</f>
        <v>1</v>
      </c>
      <c r="AM167" s="2">
        <f>RANK(T167,T$2:T$172,1)</f>
        <v>1</v>
      </c>
      <c r="AN167" s="2">
        <f>RANK(U167,U$2:U$172,1)</f>
        <v>1</v>
      </c>
      <c r="AO167" s="2">
        <f>RANK(W167,W$2:W$172,1)</f>
        <v>1</v>
      </c>
      <c r="AP167">
        <f>SUM(X167:AO167)</f>
        <v>346</v>
      </c>
    </row>
    <row r="168" spans="1:42" x14ac:dyDescent="0.35">
      <c r="A168" t="s">
        <v>399</v>
      </c>
      <c r="B168" t="s">
        <v>44</v>
      </c>
      <c r="C168" t="s">
        <v>271</v>
      </c>
      <c r="D168">
        <v>2</v>
      </c>
      <c r="E168">
        <v>0</v>
      </c>
      <c r="F168">
        <v>0</v>
      </c>
      <c r="J168">
        <f>IF(I168/D168=0,3.7,I168/D168)</f>
        <v>3.7</v>
      </c>
      <c r="N168">
        <v>0</v>
      </c>
      <c r="O168">
        <v>1</v>
      </c>
      <c r="P168" s="1">
        <f>O168/D168</f>
        <v>0.5</v>
      </c>
      <c r="Q168">
        <v>0</v>
      </c>
      <c r="R168">
        <v>0</v>
      </c>
      <c r="U168">
        <v>0</v>
      </c>
      <c r="V168">
        <f>U168/D168</f>
        <v>0</v>
      </c>
      <c r="W168">
        <v>0</v>
      </c>
      <c r="X168" s="2">
        <f>RANK(D168,D$2:D$172,1)</f>
        <v>12</v>
      </c>
      <c r="Y168" s="2">
        <f>RANK(E168,E$2:E$172,1)</f>
        <v>1</v>
      </c>
      <c r="Z168" s="2">
        <f>RANK(F168,F$2:F$172,1)</f>
        <v>1</v>
      </c>
      <c r="AA168" s="2">
        <f>RANK(G168,G$2:G$172,1)</f>
        <v>1</v>
      </c>
      <c r="AB168" s="2">
        <f>RANK(H168,H$2:H$172,1)</f>
        <v>1</v>
      </c>
      <c r="AC168" s="2">
        <f>RANK(I168,I$2:I$172)</f>
        <v>160</v>
      </c>
      <c r="AD168" s="2">
        <f>RANK(K168,K$2:K$172,1)</f>
        <v>1</v>
      </c>
      <c r="AE168" s="2">
        <f>RANK(L168,L$2:L$172,1)</f>
        <v>1</v>
      </c>
      <c r="AF168" s="2">
        <f>RANK(M168,M$2:M$172)</f>
        <v>152</v>
      </c>
      <c r="AG168" s="2">
        <f>RANK(N168,N$2:N$172,1)</f>
        <v>1</v>
      </c>
      <c r="AH168" s="2">
        <f>RANK(O168,O$2:O$172,1)</f>
        <v>2</v>
      </c>
      <c r="AI168" s="2">
        <f>(RANK(P168,$P$2:$P$172,1))*D168</f>
        <v>4</v>
      </c>
      <c r="AJ168" s="2">
        <f>RANK(Q168,Q$2:Q$172,1)</f>
        <v>1</v>
      </c>
      <c r="AK168" s="2">
        <f>RANK(R168,R$2:R$172,1)</f>
        <v>1</v>
      </c>
      <c r="AL168" s="2">
        <f>RANK(S168,S$2:S$172,1)</f>
        <v>1</v>
      </c>
      <c r="AM168" s="2">
        <f>RANK(T168,T$2:T$172,1)</f>
        <v>1</v>
      </c>
      <c r="AN168" s="2">
        <f>RANK(U168,U$2:U$172,1)</f>
        <v>1</v>
      </c>
      <c r="AO168" s="2">
        <f>RANK(W168,W$2:W$172,1)</f>
        <v>1</v>
      </c>
      <c r="AP168">
        <f>SUM(X168:AO168)</f>
        <v>343</v>
      </c>
    </row>
    <row r="169" spans="1:42" x14ac:dyDescent="0.35">
      <c r="A169" t="s">
        <v>277</v>
      </c>
      <c r="B169" t="s">
        <v>19</v>
      </c>
      <c r="C169" t="s">
        <v>271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f>IF(I169/D169=0,3.7,I169/D169)</f>
        <v>3.7</v>
      </c>
      <c r="K169">
        <v>0</v>
      </c>
      <c r="L169">
        <v>0</v>
      </c>
      <c r="M169">
        <v>0</v>
      </c>
      <c r="N169">
        <v>0</v>
      </c>
      <c r="O169">
        <v>1</v>
      </c>
      <c r="P169" s="1">
        <f>O169/D169</f>
        <v>1</v>
      </c>
      <c r="Q169">
        <v>0</v>
      </c>
      <c r="R169">
        <v>0</v>
      </c>
      <c r="S169">
        <v>0</v>
      </c>
      <c r="T169">
        <v>0</v>
      </c>
      <c r="U169">
        <v>0</v>
      </c>
      <c r="V169">
        <f>U169/D169</f>
        <v>0</v>
      </c>
      <c r="W169">
        <v>0</v>
      </c>
      <c r="X169" s="2">
        <f>RANK(D169,D$2:D$172,1)</f>
        <v>1</v>
      </c>
      <c r="Y169" s="2">
        <f>RANK(E169,E$2:E$172,1)</f>
        <v>1</v>
      </c>
      <c r="Z169" s="2">
        <f>RANK(F169,F$2:F$172,1)</f>
        <v>1</v>
      </c>
      <c r="AA169" s="2">
        <f>RANK(G169,G$2:G$172,1)</f>
        <v>1</v>
      </c>
      <c r="AB169" s="2">
        <f>RANK(H169,H$2:H$172,1)</f>
        <v>1</v>
      </c>
      <c r="AC169" s="2">
        <f>RANK(I169,I$2:I$172)</f>
        <v>160</v>
      </c>
      <c r="AD169" s="2">
        <f>RANK(K169,K$2:K$172,1)</f>
        <v>1</v>
      </c>
      <c r="AE169" s="2">
        <f>RANK(L169,L$2:L$172,1)</f>
        <v>1</v>
      </c>
      <c r="AF169" s="2">
        <f>RANK(M169,M$2:M$172)</f>
        <v>152</v>
      </c>
      <c r="AG169" s="2">
        <f>RANK(N169,N$2:N$172,1)</f>
        <v>1</v>
      </c>
      <c r="AH169" s="2">
        <f>RANK(O169,O$2:O$172,1)</f>
        <v>2</v>
      </c>
      <c r="AI169" s="2">
        <f>(RANK(P169,$P$2:$P$172,1))*D169</f>
        <v>3</v>
      </c>
      <c r="AJ169" s="2">
        <f>RANK(Q169,Q$2:Q$172,1)</f>
        <v>1</v>
      </c>
      <c r="AK169" s="2">
        <f>RANK(R169,R$2:R$172,1)</f>
        <v>1</v>
      </c>
      <c r="AL169" s="2">
        <f>RANK(S169,S$2:S$172,1)</f>
        <v>1</v>
      </c>
      <c r="AM169" s="2">
        <f>RANK(T169,T$2:T$172,1)</f>
        <v>1</v>
      </c>
      <c r="AN169" s="2">
        <f>RANK(U169,U$2:U$172,1)</f>
        <v>1</v>
      </c>
      <c r="AO169" s="2">
        <f>RANK(W169,W$2:W$172,1)</f>
        <v>1</v>
      </c>
      <c r="AP169">
        <f>SUM(X169:AO169)</f>
        <v>331</v>
      </c>
    </row>
    <row r="170" spans="1:42" x14ac:dyDescent="0.35">
      <c r="A170" t="s">
        <v>374</v>
      </c>
      <c r="B170" t="s">
        <v>58</v>
      </c>
      <c r="C170" t="s">
        <v>271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f>IF(I170/D170=0,3.7,I170/D170)</f>
        <v>3.7</v>
      </c>
      <c r="K170">
        <v>0</v>
      </c>
      <c r="L170">
        <v>0</v>
      </c>
      <c r="M170">
        <v>0</v>
      </c>
      <c r="N170">
        <v>0</v>
      </c>
      <c r="O170">
        <v>1</v>
      </c>
      <c r="P170" s="1">
        <f>O170/D170</f>
        <v>1</v>
      </c>
      <c r="Q170">
        <v>0</v>
      </c>
      <c r="R170">
        <v>0</v>
      </c>
      <c r="S170">
        <v>0</v>
      </c>
      <c r="T170">
        <v>0</v>
      </c>
      <c r="U170">
        <v>0</v>
      </c>
      <c r="V170">
        <f>U170/D170</f>
        <v>0</v>
      </c>
      <c r="W170">
        <v>0</v>
      </c>
      <c r="X170" s="2">
        <f>RANK(D170,D$2:D$172,1)</f>
        <v>1</v>
      </c>
      <c r="Y170" s="2">
        <f>RANK(E170,E$2:E$172,1)</f>
        <v>1</v>
      </c>
      <c r="Z170" s="2">
        <f>RANK(F170,F$2:F$172,1)</f>
        <v>1</v>
      </c>
      <c r="AA170" s="2">
        <f>RANK(G170,G$2:G$172,1)</f>
        <v>1</v>
      </c>
      <c r="AB170" s="2">
        <f>RANK(H170,H$2:H$172,1)</f>
        <v>1</v>
      </c>
      <c r="AC170" s="2">
        <f>RANK(I170,I$2:I$172)</f>
        <v>160</v>
      </c>
      <c r="AD170" s="2">
        <f>RANK(K170,K$2:K$172,1)</f>
        <v>1</v>
      </c>
      <c r="AE170" s="2">
        <f>RANK(L170,L$2:L$172,1)</f>
        <v>1</v>
      </c>
      <c r="AF170" s="2">
        <f>RANK(M170,M$2:M$172)</f>
        <v>152</v>
      </c>
      <c r="AG170" s="2">
        <f>RANK(N170,N$2:N$172,1)</f>
        <v>1</v>
      </c>
      <c r="AH170" s="2">
        <f>RANK(O170,O$2:O$172,1)</f>
        <v>2</v>
      </c>
      <c r="AI170" s="2">
        <f>(RANK(P170,$P$2:$P$172,1))*D170</f>
        <v>3</v>
      </c>
      <c r="AJ170" s="2">
        <f>RANK(Q170,Q$2:Q$172,1)</f>
        <v>1</v>
      </c>
      <c r="AK170" s="2">
        <f>RANK(R170,R$2:R$172,1)</f>
        <v>1</v>
      </c>
      <c r="AL170" s="2">
        <f>RANK(S170,S$2:S$172,1)</f>
        <v>1</v>
      </c>
      <c r="AM170" s="2">
        <f>RANK(T170,T$2:T$172,1)</f>
        <v>1</v>
      </c>
      <c r="AN170" s="2">
        <f>RANK(U170,U$2:U$172,1)</f>
        <v>1</v>
      </c>
      <c r="AO170" s="2">
        <f>RANK(W170,W$2:W$172,1)</f>
        <v>1</v>
      </c>
      <c r="AP170">
        <f>SUM(X170:AO170)</f>
        <v>331</v>
      </c>
    </row>
    <row r="171" spans="1:42" x14ac:dyDescent="0.35">
      <c r="A171" t="s">
        <v>411</v>
      </c>
      <c r="B171" t="s">
        <v>50</v>
      </c>
      <c r="C171" t="s">
        <v>271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f>IF(I171/D171=0,3.7,I171/D171)</f>
        <v>3.7</v>
      </c>
      <c r="K171">
        <v>0</v>
      </c>
      <c r="L171">
        <v>0</v>
      </c>
      <c r="M171">
        <v>0</v>
      </c>
      <c r="N171">
        <v>0</v>
      </c>
      <c r="O171">
        <v>0</v>
      </c>
      <c r="P171" s="1">
        <f>O171/D171</f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f>U171/D171</f>
        <v>0</v>
      </c>
      <c r="W171">
        <v>0</v>
      </c>
      <c r="X171" s="2">
        <f>RANK(D171,D$2:D$172,1)</f>
        <v>1</v>
      </c>
      <c r="Y171" s="2">
        <f>RANK(E171,E$2:E$172,1)</f>
        <v>1</v>
      </c>
      <c r="Z171" s="2">
        <f>RANK(F171,F$2:F$172,1)</f>
        <v>1</v>
      </c>
      <c r="AA171" s="2">
        <f>RANK(G171,G$2:G$172,1)</f>
        <v>1</v>
      </c>
      <c r="AB171" s="2">
        <f>RANK(H171,H$2:H$172,1)</f>
        <v>1</v>
      </c>
      <c r="AC171" s="2">
        <f>RANK(I171,I$2:I$172)</f>
        <v>160</v>
      </c>
      <c r="AD171" s="2">
        <f>RANK(K171,K$2:K$172,1)</f>
        <v>1</v>
      </c>
      <c r="AE171" s="2">
        <f>RANK(L171,L$2:L$172,1)</f>
        <v>1</v>
      </c>
      <c r="AF171" s="2">
        <f>RANK(M171,M$2:M$172)</f>
        <v>152</v>
      </c>
      <c r="AG171" s="2">
        <f>RANK(N171,N$2:N$172,1)</f>
        <v>1</v>
      </c>
      <c r="AH171" s="2">
        <f>RANK(O171,O$2:O$172,1)</f>
        <v>1</v>
      </c>
      <c r="AI171" s="2">
        <f>(RANK(P171,$P$2:$P$172,1))*D171</f>
        <v>1</v>
      </c>
      <c r="AJ171" s="2">
        <f>RANK(Q171,Q$2:Q$172,1)</f>
        <v>1</v>
      </c>
      <c r="AK171" s="2">
        <f>RANK(R171,R$2:R$172,1)</f>
        <v>1</v>
      </c>
      <c r="AL171" s="2">
        <f>RANK(S171,S$2:S$172,1)</f>
        <v>1</v>
      </c>
      <c r="AM171" s="2">
        <f>RANK(T171,T$2:T$172,1)</f>
        <v>1</v>
      </c>
      <c r="AN171" s="2">
        <f>RANK(U171,U$2:U$172,1)</f>
        <v>1</v>
      </c>
      <c r="AO171" s="2">
        <f>RANK(W171,W$2:W$172,1)</f>
        <v>1</v>
      </c>
      <c r="AP171">
        <f>SUM(X171:AO171)</f>
        <v>328</v>
      </c>
    </row>
    <row r="172" spans="1:42" x14ac:dyDescent="0.35">
      <c r="A172" t="s">
        <v>342</v>
      </c>
      <c r="B172" t="s">
        <v>58</v>
      </c>
      <c r="C172" t="s">
        <v>271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1</v>
      </c>
      <c r="J172">
        <f>IF(I172/D172=0,3.7,I172/D172)</f>
        <v>1</v>
      </c>
      <c r="K172">
        <v>0</v>
      </c>
      <c r="L172">
        <v>0</v>
      </c>
      <c r="M172">
        <v>1</v>
      </c>
      <c r="N172">
        <v>0</v>
      </c>
      <c r="O172">
        <v>1</v>
      </c>
      <c r="P172" s="1">
        <f>O172/D172</f>
        <v>1</v>
      </c>
      <c r="Q172">
        <v>0</v>
      </c>
      <c r="R172">
        <v>0</v>
      </c>
      <c r="S172">
        <v>0</v>
      </c>
      <c r="T172">
        <v>0</v>
      </c>
      <c r="U172">
        <v>0</v>
      </c>
      <c r="V172">
        <f>U172/D172</f>
        <v>0</v>
      </c>
      <c r="W172">
        <v>0</v>
      </c>
      <c r="X172" s="2">
        <f>RANK(D172,D$2:D$172,1)</f>
        <v>1</v>
      </c>
      <c r="Y172" s="2">
        <f>RANK(E172,E$2:E$172,1)</f>
        <v>1</v>
      </c>
      <c r="Z172" s="2">
        <f>RANK(F172,F$2:F$172,1)</f>
        <v>1</v>
      </c>
      <c r="AA172" s="2">
        <f>RANK(G172,G$2:G$172,1)</f>
        <v>1</v>
      </c>
      <c r="AB172" s="2">
        <f>RANK(H172,H$2:H$172,1)</f>
        <v>1</v>
      </c>
      <c r="AC172" s="2">
        <f>RANK(I172,I$2:I$172)</f>
        <v>156</v>
      </c>
      <c r="AD172" s="2">
        <f>RANK(K172,K$2:K$172,1)</f>
        <v>1</v>
      </c>
      <c r="AE172" s="2">
        <f>RANK(L172,L$2:L$172,1)</f>
        <v>1</v>
      </c>
      <c r="AF172" s="2">
        <f>RANK(M172,M$2:M$172)</f>
        <v>147</v>
      </c>
      <c r="AG172" s="2">
        <f>RANK(N172,N$2:N$172,1)</f>
        <v>1</v>
      </c>
      <c r="AH172" s="2">
        <f>RANK(O172,O$2:O$172,1)</f>
        <v>2</v>
      </c>
      <c r="AI172" s="2">
        <f>(RANK(P172,$P$2:$P$172,1))*D172</f>
        <v>3</v>
      </c>
      <c r="AJ172" s="2">
        <f>RANK(Q172,Q$2:Q$172,1)</f>
        <v>1</v>
      </c>
      <c r="AK172" s="2">
        <f>RANK(R172,R$2:R$172,1)</f>
        <v>1</v>
      </c>
      <c r="AL172" s="2">
        <f>RANK(S172,S$2:S$172,1)</f>
        <v>1</v>
      </c>
      <c r="AM172" s="2">
        <f>RANK(T172,T$2:T$172,1)</f>
        <v>1</v>
      </c>
      <c r="AN172" s="2">
        <f>RANK(U172,U$2:U$172,1)</f>
        <v>1</v>
      </c>
      <c r="AO172" s="2">
        <f>RANK(W172,W$2:W$172,1)</f>
        <v>1</v>
      </c>
      <c r="AP172">
        <f>SUM(X172:AO172)</f>
        <v>322</v>
      </c>
    </row>
  </sheetData>
  <autoFilter ref="A1:AP172" xr:uid="{CC148956-1B7F-4775-963E-9A2E7B172552}">
    <sortState xmlns:xlrd2="http://schemas.microsoft.com/office/spreadsheetml/2017/richdata2" ref="A2:AP172">
      <sortCondition descending="1" ref="AP1:AP172"/>
    </sortState>
  </autoFilter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AE65F-9253-4398-9CD8-D585074BBB8F}">
  <dimension ref="A1:Z113"/>
  <sheetViews>
    <sheetView tabSelected="1" topLeftCell="A19" workbookViewId="0"/>
  </sheetViews>
  <sheetFormatPr defaultRowHeight="14.5" x14ac:dyDescent="0.35"/>
  <cols>
    <col min="1" max="1" width="25.453125" bestFit="1" customWidth="1"/>
  </cols>
  <sheetData>
    <row r="1" spans="1:26" x14ac:dyDescent="0.35">
      <c r="A1" t="s">
        <v>0</v>
      </c>
      <c r="B1" t="s">
        <v>1</v>
      </c>
      <c r="C1" t="s">
        <v>2</v>
      </c>
      <c r="D1" t="s">
        <v>63</v>
      </c>
      <c r="E1" t="s">
        <v>245</v>
      </c>
      <c r="F1" t="s">
        <v>441</v>
      </c>
      <c r="G1" t="s">
        <v>66</v>
      </c>
      <c r="H1" t="s">
        <v>442</v>
      </c>
      <c r="I1" t="s">
        <v>253</v>
      </c>
      <c r="J1" t="s">
        <v>564</v>
      </c>
      <c r="K1" t="s">
        <v>254</v>
      </c>
      <c r="L1" t="s">
        <v>573</v>
      </c>
      <c r="M1" t="s">
        <v>444</v>
      </c>
      <c r="N1" t="s">
        <v>565</v>
      </c>
      <c r="O1" s="2" t="s">
        <v>255</v>
      </c>
      <c r="P1" s="2" t="s">
        <v>257</v>
      </c>
      <c r="Q1" s="2" t="s">
        <v>445</v>
      </c>
      <c r="R1" s="2" t="s">
        <v>265</v>
      </c>
      <c r="S1" s="2" t="s">
        <v>446</v>
      </c>
      <c r="T1" s="2" t="s">
        <v>266</v>
      </c>
      <c r="U1" s="2" t="s">
        <v>566</v>
      </c>
      <c r="V1" s="2" t="s">
        <v>268</v>
      </c>
      <c r="W1" s="2" t="s">
        <v>578</v>
      </c>
      <c r="X1" s="2" t="s">
        <v>448</v>
      </c>
      <c r="Y1" s="2" t="s">
        <v>567</v>
      </c>
      <c r="Z1" t="s">
        <v>568</v>
      </c>
    </row>
    <row r="2" spans="1:26" x14ac:dyDescent="0.35">
      <c r="A2" t="s">
        <v>520</v>
      </c>
      <c r="B2" t="s">
        <v>4</v>
      </c>
      <c r="C2" t="s">
        <v>452</v>
      </c>
      <c r="D2">
        <v>37</v>
      </c>
      <c r="E2">
        <v>1</v>
      </c>
      <c r="F2">
        <v>5</v>
      </c>
      <c r="G2" s="1">
        <v>1263</v>
      </c>
      <c r="H2">
        <v>12</v>
      </c>
      <c r="I2">
        <v>29</v>
      </c>
      <c r="J2">
        <v>13</v>
      </c>
      <c r="K2">
        <v>22</v>
      </c>
      <c r="L2">
        <f>K2/D2</f>
        <v>0.59459459459459463</v>
      </c>
      <c r="M2">
        <v>52</v>
      </c>
      <c r="N2">
        <v>19</v>
      </c>
      <c r="O2" s="2">
        <f>RANK(D2,D$2:D$113,1)</f>
        <v>107</v>
      </c>
      <c r="P2" s="2">
        <f>RANK(E2,E$2:E$113,1)</f>
        <v>27</v>
      </c>
      <c r="Q2" s="2">
        <f>RANK(F2,F$2:F$113,1)</f>
        <v>91</v>
      </c>
      <c r="R2" s="2">
        <f>RANK(G2,G$2:G$113,1)</f>
        <v>111</v>
      </c>
      <c r="S2" s="2">
        <f>RANK(H2,H$2:H$113,1)</f>
        <v>109</v>
      </c>
      <c r="T2" s="2">
        <f>RANK(I2,I$2:I$113,1)</f>
        <v>83</v>
      </c>
      <c r="U2" s="2">
        <f>RANK(J2,J$2:J$113)</f>
        <v>25</v>
      </c>
      <c r="V2" s="2">
        <f>RANK(K2,K$2:K$113,1)</f>
        <v>111</v>
      </c>
      <c r="W2" s="2">
        <f>(RANK(L2,$L$2:$L$113,1))*D2</f>
        <v>4107</v>
      </c>
      <c r="X2" s="2">
        <f>RANK(M2,M$2:M$113,1)</f>
        <v>111</v>
      </c>
      <c r="Y2" s="2">
        <f>RANK(N2,N$2:N$113)</f>
        <v>2</v>
      </c>
      <c r="Z2">
        <f>SUM(O2:Y2)</f>
        <v>4884</v>
      </c>
    </row>
    <row r="3" spans="1:26" x14ac:dyDescent="0.35">
      <c r="A3" t="s">
        <v>503</v>
      </c>
      <c r="B3" t="s">
        <v>40</v>
      </c>
      <c r="C3" t="s">
        <v>452</v>
      </c>
      <c r="D3">
        <v>35</v>
      </c>
      <c r="E3">
        <v>11</v>
      </c>
      <c r="F3">
        <v>14</v>
      </c>
      <c r="G3">
        <v>908</v>
      </c>
      <c r="H3">
        <v>14</v>
      </c>
      <c r="I3">
        <v>38</v>
      </c>
      <c r="J3">
        <v>13</v>
      </c>
      <c r="K3">
        <v>23</v>
      </c>
      <c r="L3">
        <f>K3/D3</f>
        <v>0.65714285714285714</v>
      </c>
      <c r="M3">
        <v>53</v>
      </c>
      <c r="N3">
        <v>13</v>
      </c>
      <c r="O3" s="2">
        <f>RANK(D3,D$2:D$113,1)</f>
        <v>98</v>
      </c>
      <c r="P3" s="2">
        <f>RANK(E3,E$2:E$113,1)</f>
        <v>90</v>
      </c>
      <c r="Q3" s="2">
        <f>RANK(F3,F$2:F$113,1)</f>
        <v>112</v>
      </c>
      <c r="R3" s="2">
        <f>RANK(G3,G$2:G$113,1)</f>
        <v>100</v>
      </c>
      <c r="S3" s="2">
        <f>RANK(H3,H$2:H$113,1)</f>
        <v>111</v>
      </c>
      <c r="T3" s="2">
        <f>RANK(I3,I$2:I$113,1)</f>
        <v>92</v>
      </c>
      <c r="U3" s="2">
        <f>RANK(J3,J$2:J$113)</f>
        <v>25</v>
      </c>
      <c r="V3" s="2">
        <f>RANK(K3,K$2:K$113,1)</f>
        <v>112</v>
      </c>
      <c r="W3" s="2">
        <f>(RANK(L3,$L$2:$L$113,1))*D3</f>
        <v>3920</v>
      </c>
      <c r="X3" s="2">
        <f>RANK(M3,M$2:M$113,1)</f>
        <v>112</v>
      </c>
      <c r="Y3" s="2">
        <f>RANK(N3,N$2:N$113)</f>
        <v>9</v>
      </c>
      <c r="Z3">
        <f>SUM(O3:Y3)</f>
        <v>4781</v>
      </c>
    </row>
    <row r="4" spans="1:26" x14ac:dyDescent="0.35">
      <c r="A4" t="s">
        <v>544</v>
      </c>
      <c r="B4" t="s">
        <v>40</v>
      </c>
      <c r="C4" t="s">
        <v>452</v>
      </c>
      <c r="D4">
        <v>37</v>
      </c>
      <c r="E4">
        <v>14</v>
      </c>
      <c r="F4">
        <v>10</v>
      </c>
      <c r="G4" s="1">
        <v>1057</v>
      </c>
      <c r="H4">
        <v>14</v>
      </c>
      <c r="I4">
        <v>148</v>
      </c>
      <c r="J4">
        <v>16</v>
      </c>
      <c r="K4">
        <v>17</v>
      </c>
      <c r="L4">
        <f>K4/D4</f>
        <v>0.45945945945945948</v>
      </c>
      <c r="M4">
        <v>36</v>
      </c>
      <c r="N4">
        <v>10</v>
      </c>
      <c r="O4" s="2">
        <f>RANK(D4,D$2:D$113,1)</f>
        <v>107</v>
      </c>
      <c r="P4" s="2">
        <f>RANK(E4,E$2:E$113,1)</f>
        <v>95</v>
      </c>
      <c r="Q4" s="2">
        <f>RANK(F4,F$2:F$113,1)</f>
        <v>111</v>
      </c>
      <c r="R4" s="2">
        <f>RANK(G4,G$2:G$113,1)</f>
        <v>108</v>
      </c>
      <c r="S4" s="2">
        <f>RANK(H4,H$2:H$113,1)</f>
        <v>111</v>
      </c>
      <c r="T4" s="2">
        <f>RANK(I4,I$2:I$113,1)</f>
        <v>110</v>
      </c>
      <c r="U4" s="2">
        <f>RANK(J4,J$2:J$113)</f>
        <v>18</v>
      </c>
      <c r="V4" s="2">
        <f>RANK(K4,K$2:K$113,1)</f>
        <v>109</v>
      </c>
      <c r="W4" s="2">
        <f>(RANK(L4,$L$2:$L$113,1))*D4</f>
        <v>3885</v>
      </c>
      <c r="X4" s="2">
        <f>RANK(M4,M$2:M$113,1)</f>
        <v>103</v>
      </c>
      <c r="Y4" s="2">
        <f>RANK(N4,N$2:N$113)</f>
        <v>16</v>
      </c>
      <c r="Z4">
        <f>SUM(O4:Y4)</f>
        <v>4773</v>
      </c>
    </row>
    <row r="5" spans="1:26" x14ac:dyDescent="0.35">
      <c r="A5" t="s">
        <v>460</v>
      </c>
      <c r="B5" t="s">
        <v>36</v>
      </c>
      <c r="C5" t="s">
        <v>452</v>
      </c>
      <c r="D5">
        <v>38</v>
      </c>
      <c r="E5">
        <v>10</v>
      </c>
      <c r="F5">
        <v>7</v>
      </c>
      <c r="G5">
        <v>509</v>
      </c>
      <c r="H5">
        <v>5</v>
      </c>
      <c r="I5">
        <v>3</v>
      </c>
      <c r="J5">
        <v>18</v>
      </c>
      <c r="K5">
        <v>17</v>
      </c>
      <c r="L5">
        <f>K5/D5</f>
        <v>0.44736842105263158</v>
      </c>
      <c r="M5">
        <v>48</v>
      </c>
      <c r="N5">
        <v>21</v>
      </c>
      <c r="O5" s="2">
        <f>RANK(D5,D$2:D$113,1)</f>
        <v>111</v>
      </c>
      <c r="P5" s="2">
        <f>RANK(E5,E$2:E$113,1)</f>
        <v>88</v>
      </c>
      <c r="Q5" s="2">
        <f>RANK(F5,F$2:F$113,1)</f>
        <v>103</v>
      </c>
      <c r="R5" s="2">
        <f>RANK(G5,G$2:G$113,1)</f>
        <v>74</v>
      </c>
      <c r="S5" s="2">
        <f>RANK(H5,H$2:H$113,1)</f>
        <v>84</v>
      </c>
      <c r="T5" s="2">
        <f>RANK(I5,I$2:I$113,1)</f>
        <v>34</v>
      </c>
      <c r="U5" s="2">
        <f>RANK(J5,J$2:J$113)</f>
        <v>10</v>
      </c>
      <c r="V5" s="2">
        <f>RANK(K5,K$2:K$113,1)</f>
        <v>109</v>
      </c>
      <c r="W5" s="2">
        <f>(RANK(L5,$L$2:$L$113,1))*D5</f>
        <v>3952</v>
      </c>
      <c r="X5" s="2">
        <f>RANK(M5,M$2:M$113,1)</f>
        <v>110</v>
      </c>
      <c r="Y5" s="2">
        <f>RANK(N5,N$2:N$113)</f>
        <v>1</v>
      </c>
      <c r="Z5">
        <f>SUM(O5:Y5)</f>
        <v>4676</v>
      </c>
    </row>
    <row r="6" spans="1:26" x14ac:dyDescent="0.35">
      <c r="A6" t="s">
        <v>554</v>
      </c>
      <c r="B6" t="s">
        <v>25</v>
      </c>
      <c r="C6" t="s">
        <v>452</v>
      </c>
      <c r="D6">
        <v>37</v>
      </c>
      <c r="E6">
        <v>7</v>
      </c>
      <c r="F6">
        <v>5</v>
      </c>
      <c r="G6">
        <v>804</v>
      </c>
      <c r="H6">
        <v>8</v>
      </c>
      <c r="I6">
        <v>22</v>
      </c>
      <c r="J6">
        <v>31</v>
      </c>
      <c r="K6">
        <v>14</v>
      </c>
      <c r="L6">
        <f>K6/D6</f>
        <v>0.3783783783783784</v>
      </c>
      <c r="M6">
        <v>45</v>
      </c>
      <c r="N6">
        <v>13</v>
      </c>
      <c r="O6" s="2">
        <f>RANK(D6,D$2:D$113,1)</f>
        <v>107</v>
      </c>
      <c r="P6" s="2">
        <f>RANK(E6,E$2:E$113,1)</f>
        <v>73</v>
      </c>
      <c r="Q6" s="2">
        <f>RANK(F6,F$2:F$113,1)</f>
        <v>91</v>
      </c>
      <c r="R6" s="2">
        <f>RANK(G6,G$2:G$113,1)</f>
        <v>98</v>
      </c>
      <c r="S6" s="2">
        <f>RANK(H6,H$2:H$113,1)</f>
        <v>97</v>
      </c>
      <c r="T6" s="2">
        <f>RANK(I6,I$2:I$113,1)</f>
        <v>80</v>
      </c>
      <c r="U6" s="2">
        <f>RANK(J6,J$2:J$113)</f>
        <v>2</v>
      </c>
      <c r="V6" s="2">
        <f>RANK(K6,K$2:K$113,1)</f>
        <v>106</v>
      </c>
      <c r="W6" s="2">
        <f>(RANK(L6,$L$2:$L$113,1))*D6</f>
        <v>3626</v>
      </c>
      <c r="X6" s="2">
        <f>RANK(M6,M$2:M$113,1)</f>
        <v>108</v>
      </c>
      <c r="Y6" s="2">
        <f>RANK(N6,N$2:N$113)</f>
        <v>9</v>
      </c>
      <c r="Z6">
        <f>SUM(O6:Y6)</f>
        <v>4397</v>
      </c>
    </row>
    <row r="7" spans="1:26" x14ac:dyDescent="0.35">
      <c r="A7" t="s">
        <v>551</v>
      </c>
      <c r="B7" t="s">
        <v>61</v>
      </c>
      <c r="C7" t="s">
        <v>452</v>
      </c>
      <c r="D7">
        <v>34</v>
      </c>
      <c r="E7">
        <v>4</v>
      </c>
      <c r="F7">
        <v>9</v>
      </c>
      <c r="G7">
        <v>434</v>
      </c>
      <c r="H7">
        <v>9</v>
      </c>
      <c r="I7">
        <v>20</v>
      </c>
      <c r="J7">
        <v>36</v>
      </c>
      <c r="K7">
        <v>15</v>
      </c>
      <c r="L7">
        <f>K7/D7</f>
        <v>0.44117647058823528</v>
      </c>
      <c r="M7">
        <v>38</v>
      </c>
      <c r="N7">
        <v>19</v>
      </c>
      <c r="O7" s="2">
        <f>RANK(D7,D$2:D$113,1)</f>
        <v>95</v>
      </c>
      <c r="P7" s="2">
        <f>RANK(E7,E$2:E$113,1)</f>
        <v>52</v>
      </c>
      <c r="Q7" s="2">
        <f>RANK(F7,F$2:F$113,1)</f>
        <v>108</v>
      </c>
      <c r="R7" s="2">
        <f>RANK(G7,G$2:G$113,1)</f>
        <v>66</v>
      </c>
      <c r="S7" s="2">
        <f>RANK(H7,H$2:H$113,1)</f>
        <v>99</v>
      </c>
      <c r="T7" s="2">
        <f>RANK(I7,I$2:I$113,1)</f>
        <v>74</v>
      </c>
      <c r="U7" s="2">
        <f>RANK(J7,J$2:J$113)</f>
        <v>1</v>
      </c>
      <c r="V7" s="2">
        <f>RANK(K7,K$2:K$113,1)</f>
        <v>107</v>
      </c>
      <c r="W7" s="2">
        <f>(RANK(L7,$L$2:$L$113,1))*D7</f>
        <v>3502</v>
      </c>
      <c r="X7" s="2">
        <f>RANK(M7,M$2:M$113,1)</f>
        <v>106</v>
      </c>
      <c r="Y7" s="2">
        <f>RANK(N7,N$2:N$113)</f>
        <v>2</v>
      </c>
      <c r="Z7">
        <f>SUM(O7:Y7)</f>
        <v>4212</v>
      </c>
    </row>
    <row r="8" spans="1:26" x14ac:dyDescent="0.35">
      <c r="A8" t="s">
        <v>469</v>
      </c>
      <c r="B8" t="s">
        <v>32</v>
      </c>
      <c r="C8" t="s">
        <v>452</v>
      </c>
      <c r="D8">
        <v>33</v>
      </c>
      <c r="E8">
        <v>6</v>
      </c>
      <c r="F8">
        <v>0</v>
      </c>
      <c r="G8">
        <v>675</v>
      </c>
      <c r="H8">
        <v>1</v>
      </c>
      <c r="I8">
        <v>9</v>
      </c>
      <c r="J8">
        <v>18</v>
      </c>
      <c r="K8">
        <v>16</v>
      </c>
      <c r="L8">
        <f>K8/D8</f>
        <v>0.48484848484848486</v>
      </c>
      <c r="M8">
        <v>46</v>
      </c>
      <c r="N8">
        <v>17</v>
      </c>
      <c r="O8" s="2">
        <f>RANK(D8,D$2:D$113,1)</f>
        <v>89</v>
      </c>
      <c r="P8" s="2">
        <f>RANK(E8,E$2:E$113,1)</f>
        <v>67</v>
      </c>
      <c r="Q8" s="2">
        <f>RANK(F8,F$2:F$113,1)</f>
        <v>1</v>
      </c>
      <c r="R8" s="2">
        <f>RANK(G8,G$2:G$113,1)</f>
        <v>89</v>
      </c>
      <c r="S8" s="2">
        <f>RANK(H8,H$2:H$113,1)</f>
        <v>39</v>
      </c>
      <c r="T8" s="2">
        <f>RANK(I8,I$2:I$113,1)</f>
        <v>57</v>
      </c>
      <c r="U8" s="2">
        <f>RANK(J8,J$2:J$113)</f>
        <v>10</v>
      </c>
      <c r="V8" s="2">
        <f>RANK(K8,K$2:K$113,1)</f>
        <v>108</v>
      </c>
      <c r="W8" s="2">
        <f>(RANK(L8,$L$2:$L$113,1))*D8</f>
        <v>3564</v>
      </c>
      <c r="X8" s="2">
        <f>RANK(M8,M$2:M$113,1)</f>
        <v>109</v>
      </c>
      <c r="Y8" s="2">
        <f>RANK(N8,N$2:N$113)</f>
        <v>7</v>
      </c>
      <c r="Z8">
        <f>SUM(O8:Y8)</f>
        <v>4140</v>
      </c>
    </row>
    <row r="9" spans="1:26" x14ac:dyDescent="0.35">
      <c r="A9" t="s">
        <v>533</v>
      </c>
      <c r="B9" t="s">
        <v>21</v>
      </c>
      <c r="C9" t="s">
        <v>452</v>
      </c>
      <c r="D9">
        <v>37</v>
      </c>
      <c r="E9">
        <v>8</v>
      </c>
      <c r="F9">
        <v>9</v>
      </c>
      <c r="G9" s="1">
        <v>1189</v>
      </c>
      <c r="H9">
        <v>5</v>
      </c>
      <c r="I9">
        <v>36</v>
      </c>
      <c r="J9">
        <v>27</v>
      </c>
      <c r="K9">
        <v>11</v>
      </c>
      <c r="L9">
        <f>K9/D9</f>
        <v>0.29729729729729731</v>
      </c>
      <c r="M9">
        <v>37</v>
      </c>
      <c r="N9">
        <v>11</v>
      </c>
      <c r="O9" s="2">
        <f>RANK(D9,D$2:D$113,1)</f>
        <v>107</v>
      </c>
      <c r="P9" s="2">
        <f>RANK(E9,E$2:E$113,1)</f>
        <v>77</v>
      </c>
      <c r="Q9" s="2">
        <f>RANK(F9,F$2:F$113,1)</f>
        <v>108</v>
      </c>
      <c r="R9" s="2">
        <f>RANK(G9,G$2:G$113,1)</f>
        <v>110</v>
      </c>
      <c r="S9" s="2">
        <f>RANK(H9,H$2:H$113,1)</f>
        <v>84</v>
      </c>
      <c r="T9" s="2">
        <f>RANK(I9,I$2:I$113,1)</f>
        <v>90</v>
      </c>
      <c r="U9" s="2">
        <f>RANK(J9,J$2:J$113)</f>
        <v>4</v>
      </c>
      <c r="V9" s="2">
        <f>RANK(K9,K$2:K$113,1)</f>
        <v>97</v>
      </c>
      <c r="W9" s="2">
        <f>(RANK(L9,$L$2:$L$113,1))*D9</f>
        <v>3182</v>
      </c>
      <c r="X9" s="2">
        <f>RANK(M9,M$2:M$113,1)</f>
        <v>105</v>
      </c>
      <c r="Y9" s="2">
        <f>RANK(N9,N$2:N$113)</f>
        <v>13</v>
      </c>
      <c r="Z9">
        <f>SUM(O9:Y9)</f>
        <v>3977</v>
      </c>
    </row>
    <row r="10" spans="1:26" x14ac:dyDescent="0.35">
      <c r="A10" t="s">
        <v>511</v>
      </c>
      <c r="B10" t="s">
        <v>4</v>
      </c>
      <c r="C10" t="s">
        <v>452</v>
      </c>
      <c r="D10">
        <v>35</v>
      </c>
      <c r="E10">
        <v>15</v>
      </c>
      <c r="F10">
        <v>7</v>
      </c>
      <c r="G10" s="1">
        <v>1008</v>
      </c>
      <c r="H10">
        <v>11</v>
      </c>
      <c r="I10">
        <v>60</v>
      </c>
      <c r="J10">
        <v>31</v>
      </c>
      <c r="K10">
        <v>11</v>
      </c>
      <c r="L10">
        <f>K10/D10</f>
        <v>0.31428571428571428</v>
      </c>
      <c r="M10">
        <v>36</v>
      </c>
      <c r="N10">
        <v>18</v>
      </c>
      <c r="O10" s="2">
        <f>RANK(D10,D$2:D$113,1)</f>
        <v>98</v>
      </c>
      <c r="P10" s="2">
        <f>RANK(E10,E$2:E$113,1)</f>
        <v>98</v>
      </c>
      <c r="Q10" s="2">
        <f>RANK(F10,F$2:F$113,1)</f>
        <v>103</v>
      </c>
      <c r="R10" s="2">
        <f>RANK(G10,G$2:G$113,1)</f>
        <v>105</v>
      </c>
      <c r="S10" s="2">
        <f>RANK(H10,H$2:H$113,1)</f>
        <v>105</v>
      </c>
      <c r="T10" s="2">
        <f>RANK(I10,I$2:I$113,1)</f>
        <v>100</v>
      </c>
      <c r="U10" s="2">
        <f>RANK(J10,J$2:J$113)</f>
        <v>2</v>
      </c>
      <c r="V10" s="2">
        <f>RANK(K10,K$2:K$113,1)</f>
        <v>97</v>
      </c>
      <c r="W10" s="2">
        <f>(RANK(L10,$L$2:$L$113,1))*D10</f>
        <v>3080</v>
      </c>
      <c r="X10" s="2">
        <f>RANK(M10,M$2:M$113,1)</f>
        <v>103</v>
      </c>
      <c r="Y10" s="2">
        <f>RANK(N10,N$2:N$113)</f>
        <v>5</v>
      </c>
      <c r="Z10">
        <f>SUM(O10:Y10)</f>
        <v>3896</v>
      </c>
    </row>
    <row r="11" spans="1:26" x14ac:dyDescent="0.35">
      <c r="A11" t="s">
        <v>514</v>
      </c>
      <c r="B11" t="s">
        <v>14</v>
      </c>
      <c r="C11" t="s">
        <v>452</v>
      </c>
      <c r="D11">
        <v>33</v>
      </c>
      <c r="E11">
        <v>29</v>
      </c>
      <c r="F11">
        <v>6</v>
      </c>
      <c r="G11">
        <v>940</v>
      </c>
      <c r="H11">
        <v>11</v>
      </c>
      <c r="I11">
        <v>145</v>
      </c>
      <c r="J11">
        <v>13</v>
      </c>
      <c r="K11">
        <v>11</v>
      </c>
      <c r="L11">
        <f>K11/D11</f>
        <v>0.33333333333333331</v>
      </c>
      <c r="M11">
        <v>28</v>
      </c>
      <c r="N11">
        <v>2</v>
      </c>
      <c r="O11" s="2">
        <f>RANK(D11,D$2:D$113,1)</f>
        <v>89</v>
      </c>
      <c r="P11" s="2">
        <f>RANK(E11,E$2:E$113,1)</f>
        <v>110</v>
      </c>
      <c r="Q11" s="2">
        <f>RANK(F11,F$2:F$113,1)</f>
        <v>98</v>
      </c>
      <c r="R11" s="2">
        <f>RANK(G11,G$2:G$113,1)</f>
        <v>102</v>
      </c>
      <c r="S11" s="2">
        <f>RANK(H11,H$2:H$113,1)</f>
        <v>105</v>
      </c>
      <c r="T11" s="2">
        <f>RANK(I11,I$2:I$113,1)</f>
        <v>109</v>
      </c>
      <c r="U11" s="2">
        <f>RANK(J11,J$2:J$113)</f>
        <v>25</v>
      </c>
      <c r="V11" s="2">
        <f>RANK(K11,K$2:K$113,1)</f>
        <v>97</v>
      </c>
      <c r="W11" s="2">
        <f>(RANK(L11,$L$2:$L$113,1))*D11</f>
        <v>2970</v>
      </c>
      <c r="X11" s="2">
        <f>RANK(M11,M$2:M$113,1)</f>
        <v>95</v>
      </c>
      <c r="Y11" s="2">
        <f>RANK(N11,N$2:N$113)</f>
        <v>62</v>
      </c>
      <c r="Z11">
        <f>SUM(O11:Y11)</f>
        <v>3862</v>
      </c>
    </row>
    <row r="12" spans="1:26" x14ac:dyDescent="0.35">
      <c r="A12" t="s">
        <v>506</v>
      </c>
      <c r="B12" t="s">
        <v>38</v>
      </c>
      <c r="C12" t="s">
        <v>452</v>
      </c>
      <c r="D12">
        <v>31</v>
      </c>
      <c r="E12">
        <v>12</v>
      </c>
      <c r="F12">
        <v>2</v>
      </c>
      <c r="G12">
        <v>514</v>
      </c>
      <c r="H12">
        <v>2</v>
      </c>
      <c r="I12">
        <v>3</v>
      </c>
      <c r="J12">
        <v>8</v>
      </c>
      <c r="K12">
        <v>13</v>
      </c>
      <c r="L12">
        <f>K12/D12</f>
        <v>0.41935483870967744</v>
      </c>
      <c r="M12">
        <v>29</v>
      </c>
      <c r="N12">
        <v>9</v>
      </c>
      <c r="O12" s="2">
        <f>RANK(D12,D$2:D$113,1)</f>
        <v>83</v>
      </c>
      <c r="P12" s="2">
        <f>RANK(E12,E$2:E$113,1)</f>
        <v>92</v>
      </c>
      <c r="Q12" s="2">
        <f>RANK(F12,F$2:F$113,1)</f>
        <v>61</v>
      </c>
      <c r="R12" s="2">
        <f>RANK(G12,G$2:G$113,1)</f>
        <v>75</v>
      </c>
      <c r="S12" s="2">
        <f>RANK(H12,H$2:H$113,1)</f>
        <v>57</v>
      </c>
      <c r="T12" s="2">
        <f>RANK(I12,I$2:I$113,1)</f>
        <v>34</v>
      </c>
      <c r="U12" s="2">
        <f>RANK(J12,J$2:J$113)</f>
        <v>37</v>
      </c>
      <c r="V12" s="2">
        <f>RANK(K12,K$2:K$113,1)</f>
        <v>105</v>
      </c>
      <c r="W12" s="2">
        <f>(RANK(L12,$L$2:$L$113,1))*D12</f>
        <v>3162</v>
      </c>
      <c r="X12" s="2">
        <f>RANK(M12,M$2:M$113,1)</f>
        <v>97</v>
      </c>
      <c r="Y12" s="2">
        <f>RANK(N12,N$2:N$113)</f>
        <v>19</v>
      </c>
      <c r="Z12">
        <f>SUM(O12:Y12)</f>
        <v>3822</v>
      </c>
    </row>
    <row r="13" spans="1:26" x14ac:dyDescent="0.35">
      <c r="A13" t="s">
        <v>560</v>
      </c>
      <c r="B13" t="s">
        <v>44</v>
      </c>
      <c r="C13" t="s">
        <v>452</v>
      </c>
      <c r="D13">
        <v>33</v>
      </c>
      <c r="E13">
        <v>1</v>
      </c>
      <c r="F13">
        <v>3</v>
      </c>
      <c r="G13">
        <v>653</v>
      </c>
      <c r="H13">
        <v>2</v>
      </c>
      <c r="I13">
        <v>7</v>
      </c>
      <c r="J13">
        <v>24</v>
      </c>
      <c r="K13">
        <v>12</v>
      </c>
      <c r="L13">
        <f>K13/D13</f>
        <v>0.36363636363636365</v>
      </c>
      <c r="M13">
        <v>39</v>
      </c>
      <c r="N13">
        <v>19</v>
      </c>
      <c r="O13" s="2">
        <f>RANK(D13,D$2:D$113,1)</f>
        <v>89</v>
      </c>
      <c r="P13" s="2">
        <f>RANK(E13,E$2:E$113,1)</f>
        <v>27</v>
      </c>
      <c r="Q13" s="2">
        <f>RANK(F13,F$2:F$113,1)</f>
        <v>74</v>
      </c>
      <c r="R13" s="2">
        <f>RANK(G13,G$2:G$113,1)</f>
        <v>88</v>
      </c>
      <c r="S13" s="2">
        <f>RANK(H13,H$2:H$113,1)</f>
        <v>57</v>
      </c>
      <c r="T13" s="2">
        <f>RANK(I13,I$2:I$113,1)</f>
        <v>53</v>
      </c>
      <c r="U13" s="2">
        <f>RANK(J13,J$2:J$113)</f>
        <v>7</v>
      </c>
      <c r="V13" s="2">
        <f>RANK(K13,K$2:K$113,1)</f>
        <v>102</v>
      </c>
      <c r="W13" s="2">
        <f>(RANK(L13,$L$2:$L$113,1))*D13</f>
        <v>3168</v>
      </c>
      <c r="X13" s="2">
        <f>RANK(M13,M$2:M$113,1)</f>
        <v>107</v>
      </c>
      <c r="Y13" s="2">
        <f>RANK(N13,N$2:N$113)</f>
        <v>2</v>
      </c>
      <c r="Z13">
        <f>SUM(O13:Y13)</f>
        <v>3774</v>
      </c>
    </row>
    <row r="14" spans="1:26" x14ac:dyDescent="0.35">
      <c r="A14" t="s">
        <v>535</v>
      </c>
      <c r="B14" t="s">
        <v>4</v>
      </c>
      <c r="C14" t="s">
        <v>452</v>
      </c>
      <c r="D14">
        <v>36</v>
      </c>
      <c r="E14">
        <v>11</v>
      </c>
      <c r="F14">
        <v>7</v>
      </c>
      <c r="G14" s="1">
        <v>1301</v>
      </c>
      <c r="H14">
        <v>11</v>
      </c>
      <c r="I14">
        <v>14</v>
      </c>
      <c r="J14">
        <v>4</v>
      </c>
      <c r="K14">
        <v>9</v>
      </c>
      <c r="L14">
        <f>K14/D14</f>
        <v>0.25</v>
      </c>
      <c r="M14">
        <v>34</v>
      </c>
      <c r="N14">
        <v>13</v>
      </c>
      <c r="O14" s="2">
        <f>RANK(D14,D$2:D$113,1)</f>
        <v>103</v>
      </c>
      <c r="P14" s="2">
        <f>RANK(E14,E$2:E$113,1)</f>
        <v>90</v>
      </c>
      <c r="Q14" s="2">
        <f>RANK(F14,F$2:F$113,1)</f>
        <v>103</v>
      </c>
      <c r="R14" s="2">
        <f>RANK(G14,G$2:G$113,1)</f>
        <v>112</v>
      </c>
      <c r="S14" s="2">
        <f>RANK(H14,H$2:H$113,1)</f>
        <v>105</v>
      </c>
      <c r="T14" s="2">
        <f>RANK(I14,I$2:I$113,1)</f>
        <v>68</v>
      </c>
      <c r="U14" s="2">
        <f>RANK(J14,J$2:J$113)</f>
        <v>56</v>
      </c>
      <c r="V14" s="2">
        <f>RANK(K14,K$2:K$113,1)</f>
        <v>86</v>
      </c>
      <c r="W14" s="2">
        <f>(RANK(L14,$L$2:$L$113,1))*D14</f>
        <v>2844</v>
      </c>
      <c r="X14" s="2">
        <f>RANK(M14,M$2:M$113,1)</f>
        <v>101</v>
      </c>
      <c r="Y14" s="2">
        <f>RANK(N14,N$2:N$113)</f>
        <v>9</v>
      </c>
      <c r="Z14">
        <f>SUM(O14:Y14)</f>
        <v>3677</v>
      </c>
    </row>
    <row r="15" spans="1:26" x14ac:dyDescent="0.35">
      <c r="A15" t="s">
        <v>467</v>
      </c>
      <c r="B15" t="s">
        <v>27</v>
      </c>
      <c r="C15" t="s">
        <v>452</v>
      </c>
      <c r="D15">
        <v>38</v>
      </c>
      <c r="E15">
        <v>22</v>
      </c>
      <c r="F15">
        <v>5</v>
      </c>
      <c r="G15">
        <v>620</v>
      </c>
      <c r="H15">
        <v>11</v>
      </c>
      <c r="I15">
        <v>122</v>
      </c>
      <c r="J15">
        <v>15</v>
      </c>
      <c r="K15">
        <v>8</v>
      </c>
      <c r="L15">
        <f>K15/D15</f>
        <v>0.21052631578947367</v>
      </c>
      <c r="M15">
        <v>16</v>
      </c>
      <c r="N15">
        <v>7</v>
      </c>
      <c r="O15" s="2">
        <f>RANK(D15,D$2:D$113,1)</f>
        <v>111</v>
      </c>
      <c r="P15" s="2">
        <f>RANK(E15,E$2:E$113,1)</f>
        <v>108</v>
      </c>
      <c r="Q15" s="2">
        <f>RANK(F15,F$2:F$113,1)</f>
        <v>91</v>
      </c>
      <c r="R15" s="2">
        <f>RANK(G15,G$2:G$113,1)</f>
        <v>83</v>
      </c>
      <c r="S15" s="2">
        <f>RANK(H15,H$2:H$113,1)</f>
        <v>105</v>
      </c>
      <c r="T15" s="2">
        <f>RANK(I15,I$2:I$113,1)</f>
        <v>106</v>
      </c>
      <c r="U15" s="2">
        <f>RANK(J15,J$2:J$113)</f>
        <v>19</v>
      </c>
      <c r="V15" s="2">
        <f>RANK(K15,K$2:K$113,1)</f>
        <v>83</v>
      </c>
      <c r="W15" s="2">
        <f>(RANK(L15,$L$2:$L$113,1))*D15</f>
        <v>2850</v>
      </c>
      <c r="X15" s="2">
        <f>RANK(M15,M$2:M$113,1)</f>
        <v>71</v>
      </c>
      <c r="Y15" s="2">
        <f>RANK(N15,N$2:N$113)</f>
        <v>24</v>
      </c>
      <c r="Z15">
        <f>SUM(O15:Y15)</f>
        <v>3651</v>
      </c>
    </row>
    <row r="16" spans="1:26" x14ac:dyDescent="0.35">
      <c r="A16" t="s">
        <v>562</v>
      </c>
      <c r="B16" t="s">
        <v>12</v>
      </c>
      <c r="C16" t="s">
        <v>452</v>
      </c>
      <c r="D16">
        <v>30</v>
      </c>
      <c r="E16">
        <v>9</v>
      </c>
      <c r="F16">
        <v>2</v>
      </c>
      <c r="G16">
        <v>734</v>
      </c>
      <c r="H16">
        <v>4</v>
      </c>
      <c r="I16">
        <v>41</v>
      </c>
      <c r="J16">
        <v>22</v>
      </c>
      <c r="K16">
        <v>11</v>
      </c>
      <c r="L16">
        <f>K16/D16</f>
        <v>0.36666666666666664</v>
      </c>
      <c r="M16">
        <v>20</v>
      </c>
      <c r="N16">
        <v>5</v>
      </c>
      <c r="O16" s="2">
        <f>RANK(D16,D$2:D$113,1)</f>
        <v>77</v>
      </c>
      <c r="P16" s="2">
        <f>RANK(E16,E$2:E$113,1)</f>
        <v>86</v>
      </c>
      <c r="Q16" s="2">
        <f>RANK(F16,F$2:F$113,1)</f>
        <v>61</v>
      </c>
      <c r="R16" s="2">
        <f>RANK(G16,G$2:G$113,1)</f>
        <v>94</v>
      </c>
      <c r="S16" s="2">
        <f>RANK(H16,H$2:H$113,1)</f>
        <v>75</v>
      </c>
      <c r="T16" s="2">
        <f>RANK(I16,I$2:I$113,1)</f>
        <v>95</v>
      </c>
      <c r="U16" s="2">
        <f>RANK(J16,J$2:J$113)</f>
        <v>8</v>
      </c>
      <c r="V16" s="2">
        <f>RANK(K16,K$2:K$113,1)</f>
        <v>97</v>
      </c>
      <c r="W16" s="2">
        <f>(RANK(L16,$L$2:$L$113,1))*D16</f>
        <v>2910</v>
      </c>
      <c r="X16" s="2">
        <f>RANK(M16,M$2:M$113,1)</f>
        <v>77</v>
      </c>
      <c r="Y16" s="2">
        <f>RANK(N16,N$2:N$113)</f>
        <v>33</v>
      </c>
      <c r="Z16">
        <f>SUM(O16:Y16)</f>
        <v>3613</v>
      </c>
    </row>
    <row r="17" spans="1:26" x14ac:dyDescent="0.35">
      <c r="A17" t="s">
        <v>495</v>
      </c>
      <c r="B17" t="s">
        <v>29</v>
      </c>
      <c r="C17" t="s">
        <v>452</v>
      </c>
      <c r="D17">
        <v>29</v>
      </c>
      <c r="E17">
        <v>3</v>
      </c>
      <c r="F17">
        <v>4</v>
      </c>
      <c r="G17">
        <v>501</v>
      </c>
      <c r="H17">
        <v>3</v>
      </c>
      <c r="I17">
        <v>19</v>
      </c>
      <c r="J17">
        <v>18</v>
      </c>
      <c r="K17">
        <v>12</v>
      </c>
      <c r="L17">
        <f>K17/D17</f>
        <v>0.41379310344827586</v>
      </c>
      <c r="M17">
        <v>27</v>
      </c>
      <c r="N17">
        <v>6</v>
      </c>
      <c r="O17" s="2">
        <f>RANK(D17,D$2:D$113,1)</f>
        <v>73</v>
      </c>
      <c r="P17" s="2">
        <f>RANK(E17,E$2:E$113,1)</f>
        <v>48</v>
      </c>
      <c r="Q17" s="2">
        <f>RANK(F17,F$2:F$113,1)</f>
        <v>86</v>
      </c>
      <c r="R17" s="2">
        <f>RANK(G17,G$2:G$113,1)</f>
        <v>72</v>
      </c>
      <c r="S17" s="2">
        <f>RANK(H17,H$2:H$113,1)</f>
        <v>66</v>
      </c>
      <c r="T17" s="2">
        <f>RANK(I17,I$2:I$113,1)</f>
        <v>73</v>
      </c>
      <c r="U17" s="2">
        <f>RANK(J17,J$2:J$113)</f>
        <v>10</v>
      </c>
      <c r="V17" s="2">
        <f>RANK(K17,K$2:K$113,1)</f>
        <v>102</v>
      </c>
      <c r="W17" s="2">
        <f>(RANK(L17,$L$2:$L$113,1))*D17</f>
        <v>2929</v>
      </c>
      <c r="X17" s="2">
        <f>RANK(M17,M$2:M$113,1)</f>
        <v>94</v>
      </c>
      <c r="Y17" s="2">
        <f>RANK(N17,N$2:N$113)</f>
        <v>30</v>
      </c>
      <c r="Z17">
        <f>SUM(O17:Y17)</f>
        <v>3583</v>
      </c>
    </row>
    <row r="18" spans="1:26" x14ac:dyDescent="0.35">
      <c r="A18" t="s">
        <v>545</v>
      </c>
      <c r="B18" t="s">
        <v>17</v>
      </c>
      <c r="C18" t="s">
        <v>452</v>
      </c>
      <c r="D18">
        <v>31</v>
      </c>
      <c r="E18">
        <v>15</v>
      </c>
      <c r="F18">
        <v>7</v>
      </c>
      <c r="G18" s="1">
        <v>1113</v>
      </c>
      <c r="H18">
        <v>9</v>
      </c>
      <c r="I18">
        <v>20</v>
      </c>
      <c r="J18">
        <v>9</v>
      </c>
      <c r="K18">
        <v>10</v>
      </c>
      <c r="L18">
        <f>K18/D18</f>
        <v>0.32258064516129031</v>
      </c>
      <c r="M18">
        <v>28</v>
      </c>
      <c r="N18">
        <v>13</v>
      </c>
      <c r="O18" s="2">
        <f>RANK(D18,D$2:D$113,1)</f>
        <v>83</v>
      </c>
      <c r="P18" s="2">
        <f>RANK(E18,E$2:E$113,1)</f>
        <v>98</v>
      </c>
      <c r="Q18" s="2">
        <f>RANK(F18,F$2:F$113,1)</f>
        <v>103</v>
      </c>
      <c r="R18" s="2">
        <f>RANK(G18,G$2:G$113,1)</f>
        <v>109</v>
      </c>
      <c r="S18" s="2">
        <f>RANK(H18,H$2:H$113,1)</f>
        <v>99</v>
      </c>
      <c r="T18" s="2">
        <f>RANK(I18,I$2:I$113,1)</f>
        <v>74</v>
      </c>
      <c r="U18" s="2">
        <f>RANK(J18,J$2:J$113)</f>
        <v>34</v>
      </c>
      <c r="V18" s="2">
        <f>RANK(K18,K$2:K$113,1)</f>
        <v>91</v>
      </c>
      <c r="W18" s="2">
        <f>(RANK(L18,$L$2:$L$113,1))*D18</f>
        <v>2759</v>
      </c>
      <c r="X18" s="2">
        <f>RANK(M18,M$2:M$113,1)</f>
        <v>95</v>
      </c>
      <c r="Y18" s="2">
        <f>RANK(N18,N$2:N$113)</f>
        <v>9</v>
      </c>
      <c r="Z18">
        <f>SUM(O18:Y18)</f>
        <v>3554</v>
      </c>
    </row>
    <row r="19" spans="1:26" x14ac:dyDescent="0.35">
      <c r="A19" t="s">
        <v>453</v>
      </c>
      <c r="B19" t="s">
        <v>29</v>
      </c>
      <c r="C19" t="s">
        <v>452</v>
      </c>
      <c r="D19">
        <v>36</v>
      </c>
      <c r="E19">
        <v>4</v>
      </c>
      <c r="F19">
        <v>5</v>
      </c>
      <c r="G19">
        <v>610</v>
      </c>
      <c r="H19">
        <v>9</v>
      </c>
      <c r="I19">
        <v>6</v>
      </c>
      <c r="J19">
        <v>19</v>
      </c>
      <c r="K19">
        <v>9</v>
      </c>
      <c r="L19">
        <f>K19/D19</f>
        <v>0.25</v>
      </c>
      <c r="M19">
        <v>31</v>
      </c>
      <c r="N19">
        <v>17</v>
      </c>
      <c r="O19" s="2">
        <f>RANK(D19,D$2:D$113,1)</f>
        <v>103</v>
      </c>
      <c r="P19" s="2">
        <f>RANK(E19,E$2:E$113,1)</f>
        <v>52</v>
      </c>
      <c r="Q19" s="2">
        <f>RANK(F19,F$2:F$113,1)</f>
        <v>91</v>
      </c>
      <c r="R19" s="2">
        <f>RANK(G19,G$2:G$113,1)</f>
        <v>82</v>
      </c>
      <c r="S19" s="2">
        <f>RANK(H19,H$2:H$113,1)</f>
        <v>99</v>
      </c>
      <c r="T19" s="2">
        <f>RANK(I19,I$2:I$113,1)</f>
        <v>49</v>
      </c>
      <c r="U19" s="2">
        <f>RANK(J19,J$2:J$113)</f>
        <v>9</v>
      </c>
      <c r="V19" s="2">
        <f>RANK(K19,K$2:K$113,1)</f>
        <v>86</v>
      </c>
      <c r="W19" s="2">
        <f>(RANK(L19,$L$2:$L$113,1))*D19</f>
        <v>2844</v>
      </c>
      <c r="X19" s="2">
        <f>RANK(M19,M$2:M$113,1)</f>
        <v>98</v>
      </c>
      <c r="Y19" s="2">
        <f>RANK(N19,N$2:N$113)</f>
        <v>7</v>
      </c>
      <c r="Z19">
        <f>SUM(O19:Y19)</f>
        <v>3520</v>
      </c>
    </row>
    <row r="20" spans="1:26" x14ac:dyDescent="0.35">
      <c r="A20" t="s">
        <v>529</v>
      </c>
      <c r="B20" t="s">
        <v>38</v>
      </c>
      <c r="C20" t="s">
        <v>452</v>
      </c>
      <c r="D20">
        <v>29</v>
      </c>
      <c r="E20">
        <v>12</v>
      </c>
      <c r="F20">
        <v>1</v>
      </c>
      <c r="G20">
        <v>629</v>
      </c>
      <c r="H20">
        <v>1</v>
      </c>
      <c r="I20">
        <v>57</v>
      </c>
      <c r="J20">
        <v>4</v>
      </c>
      <c r="K20">
        <v>10</v>
      </c>
      <c r="L20">
        <f>K20/D20</f>
        <v>0.34482758620689657</v>
      </c>
      <c r="M20">
        <v>21</v>
      </c>
      <c r="N20">
        <v>3</v>
      </c>
      <c r="O20" s="2">
        <f>RANK(D20,D$2:D$113,1)</f>
        <v>73</v>
      </c>
      <c r="P20" s="2">
        <f>RANK(E20,E$2:E$113,1)</f>
        <v>92</v>
      </c>
      <c r="Q20" s="2">
        <f>RANK(F20,F$2:F$113,1)</f>
        <v>44</v>
      </c>
      <c r="R20" s="2">
        <f>RANK(G20,G$2:G$113,1)</f>
        <v>85</v>
      </c>
      <c r="S20" s="2">
        <f>RANK(H20,H$2:H$113,1)</f>
        <v>39</v>
      </c>
      <c r="T20" s="2">
        <f>RANK(I20,I$2:I$113,1)</f>
        <v>98</v>
      </c>
      <c r="U20" s="2">
        <f>RANK(J20,J$2:J$113)</f>
        <v>56</v>
      </c>
      <c r="V20" s="2">
        <f>RANK(K20,K$2:K$113,1)</f>
        <v>91</v>
      </c>
      <c r="W20" s="2">
        <f>(RANK(L20,$L$2:$L$113,1))*D20</f>
        <v>2726</v>
      </c>
      <c r="X20" s="2">
        <f>RANK(M20,M$2:M$113,1)</f>
        <v>79</v>
      </c>
      <c r="Y20" s="2">
        <f>RANK(N20,N$2:N$113)</f>
        <v>51</v>
      </c>
      <c r="Z20">
        <f>SUM(O20:Y20)</f>
        <v>3434</v>
      </c>
    </row>
    <row r="21" spans="1:26" x14ac:dyDescent="0.35">
      <c r="A21" t="s">
        <v>457</v>
      </c>
      <c r="B21" t="s">
        <v>38</v>
      </c>
      <c r="C21" t="s">
        <v>452</v>
      </c>
      <c r="D21">
        <v>29</v>
      </c>
      <c r="E21">
        <v>7</v>
      </c>
      <c r="F21">
        <v>3</v>
      </c>
      <c r="G21">
        <v>624</v>
      </c>
      <c r="H21">
        <v>3</v>
      </c>
      <c r="I21">
        <v>38</v>
      </c>
      <c r="J21">
        <v>17</v>
      </c>
      <c r="K21">
        <v>10</v>
      </c>
      <c r="L21">
        <f>K21/D21</f>
        <v>0.34482758620689657</v>
      </c>
      <c r="M21">
        <v>22</v>
      </c>
      <c r="N21">
        <v>7</v>
      </c>
      <c r="O21" s="2">
        <f>RANK(D21,D$2:D$113,1)</f>
        <v>73</v>
      </c>
      <c r="P21" s="2">
        <f>RANK(E21,E$2:E$113,1)</f>
        <v>73</v>
      </c>
      <c r="Q21" s="2">
        <f>RANK(F21,F$2:F$113,1)</f>
        <v>74</v>
      </c>
      <c r="R21" s="2">
        <f>RANK(G21,G$2:G$113,1)</f>
        <v>84</v>
      </c>
      <c r="S21" s="2">
        <f>RANK(H21,H$2:H$113,1)</f>
        <v>66</v>
      </c>
      <c r="T21" s="2">
        <f>RANK(I21,I$2:I$113,1)</f>
        <v>92</v>
      </c>
      <c r="U21" s="2">
        <f>RANK(J21,J$2:J$113)</f>
        <v>13</v>
      </c>
      <c r="V21" s="2">
        <f>RANK(K21,K$2:K$113,1)</f>
        <v>91</v>
      </c>
      <c r="W21" s="2">
        <f>(RANK(L21,$L$2:$L$113,1))*D21</f>
        <v>2726</v>
      </c>
      <c r="X21" s="2">
        <f>RANK(M21,M$2:M$113,1)</f>
        <v>83</v>
      </c>
      <c r="Y21" s="2">
        <f>RANK(N21,N$2:N$113)</f>
        <v>24</v>
      </c>
      <c r="Z21">
        <f>SUM(O21:Y21)</f>
        <v>3399</v>
      </c>
    </row>
    <row r="22" spans="1:26" x14ac:dyDescent="0.35">
      <c r="A22" t="s">
        <v>549</v>
      </c>
      <c r="B22" t="s">
        <v>25</v>
      </c>
      <c r="C22" t="s">
        <v>452</v>
      </c>
      <c r="D22">
        <v>36</v>
      </c>
      <c r="E22">
        <v>15</v>
      </c>
      <c r="F22">
        <v>6</v>
      </c>
      <c r="G22">
        <v>700</v>
      </c>
      <c r="H22">
        <v>6</v>
      </c>
      <c r="I22">
        <v>102</v>
      </c>
      <c r="J22">
        <v>7</v>
      </c>
      <c r="K22">
        <v>7</v>
      </c>
      <c r="L22">
        <f>K22/D22</f>
        <v>0.19444444444444445</v>
      </c>
      <c r="M22">
        <v>23</v>
      </c>
      <c r="N22">
        <v>4</v>
      </c>
      <c r="O22" s="2">
        <f>RANK(D22,D$2:D$113,1)</f>
        <v>103</v>
      </c>
      <c r="P22" s="2">
        <f>RANK(E22,E$2:E$113,1)</f>
        <v>98</v>
      </c>
      <c r="Q22" s="2">
        <f>RANK(F22,F$2:F$113,1)</f>
        <v>98</v>
      </c>
      <c r="R22" s="2">
        <f>RANK(G22,G$2:G$113,1)</f>
        <v>91</v>
      </c>
      <c r="S22" s="2">
        <f>RANK(H22,H$2:H$113,1)</f>
        <v>90</v>
      </c>
      <c r="T22" s="2">
        <f>RANK(I22,I$2:I$113,1)</f>
        <v>104</v>
      </c>
      <c r="U22" s="2">
        <f>RANK(J22,J$2:J$113)</f>
        <v>40</v>
      </c>
      <c r="V22" s="2">
        <f>RANK(K22,K$2:K$113,1)</f>
        <v>79</v>
      </c>
      <c r="W22" s="2">
        <f>(RANK(L22,$L$2:$L$113,1))*D22</f>
        <v>2556</v>
      </c>
      <c r="X22" s="2">
        <f>RANK(M22,M$2:M$113,1)</f>
        <v>85</v>
      </c>
      <c r="Y22" s="2">
        <f>RANK(N22,N$2:N$113)</f>
        <v>42</v>
      </c>
      <c r="Z22">
        <f>SUM(O22:Y22)</f>
        <v>3386</v>
      </c>
    </row>
    <row r="23" spans="1:26" x14ac:dyDescent="0.35">
      <c r="A23" t="s">
        <v>494</v>
      </c>
      <c r="B23" t="s">
        <v>61</v>
      </c>
      <c r="C23" t="s">
        <v>452</v>
      </c>
      <c r="D23">
        <v>25</v>
      </c>
      <c r="E23">
        <v>2</v>
      </c>
      <c r="F23">
        <v>2</v>
      </c>
      <c r="G23">
        <v>504</v>
      </c>
      <c r="H23">
        <v>6</v>
      </c>
      <c r="I23">
        <v>13</v>
      </c>
      <c r="J23">
        <v>9</v>
      </c>
      <c r="K23">
        <v>12</v>
      </c>
      <c r="L23">
        <f>K23/D23</f>
        <v>0.48</v>
      </c>
      <c r="M23">
        <v>25</v>
      </c>
      <c r="N23">
        <v>9</v>
      </c>
      <c r="O23" s="2">
        <f>RANK(D23,D$2:D$113,1)</f>
        <v>62</v>
      </c>
      <c r="P23" s="2">
        <f>RANK(E23,E$2:E$113,1)</f>
        <v>42</v>
      </c>
      <c r="Q23" s="2">
        <f>RANK(F23,F$2:F$113,1)</f>
        <v>61</v>
      </c>
      <c r="R23" s="2">
        <f>RANK(G23,G$2:G$113,1)</f>
        <v>73</v>
      </c>
      <c r="S23" s="2">
        <f>RANK(H23,H$2:H$113,1)</f>
        <v>90</v>
      </c>
      <c r="T23" s="2">
        <f>RANK(I23,I$2:I$113,1)</f>
        <v>65</v>
      </c>
      <c r="U23" s="2">
        <f>RANK(J23,J$2:J$113)</f>
        <v>34</v>
      </c>
      <c r="V23" s="2">
        <f>RANK(K23,K$2:K$113,1)</f>
        <v>102</v>
      </c>
      <c r="W23" s="2">
        <f>(RANK(L23,$L$2:$L$113,1))*D23</f>
        <v>2675</v>
      </c>
      <c r="X23" s="2">
        <f>RANK(M23,M$2:M$113,1)</f>
        <v>90</v>
      </c>
      <c r="Y23" s="2">
        <f>RANK(N23,N$2:N$113)</f>
        <v>19</v>
      </c>
      <c r="Z23">
        <f>SUM(O23:Y23)</f>
        <v>3313</v>
      </c>
    </row>
    <row r="24" spans="1:26" x14ac:dyDescent="0.35">
      <c r="A24" t="s">
        <v>517</v>
      </c>
      <c r="B24" t="s">
        <v>50</v>
      </c>
      <c r="C24" t="s">
        <v>452</v>
      </c>
      <c r="D24">
        <v>35</v>
      </c>
      <c r="E24">
        <v>2</v>
      </c>
      <c r="F24">
        <v>1</v>
      </c>
      <c r="G24">
        <v>909</v>
      </c>
      <c r="H24">
        <v>1</v>
      </c>
      <c r="I24">
        <v>21</v>
      </c>
      <c r="J24">
        <v>17</v>
      </c>
      <c r="K24">
        <v>8</v>
      </c>
      <c r="L24">
        <f>K24/D24</f>
        <v>0.22857142857142856</v>
      </c>
      <c r="M24">
        <v>24</v>
      </c>
      <c r="N24">
        <v>6</v>
      </c>
      <c r="O24" s="2">
        <f>RANK(D24,D$2:D$113,1)</f>
        <v>98</v>
      </c>
      <c r="P24" s="2">
        <f>RANK(E24,E$2:E$113,1)</f>
        <v>42</v>
      </c>
      <c r="Q24" s="2">
        <f>RANK(F24,F$2:F$113,1)</f>
        <v>44</v>
      </c>
      <c r="R24" s="2">
        <f>RANK(G24,G$2:G$113,1)</f>
        <v>101</v>
      </c>
      <c r="S24" s="2">
        <f>RANK(H24,H$2:H$113,1)</f>
        <v>39</v>
      </c>
      <c r="T24" s="2">
        <f>RANK(I24,I$2:I$113,1)</f>
        <v>76</v>
      </c>
      <c r="U24" s="2">
        <f>RANK(J24,J$2:J$113)</f>
        <v>13</v>
      </c>
      <c r="V24" s="2">
        <f>RANK(K24,K$2:K$113,1)</f>
        <v>83</v>
      </c>
      <c r="W24" s="2">
        <f>(RANK(L24,$L$2:$L$113,1))*D24</f>
        <v>2660</v>
      </c>
      <c r="X24" s="2">
        <f>RANK(M24,M$2:M$113,1)</f>
        <v>88</v>
      </c>
      <c r="Y24" s="2">
        <f>RANK(N24,N$2:N$113)</f>
        <v>30</v>
      </c>
      <c r="Z24">
        <f>SUM(O24:Y24)</f>
        <v>3274</v>
      </c>
    </row>
    <row r="25" spans="1:26" x14ac:dyDescent="0.35">
      <c r="A25" t="s">
        <v>515</v>
      </c>
      <c r="B25" t="s">
        <v>58</v>
      </c>
      <c r="C25" t="s">
        <v>452</v>
      </c>
      <c r="D25">
        <v>33</v>
      </c>
      <c r="E25">
        <v>13</v>
      </c>
      <c r="F25">
        <v>2</v>
      </c>
      <c r="G25">
        <v>650</v>
      </c>
      <c r="H25">
        <v>6</v>
      </c>
      <c r="I25">
        <v>11</v>
      </c>
      <c r="J25">
        <v>12</v>
      </c>
      <c r="K25">
        <v>8</v>
      </c>
      <c r="L25">
        <f>K25/D25</f>
        <v>0.24242424242424243</v>
      </c>
      <c r="M25">
        <v>26</v>
      </c>
      <c r="N25">
        <v>11</v>
      </c>
      <c r="O25" s="2">
        <f>RANK(D25,D$2:D$113,1)</f>
        <v>89</v>
      </c>
      <c r="P25" s="2">
        <f>RANK(E25,E$2:E$113,1)</f>
        <v>94</v>
      </c>
      <c r="Q25" s="2">
        <f>RANK(F25,F$2:F$113,1)</f>
        <v>61</v>
      </c>
      <c r="R25" s="2">
        <f>RANK(G25,G$2:G$113,1)</f>
        <v>87</v>
      </c>
      <c r="S25" s="2">
        <f>RANK(H25,H$2:H$113,1)</f>
        <v>90</v>
      </c>
      <c r="T25" s="2">
        <f>RANK(I25,I$2:I$113,1)</f>
        <v>59</v>
      </c>
      <c r="U25" s="2">
        <f>RANK(J25,J$2:J$113)</f>
        <v>28</v>
      </c>
      <c r="V25" s="2">
        <f>RANK(K25,K$2:K$113,1)</f>
        <v>83</v>
      </c>
      <c r="W25" s="2">
        <f>(RANK(L25,$L$2:$L$113,1))*D25</f>
        <v>2574</v>
      </c>
      <c r="X25" s="2">
        <f>RANK(M25,M$2:M$113,1)</f>
        <v>92</v>
      </c>
      <c r="Y25" s="2">
        <f>RANK(N25,N$2:N$113)</f>
        <v>13</v>
      </c>
      <c r="Z25">
        <f>SUM(O25:Y25)</f>
        <v>3270</v>
      </c>
    </row>
    <row r="26" spans="1:26" x14ac:dyDescent="0.35">
      <c r="A26" t="s">
        <v>456</v>
      </c>
      <c r="B26" t="s">
        <v>27</v>
      </c>
      <c r="C26" t="s">
        <v>452</v>
      </c>
      <c r="D26">
        <v>26</v>
      </c>
      <c r="E26">
        <v>7</v>
      </c>
      <c r="F26">
        <v>5</v>
      </c>
      <c r="G26">
        <v>453</v>
      </c>
      <c r="H26">
        <v>3</v>
      </c>
      <c r="I26">
        <v>31</v>
      </c>
      <c r="J26">
        <v>15</v>
      </c>
      <c r="K26">
        <v>10</v>
      </c>
      <c r="L26">
        <f>K26/D26</f>
        <v>0.38461538461538464</v>
      </c>
      <c r="M26">
        <v>25</v>
      </c>
      <c r="N26">
        <v>9</v>
      </c>
      <c r="O26" s="2">
        <f>RANK(D26,D$2:D$113,1)</f>
        <v>66</v>
      </c>
      <c r="P26" s="2">
        <f>RANK(E26,E$2:E$113,1)</f>
        <v>73</v>
      </c>
      <c r="Q26" s="2">
        <f>RANK(F26,F$2:F$113,1)</f>
        <v>91</v>
      </c>
      <c r="R26" s="2">
        <f>RANK(G26,G$2:G$113,1)</f>
        <v>68</v>
      </c>
      <c r="S26" s="2">
        <f>RANK(H26,H$2:H$113,1)</f>
        <v>66</v>
      </c>
      <c r="T26" s="2">
        <f>RANK(I26,I$2:I$113,1)</f>
        <v>86</v>
      </c>
      <c r="U26" s="2">
        <f>RANK(J26,J$2:J$113)</f>
        <v>19</v>
      </c>
      <c r="V26" s="2">
        <f>RANK(K26,K$2:K$113,1)</f>
        <v>91</v>
      </c>
      <c r="W26" s="2">
        <f>(RANK(L26,$L$2:$L$113,1))*D26</f>
        <v>2574</v>
      </c>
      <c r="X26" s="2">
        <f>RANK(M26,M$2:M$113,1)</f>
        <v>90</v>
      </c>
      <c r="Y26" s="2">
        <f>RANK(N26,N$2:N$113)</f>
        <v>19</v>
      </c>
      <c r="Z26">
        <f>SUM(O26:Y26)</f>
        <v>3243</v>
      </c>
    </row>
    <row r="27" spans="1:26" x14ac:dyDescent="0.35">
      <c r="A27" t="s">
        <v>534</v>
      </c>
      <c r="B27" t="s">
        <v>32</v>
      </c>
      <c r="C27" t="s">
        <v>452</v>
      </c>
      <c r="D27">
        <v>34</v>
      </c>
      <c r="E27">
        <v>14</v>
      </c>
      <c r="F27">
        <v>3</v>
      </c>
      <c r="G27">
        <v>749</v>
      </c>
      <c r="H27">
        <v>4</v>
      </c>
      <c r="I27">
        <v>37</v>
      </c>
      <c r="J27">
        <v>25</v>
      </c>
      <c r="K27">
        <v>7</v>
      </c>
      <c r="L27">
        <f>K27/D27</f>
        <v>0.20588235294117646</v>
      </c>
      <c r="M27">
        <v>32</v>
      </c>
      <c r="N27">
        <v>10</v>
      </c>
      <c r="O27" s="2">
        <f>RANK(D27,D$2:D$113,1)</f>
        <v>95</v>
      </c>
      <c r="P27" s="2">
        <f>RANK(E27,E$2:E$113,1)</f>
        <v>95</v>
      </c>
      <c r="Q27" s="2">
        <f>RANK(F27,F$2:F$113,1)</f>
        <v>74</v>
      </c>
      <c r="R27" s="2">
        <f>RANK(G27,G$2:G$113,1)</f>
        <v>95</v>
      </c>
      <c r="S27" s="2">
        <f>RANK(H27,H$2:H$113,1)</f>
        <v>75</v>
      </c>
      <c r="T27" s="2">
        <f>RANK(I27,I$2:I$113,1)</f>
        <v>91</v>
      </c>
      <c r="U27" s="2">
        <f>RANK(J27,J$2:J$113)</f>
        <v>6</v>
      </c>
      <c r="V27" s="2">
        <f>RANK(K27,K$2:K$113,1)</f>
        <v>79</v>
      </c>
      <c r="W27" s="2">
        <f>(RANK(L27,$L$2:$L$113,1))*D27</f>
        <v>2516</v>
      </c>
      <c r="X27" s="2">
        <f>RANK(M27,M$2:M$113,1)</f>
        <v>99</v>
      </c>
      <c r="Y27" s="2">
        <f>RANK(N27,N$2:N$113)</f>
        <v>16</v>
      </c>
      <c r="Z27">
        <f>SUM(O27:Y27)</f>
        <v>3241</v>
      </c>
    </row>
    <row r="28" spans="1:26" x14ac:dyDescent="0.35">
      <c r="A28" t="s">
        <v>464</v>
      </c>
      <c r="B28" t="s">
        <v>12</v>
      </c>
      <c r="C28" t="s">
        <v>452</v>
      </c>
      <c r="D28">
        <v>30</v>
      </c>
      <c r="E28">
        <v>4</v>
      </c>
      <c r="F28">
        <v>1</v>
      </c>
      <c r="G28">
        <v>575</v>
      </c>
      <c r="H28">
        <v>0</v>
      </c>
      <c r="I28">
        <v>3</v>
      </c>
      <c r="J28">
        <v>14</v>
      </c>
      <c r="K28">
        <v>10</v>
      </c>
      <c r="L28">
        <f>K28/D28</f>
        <v>0.33333333333333331</v>
      </c>
      <c r="M28">
        <v>34</v>
      </c>
      <c r="N28">
        <v>5</v>
      </c>
      <c r="O28" s="2">
        <f>RANK(D28,D$2:D$113,1)</f>
        <v>77</v>
      </c>
      <c r="P28" s="2">
        <f>RANK(E28,E$2:E$113,1)</f>
        <v>52</v>
      </c>
      <c r="Q28" s="2">
        <f>RANK(F28,F$2:F$113,1)</f>
        <v>44</v>
      </c>
      <c r="R28" s="2">
        <f>RANK(G28,G$2:G$113,1)</f>
        <v>78</v>
      </c>
      <c r="S28" s="2">
        <f>RANK(H28,H$2:H$113,1)</f>
        <v>1</v>
      </c>
      <c r="T28" s="2">
        <f>RANK(I28,I$2:I$113,1)</f>
        <v>34</v>
      </c>
      <c r="U28" s="2">
        <f>RANK(J28,J$2:J$113)</f>
        <v>22</v>
      </c>
      <c r="V28" s="2">
        <f>RANK(K28,K$2:K$113,1)</f>
        <v>91</v>
      </c>
      <c r="W28" s="2">
        <f>(RANK(L28,$L$2:$L$113,1))*D28</f>
        <v>2700</v>
      </c>
      <c r="X28" s="2">
        <f>RANK(M28,M$2:M$113,1)</f>
        <v>101</v>
      </c>
      <c r="Y28" s="2">
        <f>RANK(N28,N$2:N$113)</f>
        <v>33</v>
      </c>
      <c r="Z28">
        <f>SUM(O28:Y28)</f>
        <v>3233</v>
      </c>
    </row>
    <row r="29" spans="1:26" x14ac:dyDescent="0.35">
      <c r="A29" t="s">
        <v>509</v>
      </c>
      <c r="B29" t="s">
        <v>17</v>
      </c>
      <c r="C29" t="s">
        <v>452</v>
      </c>
      <c r="D29">
        <v>27</v>
      </c>
      <c r="E29">
        <v>8</v>
      </c>
      <c r="F29">
        <v>6</v>
      </c>
      <c r="G29" s="1">
        <v>1004</v>
      </c>
      <c r="H29">
        <v>8</v>
      </c>
      <c r="I29">
        <v>81</v>
      </c>
      <c r="J29">
        <v>7</v>
      </c>
      <c r="K29">
        <v>9</v>
      </c>
      <c r="L29">
        <f>K29/D29</f>
        <v>0.33333333333333331</v>
      </c>
      <c r="M29">
        <v>22</v>
      </c>
      <c r="N29">
        <v>5</v>
      </c>
      <c r="O29" s="2">
        <f>RANK(D29,D$2:D$113,1)</f>
        <v>69</v>
      </c>
      <c r="P29" s="2">
        <f>RANK(E29,E$2:E$113,1)</f>
        <v>77</v>
      </c>
      <c r="Q29" s="2">
        <f>RANK(F29,F$2:F$113,1)</f>
        <v>98</v>
      </c>
      <c r="R29" s="2">
        <f>RANK(G29,G$2:G$113,1)</f>
        <v>104</v>
      </c>
      <c r="S29" s="2">
        <f>RANK(H29,H$2:H$113,1)</f>
        <v>97</v>
      </c>
      <c r="T29" s="2">
        <f>RANK(I29,I$2:I$113,1)</f>
        <v>102</v>
      </c>
      <c r="U29" s="2">
        <f>RANK(J29,J$2:J$113)</f>
        <v>40</v>
      </c>
      <c r="V29" s="2">
        <f>RANK(K29,K$2:K$113,1)</f>
        <v>86</v>
      </c>
      <c r="W29" s="2">
        <f>(RANK(L29,$L$2:$L$113,1))*D29</f>
        <v>2430</v>
      </c>
      <c r="X29" s="2">
        <f>RANK(M29,M$2:M$113,1)</f>
        <v>83</v>
      </c>
      <c r="Y29" s="2">
        <f>RANK(N29,N$2:N$113)</f>
        <v>33</v>
      </c>
      <c r="Z29">
        <f>SUM(O29:Y29)</f>
        <v>3219</v>
      </c>
    </row>
    <row r="30" spans="1:26" x14ac:dyDescent="0.35">
      <c r="A30" t="s">
        <v>483</v>
      </c>
      <c r="B30" t="s">
        <v>17</v>
      </c>
      <c r="C30" t="s">
        <v>452</v>
      </c>
      <c r="D30">
        <v>29</v>
      </c>
      <c r="E30">
        <v>15</v>
      </c>
      <c r="F30">
        <v>4</v>
      </c>
      <c r="G30">
        <v>732</v>
      </c>
      <c r="H30">
        <v>5</v>
      </c>
      <c r="I30">
        <v>11</v>
      </c>
      <c r="J30">
        <v>17</v>
      </c>
      <c r="K30">
        <v>9</v>
      </c>
      <c r="L30">
        <f>K30/D30</f>
        <v>0.31034482758620691</v>
      </c>
      <c r="M30">
        <v>16</v>
      </c>
      <c r="N30">
        <v>5</v>
      </c>
      <c r="O30" s="2">
        <f>RANK(D30,D$2:D$113,1)</f>
        <v>73</v>
      </c>
      <c r="P30" s="2">
        <f>RANK(E30,E$2:E$113,1)</f>
        <v>98</v>
      </c>
      <c r="Q30" s="2">
        <f>RANK(F30,F$2:F$113,1)</f>
        <v>86</v>
      </c>
      <c r="R30" s="2">
        <f>RANK(G30,G$2:G$113,1)</f>
        <v>93</v>
      </c>
      <c r="S30" s="2">
        <f>RANK(H30,H$2:H$113,1)</f>
        <v>84</v>
      </c>
      <c r="T30" s="2">
        <f>RANK(I30,I$2:I$113,1)</f>
        <v>59</v>
      </c>
      <c r="U30" s="2">
        <f>RANK(J30,J$2:J$113)</f>
        <v>13</v>
      </c>
      <c r="V30" s="2">
        <f>RANK(K30,K$2:K$113,1)</f>
        <v>86</v>
      </c>
      <c r="W30" s="2">
        <f>(RANK(L30,$L$2:$L$113,1))*D30</f>
        <v>2523</v>
      </c>
      <c r="X30" s="2">
        <f>RANK(M30,M$2:M$113,1)</f>
        <v>71</v>
      </c>
      <c r="Y30" s="2">
        <f>RANK(N30,N$2:N$113)</f>
        <v>33</v>
      </c>
      <c r="Z30">
        <f>SUM(O30:Y30)</f>
        <v>3219</v>
      </c>
    </row>
    <row r="31" spans="1:26" x14ac:dyDescent="0.35">
      <c r="A31" t="s">
        <v>472</v>
      </c>
      <c r="B31" t="s">
        <v>21</v>
      </c>
      <c r="C31" t="s">
        <v>452</v>
      </c>
      <c r="D31">
        <v>26</v>
      </c>
      <c r="E31">
        <v>6</v>
      </c>
      <c r="F31">
        <v>3</v>
      </c>
      <c r="G31">
        <v>336</v>
      </c>
      <c r="H31">
        <v>5</v>
      </c>
      <c r="I31">
        <v>4</v>
      </c>
      <c r="J31">
        <v>6</v>
      </c>
      <c r="K31">
        <v>10</v>
      </c>
      <c r="L31">
        <f>K31/D31</f>
        <v>0.38461538461538464</v>
      </c>
      <c r="M31">
        <v>15</v>
      </c>
      <c r="N31">
        <v>7</v>
      </c>
      <c r="O31" s="2">
        <f>RANK(D31,D$2:D$113,1)</f>
        <v>66</v>
      </c>
      <c r="P31" s="2">
        <f>RANK(E31,E$2:E$113,1)</f>
        <v>67</v>
      </c>
      <c r="Q31" s="2">
        <f>RANK(F31,F$2:F$113,1)</f>
        <v>74</v>
      </c>
      <c r="R31" s="2">
        <f>RANK(G31,G$2:G$113,1)</f>
        <v>57</v>
      </c>
      <c r="S31" s="2">
        <f>RANK(H31,H$2:H$113,1)</f>
        <v>84</v>
      </c>
      <c r="T31" s="2">
        <f>RANK(I31,I$2:I$113,1)</f>
        <v>40</v>
      </c>
      <c r="U31" s="2">
        <f>RANK(J31,J$2:J$113)</f>
        <v>43</v>
      </c>
      <c r="V31" s="2">
        <f>RANK(K31,K$2:K$113,1)</f>
        <v>91</v>
      </c>
      <c r="W31" s="2">
        <f>(RANK(L31,$L$2:$L$113,1))*D31</f>
        <v>2574</v>
      </c>
      <c r="X31" s="2">
        <f>RANK(M31,M$2:M$113,1)</f>
        <v>68</v>
      </c>
      <c r="Y31" s="2">
        <f>RANK(N31,N$2:N$113)</f>
        <v>24</v>
      </c>
      <c r="Z31">
        <f>SUM(O31:Y31)</f>
        <v>3188</v>
      </c>
    </row>
    <row r="32" spans="1:26" x14ac:dyDescent="0.35">
      <c r="A32" t="s">
        <v>556</v>
      </c>
      <c r="B32" t="s">
        <v>10</v>
      </c>
      <c r="C32" t="s">
        <v>452</v>
      </c>
      <c r="D32">
        <v>35</v>
      </c>
      <c r="E32">
        <v>8</v>
      </c>
      <c r="F32">
        <v>8</v>
      </c>
      <c r="G32">
        <v>779</v>
      </c>
      <c r="H32">
        <v>10</v>
      </c>
      <c r="I32">
        <v>35</v>
      </c>
      <c r="J32">
        <v>27</v>
      </c>
      <c r="K32">
        <v>6</v>
      </c>
      <c r="L32">
        <f>K32/D32</f>
        <v>0.17142857142857143</v>
      </c>
      <c r="M32">
        <v>32</v>
      </c>
      <c r="N32">
        <v>18</v>
      </c>
      <c r="O32" s="2">
        <f>RANK(D32,D$2:D$113,1)</f>
        <v>98</v>
      </c>
      <c r="P32" s="2">
        <f>RANK(E32,E$2:E$113,1)</f>
        <v>77</v>
      </c>
      <c r="Q32" s="2">
        <f>RANK(F32,F$2:F$113,1)</f>
        <v>107</v>
      </c>
      <c r="R32" s="2">
        <f>RANK(G32,G$2:G$113,1)</f>
        <v>97</v>
      </c>
      <c r="S32" s="2">
        <f>RANK(H32,H$2:H$113,1)</f>
        <v>104</v>
      </c>
      <c r="T32" s="2">
        <f>RANK(I32,I$2:I$113,1)</f>
        <v>89</v>
      </c>
      <c r="U32" s="2">
        <f>RANK(J32,J$2:J$113)</f>
        <v>4</v>
      </c>
      <c r="V32" s="2">
        <f>RANK(K32,K$2:K$113,1)</f>
        <v>75</v>
      </c>
      <c r="W32" s="2">
        <f>(RANK(L32,$L$2:$L$113,1))*D32</f>
        <v>2310</v>
      </c>
      <c r="X32" s="2">
        <f>RANK(M32,M$2:M$113,1)</f>
        <v>99</v>
      </c>
      <c r="Y32" s="2">
        <f>RANK(N32,N$2:N$113)</f>
        <v>5</v>
      </c>
      <c r="Z32">
        <f>SUM(O32:Y32)</f>
        <v>3065</v>
      </c>
    </row>
    <row r="33" spans="1:26" x14ac:dyDescent="0.35">
      <c r="A33" t="s">
        <v>532</v>
      </c>
      <c r="B33" t="s">
        <v>36</v>
      </c>
      <c r="C33" t="s">
        <v>452</v>
      </c>
      <c r="D33">
        <v>30</v>
      </c>
      <c r="E33">
        <v>29</v>
      </c>
      <c r="F33">
        <v>9</v>
      </c>
      <c r="G33">
        <v>876</v>
      </c>
      <c r="H33">
        <v>12</v>
      </c>
      <c r="I33">
        <v>165</v>
      </c>
      <c r="J33">
        <v>14</v>
      </c>
      <c r="K33">
        <v>6</v>
      </c>
      <c r="L33">
        <f>K33/D33</f>
        <v>0.2</v>
      </c>
      <c r="M33">
        <v>24</v>
      </c>
      <c r="N33">
        <v>4</v>
      </c>
      <c r="O33" s="2">
        <f>RANK(D33,D$2:D$113,1)</f>
        <v>77</v>
      </c>
      <c r="P33" s="2">
        <f>RANK(E33,E$2:E$113,1)</f>
        <v>110</v>
      </c>
      <c r="Q33" s="2">
        <f>RANK(F33,F$2:F$113,1)</f>
        <v>108</v>
      </c>
      <c r="R33" s="2">
        <f>RANK(G33,G$2:G$113,1)</f>
        <v>99</v>
      </c>
      <c r="S33" s="2">
        <f>RANK(H33,H$2:H$113,1)</f>
        <v>109</v>
      </c>
      <c r="T33" s="2">
        <f>RANK(I33,I$2:I$113,1)</f>
        <v>111</v>
      </c>
      <c r="U33" s="2">
        <f>RANK(J33,J$2:J$113)</f>
        <v>22</v>
      </c>
      <c r="V33" s="2">
        <f>RANK(K33,K$2:K$113,1)</f>
        <v>75</v>
      </c>
      <c r="W33" s="2">
        <f>(RANK(L33,$L$2:$L$113,1))*D33</f>
        <v>2160</v>
      </c>
      <c r="X33" s="2">
        <f>RANK(M33,M$2:M$113,1)</f>
        <v>88</v>
      </c>
      <c r="Y33" s="2">
        <f>RANK(N33,N$2:N$113)</f>
        <v>42</v>
      </c>
      <c r="Z33">
        <f>SUM(O33:Y33)</f>
        <v>3001</v>
      </c>
    </row>
    <row r="34" spans="1:26" x14ac:dyDescent="0.35">
      <c r="A34" t="s">
        <v>550</v>
      </c>
      <c r="B34" t="s">
        <v>58</v>
      </c>
      <c r="C34" t="s">
        <v>452</v>
      </c>
      <c r="D34">
        <v>35</v>
      </c>
      <c r="E34">
        <v>26</v>
      </c>
      <c r="F34">
        <v>5</v>
      </c>
      <c r="G34">
        <v>998</v>
      </c>
      <c r="H34">
        <v>6</v>
      </c>
      <c r="I34">
        <v>83</v>
      </c>
      <c r="J34">
        <v>5</v>
      </c>
      <c r="K34">
        <v>5</v>
      </c>
      <c r="L34">
        <f>K34/D34</f>
        <v>0.14285714285714285</v>
      </c>
      <c r="M34">
        <v>23</v>
      </c>
      <c r="N34">
        <v>5</v>
      </c>
      <c r="O34" s="2">
        <f>RANK(D34,D$2:D$113,1)</f>
        <v>98</v>
      </c>
      <c r="P34" s="2">
        <f>RANK(E34,E$2:E$113,1)</f>
        <v>109</v>
      </c>
      <c r="Q34" s="2">
        <f>RANK(F34,F$2:F$113,1)</f>
        <v>91</v>
      </c>
      <c r="R34" s="2">
        <f>RANK(G34,G$2:G$113,1)</f>
        <v>103</v>
      </c>
      <c r="S34" s="2">
        <f>RANK(H34,H$2:H$113,1)</f>
        <v>90</v>
      </c>
      <c r="T34" s="2">
        <f>RANK(I34,I$2:I$113,1)</f>
        <v>103</v>
      </c>
      <c r="U34" s="2">
        <f>RANK(J34,J$2:J$113)</f>
        <v>46</v>
      </c>
      <c r="V34" s="2">
        <f>RANK(K34,K$2:K$113,1)</f>
        <v>72</v>
      </c>
      <c r="W34" s="2">
        <f>(RANK(L34,$L$2:$L$113,1))*D34</f>
        <v>2100</v>
      </c>
      <c r="X34" s="2">
        <f>RANK(M34,M$2:M$113,1)</f>
        <v>85</v>
      </c>
      <c r="Y34" s="2">
        <f>RANK(N34,N$2:N$113)</f>
        <v>33</v>
      </c>
      <c r="Z34">
        <f>SUM(O34:Y34)</f>
        <v>2930</v>
      </c>
    </row>
    <row r="35" spans="1:26" x14ac:dyDescent="0.35">
      <c r="A35" t="s">
        <v>459</v>
      </c>
      <c r="B35" t="s">
        <v>40</v>
      </c>
      <c r="C35" t="s">
        <v>452</v>
      </c>
      <c r="D35">
        <v>20</v>
      </c>
      <c r="E35">
        <v>8</v>
      </c>
      <c r="F35">
        <v>2</v>
      </c>
      <c r="G35">
        <v>366</v>
      </c>
      <c r="H35">
        <v>2</v>
      </c>
      <c r="I35">
        <v>40</v>
      </c>
      <c r="J35">
        <v>5</v>
      </c>
      <c r="K35">
        <v>11</v>
      </c>
      <c r="L35">
        <f>K35/D35</f>
        <v>0.55000000000000004</v>
      </c>
      <c r="M35">
        <v>19</v>
      </c>
      <c r="N35">
        <v>2</v>
      </c>
      <c r="O35" s="2">
        <f>RANK(D35,D$2:D$113,1)</f>
        <v>50</v>
      </c>
      <c r="P35" s="2">
        <f>RANK(E35,E$2:E$113,1)</f>
        <v>77</v>
      </c>
      <c r="Q35" s="2">
        <f>RANK(F35,F$2:F$113,1)</f>
        <v>61</v>
      </c>
      <c r="R35" s="2">
        <f>RANK(G35,G$2:G$113,1)</f>
        <v>58</v>
      </c>
      <c r="S35" s="2">
        <f>RANK(H35,H$2:H$113,1)</f>
        <v>57</v>
      </c>
      <c r="T35" s="2">
        <f>RANK(I35,I$2:I$113,1)</f>
        <v>94</v>
      </c>
      <c r="U35" s="2">
        <f>RANK(J35,J$2:J$113)</f>
        <v>46</v>
      </c>
      <c r="V35" s="2">
        <f>RANK(K35,K$2:K$113,1)</f>
        <v>97</v>
      </c>
      <c r="W35" s="2">
        <f>(RANK(L35,$L$2:$L$113,1))*D35</f>
        <v>2200</v>
      </c>
      <c r="X35" s="2">
        <f>RANK(M35,M$2:M$113,1)</f>
        <v>76</v>
      </c>
      <c r="Y35" s="2">
        <f>RANK(N35,N$2:N$113)</f>
        <v>62</v>
      </c>
      <c r="Z35">
        <f>SUM(O35:Y35)</f>
        <v>2878</v>
      </c>
    </row>
    <row r="36" spans="1:26" x14ac:dyDescent="0.35">
      <c r="A36" t="s">
        <v>528</v>
      </c>
      <c r="B36" t="s">
        <v>54</v>
      </c>
      <c r="C36" t="s">
        <v>452</v>
      </c>
      <c r="D36">
        <v>31</v>
      </c>
      <c r="E36">
        <v>31</v>
      </c>
      <c r="F36">
        <v>6</v>
      </c>
      <c r="G36" s="1">
        <v>1019</v>
      </c>
      <c r="H36">
        <v>9</v>
      </c>
      <c r="I36">
        <v>205</v>
      </c>
      <c r="J36">
        <v>4</v>
      </c>
      <c r="K36">
        <v>5</v>
      </c>
      <c r="L36">
        <f>K36/D36</f>
        <v>0.16129032258064516</v>
      </c>
      <c r="M36">
        <v>21</v>
      </c>
      <c r="N36">
        <v>4</v>
      </c>
      <c r="O36" s="2">
        <f>RANK(D36,D$2:D$113,1)</f>
        <v>83</v>
      </c>
      <c r="P36" s="2">
        <f>RANK(E36,E$2:E$113,1)</f>
        <v>112</v>
      </c>
      <c r="Q36" s="2">
        <f>RANK(F36,F$2:F$113,1)</f>
        <v>98</v>
      </c>
      <c r="R36" s="2">
        <f>RANK(G36,G$2:G$113,1)</f>
        <v>106</v>
      </c>
      <c r="S36" s="2">
        <f>RANK(H36,H$2:H$113,1)</f>
        <v>99</v>
      </c>
      <c r="T36" s="2">
        <f>RANK(I36,I$2:I$113,1)</f>
        <v>112</v>
      </c>
      <c r="U36" s="2">
        <f>RANK(J36,J$2:J$113)</f>
        <v>56</v>
      </c>
      <c r="V36" s="2">
        <f>RANK(K36,K$2:K$113,1)</f>
        <v>72</v>
      </c>
      <c r="W36" s="2">
        <f>(RANK(L36,$L$2:$L$113,1))*D36</f>
        <v>2015</v>
      </c>
      <c r="X36" s="2">
        <f>RANK(M36,M$2:M$113,1)</f>
        <v>79</v>
      </c>
      <c r="Y36" s="2">
        <f>RANK(N36,N$2:N$113)</f>
        <v>42</v>
      </c>
      <c r="Z36">
        <f>SUM(O36:Y36)</f>
        <v>2874</v>
      </c>
    </row>
    <row r="37" spans="1:26" x14ac:dyDescent="0.35">
      <c r="A37" t="s">
        <v>537</v>
      </c>
      <c r="B37" t="s">
        <v>36</v>
      </c>
      <c r="C37" t="s">
        <v>452</v>
      </c>
      <c r="D37">
        <v>26</v>
      </c>
      <c r="E37">
        <v>5</v>
      </c>
      <c r="F37">
        <v>2</v>
      </c>
      <c r="G37">
        <v>559</v>
      </c>
      <c r="H37">
        <v>4</v>
      </c>
      <c r="I37">
        <v>22</v>
      </c>
      <c r="J37">
        <v>3</v>
      </c>
      <c r="K37">
        <v>7</v>
      </c>
      <c r="L37">
        <f>K37/D37</f>
        <v>0.26923076923076922</v>
      </c>
      <c r="M37">
        <v>18</v>
      </c>
      <c r="N37">
        <v>2</v>
      </c>
      <c r="O37" s="2">
        <f>RANK(D37,D$2:D$113,1)</f>
        <v>66</v>
      </c>
      <c r="P37" s="2">
        <f>RANK(E37,E$2:E$113,1)</f>
        <v>59</v>
      </c>
      <c r="Q37" s="2">
        <f>RANK(F37,F$2:F$113,1)</f>
        <v>61</v>
      </c>
      <c r="R37" s="2">
        <f>RANK(G37,G$2:G$113,1)</f>
        <v>76</v>
      </c>
      <c r="S37" s="2">
        <f>RANK(H37,H$2:H$113,1)</f>
        <v>75</v>
      </c>
      <c r="T37" s="2">
        <f>RANK(I37,I$2:I$113,1)</f>
        <v>80</v>
      </c>
      <c r="U37" s="2">
        <f>RANK(J37,J$2:J$113)</f>
        <v>66</v>
      </c>
      <c r="V37" s="2">
        <f>RANK(K37,K$2:K$113,1)</f>
        <v>79</v>
      </c>
      <c r="W37" s="2">
        <f>(RANK(L37,$L$2:$L$113,1))*D37</f>
        <v>2158</v>
      </c>
      <c r="X37" s="2">
        <f>RANK(M37,M$2:M$113,1)</f>
        <v>75</v>
      </c>
      <c r="Y37" s="2">
        <f>RANK(N37,N$2:N$113)</f>
        <v>62</v>
      </c>
      <c r="Z37">
        <f>SUM(O37:Y37)</f>
        <v>2857</v>
      </c>
    </row>
    <row r="38" spans="1:26" x14ac:dyDescent="0.35">
      <c r="A38" t="s">
        <v>477</v>
      </c>
      <c r="B38" t="s">
        <v>8</v>
      </c>
      <c r="C38" t="s">
        <v>452</v>
      </c>
      <c r="D38">
        <v>33</v>
      </c>
      <c r="E38">
        <v>21</v>
      </c>
      <c r="F38">
        <v>2</v>
      </c>
      <c r="G38">
        <v>760</v>
      </c>
      <c r="H38">
        <v>2</v>
      </c>
      <c r="I38">
        <v>41</v>
      </c>
      <c r="J38">
        <v>3</v>
      </c>
      <c r="K38">
        <v>5</v>
      </c>
      <c r="L38">
        <f>K38/D38</f>
        <v>0.15151515151515152</v>
      </c>
      <c r="M38">
        <v>9</v>
      </c>
      <c r="N38">
        <v>3</v>
      </c>
      <c r="O38" s="2">
        <f>RANK(D38,D$2:D$113,1)</f>
        <v>89</v>
      </c>
      <c r="P38" s="2">
        <f>RANK(E38,E$2:E$113,1)</f>
        <v>107</v>
      </c>
      <c r="Q38" s="2">
        <f>RANK(F38,F$2:F$113,1)</f>
        <v>61</v>
      </c>
      <c r="R38" s="2">
        <f>RANK(G38,G$2:G$113,1)</f>
        <v>96</v>
      </c>
      <c r="S38" s="2">
        <f>RANK(H38,H$2:H$113,1)</f>
        <v>57</v>
      </c>
      <c r="T38" s="2">
        <f>RANK(I38,I$2:I$113,1)</f>
        <v>95</v>
      </c>
      <c r="U38" s="2">
        <f>RANK(J38,J$2:J$113)</f>
        <v>66</v>
      </c>
      <c r="V38" s="2">
        <f>RANK(K38,K$2:K$113,1)</f>
        <v>72</v>
      </c>
      <c r="W38" s="2">
        <f>(RANK(L38,$L$2:$L$113,1))*D38</f>
        <v>2079</v>
      </c>
      <c r="X38" s="2">
        <f>RANK(M38,M$2:M$113,1)</f>
        <v>52</v>
      </c>
      <c r="Y38" s="2">
        <f>RANK(N38,N$2:N$113)</f>
        <v>51</v>
      </c>
      <c r="Z38">
        <f>SUM(O38:Y38)</f>
        <v>2825</v>
      </c>
    </row>
    <row r="39" spans="1:26" x14ac:dyDescent="0.35">
      <c r="A39" t="s">
        <v>547</v>
      </c>
      <c r="B39" t="s">
        <v>17</v>
      </c>
      <c r="C39" t="s">
        <v>452</v>
      </c>
      <c r="D39">
        <v>24</v>
      </c>
      <c r="E39">
        <v>3</v>
      </c>
      <c r="F39">
        <v>2</v>
      </c>
      <c r="G39">
        <v>406</v>
      </c>
      <c r="H39">
        <v>2</v>
      </c>
      <c r="I39">
        <v>33</v>
      </c>
      <c r="J39">
        <v>5</v>
      </c>
      <c r="K39">
        <v>7</v>
      </c>
      <c r="L39">
        <f>K39/D39</f>
        <v>0.29166666666666669</v>
      </c>
      <c r="M39">
        <v>15</v>
      </c>
      <c r="N39">
        <v>5</v>
      </c>
      <c r="O39" s="2">
        <f>RANK(D39,D$2:D$113,1)</f>
        <v>60</v>
      </c>
      <c r="P39" s="2">
        <f>RANK(E39,E$2:E$113,1)</f>
        <v>48</v>
      </c>
      <c r="Q39" s="2">
        <f>RANK(F39,F$2:F$113,1)</f>
        <v>61</v>
      </c>
      <c r="R39" s="2">
        <f>RANK(G39,G$2:G$113,1)</f>
        <v>62</v>
      </c>
      <c r="S39" s="2">
        <f>RANK(H39,H$2:H$113,1)</f>
        <v>57</v>
      </c>
      <c r="T39" s="2">
        <f>RANK(I39,I$2:I$113,1)</f>
        <v>88</v>
      </c>
      <c r="U39" s="2">
        <f>RANK(J39,J$2:J$113)</f>
        <v>46</v>
      </c>
      <c r="V39" s="2">
        <f>RANK(K39,K$2:K$113,1)</f>
        <v>79</v>
      </c>
      <c r="W39" s="2">
        <f>(RANK(L39,$L$2:$L$113,1))*D39</f>
        <v>2040</v>
      </c>
      <c r="X39" s="2">
        <f>RANK(M39,M$2:M$113,1)</f>
        <v>68</v>
      </c>
      <c r="Y39" s="2">
        <f>RANK(N39,N$2:N$113)</f>
        <v>33</v>
      </c>
      <c r="Z39">
        <f>SUM(O39:Y39)</f>
        <v>2642</v>
      </c>
    </row>
    <row r="40" spans="1:26" x14ac:dyDescent="0.35">
      <c r="A40" t="s">
        <v>480</v>
      </c>
      <c r="B40" t="s">
        <v>4</v>
      </c>
      <c r="C40" t="s">
        <v>452</v>
      </c>
      <c r="D40">
        <v>19</v>
      </c>
      <c r="E40">
        <v>5</v>
      </c>
      <c r="F40">
        <v>0</v>
      </c>
      <c r="G40">
        <v>426</v>
      </c>
      <c r="H40">
        <v>2</v>
      </c>
      <c r="I40">
        <v>18</v>
      </c>
      <c r="J40">
        <v>1</v>
      </c>
      <c r="K40">
        <v>9</v>
      </c>
      <c r="L40">
        <f>K40/D40</f>
        <v>0.47368421052631576</v>
      </c>
      <c r="M40">
        <v>26</v>
      </c>
      <c r="N40">
        <v>7</v>
      </c>
      <c r="O40" s="2">
        <f>RANK(D40,D$2:D$113,1)</f>
        <v>47</v>
      </c>
      <c r="P40" s="2">
        <f>RANK(E40,E$2:E$113,1)</f>
        <v>59</v>
      </c>
      <c r="Q40" s="2">
        <f>RANK(F40,F$2:F$113,1)</f>
        <v>1</v>
      </c>
      <c r="R40" s="2">
        <f>RANK(G40,G$2:G$113,1)</f>
        <v>65</v>
      </c>
      <c r="S40" s="2">
        <f>RANK(H40,H$2:H$113,1)</f>
        <v>57</v>
      </c>
      <c r="T40" s="2">
        <f>RANK(I40,I$2:I$113,1)</f>
        <v>72</v>
      </c>
      <c r="U40" s="2">
        <f>RANK(J40,J$2:J$113)</f>
        <v>79</v>
      </c>
      <c r="V40" s="2">
        <f>RANK(K40,K$2:K$113,1)</f>
        <v>86</v>
      </c>
      <c r="W40" s="2">
        <f>(RANK(L40,$L$2:$L$113,1))*D40</f>
        <v>2014</v>
      </c>
      <c r="X40" s="2">
        <f>RANK(M40,M$2:M$113,1)</f>
        <v>92</v>
      </c>
      <c r="Y40" s="2">
        <f>RANK(N40,N$2:N$113)</f>
        <v>24</v>
      </c>
      <c r="Z40">
        <f>SUM(O40:Y40)</f>
        <v>2596</v>
      </c>
    </row>
    <row r="41" spans="1:26" x14ac:dyDescent="0.35">
      <c r="A41" t="s">
        <v>507</v>
      </c>
      <c r="B41" t="s">
        <v>8</v>
      </c>
      <c r="C41" t="s">
        <v>452</v>
      </c>
      <c r="D41">
        <v>34</v>
      </c>
      <c r="E41">
        <v>20</v>
      </c>
      <c r="F41">
        <v>4</v>
      </c>
      <c r="G41" s="1">
        <v>1049</v>
      </c>
      <c r="H41">
        <v>9</v>
      </c>
      <c r="I41">
        <v>134</v>
      </c>
      <c r="J41">
        <v>12</v>
      </c>
      <c r="K41">
        <v>4</v>
      </c>
      <c r="L41">
        <f>K41/D41</f>
        <v>0.11764705882352941</v>
      </c>
      <c r="M41">
        <v>23</v>
      </c>
      <c r="N41">
        <v>4</v>
      </c>
      <c r="O41" s="2">
        <f>RANK(D41,D$2:D$113,1)</f>
        <v>95</v>
      </c>
      <c r="P41" s="2">
        <f>RANK(E41,E$2:E$113,1)</f>
        <v>106</v>
      </c>
      <c r="Q41" s="2">
        <f>RANK(F41,F$2:F$113,1)</f>
        <v>86</v>
      </c>
      <c r="R41" s="2">
        <f>RANK(G41,G$2:G$113,1)</f>
        <v>107</v>
      </c>
      <c r="S41" s="2">
        <f>RANK(H41,H$2:H$113,1)</f>
        <v>99</v>
      </c>
      <c r="T41" s="2">
        <f>RANK(I41,I$2:I$113,1)</f>
        <v>108</v>
      </c>
      <c r="U41" s="2">
        <f>RANK(J41,J$2:J$113)</f>
        <v>28</v>
      </c>
      <c r="V41" s="2">
        <f>RANK(K41,K$2:K$113,1)</f>
        <v>66</v>
      </c>
      <c r="W41" s="2">
        <f>(RANK(L41,$L$2:$L$113,1))*D41</f>
        <v>1734</v>
      </c>
      <c r="X41" s="2">
        <f>RANK(M41,M$2:M$113,1)</f>
        <v>85</v>
      </c>
      <c r="Y41" s="2">
        <f>RANK(N41,N$2:N$113)</f>
        <v>42</v>
      </c>
      <c r="Z41">
        <f>SUM(O41:Y41)</f>
        <v>2556</v>
      </c>
    </row>
    <row r="42" spans="1:26" x14ac:dyDescent="0.35">
      <c r="A42" t="s">
        <v>555</v>
      </c>
      <c r="B42" t="s">
        <v>58</v>
      </c>
      <c r="C42" t="s">
        <v>452</v>
      </c>
      <c r="D42">
        <v>24</v>
      </c>
      <c r="E42">
        <v>7</v>
      </c>
      <c r="F42">
        <v>1</v>
      </c>
      <c r="G42">
        <v>258</v>
      </c>
      <c r="H42">
        <v>6</v>
      </c>
      <c r="I42">
        <v>3</v>
      </c>
      <c r="J42">
        <v>5</v>
      </c>
      <c r="K42">
        <v>6</v>
      </c>
      <c r="L42">
        <f>K42/D42</f>
        <v>0.25</v>
      </c>
      <c r="M42">
        <v>15</v>
      </c>
      <c r="N42">
        <v>9</v>
      </c>
      <c r="O42" s="2">
        <f>RANK(D42,D$2:D$113,1)</f>
        <v>60</v>
      </c>
      <c r="P42" s="2">
        <f>RANK(E42,E$2:E$113,1)</f>
        <v>73</v>
      </c>
      <c r="Q42" s="2">
        <f>RANK(F42,F$2:F$113,1)</f>
        <v>44</v>
      </c>
      <c r="R42" s="2">
        <f>RANK(G42,G$2:G$113,1)</f>
        <v>51</v>
      </c>
      <c r="S42" s="2">
        <f>RANK(H42,H$2:H$113,1)</f>
        <v>90</v>
      </c>
      <c r="T42" s="2">
        <f>RANK(I42,I$2:I$113,1)</f>
        <v>34</v>
      </c>
      <c r="U42" s="2">
        <f>RANK(J42,J$2:J$113)</f>
        <v>46</v>
      </c>
      <c r="V42" s="2">
        <f>RANK(K42,K$2:K$113,1)</f>
        <v>75</v>
      </c>
      <c r="W42" s="2">
        <f>(RANK(L42,$L$2:$L$113,1))*D42</f>
        <v>1896</v>
      </c>
      <c r="X42" s="2">
        <f>RANK(M42,M$2:M$113,1)</f>
        <v>68</v>
      </c>
      <c r="Y42" s="2">
        <f>RANK(N42,N$2:N$113)</f>
        <v>19</v>
      </c>
      <c r="Z42">
        <f>SUM(O42:Y42)</f>
        <v>2456</v>
      </c>
    </row>
    <row r="43" spans="1:26" x14ac:dyDescent="0.35">
      <c r="A43" t="s">
        <v>501</v>
      </c>
      <c r="B43" t="s">
        <v>19</v>
      </c>
      <c r="C43" t="s">
        <v>452</v>
      </c>
      <c r="D43">
        <v>31</v>
      </c>
      <c r="E43">
        <v>9</v>
      </c>
      <c r="F43">
        <v>2</v>
      </c>
      <c r="G43">
        <v>582</v>
      </c>
      <c r="H43">
        <v>4</v>
      </c>
      <c r="I43">
        <v>12</v>
      </c>
      <c r="J43">
        <v>6</v>
      </c>
      <c r="K43">
        <v>4</v>
      </c>
      <c r="L43">
        <f>K43/D43</f>
        <v>0.12903225806451613</v>
      </c>
      <c r="M43">
        <v>21</v>
      </c>
      <c r="N43">
        <v>4</v>
      </c>
      <c r="O43" s="2">
        <f>RANK(D43,D$2:D$113,1)</f>
        <v>83</v>
      </c>
      <c r="P43" s="2">
        <f>RANK(E43,E$2:E$113,1)</f>
        <v>86</v>
      </c>
      <c r="Q43" s="2">
        <f>RANK(F43,F$2:F$113,1)</f>
        <v>61</v>
      </c>
      <c r="R43" s="2">
        <f>RANK(G43,G$2:G$113,1)</f>
        <v>80</v>
      </c>
      <c r="S43" s="2">
        <f>RANK(H43,H$2:H$113,1)</f>
        <v>75</v>
      </c>
      <c r="T43" s="2">
        <f>RANK(I43,I$2:I$113,1)</f>
        <v>62</v>
      </c>
      <c r="U43" s="2">
        <f>RANK(J43,J$2:J$113)</f>
        <v>43</v>
      </c>
      <c r="V43" s="2">
        <f>RANK(K43,K$2:K$113,1)</f>
        <v>66</v>
      </c>
      <c r="W43" s="2">
        <f>(RANK(L43,$L$2:$L$113,1))*D43</f>
        <v>1736</v>
      </c>
      <c r="X43" s="2">
        <f>RANK(M43,M$2:M$113,1)</f>
        <v>79</v>
      </c>
      <c r="Y43" s="2">
        <f>RANK(N43,N$2:N$113)</f>
        <v>42</v>
      </c>
      <c r="Z43">
        <f>SUM(O43:Y43)</f>
        <v>2413</v>
      </c>
    </row>
    <row r="44" spans="1:26" x14ac:dyDescent="0.35">
      <c r="A44" t="s">
        <v>451</v>
      </c>
      <c r="B44" t="s">
        <v>10</v>
      </c>
      <c r="C44" t="s">
        <v>452</v>
      </c>
      <c r="D44">
        <v>22</v>
      </c>
      <c r="E44">
        <v>5</v>
      </c>
      <c r="F44">
        <v>1</v>
      </c>
      <c r="G44">
        <v>205</v>
      </c>
      <c r="H44">
        <v>1</v>
      </c>
      <c r="I44">
        <v>6</v>
      </c>
      <c r="J44">
        <v>4</v>
      </c>
      <c r="K44">
        <v>6</v>
      </c>
      <c r="L44">
        <f>K44/D44</f>
        <v>0.27272727272727271</v>
      </c>
      <c r="M44">
        <v>13</v>
      </c>
      <c r="N44">
        <v>4</v>
      </c>
      <c r="O44" s="2">
        <f>RANK(D44,D$2:D$113,1)</f>
        <v>53</v>
      </c>
      <c r="P44" s="2">
        <f>RANK(E44,E$2:E$113,1)</f>
        <v>59</v>
      </c>
      <c r="Q44" s="2">
        <f>RANK(F44,F$2:F$113,1)</f>
        <v>44</v>
      </c>
      <c r="R44" s="2">
        <f>RANK(G44,G$2:G$113,1)</f>
        <v>43</v>
      </c>
      <c r="S44" s="2">
        <f>RANK(H44,H$2:H$113,1)</f>
        <v>39</v>
      </c>
      <c r="T44" s="2">
        <f>RANK(I44,I$2:I$113,1)</f>
        <v>49</v>
      </c>
      <c r="U44" s="2">
        <f>RANK(J44,J$2:J$113)</f>
        <v>56</v>
      </c>
      <c r="V44" s="2">
        <f>RANK(K44,K$2:K$113,1)</f>
        <v>75</v>
      </c>
      <c r="W44" s="2">
        <f>(RANK(L44,$L$2:$L$113,1))*D44</f>
        <v>1848</v>
      </c>
      <c r="X44" s="2">
        <f>RANK(M44,M$2:M$113,1)</f>
        <v>63</v>
      </c>
      <c r="Y44" s="2">
        <f>RANK(N44,N$2:N$113)</f>
        <v>42</v>
      </c>
      <c r="Z44">
        <f>SUM(O44:Y44)</f>
        <v>2371</v>
      </c>
    </row>
    <row r="45" spans="1:26" x14ac:dyDescent="0.35">
      <c r="A45" t="s">
        <v>482</v>
      </c>
      <c r="B45" t="s">
        <v>54</v>
      </c>
      <c r="C45" t="s">
        <v>452</v>
      </c>
      <c r="D45">
        <v>32</v>
      </c>
      <c r="E45">
        <v>4</v>
      </c>
      <c r="F45">
        <v>3</v>
      </c>
      <c r="G45">
        <v>323</v>
      </c>
      <c r="H45">
        <v>1</v>
      </c>
      <c r="I45">
        <v>5</v>
      </c>
      <c r="J45">
        <v>5</v>
      </c>
      <c r="K45">
        <v>4</v>
      </c>
      <c r="L45">
        <f>K45/D45</f>
        <v>0.125</v>
      </c>
      <c r="M45">
        <v>17</v>
      </c>
      <c r="N45">
        <v>4</v>
      </c>
      <c r="O45" s="2">
        <f>RANK(D45,D$2:D$113,1)</f>
        <v>88</v>
      </c>
      <c r="P45" s="2">
        <f>RANK(E45,E$2:E$113,1)</f>
        <v>52</v>
      </c>
      <c r="Q45" s="2">
        <f>RANK(F45,F$2:F$113,1)</f>
        <v>74</v>
      </c>
      <c r="R45" s="2">
        <f>RANK(G45,G$2:G$113,1)</f>
        <v>56</v>
      </c>
      <c r="S45" s="2">
        <f>RANK(H45,H$2:H$113,1)</f>
        <v>39</v>
      </c>
      <c r="T45" s="2">
        <f>RANK(I45,I$2:I$113,1)</f>
        <v>46</v>
      </c>
      <c r="U45" s="2">
        <f>RANK(J45,J$2:J$113)</f>
        <v>46</v>
      </c>
      <c r="V45" s="2">
        <f>RANK(K45,K$2:K$113,1)</f>
        <v>66</v>
      </c>
      <c r="W45" s="2">
        <f>(RANK(L45,$L$2:$L$113,1))*D45</f>
        <v>1760</v>
      </c>
      <c r="X45" s="2">
        <f>RANK(M45,M$2:M$113,1)</f>
        <v>73</v>
      </c>
      <c r="Y45" s="2">
        <f>RANK(N45,N$2:N$113)</f>
        <v>42</v>
      </c>
      <c r="Z45">
        <f>SUM(O45:Y45)</f>
        <v>2342</v>
      </c>
    </row>
    <row r="46" spans="1:26" x14ac:dyDescent="0.35">
      <c r="A46" t="s">
        <v>496</v>
      </c>
      <c r="B46" t="s">
        <v>8</v>
      </c>
      <c r="C46" t="s">
        <v>452</v>
      </c>
      <c r="D46">
        <v>36</v>
      </c>
      <c r="E46">
        <v>19</v>
      </c>
      <c r="F46">
        <v>0</v>
      </c>
      <c r="G46">
        <v>724</v>
      </c>
      <c r="H46">
        <v>2</v>
      </c>
      <c r="I46">
        <v>122</v>
      </c>
      <c r="J46">
        <v>9</v>
      </c>
      <c r="K46">
        <v>3</v>
      </c>
      <c r="L46">
        <f>K46/D46</f>
        <v>8.3333333333333329E-2</v>
      </c>
      <c r="M46">
        <v>17</v>
      </c>
      <c r="N46">
        <v>7</v>
      </c>
      <c r="O46" s="2">
        <f>RANK(D46,D$2:D$113,1)</f>
        <v>103</v>
      </c>
      <c r="P46" s="2">
        <f>RANK(E46,E$2:E$113,1)</f>
        <v>105</v>
      </c>
      <c r="Q46" s="2">
        <f>RANK(F46,F$2:F$113,1)</f>
        <v>1</v>
      </c>
      <c r="R46" s="2">
        <f>RANK(G46,G$2:G$113,1)</f>
        <v>92</v>
      </c>
      <c r="S46" s="2">
        <f>RANK(H46,H$2:H$113,1)</f>
        <v>57</v>
      </c>
      <c r="T46" s="2">
        <f>RANK(I46,I$2:I$113,1)</f>
        <v>106</v>
      </c>
      <c r="U46" s="2">
        <f>RANK(J46,J$2:J$113)</f>
        <v>34</v>
      </c>
      <c r="V46" s="2">
        <f>RANK(K46,K$2:K$113,1)</f>
        <v>53</v>
      </c>
      <c r="W46" s="2">
        <f>(RANK(L46,$L$2:$L$113,1))*D46</f>
        <v>1512</v>
      </c>
      <c r="X46" s="2">
        <f>RANK(M46,M$2:M$113,1)</f>
        <v>73</v>
      </c>
      <c r="Y46" s="2">
        <f>RANK(N46,N$2:N$113)</f>
        <v>24</v>
      </c>
      <c r="Z46">
        <f>SUM(O46:Y46)</f>
        <v>2160</v>
      </c>
    </row>
    <row r="47" spans="1:26" x14ac:dyDescent="0.35">
      <c r="A47" t="s">
        <v>508</v>
      </c>
      <c r="B47" t="s">
        <v>40</v>
      </c>
      <c r="C47" t="s">
        <v>452</v>
      </c>
      <c r="D47">
        <v>30</v>
      </c>
      <c r="E47">
        <v>18</v>
      </c>
      <c r="F47">
        <v>4</v>
      </c>
      <c r="G47">
        <v>569</v>
      </c>
      <c r="H47">
        <v>3</v>
      </c>
      <c r="I47">
        <v>26</v>
      </c>
      <c r="J47">
        <v>3</v>
      </c>
      <c r="K47">
        <v>3</v>
      </c>
      <c r="L47">
        <f>K47/D47</f>
        <v>0.1</v>
      </c>
      <c r="M47">
        <v>6</v>
      </c>
      <c r="N47">
        <v>1</v>
      </c>
      <c r="O47" s="2">
        <f>RANK(D47,D$2:D$113,1)</f>
        <v>77</v>
      </c>
      <c r="P47" s="2">
        <f>RANK(E47,E$2:E$113,1)</f>
        <v>104</v>
      </c>
      <c r="Q47" s="2">
        <f>RANK(F47,F$2:F$113,1)</f>
        <v>86</v>
      </c>
      <c r="R47" s="2">
        <f>RANK(G47,G$2:G$113,1)</f>
        <v>77</v>
      </c>
      <c r="S47" s="2">
        <f>RANK(H47,H$2:H$113,1)</f>
        <v>66</v>
      </c>
      <c r="T47" s="2">
        <f>RANK(I47,I$2:I$113,1)</f>
        <v>82</v>
      </c>
      <c r="U47" s="2">
        <f>RANK(J47,J$2:J$113)</f>
        <v>66</v>
      </c>
      <c r="V47" s="2">
        <f>RANK(K47,K$2:K$113,1)</f>
        <v>53</v>
      </c>
      <c r="W47" s="2">
        <f>(RANK(L47,$L$2:$L$113,1))*D47</f>
        <v>1350</v>
      </c>
      <c r="X47" s="2">
        <f>RANK(M47,M$2:M$113,1)</f>
        <v>39</v>
      </c>
      <c r="Y47" s="2">
        <f>RANK(N47,N$2:N$113)</f>
        <v>75</v>
      </c>
      <c r="Z47">
        <f>SUM(O47:Y47)</f>
        <v>2075</v>
      </c>
    </row>
    <row r="48" spans="1:26" x14ac:dyDescent="0.35">
      <c r="A48" t="s">
        <v>512</v>
      </c>
      <c r="B48" t="s">
        <v>21</v>
      </c>
      <c r="C48" t="s">
        <v>452</v>
      </c>
      <c r="D48">
        <v>22</v>
      </c>
      <c r="E48">
        <v>1</v>
      </c>
      <c r="F48">
        <v>3</v>
      </c>
      <c r="G48">
        <v>481</v>
      </c>
      <c r="H48">
        <v>4</v>
      </c>
      <c r="I48">
        <v>8</v>
      </c>
      <c r="J48">
        <v>15</v>
      </c>
      <c r="K48">
        <v>4</v>
      </c>
      <c r="L48">
        <f>K48/D48</f>
        <v>0.18181818181818182</v>
      </c>
      <c r="M48">
        <v>21</v>
      </c>
      <c r="N48">
        <v>10</v>
      </c>
      <c r="O48" s="2">
        <f>RANK(D48,D$2:D$113,1)</f>
        <v>53</v>
      </c>
      <c r="P48" s="2">
        <f>RANK(E48,E$2:E$113,1)</f>
        <v>27</v>
      </c>
      <c r="Q48" s="2">
        <f>RANK(F48,F$2:F$113,1)</f>
        <v>74</v>
      </c>
      <c r="R48" s="2">
        <f>RANK(G48,G$2:G$113,1)</f>
        <v>70</v>
      </c>
      <c r="S48" s="2">
        <f>RANK(H48,H$2:H$113,1)</f>
        <v>75</v>
      </c>
      <c r="T48" s="2">
        <f>RANK(I48,I$2:I$113,1)</f>
        <v>54</v>
      </c>
      <c r="U48" s="2">
        <f>RANK(J48,J$2:J$113)</f>
        <v>19</v>
      </c>
      <c r="V48" s="2">
        <f>RANK(K48,K$2:K$113,1)</f>
        <v>66</v>
      </c>
      <c r="W48" s="2">
        <f>(RANK(L48,$L$2:$L$113,1))*D48</f>
        <v>1474</v>
      </c>
      <c r="X48" s="2">
        <f>RANK(M48,M$2:M$113,1)</f>
        <v>79</v>
      </c>
      <c r="Y48" s="2">
        <f>RANK(N48,N$2:N$113)</f>
        <v>16</v>
      </c>
      <c r="Z48">
        <f>SUM(O48:Y48)</f>
        <v>2007</v>
      </c>
    </row>
    <row r="49" spans="1:26" x14ac:dyDescent="0.35">
      <c r="A49" t="s">
        <v>539</v>
      </c>
      <c r="B49" t="s">
        <v>19</v>
      </c>
      <c r="C49" t="s">
        <v>452</v>
      </c>
      <c r="D49">
        <v>25</v>
      </c>
      <c r="E49">
        <v>4</v>
      </c>
      <c r="F49">
        <v>4</v>
      </c>
      <c r="G49">
        <v>417</v>
      </c>
      <c r="H49">
        <v>6</v>
      </c>
      <c r="I49">
        <v>21</v>
      </c>
      <c r="J49">
        <v>5</v>
      </c>
      <c r="K49">
        <v>3</v>
      </c>
      <c r="L49">
        <f>K49/D49</f>
        <v>0.12</v>
      </c>
      <c r="M49">
        <v>13</v>
      </c>
      <c r="N49">
        <v>3</v>
      </c>
      <c r="O49" s="2">
        <f>RANK(D49,D$2:D$113,1)</f>
        <v>62</v>
      </c>
      <c r="P49" s="2">
        <f>RANK(E49,E$2:E$113,1)</f>
        <v>52</v>
      </c>
      <c r="Q49" s="2">
        <f>RANK(F49,F$2:F$113,1)</f>
        <v>86</v>
      </c>
      <c r="R49" s="2">
        <f>RANK(G49,G$2:G$113,1)</f>
        <v>64</v>
      </c>
      <c r="S49" s="2">
        <f>RANK(H49,H$2:H$113,1)</f>
        <v>90</v>
      </c>
      <c r="T49" s="2">
        <f>RANK(I49,I$2:I$113,1)</f>
        <v>76</v>
      </c>
      <c r="U49" s="2">
        <f>RANK(J49,J$2:J$113)</f>
        <v>46</v>
      </c>
      <c r="V49" s="2">
        <f>RANK(K49,K$2:K$113,1)</f>
        <v>53</v>
      </c>
      <c r="W49" s="2">
        <f>(RANK(L49,$L$2:$L$113,1))*D49</f>
        <v>1350</v>
      </c>
      <c r="X49" s="2">
        <f>RANK(M49,M$2:M$113,1)</f>
        <v>63</v>
      </c>
      <c r="Y49" s="2">
        <f>RANK(N49,N$2:N$113)</f>
        <v>51</v>
      </c>
      <c r="Z49">
        <f>SUM(O49:Y49)</f>
        <v>1993</v>
      </c>
    </row>
    <row r="50" spans="1:26" x14ac:dyDescent="0.35">
      <c r="A50" t="s">
        <v>519</v>
      </c>
      <c r="B50" t="s">
        <v>8</v>
      </c>
      <c r="C50" t="s">
        <v>452</v>
      </c>
      <c r="D50">
        <v>27</v>
      </c>
      <c r="E50">
        <v>3</v>
      </c>
      <c r="F50">
        <v>3</v>
      </c>
      <c r="G50">
        <v>378</v>
      </c>
      <c r="H50">
        <v>4</v>
      </c>
      <c r="I50">
        <v>4</v>
      </c>
      <c r="J50">
        <v>3</v>
      </c>
      <c r="K50">
        <v>3</v>
      </c>
      <c r="L50">
        <f>K50/D50</f>
        <v>0.1111111111111111</v>
      </c>
      <c r="M50">
        <v>20</v>
      </c>
      <c r="N50">
        <v>4</v>
      </c>
      <c r="O50" s="2">
        <f>RANK(D50,D$2:D$113,1)</f>
        <v>69</v>
      </c>
      <c r="P50" s="2">
        <f>RANK(E50,E$2:E$113,1)</f>
        <v>48</v>
      </c>
      <c r="Q50" s="2">
        <f>RANK(F50,F$2:F$113,1)</f>
        <v>74</v>
      </c>
      <c r="R50" s="2">
        <f>RANK(G50,G$2:G$113,1)</f>
        <v>59</v>
      </c>
      <c r="S50" s="2">
        <f>RANK(H50,H$2:H$113,1)</f>
        <v>75</v>
      </c>
      <c r="T50" s="2">
        <f>RANK(I50,I$2:I$113,1)</f>
        <v>40</v>
      </c>
      <c r="U50" s="2">
        <f>RANK(J50,J$2:J$113)</f>
        <v>66</v>
      </c>
      <c r="V50" s="2">
        <f>RANK(K50,K$2:K$113,1)</f>
        <v>53</v>
      </c>
      <c r="W50" s="2">
        <f>(RANK(L50,$L$2:$L$113,1))*D50</f>
        <v>1296</v>
      </c>
      <c r="X50" s="2">
        <f>RANK(M50,M$2:M$113,1)</f>
        <v>77</v>
      </c>
      <c r="Y50" s="2">
        <f>RANK(N50,N$2:N$113)</f>
        <v>42</v>
      </c>
      <c r="Z50">
        <f>SUM(O50:Y50)</f>
        <v>1899</v>
      </c>
    </row>
    <row r="51" spans="1:26" x14ac:dyDescent="0.35">
      <c r="A51" t="s">
        <v>553</v>
      </c>
      <c r="B51" t="s">
        <v>29</v>
      </c>
      <c r="C51" t="s">
        <v>452</v>
      </c>
      <c r="D51">
        <v>22</v>
      </c>
      <c r="E51">
        <v>14</v>
      </c>
      <c r="F51">
        <v>3</v>
      </c>
      <c r="G51">
        <v>400</v>
      </c>
      <c r="H51">
        <v>1</v>
      </c>
      <c r="I51">
        <v>29</v>
      </c>
      <c r="J51">
        <v>8</v>
      </c>
      <c r="K51">
        <v>3</v>
      </c>
      <c r="L51">
        <f>K51/D51</f>
        <v>0.13636363636363635</v>
      </c>
      <c r="M51">
        <v>11</v>
      </c>
      <c r="N51">
        <v>2</v>
      </c>
      <c r="O51" s="2">
        <f>RANK(D51,D$2:D$113,1)</f>
        <v>53</v>
      </c>
      <c r="P51" s="2">
        <f>RANK(E51,E$2:E$113,1)</f>
        <v>95</v>
      </c>
      <c r="Q51" s="2">
        <f>RANK(F51,F$2:F$113,1)</f>
        <v>74</v>
      </c>
      <c r="R51" s="2">
        <f>RANK(G51,G$2:G$113,1)</f>
        <v>61</v>
      </c>
      <c r="S51" s="2">
        <f>RANK(H51,H$2:H$113,1)</f>
        <v>39</v>
      </c>
      <c r="T51" s="2">
        <f>RANK(I51,I$2:I$113,1)</f>
        <v>83</v>
      </c>
      <c r="U51" s="2">
        <f>RANK(J51,J$2:J$113)</f>
        <v>37</v>
      </c>
      <c r="V51" s="2">
        <f>RANK(K51,K$2:K$113,1)</f>
        <v>53</v>
      </c>
      <c r="W51" s="2">
        <f>(RANK(L51,$L$2:$L$113,1))*D51</f>
        <v>1254</v>
      </c>
      <c r="X51" s="2">
        <f>RANK(M51,M$2:M$113,1)</f>
        <v>57</v>
      </c>
      <c r="Y51" s="2">
        <f>RANK(N51,N$2:N$113)</f>
        <v>62</v>
      </c>
      <c r="Z51">
        <f>SUM(O51:Y51)</f>
        <v>1868</v>
      </c>
    </row>
    <row r="52" spans="1:26" x14ac:dyDescent="0.35">
      <c r="A52" t="s">
        <v>552</v>
      </c>
      <c r="B52" t="s">
        <v>44</v>
      </c>
      <c r="C52" t="s">
        <v>452</v>
      </c>
      <c r="D52">
        <v>28</v>
      </c>
      <c r="E52">
        <v>6</v>
      </c>
      <c r="F52">
        <v>2</v>
      </c>
      <c r="G52">
        <v>236</v>
      </c>
      <c r="H52">
        <v>4</v>
      </c>
      <c r="I52">
        <v>3</v>
      </c>
      <c r="J52">
        <v>12</v>
      </c>
      <c r="K52">
        <v>3</v>
      </c>
      <c r="L52">
        <f>K52/D52</f>
        <v>0.10714285714285714</v>
      </c>
      <c r="M52">
        <v>10</v>
      </c>
      <c r="N52">
        <v>7</v>
      </c>
      <c r="O52" s="2">
        <f>RANK(D52,D$2:D$113,1)</f>
        <v>72</v>
      </c>
      <c r="P52" s="2">
        <f>RANK(E52,E$2:E$113,1)</f>
        <v>67</v>
      </c>
      <c r="Q52" s="2">
        <f>RANK(F52,F$2:F$113,1)</f>
        <v>61</v>
      </c>
      <c r="R52" s="2">
        <f>RANK(G52,G$2:G$113,1)</f>
        <v>48</v>
      </c>
      <c r="S52" s="2">
        <f>RANK(H52,H$2:H$113,1)</f>
        <v>75</v>
      </c>
      <c r="T52" s="2">
        <f>RANK(I52,I$2:I$113,1)</f>
        <v>34</v>
      </c>
      <c r="U52" s="2">
        <f>RANK(J52,J$2:J$113)</f>
        <v>28</v>
      </c>
      <c r="V52" s="2">
        <f>RANK(K52,K$2:K$113,1)</f>
        <v>53</v>
      </c>
      <c r="W52" s="2">
        <f>(RANK(L52,$L$2:$L$113,1))*D52</f>
        <v>1316</v>
      </c>
      <c r="X52" s="2">
        <f>RANK(M52,M$2:M$113,1)</f>
        <v>55</v>
      </c>
      <c r="Y52" s="2">
        <f>RANK(N52,N$2:N$113)</f>
        <v>24</v>
      </c>
      <c r="Z52">
        <f>SUM(O52:Y52)</f>
        <v>1833</v>
      </c>
    </row>
    <row r="53" spans="1:26" x14ac:dyDescent="0.35">
      <c r="A53" t="s">
        <v>490</v>
      </c>
      <c r="B53" t="s">
        <v>36</v>
      </c>
      <c r="C53" t="s">
        <v>452</v>
      </c>
      <c r="D53">
        <v>22</v>
      </c>
      <c r="E53">
        <v>3</v>
      </c>
      <c r="F53">
        <v>3</v>
      </c>
      <c r="G53">
        <v>303</v>
      </c>
      <c r="H53">
        <v>0</v>
      </c>
      <c r="I53">
        <v>21</v>
      </c>
      <c r="J53">
        <v>3</v>
      </c>
      <c r="K53">
        <v>3</v>
      </c>
      <c r="L53">
        <f>K53/D53</f>
        <v>0.13636363636363635</v>
      </c>
      <c r="M53">
        <v>6</v>
      </c>
      <c r="N53">
        <v>3</v>
      </c>
      <c r="O53" s="2">
        <f>RANK(D53,D$2:D$113,1)</f>
        <v>53</v>
      </c>
      <c r="P53" s="2">
        <f>RANK(E53,E$2:E$113,1)</f>
        <v>48</v>
      </c>
      <c r="Q53" s="2">
        <f>RANK(F53,F$2:F$113,1)</f>
        <v>74</v>
      </c>
      <c r="R53" s="2">
        <f>RANK(G53,G$2:G$113,1)</f>
        <v>54</v>
      </c>
      <c r="S53" s="2">
        <f>RANK(H53,H$2:H$113,1)</f>
        <v>1</v>
      </c>
      <c r="T53" s="2">
        <f>RANK(I53,I$2:I$113,1)</f>
        <v>76</v>
      </c>
      <c r="U53" s="2">
        <f>RANK(J53,J$2:J$113)</f>
        <v>66</v>
      </c>
      <c r="V53" s="2">
        <f>RANK(K53,K$2:K$113,1)</f>
        <v>53</v>
      </c>
      <c r="W53" s="2">
        <f>(RANK(L53,$L$2:$L$113,1))*D53</f>
        <v>1254</v>
      </c>
      <c r="X53" s="2">
        <f>RANK(M53,M$2:M$113,1)</f>
        <v>39</v>
      </c>
      <c r="Y53" s="2">
        <f>RANK(N53,N$2:N$113)</f>
        <v>51</v>
      </c>
      <c r="Z53">
        <f>SUM(O53:Y53)</f>
        <v>1769</v>
      </c>
    </row>
    <row r="54" spans="1:26" x14ac:dyDescent="0.35">
      <c r="A54" t="s">
        <v>518</v>
      </c>
      <c r="B54" t="s">
        <v>4</v>
      </c>
      <c r="C54" t="s">
        <v>452</v>
      </c>
      <c r="D54">
        <v>19</v>
      </c>
      <c r="E54">
        <v>6</v>
      </c>
      <c r="F54">
        <v>0</v>
      </c>
      <c r="G54">
        <v>387</v>
      </c>
      <c r="H54">
        <v>1</v>
      </c>
      <c r="I54">
        <v>12</v>
      </c>
      <c r="J54">
        <v>2</v>
      </c>
      <c r="K54">
        <v>3</v>
      </c>
      <c r="L54">
        <f>K54/D54</f>
        <v>0.15789473684210525</v>
      </c>
      <c r="M54">
        <v>8</v>
      </c>
      <c r="N54">
        <v>3</v>
      </c>
      <c r="O54" s="2">
        <f>RANK(D54,D$2:D$113,1)</f>
        <v>47</v>
      </c>
      <c r="P54" s="2">
        <f>RANK(E54,E$2:E$113,1)</f>
        <v>67</v>
      </c>
      <c r="Q54" s="2">
        <f>RANK(F54,F$2:F$113,1)</f>
        <v>1</v>
      </c>
      <c r="R54" s="2">
        <f>RANK(G54,G$2:G$113,1)</f>
        <v>60</v>
      </c>
      <c r="S54" s="2">
        <f>RANK(H54,H$2:H$113,1)</f>
        <v>39</v>
      </c>
      <c r="T54" s="2">
        <f>RANK(I54,I$2:I$113,1)</f>
        <v>62</v>
      </c>
      <c r="U54" s="2">
        <f>RANK(J54,J$2:J$113)</f>
        <v>73</v>
      </c>
      <c r="V54" s="2">
        <f>RANK(K54,K$2:K$113,1)</f>
        <v>53</v>
      </c>
      <c r="W54" s="2">
        <f>(RANK(L54,$L$2:$L$113,1))*D54</f>
        <v>1216</v>
      </c>
      <c r="X54" s="2">
        <f>RANK(M54,M$2:M$113,1)</f>
        <v>48</v>
      </c>
      <c r="Y54" s="2">
        <f>RANK(N54,N$2:N$113)</f>
        <v>51</v>
      </c>
      <c r="Z54">
        <f>SUM(O54:Y54)</f>
        <v>1717</v>
      </c>
    </row>
    <row r="55" spans="1:26" x14ac:dyDescent="0.35">
      <c r="A55" t="s">
        <v>486</v>
      </c>
      <c r="B55" t="s">
        <v>10</v>
      </c>
      <c r="C55" t="s">
        <v>452</v>
      </c>
      <c r="D55">
        <v>17</v>
      </c>
      <c r="E55">
        <v>5</v>
      </c>
      <c r="F55">
        <v>0</v>
      </c>
      <c r="G55">
        <v>219</v>
      </c>
      <c r="H55">
        <v>1</v>
      </c>
      <c r="I55">
        <v>2</v>
      </c>
      <c r="J55">
        <v>6</v>
      </c>
      <c r="K55">
        <v>4</v>
      </c>
      <c r="L55">
        <f>K55/D55</f>
        <v>0.23529411764705882</v>
      </c>
      <c r="M55">
        <v>11</v>
      </c>
      <c r="N55">
        <v>6</v>
      </c>
      <c r="O55" s="2">
        <f>RANK(D55,D$2:D$113,1)</f>
        <v>40</v>
      </c>
      <c r="P55" s="2">
        <f>RANK(E55,E$2:E$113,1)</f>
        <v>59</v>
      </c>
      <c r="Q55" s="2">
        <f>RANK(F55,F$2:F$113,1)</f>
        <v>1</v>
      </c>
      <c r="R55" s="2">
        <f>RANK(G55,G$2:G$113,1)</f>
        <v>45</v>
      </c>
      <c r="S55" s="2">
        <f>RANK(H55,H$2:H$113,1)</f>
        <v>39</v>
      </c>
      <c r="T55" s="2">
        <f>RANK(I55,I$2:I$113,1)</f>
        <v>25</v>
      </c>
      <c r="U55" s="2">
        <f>RANK(J55,J$2:J$113)</f>
        <v>43</v>
      </c>
      <c r="V55" s="2">
        <f>RANK(K55,K$2:K$113,1)</f>
        <v>66</v>
      </c>
      <c r="W55" s="2">
        <f>(RANK(L55,$L$2:$L$113,1))*D55</f>
        <v>1309</v>
      </c>
      <c r="X55" s="2">
        <f>RANK(M55,M$2:M$113,1)</f>
        <v>57</v>
      </c>
      <c r="Y55" s="2">
        <f>RANK(N55,N$2:N$113)</f>
        <v>30</v>
      </c>
      <c r="Z55">
        <f>SUM(O55:Y55)</f>
        <v>1714</v>
      </c>
    </row>
    <row r="56" spans="1:26" x14ac:dyDescent="0.35">
      <c r="A56" t="s">
        <v>463</v>
      </c>
      <c r="B56" t="s">
        <v>27</v>
      </c>
      <c r="C56" t="s">
        <v>452</v>
      </c>
      <c r="D56">
        <v>30</v>
      </c>
      <c r="E56">
        <v>8</v>
      </c>
      <c r="F56">
        <v>6</v>
      </c>
      <c r="G56">
        <v>484</v>
      </c>
      <c r="H56">
        <v>5</v>
      </c>
      <c r="I56">
        <v>44</v>
      </c>
      <c r="J56">
        <v>2</v>
      </c>
      <c r="K56">
        <v>1</v>
      </c>
      <c r="L56">
        <f>K56/D56</f>
        <v>3.3333333333333333E-2</v>
      </c>
      <c r="M56">
        <v>12</v>
      </c>
      <c r="N56">
        <v>3</v>
      </c>
      <c r="O56" s="2">
        <f>RANK(D56,D$2:D$113,1)</f>
        <v>77</v>
      </c>
      <c r="P56" s="2">
        <f>RANK(E56,E$2:E$113,1)</f>
        <v>77</v>
      </c>
      <c r="Q56" s="2">
        <f>RANK(F56,F$2:F$113,1)</f>
        <v>98</v>
      </c>
      <c r="R56" s="2">
        <f>RANK(G56,G$2:G$113,1)</f>
        <v>71</v>
      </c>
      <c r="S56" s="2">
        <f>RANK(H56,H$2:H$113,1)</f>
        <v>84</v>
      </c>
      <c r="T56" s="2">
        <f>RANK(I56,I$2:I$113,1)</f>
        <v>97</v>
      </c>
      <c r="U56" s="2">
        <f>RANK(J56,J$2:J$113)</f>
        <v>73</v>
      </c>
      <c r="V56" s="2">
        <f>RANK(K56,K$2:K$113,1)</f>
        <v>30</v>
      </c>
      <c r="W56" s="2">
        <f>(RANK(L56,$L$2:$L$113,1))*D56</f>
        <v>960</v>
      </c>
      <c r="X56" s="2">
        <f>RANK(M56,M$2:M$113,1)</f>
        <v>61</v>
      </c>
      <c r="Y56" s="2">
        <f>RANK(N56,N$2:N$113)</f>
        <v>51</v>
      </c>
      <c r="Z56">
        <f>SUM(O56:Y56)</f>
        <v>1679</v>
      </c>
    </row>
    <row r="57" spans="1:26" x14ac:dyDescent="0.35">
      <c r="A57" t="s">
        <v>491</v>
      </c>
      <c r="B57" t="s">
        <v>10</v>
      </c>
      <c r="C57" t="s">
        <v>452</v>
      </c>
      <c r="D57">
        <v>23</v>
      </c>
      <c r="E57">
        <v>6</v>
      </c>
      <c r="F57">
        <v>3</v>
      </c>
      <c r="G57">
        <v>576</v>
      </c>
      <c r="H57">
        <v>4</v>
      </c>
      <c r="I57">
        <v>58</v>
      </c>
      <c r="J57">
        <v>5</v>
      </c>
      <c r="K57">
        <v>2</v>
      </c>
      <c r="L57">
        <f>K57/D57</f>
        <v>8.6956521739130432E-2</v>
      </c>
      <c r="M57">
        <v>6</v>
      </c>
      <c r="N57">
        <v>0</v>
      </c>
      <c r="O57" s="2">
        <f>RANK(D57,D$2:D$113,1)</f>
        <v>58</v>
      </c>
      <c r="P57" s="2">
        <f>RANK(E57,E$2:E$113,1)</f>
        <v>67</v>
      </c>
      <c r="Q57" s="2">
        <f>RANK(F57,F$2:F$113,1)</f>
        <v>74</v>
      </c>
      <c r="R57" s="2">
        <f>RANK(G57,G$2:G$113,1)</f>
        <v>79</v>
      </c>
      <c r="S57" s="2">
        <f>RANK(H57,H$2:H$113,1)</f>
        <v>75</v>
      </c>
      <c r="T57" s="2">
        <f>RANK(I57,I$2:I$113,1)</f>
        <v>99</v>
      </c>
      <c r="U57" s="2">
        <f>RANK(J57,J$2:J$113)</f>
        <v>46</v>
      </c>
      <c r="V57" s="2">
        <f>RANK(K57,K$2:K$113,1)</f>
        <v>46</v>
      </c>
      <c r="W57" s="2">
        <f>(RANK(L57,$L$2:$L$113,1))*D57</f>
        <v>1012</v>
      </c>
      <c r="X57" s="2">
        <f>RANK(M57,M$2:M$113,1)</f>
        <v>39</v>
      </c>
      <c r="Y57" s="2">
        <f>RANK(N57,N$2:N$113)</f>
        <v>84</v>
      </c>
      <c r="Z57">
        <f>SUM(O57:Y57)</f>
        <v>1679</v>
      </c>
    </row>
    <row r="58" spans="1:26" x14ac:dyDescent="0.35">
      <c r="A58" t="s">
        <v>497</v>
      </c>
      <c r="B58" t="s">
        <v>32</v>
      </c>
      <c r="C58" t="s">
        <v>452</v>
      </c>
      <c r="D58">
        <v>30</v>
      </c>
      <c r="E58">
        <v>16</v>
      </c>
      <c r="F58">
        <v>2</v>
      </c>
      <c r="G58">
        <v>595</v>
      </c>
      <c r="H58">
        <v>3</v>
      </c>
      <c r="I58">
        <v>69</v>
      </c>
      <c r="J58">
        <v>0</v>
      </c>
      <c r="K58">
        <v>1</v>
      </c>
      <c r="L58">
        <f>K58/D58</f>
        <v>3.3333333333333333E-2</v>
      </c>
      <c r="M58">
        <v>3</v>
      </c>
      <c r="N58">
        <v>1</v>
      </c>
      <c r="O58" s="2">
        <f>RANK(D58,D$2:D$113,1)</f>
        <v>77</v>
      </c>
      <c r="P58" s="2">
        <f>RANK(E58,E$2:E$113,1)</f>
        <v>102</v>
      </c>
      <c r="Q58" s="2">
        <f>RANK(F58,F$2:F$113,1)</f>
        <v>61</v>
      </c>
      <c r="R58" s="2">
        <f>RANK(G58,G$2:G$113,1)</f>
        <v>81</v>
      </c>
      <c r="S58" s="2">
        <f>RANK(H58,H$2:H$113,1)</f>
        <v>66</v>
      </c>
      <c r="T58" s="2">
        <f>RANK(I58,I$2:I$113,1)</f>
        <v>101</v>
      </c>
      <c r="U58" s="2">
        <f>RANK(J58,J$2:J$113)</f>
        <v>87</v>
      </c>
      <c r="V58" s="2">
        <f>RANK(K58,K$2:K$113,1)</f>
        <v>30</v>
      </c>
      <c r="W58" s="2">
        <f>(RANK(L58,$L$2:$L$113,1))*D58</f>
        <v>960</v>
      </c>
      <c r="X58" s="2">
        <f>RANK(M58,M$2:M$113,1)</f>
        <v>33</v>
      </c>
      <c r="Y58" s="2">
        <f>RANK(N58,N$2:N$113)</f>
        <v>75</v>
      </c>
      <c r="Z58">
        <f>SUM(O58:Y58)</f>
        <v>1673</v>
      </c>
    </row>
    <row r="59" spans="1:26" x14ac:dyDescent="0.35">
      <c r="A59" t="s">
        <v>461</v>
      </c>
      <c r="B59" t="s">
        <v>44</v>
      </c>
      <c r="C59" t="s">
        <v>452</v>
      </c>
      <c r="D59">
        <v>22</v>
      </c>
      <c r="E59">
        <v>5</v>
      </c>
      <c r="F59">
        <v>0</v>
      </c>
      <c r="G59">
        <v>304</v>
      </c>
      <c r="H59">
        <v>0</v>
      </c>
      <c r="I59">
        <v>8</v>
      </c>
      <c r="J59">
        <v>17</v>
      </c>
      <c r="K59">
        <v>3</v>
      </c>
      <c r="L59">
        <f>K59/D59</f>
        <v>0.13636363636363635</v>
      </c>
      <c r="M59">
        <v>13</v>
      </c>
      <c r="N59">
        <v>3</v>
      </c>
      <c r="O59" s="2">
        <f>RANK(D59,D$2:D$113,1)</f>
        <v>53</v>
      </c>
      <c r="P59" s="2">
        <f>RANK(E59,E$2:E$113,1)</f>
        <v>59</v>
      </c>
      <c r="Q59" s="2">
        <f>RANK(F59,F$2:F$113,1)</f>
        <v>1</v>
      </c>
      <c r="R59" s="2">
        <f>RANK(G59,G$2:G$113,1)</f>
        <v>55</v>
      </c>
      <c r="S59" s="2">
        <f>RANK(H59,H$2:H$113,1)</f>
        <v>1</v>
      </c>
      <c r="T59" s="2">
        <f>RANK(I59,I$2:I$113,1)</f>
        <v>54</v>
      </c>
      <c r="U59" s="2">
        <f>RANK(J59,J$2:J$113)</f>
        <v>13</v>
      </c>
      <c r="V59" s="2">
        <f>RANK(K59,K$2:K$113,1)</f>
        <v>53</v>
      </c>
      <c r="W59" s="2">
        <f>(RANK(L59,$L$2:$L$113,1))*D59</f>
        <v>1254</v>
      </c>
      <c r="X59" s="2">
        <f>RANK(M59,M$2:M$113,1)</f>
        <v>63</v>
      </c>
      <c r="Y59" s="2">
        <f>RANK(N59,N$2:N$113)</f>
        <v>51</v>
      </c>
      <c r="Z59">
        <f>SUM(O59:Y59)</f>
        <v>1657</v>
      </c>
    </row>
    <row r="60" spans="1:26" x14ac:dyDescent="0.35">
      <c r="A60" t="s">
        <v>458</v>
      </c>
      <c r="B60" t="s">
        <v>12</v>
      </c>
      <c r="C60" t="s">
        <v>452</v>
      </c>
      <c r="D60">
        <v>33</v>
      </c>
      <c r="E60">
        <v>16</v>
      </c>
      <c r="F60">
        <v>3</v>
      </c>
      <c r="G60">
        <v>633</v>
      </c>
      <c r="H60">
        <v>0</v>
      </c>
      <c r="I60">
        <v>31</v>
      </c>
      <c r="J60">
        <v>5</v>
      </c>
      <c r="K60">
        <v>1</v>
      </c>
      <c r="L60">
        <f>K60/D60</f>
        <v>3.0303030303030304E-2</v>
      </c>
      <c r="M60">
        <v>11</v>
      </c>
      <c r="N60">
        <v>2</v>
      </c>
      <c r="O60" s="2">
        <f>RANK(D60,D$2:D$113,1)</f>
        <v>89</v>
      </c>
      <c r="P60" s="2">
        <f>RANK(E60,E$2:E$113,1)</f>
        <v>102</v>
      </c>
      <c r="Q60" s="2">
        <f>RANK(F60,F$2:F$113,1)</f>
        <v>74</v>
      </c>
      <c r="R60" s="2">
        <f>RANK(G60,G$2:G$113,1)</f>
        <v>86</v>
      </c>
      <c r="S60" s="2">
        <f>RANK(H60,H$2:H$113,1)</f>
        <v>1</v>
      </c>
      <c r="T60" s="2">
        <f>RANK(I60,I$2:I$113,1)</f>
        <v>86</v>
      </c>
      <c r="U60" s="2">
        <f>RANK(J60,J$2:J$113)</f>
        <v>46</v>
      </c>
      <c r="V60" s="2">
        <f>RANK(K60,K$2:K$113,1)</f>
        <v>30</v>
      </c>
      <c r="W60" s="2">
        <f>(RANK(L60,$L$2:$L$113,1))*D60</f>
        <v>990</v>
      </c>
      <c r="X60" s="2">
        <f>RANK(M60,M$2:M$113,1)</f>
        <v>57</v>
      </c>
      <c r="Y60" s="2">
        <f>RANK(N60,N$2:N$113)</f>
        <v>62</v>
      </c>
      <c r="Z60">
        <f>SUM(O60:Y60)</f>
        <v>1623</v>
      </c>
    </row>
    <row r="61" spans="1:26" x14ac:dyDescent="0.35">
      <c r="A61" t="s">
        <v>454</v>
      </c>
      <c r="B61" t="s">
        <v>17</v>
      </c>
      <c r="C61" t="s">
        <v>452</v>
      </c>
      <c r="D61">
        <v>12</v>
      </c>
      <c r="E61">
        <v>2</v>
      </c>
      <c r="F61">
        <v>1</v>
      </c>
      <c r="G61">
        <v>171</v>
      </c>
      <c r="H61">
        <v>3</v>
      </c>
      <c r="I61">
        <v>1</v>
      </c>
      <c r="J61">
        <v>1</v>
      </c>
      <c r="K61">
        <v>4</v>
      </c>
      <c r="L61">
        <f>K61/D61</f>
        <v>0.33333333333333331</v>
      </c>
      <c r="M61">
        <v>12</v>
      </c>
      <c r="N61">
        <v>2</v>
      </c>
      <c r="O61" s="2">
        <f>RANK(D61,D$2:D$113,1)</f>
        <v>29</v>
      </c>
      <c r="P61" s="2">
        <f>RANK(E61,E$2:E$113,1)</f>
        <v>42</v>
      </c>
      <c r="Q61" s="2">
        <f>RANK(F61,F$2:F$113,1)</f>
        <v>44</v>
      </c>
      <c r="R61" s="2">
        <f>RANK(G61,G$2:G$113,1)</f>
        <v>41</v>
      </c>
      <c r="S61" s="2">
        <f>RANK(H61,H$2:H$113,1)</f>
        <v>66</v>
      </c>
      <c r="T61" s="2">
        <f>RANK(I61,I$2:I$113,1)</f>
        <v>16</v>
      </c>
      <c r="U61" s="2">
        <f>RANK(J61,J$2:J$113)</f>
        <v>79</v>
      </c>
      <c r="V61" s="2">
        <f>RANK(K61,K$2:K$113,1)</f>
        <v>66</v>
      </c>
      <c r="W61" s="2">
        <f>(RANK(L61,$L$2:$L$113,1))*D61</f>
        <v>1080</v>
      </c>
      <c r="X61" s="2">
        <f>RANK(M61,M$2:M$113,1)</f>
        <v>61</v>
      </c>
      <c r="Y61" s="2">
        <f>RANK(N61,N$2:N$113)</f>
        <v>62</v>
      </c>
      <c r="Z61">
        <f>SUM(O61:Y61)</f>
        <v>1586</v>
      </c>
    </row>
    <row r="62" spans="1:26" x14ac:dyDescent="0.35">
      <c r="A62" t="s">
        <v>530</v>
      </c>
      <c r="B62" t="s">
        <v>61</v>
      </c>
      <c r="C62" t="s">
        <v>452</v>
      </c>
      <c r="D62">
        <v>25</v>
      </c>
      <c r="E62">
        <v>10</v>
      </c>
      <c r="F62">
        <v>1</v>
      </c>
      <c r="G62">
        <v>470</v>
      </c>
      <c r="H62">
        <v>0</v>
      </c>
      <c r="I62">
        <v>21</v>
      </c>
      <c r="J62">
        <v>7</v>
      </c>
      <c r="K62">
        <v>2</v>
      </c>
      <c r="L62">
        <f>K62/D62</f>
        <v>0.08</v>
      </c>
      <c r="M62">
        <v>13</v>
      </c>
      <c r="N62">
        <v>4</v>
      </c>
      <c r="O62" s="2">
        <f>RANK(D62,D$2:D$113,1)</f>
        <v>62</v>
      </c>
      <c r="P62" s="2">
        <f>RANK(E62,E$2:E$113,1)</f>
        <v>88</v>
      </c>
      <c r="Q62" s="2">
        <f>RANK(F62,F$2:F$113,1)</f>
        <v>44</v>
      </c>
      <c r="R62" s="2">
        <f>RANK(G62,G$2:G$113,1)</f>
        <v>69</v>
      </c>
      <c r="S62" s="2">
        <f>RANK(H62,H$2:H$113,1)</f>
        <v>1</v>
      </c>
      <c r="T62" s="2">
        <f>RANK(I62,I$2:I$113,1)</f>
        <v>76</v>
      </c>
      <c r="U62" s="2">
        <f>RANK(J62,J$2:J$113)</f>
        <v>40</v>
      </c>
      <c r="V62" s="2">
        <f>RANK(K62,K$2:K$113,1)</f>
        <v>46</v>
      </c>
      <c r="W62" s="2">
        <f>(RANK(L62,$L$2:$L$113,1))*D62</f>
        <v>1025</v>
      </c>
      <c r="X62" s="2">
        <f>RANK(M62,M$2:M$113,1)</f>
        <v>63</v>
      </c>
      <c r="Y62" s="2">
        <f>RANK(N62,N$2:N$113)</f>
        <v>42</v>
      </c>
      <c r="Z62">
        <f>SUM(O62:Y62)</f>
        <v>1556</v>
      </c>
    </row>
    <row r="63" spans="1:26" x14ac:dyDescent="0.35">
      <c r="A63" t="s">
        <v>558</v>
      </c>
      <c r="B63" t="s">
        <v>38</v>
      </c>
      <c r="C63" t="s">
        <v>452</v>
      </c>
      <c r="D63">
        <v>25</v>
      </c>
      <c r="E63">
        <v>8</v>
      </c>
      <c r="F63">
        <v>5</v>
      </c>
      <c r="G63">
        <v>677</v>
      </c>
      <c r="H63">
        <v>5</v>
      </c>
      <c r="I63">
        <v>104</v>
      </c>
      <c r="J63">
        <v>4</v>
      </c>
      <c r="K63">
        <v>1</v>
      </c>
      <c r="L63">
        <f>K63/D63</f>
        <v>0.04</v>
      </c>
      <c r="M63">
        <v>3</v>
      </c>
      <c r="N63">
        <v>1</v>
      </c>
      <c r="O63" s="2">
        <f>RANK(D63,D$2:D$113,1)</f>
        <v>62</v>
      </c>
      <c r="P63" s="2">
        <f>RANK(E63,E$2:E$113,1)</f>
        <v>77</v>
      </c>
      <c r="Q63" s="2">
        <f>RANK(F63,F$2:F$113,1)</f>
        <v>91</v>
      </c>
      <c r="R63" s="2">
        <f>RANK(G63,G$2:G$113,1)</f>
        <v>90</v>
      </c>
      <c r="S63" s="2">
        <f>RANK(H63,H$2:H$113,1)</f>
        <v>84</v>
      </c>
      <c r="T63" s="2">
        <f>RANK(I63,I$2:I$113,1)</f>
        <v>105</v>
      </c>
      <c r="U63" s="2">
        <f>RANK(J63,J$2:J$113)</f>
        <v>56</v>
      </c>
      <c r="V63" s="2">
        <f>RANK(K63,K$2:K$113,1)</f>
        <v>30</v>
      </c>
      <c r="W63" s="2">
        <f>(RANK(L63,$L$2:$L$113,1))*D63</f>
        <v>850</v>
      </c>
      <c r="X63" s="2">
        <f>RANK(M63,M$2:M$113,1)</f>
        <v>33</v>
      </c>
      <c r="Y63" s="2">
        <f>RANK(N63,N$2:N$113)</f>
        <v>75</v>
      </c>
      <c r="Z63">
        <f>SUM(O63:Y63)</f>
        <v>1553</v>
      </c>
    </row>
    <row r="64" spans="1:26" x14ac:dyDescent="0.35">
      <c r="A64" t="s">
        <v>489</v>
      </c>
      <c r="B64" t="s">
        <v>27</v>
      </c>
      <c r="C64" t="s">
        <v>452</v>
      </c>
      <c r="D64">
        <v>16</v>
      </c>
      <c r="E64">
        <v>5</v>
      </c>
      <c r="F64">
        <v>0</v>
      </c>
      <c r="G64">
        <v>245</v>
      </c>
      <c r="H64">
        <v>1</v>
      </c>
      <c r="I64">
        <v>2</v>
      </c>
      <c r="J64">
        <v>10</v>
      </c>
      <c r="K64">
        <v>3</v>
      </c>
      <c r="L64">
        <f>K64/D64</f>
        <v>0.1875</v>
      </c>
      <c r="M64">
        <v>11</v>
      </c>
      <c r="N64">
        <v>3</v>
      </c>
      <c r="O64" s="2">
        <f>RANK(D64,D$2:D$113,1)</f>
        <v>37</v>
      </c>
      <c r="P64" s="2">
        <f>RANK(E64,E$2:E$113,1)</f>
        <v>59</v>
      </c>
      <c r="Q64" s="2">
        <f>RANK(F64,F$2:F$113,1)</f>
        <v>1</v>
      </c>
      <c r="R64" s="2">
        <f>RANK(G64,G$2:G$113,1)</f>
        <v>49</v>
      </c>
      <c r="S64" s="2">
        <f>RANK(H64,H$2:H$113,1)</f>
        <v>39</v>
      </c>
      <c r="T64" s="2">
        <f>RANK(I64,I$2:I$113,1)</f>
        <v>25</v>
      </c>
      <c r="U64" s="2">
        <f>RANK(J64,J$2:J$113)</f>
        <v>33</v>
      </c>
      <c r="V64" s="2">
        <f>RANK(K64,K$2:K$113,1)</f>
        <v>53</v>
      </c>
      <c r="W64" s="2">
        <f>(RANK(L64,$L$2:$L$113,1))*D64</f>
        <v>1088</v>
      </c>
      <c r="X64" s="2">
        <f>RANK(M64,M$2:M$113,1)</f>
        <v>57</v>
      </c>
      <c r="Y64" s="2">
        <f>RANK(N64,N$2:N$113)</f>
        <v>51</v>
      </c>
      <c r="Z64">
        <f>SUM(O64:Y64)</f>
        <v>1492</v>
      </c>
    </row>
    <row r="65" spans="1:26" x14ac:dyDescent="0.35">
      <c r="A65" t="s">
        <v>479</v>
      </c>
      <c r="B65" t="s">
        <v>14</v>
      </c>
      <c r="C65" t="s">
        <v>452</v>
      </c>
      <c r="D65">
        <v>16</v>
      </c>
      <c r="E65">
        <v>1</v>
      </c>
      <c r="F65">
        <v>2</v>
      </c>
      <c r="G65">
        <v>235</v>
      </c>
      <c r="H65">
        <v>2</v>
      </c>
      <c r="I65">
        <v>4</v>
      </c>
      <c r="J65">
        <v>17</v>
      </c>
      <c r="K65">
        <v>3</v>
      </c>
      <c r="L65">
        <f>K65/D65</f>
        <v>0.1875</v>
      </c>
      <c r="M65">
        <v>10</v>
      </c>
      <c r="N65">
        <v>11</v>
      </c>
      <c r="O65" s="2">
        <f>RANK(D65,D$2:D$113,1)</f>
        <v>37</v>
      </c>
      <c r="P65" s="2">
        <f>RANK(E65,E$2:E$113,1)</f>
        <v>27</v>
      </c>
      <c r="Q65" s="2">
        <f>RANK(F65,F$2:F$113,1)</f>
        <v>61</v>
      </c>
      <c r="R65" s="2">
        <f>RANK(G65,G$2:G$113,1)</f>
        <v>47</v>
      </c>
      <c r="S65" s="2">
        <f>RANK(H65,H$2:H$113,1)</f>
        <v>57</v>
      </c>
      <c r="T65" s="2">
        <f>RANK(I65,I$2:I$113,1)</f>
        <v>40</v>
      </c>
      <c r="U65" s="2">
        <f>RANK(J65,J$2:J$113)</f>
        <v>13</v>
      </c>
      <c r="V65" s="2">
        <f>RANK(K65,K$2:K$113,1)</f>
        <v>53</v>
      </c>
      <c r="W65" s="2">
        <f>(RANK(L65,$L$2:$L$113,1))*D65</f>
        <v>1088</v>
      </c>
      <c r="X65" s="2">
        <f>RANK(M65,M$2:M$113,1)</f>
        <v>55</v>
      </c>
      <c r="Y65" s="2">
        <f>RANK(N65,N$2:N$113)</f>
        <v>13</v>
      </c>
      <c r="Z65">
        <f>SUM(O65:Y65)</f>
        <v>1491</v>
      </c>
    </row>
    <row r="66" spans="1:26" x14ac:dyDescent="0.35">
      <c r="A66" t="s">
        <v>538</v>
      </c>
      <c r="B66" t="s">
        <v>44</v>
      </c>
      <c r="C66" t="s">
        <v>452</v>
      </c>
      <c r="D66">
        <v>31</v>
      </c>
      <c r="E66">
        <v>2</v>
      </c>
      <c r="F66">
        <v>2</v>
      </c>
      <c r="G66">
        <v>274</v>
      </c>
      <c r="H66">
        <v>3</v>
      </c>
      <c r="I66">
        <v>4</v>
      </c>
      <c r="J66">
        <v>14</v>
      </c>
      <c r="K66">
        <v>1</v>
      </c>
      <c r="L66">
        <f>K66/D66</f>
        <v>3.2258064516129031E-2</v>
      </c>
      <c r="M66">
        <v>9</v>
      </c>
      <c r="N66">
        <v>3</v>
      </c>
      <c r="O66" s="2">
        <f>RANK(D66,D$2:D$113,1)</f>
        <v>83</v>
      </c>
      <c r="P66" s="2">
        <f>RANK(E66,E$2:E$113,1)</f>
        <v>42</v>
      </c>
      <c r="Q66" s="2">
        <f>RANK(F66,F$2:F$113,1)</f>
        <v>61</v>
      </c>
      <c r="R66" s="2">
        <f>RANK(G66,G$2:G$113,1)</f>
        <v>52</v>
      </c>
      <c r="S66" s="2">
        <f>RANK(H66,H$2:H$113,1)</f>
        <v>66</v>
      </c>
      <c r="T66" s="2">
        <f>RANK(I66,I$2:I$113,1)</f>
        <v>40</v>
      </c>
      <c r="U66" s="2">
        <f>RANK(J66,J$2:J$113)</f>
        <v>22</v>
      </c>
      <c r="V66" s="2">
        <f>RANK(K66,K$2:K$113,1)</f>
        <v>30</v>
      </c>
      <c r="W66" s="2">
        <f>(RANK(L66,$L$2:$L$113,1))*D66</f>
        <v>961</v>
      </c>
      <c r="X66" s="2">
        <f>RANK(M66,M$2:M$113,1)</f>
        <v>52</v>
      </c>
      <c r="Y66" s="2">
        <f>RANK(N66,N$2:N$113)</f>
        <v>51</v>
      </c>
      <c r="Z66">
        <f>SUM(O66:Y66)</f>
        <v>1460</v>
      </c>
    </row>
    <row r="67" spans="1:26" x14ac:dyDescent="0.35">
      <c r="A67" t="s">
        <v>541</v>
      </c>
      <c r="B67" t="s">
        <v>50</v>
      </c>
      <c r="C67" t="s">
        <v>452</v>
      </c>
      <c r="D67">
        <v>16</v>
      </c>
      <c r="E67">
        <v>0</v>
      </c>
      <c r="F67">
        <v>0</v>
      </c>
      <c r="G67">
        <v>112</v>
      </c>
      <c r="H67">
        <v>1</v>
      </c>
      <c r="I67">
        <v>8</v>
      </c>
      <c r="J67">
        <v>11</v>
      </c>
      <c r="K67">
        <v>3</v>
      </c>
      <c r="L67">
        <f>K67/D67</f>
        <v>0.1875</v>
      </c>
      <c r="M67">
        <v>6</v>
      </c>
      <c r="N67">
        <v>1</v>
      </c>
      <c r="O67" s="2">
        <f>RANK(D67,D$2:D$113,1)</f>
        <v>37</v>
      </c>
      <c r="P67" s="2">
        <f>RANK(E67,E$2:E$113,1)</f>
        <v>1</v>
      </c>
      <c r="Q67" s="2">
        <f>RANK(F67,F$2:F$113,1)</f>
        <v>1</v>
      </c>
      <c r="R67" s="2">
        <f>RANK(G67,G$2:G$113,1)</f>
        <v>35</v>
      </c>
      <c r="S67" s="2">
        <f>RANK(H67,H$2:H$113,1)</f>
        <v>39</v>
      </c>
      <c r="T67" s="2">
        <f>RANK(I67,I$2:I$113,1)</f>
        <v>54</v>
      </c>
      <c r="U67" s="2">
        <f>RANK(J67,J$2:J$113)</f>
        <v>31</v>
      </c>
      <c r="V67" s="2">
        <f>RANK(K67,K$2:K$113,1)</f>
        <v>53</v>
      </c>
      <c r="W67" s="2">
        <f>(RANK(L67,$L$2:$L$113,1))*D67</f>
        <v>1088</v>
      </c>
      <c r="X67" s="2">
        <f>RANK(M67,M$2:M$113,1)</f>
        <v>39</v>
      </c>
      <c r="Y67" s="2">
        <f>RANK(N67,N$2:N$113)</f>
        <v>75</v>
      </c>
      <c r="Z67">
        <f>SUM(O67:Y67)</f>
        <v>1453</v>
      </c>
    </row>
    <row r="68" spans="1:26" x14ac:dyDescent="0.35">
      <c r="A68" t="s">
        <v>510</v>
      </c>
      <c r="B68" t="s">
        <v>8</v>
      </c>
      <c r="C68" t="s">
        <v>452</v>
      </c>
      <c r="D68">
        <v>15</v>
      </c>
      <c r="E68">
        <v>4</v>
      </c>
      <c r="F68">
        <v>0</v>
      </c>
      <c r="G68">
        <v>180</v>
      </c>
      <c r="H68">
        <v>0</v>
      </c>
      <c r="I68">
        <v>0</v>
      </c>
      <c r="J68">
        <v>2</v>
      </c>
      <c r="K68">
        <v>3</v>
      </c>
      <c r="L68">
        <f>K68/D68</f>
        <v>0.2</v>
      </c>
      <c r="M68">
        <v>8</v>
      </c>
      <c r="N68">
        <v>3</v>
      </c>
      <c r="O68" s="2">
        <f>RANK(D68,D$2:D$113,1)</f>
        <v>34</v>
      </c>
      <c r="P68" s="2">
        <f>RANK(E68,E$2:E$113,1)</f>
        <v>52</v>
      </c>
      <c r="Q68" s="2">
        <f>RANK(F68,F$2:F$113,1)</f>
        <v>1</v>
      </c>
      <c r="R68" s="2">
        <f>RANK(G68,G$2:G$113,1)</f>
        <v>42</v>
      </c>
      <c r="S68" s="2">
        <f>RANK(H68,H$2:H$113,1)</f>
        <v>1</v>
      </c>
      <c r="T68" s="2">
        <f>RANK(I68,I$2:I$113,1)</f>
        <v>1</v>
      </c>
      <c r="U68" s="2">
        <f>RANK(J68,J$2:J$113)</f>
        <v>73</v>
      </c>
      <c r="V68" s="2">
        <f>RANK(K68,K$2:K$113,1)</f>
        <v>53</v>
      </c>
      <c r="W68" s="2">
        <f>(RANK(L68,$L$2:$L$113,1))*D68</f>
        <v>1080</v>
      </c>
      <c r="X68" s="2">
        <f>RANK(M68,M$2:M$113,1)</f>
        <v>48</v>
      </c>
      <c r="Y68" s="2">
        <f>RANK(N68,N$2:N$113)</f>
        <v>51</v>
      </c>
      <c r="Z68">
        <f>SUM(O68:Y68)</f>
        <v>1436</v>
      </c>
    </row>
    <row r="69" spans="1:26" x14ac:dyDescent="0.35">
      <c r="A69" t="s">
        <v>484</v>
      </c>
      <c r="B69" t="s">
        <v>38</v>
      </c>
      <c r="C69" t="s">
        <v>452</v>
      </c>
      <c r="D69">
        <v>14</v>
      </c>
      <c r="E69">
        <v>8</v>
      </c>
      <c r="F69">
        <v>1</v>
      </c>
      <c r="G69">
        <v>144</v>
      </c>
      <c r="H69">
        <v>3</v>
      </c>
      <c r="I69">
        <v>12</v>
      </c>
      <c r="J69">
        <v>1</v>
      </c>
      <c r="K69">
        <v>2</v>
      </c>
      <c r="L69">
        <f>K69/D69</f>
        <v>0.14285714285714285</v>
      </c>
      <c r="M69">
        <v>8</v>
      </c>
      <c r="N69">
        <v>2</v>
      </c>
      <c r="O69" s="2">
        <f>RANK(D69,D$2:D$113,1)</f>
        <v>32</v>
      </c>
      <c r="P69" s="2">
        <f>RANK(E69,E$2:E$113,1)</f>
        <v>77</v>
      </c>
      <c r="Q69" s="2">
        <f>RANK(F69,F$2:F$113,1)</f>
        <v>44</v>
      </c>
      <c r="R69" s="2">
        <f>RANK(G69,G$2:G$113,1)</f>
        <v>39</v>
      </c>
      <c r="S69" s="2">
        <f>RANK(H69,H$2:H$113,1)</f>
        <v>66</v>
      </c>
      <c r="T69" s="2">
        <f>RANK(I69,I$2:I$113,1)</f>
        <v>62</v>
      </c>
      <c r="U69" s="2">
        <f>RANK(J69,J$2:J$113)</f>
        <v>79</v>
      </c>
      <c r="V69" s="2">
        <f>RANK(K69,K$2:K$113,1)</f>
        <v>46</v>
      </c>
      <c r="W69" s="2">
        <f>(RANK(L69,$L$2:$L$113,1))*D69</f>
        <v>840</v>
      </c>
      <c r="X69" s="2">
        <f>RANK(M69,M$2:M$113,1)</f>
        <v>48</v>
      </c>
      <c r="Y69" s="2">
        <f>RANK(N69,N$2:N$113)</f>
        <v>62</v>
      </c>
      <c r="Z69">
        <f>SUM(O69:Y69)</f>
        <v>1395</v>
      </c>
    </row>
    <row r="70" spans="1:26" x14ac:dyDescent="0.35">
      <c r="A70" t="s">
        <v>462</v>
      </c>
      <c r="B70" t="s">
        <v>12</v>
      </c>
      <c r="C70" t="s">
        <v>452</v>
      </c>
      <c r="D70">
        <v>18</v>
      </c>
      <c r="E70">
        <v>4</v>
      </c>
      <c r="F70">
        <v>1</v>
      </c>
      <c r="G70">
        <v>167</v>
      </c>
      <c r="H70">
        <v>2</v>
      </c>
      <c r="I70">
        <v>5</v>
      </c>
      <c r="J70">
        <v>11</v>
      </c>
      <c r="K70">
        <v>2</v>
      </c>
      <c r="L70">
        <f>K70/D70</f>
        <v>0.1111111111111111</v>
      </c>
      <c r="M70">
        <v>6</v>
      </c>
      <c r="N70">
        <v>3</v>
      </c>
      <c r="O70" s="2">
        <f>RANK(D70,D$2:D$113,1)</f>
        <v>44</v>
      </c>
      <c r="P70" s="2">
        <f>RANK(E70,E$2:E$113,1)</f>
        <v>52</v>
      </c>
      <c r="Q70" s="2">
        <f>RANK(F70,F$2:F$113,1)</f>
        <v>44</v>
      </c>
      <c r="R70" s="2">
        <f>RANK(G70,G$2:G$113,1)</f>
        <v>40</v>
      </c>
      <c r="S70" s="2">
        <f>RANK(H70,H$2:H$113,1)</f>
        <v>57</v>
      </c>
      <c r="T70" s="2">
        <f>RANK(I70,I$2:I$113,1)</f>
        <v>46</v>
      </c>
      <c r="U70" s="2">
        <f>RANK(J70,J$2:J$113)</f>
        <v>31</v>
      </c>
      <c r="V70" s="2">
        <f>RANK(K70,K$2:K$113,1)</f>
        <v>46</v>
      </c>
      <c r="W70" s="2">
        <f>(RANK(L70,$L$2:$L$113,1))*D70</f>
        <v>864</v>
      </c>
      <c r="X70" s="2">
        <f>RANK(M70,M$2:M$113,1)</f>
        <v>39</v>
      </c>
      <c r="Y70" s="2">
        <f>RANK(N70,N$2:N$113)</f>
        <v>51</v>
      </c>
      <c r="Z70">
        <f>SUM(O70:Y70)</f>
        <v>1314</v>
      </c>
    </row>
    <row r="71" spans="1:26" x14ac:dyDescent="0.35">
      <c r="A71" t="s">
        <v>525</v>
      </c>
      <c r="B71" t="s">
        <v>38</v>
      </c>
      <c r="C71" t="s">
        <v>452</v>
      </c>
      <c r="D71">
        <v>17</v>
      </c>
      <c r="E71">
        <v>0</v>
      </c>
      <c r="F71">
        <v>1</v>
      </c>
      <c r="G71">
        <v>91</v>
      </c>
      <c r="H71">
        <v>1</v>
      </c>
      <c r="I71">
        <v>2</v>
      </c>
      <c r="J71">
        <v>0</v>
      </c>
      <c r="K71">
        <v>2</v>
      </c>
      <c r="L71">
        <f>K71/D71</f>
        <v>0.11764705882352941</v>
      </c>
      <c r="M71">
        <v>5</v>
      </c>
      <c r="N71">
        <v>0</v>
      </c>
      <c r="O71" s="2">
        <f>RANK(D71,D$2:D$113,1)</f>
        <v>40</v>
      </c>
      <c r="P71" s="2">
        <f>RANK(E71,E$2:E$113,1)</f>
        <v>1</v>
      </c>
      <c r="Q71" s="2">
        <f>RANK(F71,F$2:F$113,1)</f>
        <v>44</v>
      </c>
      <c r="R71" s="2">
        <f>RANK(G71,G$2:G$113,1)</f>
        <v>31</v>
      </c>
      <c r="S71" s="2">
        <f>RANK(H71,H$2:H$113,1)</f>
        <v>39</v>
      </c>
      <c r="T71" s="2">
        <f>RANK(I71,I$2:I$113,1)</f>
        <v>25</v>
      </c>
      <c r="U71" s="2">
        <f>RANK(J71,J$2:J$113)</f>
        <v>87</v>
      </c>
      <c r="V71" s="2">
        <f>RANK(K71,K$2:K$113,1)</f>
        <v>46</v>
      </c>
      <c r="W71" s="2">
        <f>(RANK(L71,$L$2:$L$113,1))*D71</f>
        <v>867</v>
      </c>
      <c r="X71" s="2">
        <f>RANK(M71,M$2:M$113,1)</f>
        <v>38</v>
      </c>
      <c r="Y71" s="2">
        <f>RANK(N71,N$2:N$113)</f>
        <v>84</v>
      </c>
      <c r="Z71">
        <f>SUM(O71:Y71)</f>
        <v>1302</v>
      </c>
    </row>
    <row r="72" spans="1:26" x14ac:dyDescent="0.35">
      <c r="A72" t="s">
        <v>465</v>
      </c>
      <c r="B72" t="s">
        <v>40</v>
      </c>
      <c r="C72" t="s">
        <v>452</v>
      </c>
      <c r="D72">
        <v>21</v>
      </c>
      <c r="E72">
        <v>5</v>
      </c>
      <c r="F72">
        <v>3</v>
      </c>
      <c r="G72">
        <v>416</v>
      </c>
      <c r="H72">
        <v>0</v>
      </c>
      <c r="I72">
        <v>13</v>
      </c>
      <c r="J72">
        <v>1</v>
      </c>
      <c r="K72">
        <v>1</v>
      </c>
      <c r="L72">
        <f>K72/D72</f>
        <v>4.7619047619047616E-2</v>
      </c>
      <c r="M72">
        <v>6</v>
      </c>
      <c r="N72">
        <v>5</v>
      </c>
      <c r="O72" s="2">
        <f>RANK(D72,D$2:D$113,1)</f>
        <v>51</v>
      </c>
      <c r="P72" s="2">
        <f>RANK(E72,E$2:E$113,1)</f>
        <v>59</v>
      </c>
      <c r="Q72" s="2">
        <f>RANK(F72,F$2:F$113,1)</f>
        <v>74</v>
      </c>
      <c r="R72" s="2">
        <f>RANK(G72,G$2:G$113,1)</f>
        <v>63</v>
      </c>
      <c r="S72" s="2">
        <f>RANK(H72,H$2:H$113,1)</f>
        <v>1</v>
      </c>
      <c r="T72" s="2">
        <f>RANK(I72,I$2:I$113,1)</f>
        <v>65</v>
      </c>
      <c r="U72" s="2">
        <f>RANK(J72,J$2:J$113)</f>
        <v>79</v>
      </c>
      <c r="V72" s="2">
        <f>RANK(K72,K$2:K$113,1)</f>
        <v>30</v>
      </c>
      <c r="W72" s="2">
        <f>(RANK(L72,$L$2:$L$113,1))*D72</f>
        <v>756</v>
      </c>
      <c r="X72" s="2">
        <f>RANK(M72,M$2:M$113,1)</f>
        <v>39</v>
      </c>
      <c r="Y72" s="2">
        <f>RANK(N72,N$2:N$113)</f>
        <v>33</v>
      </c>
      <c r="Z72">
        <f>SUM(O72:Y72)</f>
        <v>1250</v>
      </c>
    </row>
    <row r="73" spans="1:26" x14ac:dyDescent="0.35">
      <c r="A73" t="s">
        <v>516</v>
      </c>
      <c r="B73" t="s">
        <v>50</v>
      </c>
      <c r="C73" t="s">
        <v>452</v>
      </c>
      <c r="D73">
        <v>23</v>
      </c>
      <c r="E73">
        <v>6</v>
      </c>
      <c r="F73">
        <v>0</v>
      </c>
      <c r="G73">
        <v>440</v>
      </c>
      <c r="H73">
        <v>1</v>
      </c>
      <c r="I73">
        <v>4</v>
      </c>
      <c r="J73">
        <v>4</v>
      </c>
      <c r="K73">
        <v>1</v>
      </c>
      <c r="L73">
        <f>K73/D73</f>
        <v>4.3478260869565216E-2</v>
      </c>
      <c r="M73">
        <v>13</v>
      </c>
      <c r="N73">
        <v>8</v>
      </c>
      <c r="O73" s="2">
        <f>RANK(D73,D$2:D$113,1)</f>
        <v>58</v>
      </c>
      <c r="P73" s="2">
        <f>RANK(E73,E$2:E$113,1)</f>
        <v>67</v>
      </c>
      <c r="Q73" s="2">
        <f>RANK(F73,F$2:F$113,1)</f>
        <v>1</v>
      </c>
      <c r="R73" s="2">
        <f>RANK(G73,G$2:G$113,1)</f>
        <v>67</v>
      </c>
      <c r="S73" s="2">
        <f>RANK(H73,H$2:H$113,1)</f>
        <v>39</v>
      </c>
      <c r="T73" s="2">
        <f>RANK(I73,I$2:I$113,1)</f>
        <v>40</v>
      </c>
      <c r="U73" s="2">
        <f>RANK(J73,J$2:J$113)</f>
        <v>56</v>
      </c>
      <c r="V73" s="2">
        <f>RANK(K73,K$2:K$113,1)</f>
        <v>30</v>
      </c>
      <c r="W73" s="2">
        <f>(RANK(L73,$L$2:$L$113,1))*D73</f>
        <v>805</v>
      </c>
      <c r="X73" s="2">
        <f>RANK(M73,M$2:M$113,1)</f>
        <v>63</v>
      </c>
      <c r="Y73" s="2">
        <f>RANK(N73,N$2:N$113)</f>
        <v>23</v>
      </c>
      <c r="Z73">
        <f>SUM(O73:Y73)</f>
        <v>1249</v>
      </c>
    </row>
    <row r="74" spans="1:26" x14ac:dyDescent="0.35">
      <c r="A74" t="s">
        <v>536</v>
      </c>
      <c r="B74" t="s">
        <v>14</v>
      </c>
      <c r="C74" t="s">
        <v>452</v>
      </c>
      <c r="D74">
        <v>19</v>
      </c>
      <c r="E74">
        <v>2</v>
      </c>
      <c r="F74">
        <v>0</v>
      </c>
      <c r="G74">
        <v>79</v>
      </c>
      <c r="H74">
        <v>0</v>
      </c>
      <c r="I74">
        <v>1</v>
      </c>
      <c r="J74">
        <v>4</v>
      </c>
      <c r="K74">
        <v>2</v>
      </c>
      <c r="L74">
        <f>K74/D74</f>
        <v>0.10526315789473684</v>
      </c>
      <c r="M74">
        <v>6</v>
      </c>
      <c r="N74">
        <v>2</v>
      </c>
      <c r="O74" s="2">
        <f>RANK(D74,D$2:D$113,1)</f>
        <v>47</v>
      </c>
      <c r="P74" s="2">
        <f>RANK(E74,E$2:E$113,1)</f>
        <v>42</v>
      </c>
      <c r="Q74" s="2">
        <f>RANK(F74,F$2:F$113,1)</f>
        <v>1</v>
      </c>
      <c r="R74" s="2">
        <f>RANK(G74,G$2:G$113,1)</f>
        <v>30</v>
      </c>
      <c r="S74" s="2">
        <f>RANK(H74,H$2:H$113,1)</f>
        <v>1</v>
      </c>
      <c r="T74" s="2">
        <f>RANK(I74,I$2:I$113,1)</f>
        <v>16</v>
      </c>
      <c r="U74" s="2">
        <f>RANK(J74,J$2:J$113)</f>
        <v>56</v>
      </c>
      <c r="V74" s="2">
        <f>RANK(K74,K$2:K$113,1)</f>
        <v>46</v>
      </c>
      <c r="W74" s="2">
        <f>(RANK(L74,$L$2:$L$113,1))*D74</f>
        <v>874</v>
      </c>
      <c r="X74" s="2">
        <f>RANK(M74,M$2:M$113,1)</f>
        <v>39</v>
      </c>
      <c r="Y74" s="2">
        <f>RANK(N74,N$2:N$113)</f>
        <v>62</v>
      </c>
      <c r="Z74">
        <f>SUM(O74:Y74)</f>
        <v>1214</v>
      </c>
    </row>
    <row r="75" spans="1:26" x14ac:dyDescent="0.35">
      <c r="A75" t="s">
        <v>473</v>
      </c>
      <c r="B75" t="s">
        <v>58</v>
      </c>
      <c r="C75" t="s">
        <v>452</v>
      </c>
      <c r="D75">
        <v>17</v>
      </c>
      <c r="E75">
        <v>0</v>
      </c>
      <c r="F75">
        <v>1</v>
      </c>
      <c r="G75">
        <v>92</v>
      </c>
      <c r="H75">
        <v>0</v>
      </c>
      <c r="I75">
        <v>2</v>
      </c>
      <c r="J75">
        <v>8</v>
      </c>
      <c r="K75">
        <v>2</v>
      </c>
      <c r="L75">
        <f>K75/D75</f>
        <v>0.11764705882352941</v>
      </c>
      <c r="M75">
        <v>9</v>
      </c>
      <c r="N75">
        <v>5</v>
      </c>
      <c r="O75" s="2">
        <f>RANK(D75,D$2:D$113,1)</f>
        <v>40</v>
      </c>
      <c r="P75" s="2">
        <f>RANK(E75,E$2:E$113,1)</f>
        <v>1</v>
      </c>
      <c r="Q75" s="2">
        <f>RANK(F75,F$2:F$113,1)</f>
        <v>44</v>
      </c>
      <c r="R75" s="2">
        <f>RANK(G75,G$2:G$113,1)</f>
        <v>32</v>
      </c>
      <c r="S75" s="2">
        <f>RANK(H75,H$2:H$113,1)</f>
        <v>1</v>
      </c>
      <c r="T75" s="2">
        <f>RANK(I75,I$2:I$113,1)</f>
        <v>25</v>
      </c>
      <c r="U75" s="2">
        <f>RANK(J75,J$2:J$113)</f>
        <v>37</v>
      </c>
      <c r="V75" s="2">
        <f>RANK(K75,K$2:K$113,1)</f>
        <v>46</v>
      </c>
      <c r="W75" s="2">
        <f>(RANK(L75,$L$2:$L$113,1))*D75</f>
        <v>867</v>
      </c>
      <c r="X75" s="2">
        <f>RANK(M75,M$2:M$113,1)</f>
        <v>52</v>
      </c>
      <c r="Y75" s="2">
        <f>RANK(N75,N$2:N$113)</f>
        <v>33</v>
      </c>
      <c r="Z75">
        <f>SUM(O75:Y75)</f>
        <v>1178</v>
      </c>
    </row>
    <row r="76" spans="1:26" x14ac:dyDescent="0.35">
      <c r="A76" t="s">
        <v>559</v>
      </c>
      <c r="B76" t="s">
        <v>54</v>
      </c>
      <c r="C76" t="s">
        <v>452</v>
      </c>
      <c r="D76">
        <v>17</v>
      </c>
      <c r="E76">
        <v>1</v>
      </c>
      <c r="F76">
        <v>0</v>
      </c>
      <c r="G76">
        <v>298</v>
      </c>
      <c r="H76">
        <v>1</v>
      </c>
      <c r="I76">
        <v>6</v>
      </c>
      <c r="J76">
        <v>2</v>
      </c>
      <c r="K76">
        <v>1</v>
      </c>
      <c r="L76">
        <f>K76/D76</f>
        <v>5.8823529411764705E-2</v>
      </c>
      <c r="M76">
        <v>7</v>
      </c>
      <c r="N76">
        <v>2</v>
      </c>
      <c r="O76" s="2">
        <f>RANK(D76,D$2:D$113,1)</f>
        <v>40</v>
      </c>
      <c r="P76" s="2">
        <f>RANK(E76,E$2:E$113,1)</f>
        <v>27</v>
      </c>
      <c r="Q76" s="2">
        <f>RANK(F76,F$2:F$113,1)</f>
        <v>1</v>
      </c>
      <c r="R76" s="2">
        <f>RANK(G76,G$2:G$113,1)</f>
        <v>53</v>
      </c>
      <c r="S76" s="2">
        <f>RANK(H76,H$2:H$113,1)</f>
        <v>39</v>
      </c>
      <c r="T76" s="2">
        <f>RANK(I76,I$2:I$113,1)</f>
        <v>49</v>
      </c>
      <c r="U76" s="2">
        <f>RANK(J76,J$2:J$113)</f>
        <v>73</v>
      </c>
      <c r="V76" s="2">
        <f>RANK(K76,K$2:K$113,1)</f>
        <v>30</v>
      </c>
      <c r="W76" s="2">
        <f>(RANK(L76,$L$2:$L$113,1))*D76</f>
        <v>663</v>
      </c>
      <c r="X76" s="2">
        <f>RANK(M76,M$2:M$113,1)</f>
        <v>46</v>
      </c>
      <c r="Y76" s="2">
        <f>RANK(N76,N$2:N$113)</f>
        <v>62</v>
      </c>
      <c r="Z76">
        <f>SUM(O76:Y76)</f>
        <v>1083</v>
      </c>
    </row>
    <row r="77" spans="1:26" x14ac:dyDescent="0.35">
      <c r="A77" t="s">
        <v>485</v>
      </c>
      <c r="B77" t="s">
        <v>19</v>
      </c>
      <c r="C77" t="s">
        <v>452</v>
      </c>
      <c r="D77">
        <v>18</v>
      </c>
      <c r="E77">
        <v>1</v>
      </c>
      <c r="F77">
        <v>1</v>
      </c>
      <c r="G77">
        <v>108</v>
      </c>
      <c r="H77">
        <v>0</v>
      </c>
      <c r="I77">
        <v>5</v>
      </c>
      <c r="J77">
        <v>3</v>
      </c>
      <c r="K77">
        <v>1</v>
      </c>
      <c r="L77">
        <f>K77/D77</f>
        <v>5.5555555555555552E-2</v>
      </c>
      <c r="M77">
        <v>7</v>
      </c>
      <c r="N77">
        <v>5</v>
      </c>
      <c r="O77" s="2">
        <f>RANK(D77,D$2:D$113,1)</f>
        <v>44</v>
      </c>
      <c r="P77" s="2">
        <f>RANK(E77,E$2:E$113,1)</f>
        <v>27</v>
      </c>
      <c r="Q77" s="2">
        <f>RANK(F77,F$2:F$113,1)</f>
        <v>44</v>
      </c>
      <c r="R77" s="2">
        <f>RANK(G77,G$2:G$113,1)</f>
        <v>33</v>
      </c>
      <c r="S77" s="2">
        <f>RANK(H77,H$2:H$113,1)</f>
        <v>1</v>
      </c>
      <c r="T77" s="2">
        <f>RANK(I77,I$2:I$113,1)</f>
        <v>46</v>
      </c>
      <c r="U77" s="2">
        <f>RANK(J77,J$2:J$113)</f>
        <v>66</v>
      </c>
      <c r="V77" s="2">
        <f>RANK(K77,K$2:K$113,1)</f>
        <v>30</v>
      </c>
      <c r="W77" s="2">
        <f>(RANK(L77,$L$2:$L$113,1))*D77</f>
        <v>666</v>
      </c>
      <c r="X77" s="2">
        <f>RANK(M77,M$2:M$113,1)</f>
        <v>46</v>
      </c>
      <c r="Y77" s="2">
        <f>RANK(N77,N$2:N$113)</f>
        <v>33</v>
      </c>
      <c r="Z77">
        <f>SUM(O77:Y77)</f>
        <v>1036</v>
      </c>
    </row>
    <row r="78" spans="1:26" x14ac:dyDescent="0.35">
      <c r="A78" t="s">
        <v>476</v>
      </c>
      <c r="B78" t="s">
        <v>25</v>
      </c>
      <c r="C78" t="s">
        <v>452</v>
      </c>
      <c r="D78">
        <v>15</v>
      </c>
      <c r="E78">
        <v>0</v>
      </c>
      <c r="F78">
        <v>1</v>
      </c>
      <c r="G78">
        <v>73</v>
      </c>
      <c r="H78">
        <v>1</v>
      </c>
      <c r="I78">
        <v>4</v>
      </c>
      <c r="J78">
        <v>0</v>
      </c>
      <c r="K78">
        <v>1</v>
      </c>
      <c r="L78">
        <f>K78/D78</f>
        <v>6.6666666666666666E-2</v>
      </c>
      <c r="M78">
        <v>2</v>
      </c>
      <c r="N78">
        <v>0</v>
      </c>
      <c r="O78" s="2">
        <f>RANK(D78,D$2:D$113,1)</f>
        <v>34</v>
      </c>
      <c r="P78" s="2">
        <f>RANK(E78,E$2:E$113,1)</f>
        <v>1</v>
      </c>
      <c r="Q78" s="2">
        <f>RANK(F78,F$2:F$113,1)</f>
        <v>44</v>
      </c>
      <c r="R78" s="2">
        <f>RANK(G78,G$2:G$113,1)</f>
        <v>29</v>
      </c>
      <c r="S78" s="2">
        <f>RANK(H78,H$2:H$113,1)</f>
        <v>39</v>
      </c>
      <c r="T78" s="2">
        <f>RANK(I78,I$2:I$113,1)</f>
        <v>40</v>
      </c>
      <c r="U78" s="2">
        <f>RANK(J78,J$2:J$113)</f>
        <v>87</v>
      </c>
      <c r="V78" s="2">
        <f>RANK(K78,K$2:K$113,1)</f>
        <v>30</v>
      </c>
      <c r="W78" s="2">
        <f>(RANK(L78,$L$2:$L$113,1))*D78</f>
        <v>600</v>
      </c>
      <c r="X78" s="2">
        <f>RANK(M78,M$2:M$113,1)</f>
        <v>23</v>
      </c>
      <c r="Y78" s="2">
        <f>RANK(N78,N$2:N$113)</f>
        <v>84</v>
      </c>
      <c r="Z78">
        <f>SUM(O78:Y78)</f>
        <v>1011</v>
      </c>
    </row>
    <row r="79" spans="1:26" x14ac:dyDescent="0.35">
      <c r="A79" t="s">
        <v>466</v>
      </c>
      <c r="B79" t="s">
        <v>32</v>
      </c>
      <c r="C79" t="s">
        <v>452</v>
      </c>
      <c r="D79">
        <v>12</v>
      </c>
      <c r="E79">
        <v>8</v>
      </c>
      <c r="F79">
        <v>0</v>
      </c>
      <c r="G79">
        <v>252</v>
      </c>
      <c r="H79">
        <v>0</v>
      </c>
      <c r="I79">
        <v>14</v>
      </c>
      <c r="J79">
        <v>0</v>
      </c>
      <c r="K79">
        <v>1</v>
      </c>
      <c r="L79">
        <f>K79/D79</f>
        <v>8.3333333333333329E-2</v>
      </c>
      <c r="M79">
        <v>2</v>
      </c>
      <c r="N79">
        <v>0</v>
      </c>
      <c r="O79" s="2">
        <f>RANK(D79,D$2:D$113,1)</f>
        <v>29</v>
      </c>
      <c r="P79" s="2">
        <f>RANK(E79,E$2:E$113,1)</f>
        <v>77</v>
      </c>
      <c r="Q79" s="2">
        <f>RANK(F79,F$2:F$113,1)</f>
        <v>1</v>
      </c>
      <c r="R79" s="2">
        <f>RANK(G79,G$2:G$113,1)</f>
        <v>50</v>
      </c>
      <c r="S79" s="2">
        <f>RANK(H79,H$2:H$113,1)</f>
        <v>1</v>
      </c>
      <c r="T79" s="2">
        <f>RANK(I79,I$2:I$113,1)</f>
        <v>68</v>
      </c>
      <c r="U79" s="2">
        <f>RANK(J79,J$2:J$113)</f>
        <v>87</v>
      </c>
      <c r="V79" s="2">
        <f>RANK(K79,K$2:K$113,1)</f>
        <v>30</v>
      </c>
      <c r="W79" s="2">
        <f>(RANK(L79,$L$2:$L$113,1))*D79</f>
        <v>504</v>
      </c>
      <c r="X79" s="2">
        <f>RANK(M79,M$2:M$113,1)</f>
        <v>23</v>
      </c>
      <c r="Y79" s="2">
        <f>RANK(N79,N$2:N$113)</f>
        <v>84</v>
      </c>
      <c r="Z79">
        <f>SUM(O79:Y79)</f>
        <v>954</v>
      </c>
    </row>
    <row r="80" spans="1:26" x14ac:dyDescent="0.35">
      <c r="A80" t="s">
        <v>471</v>
      </c>
      <c r="B80" t="s">
        <v>19</v>
      </c>
      <c r="C80" t="s">
        <v>452</v>
      </c>
      <c r="D80">
        <v>18</v>
      </c>
      <c r="E80">
        <v>0</v>
      </c>
      <c r="F80">
        <v>0</v>
      </c>
      <c r="G80">
        <v>136</v>
      </c>
      <c r="H80">
        <v>0</v>
      </c>
      <c r="I80">
        <v>0</v>
      </c>
      <c r="J80">
        <v>4</v>
      </c>
      <c r="K80">
        <v>1</v>
      </c>
      <c r="L80">
        <f>K80/D80</f>
        <v>5.5555555555555552E-2</v>
      </c>
      <c r="M80">
        <v>2</v>
      </c>
      <c r="N80">
        <v>0</v>
      </c>
      <c r="O80" s="2">
        <f>RANK(D80,D$2:D$113,1)</f>
        <v>44</v>
      </c>
      <c r="P80" s="2">
        <f>RANK(E80,E$2:E$113,1)</f>
        <v>1</v>
      </c>
      <c r="Q80" s="2">
        <f>RANK(F80,F$2:F$113,1)</f>
        <v>1</v>
      </c>
      <c r="R80" s="2">
        <f>RANK(G80,G$2:G$113,1)</f>
        <v>38</v>
      </c>
      <c r="S80" s="2">
        <f>RANK(H80,H$2:H$113,1)</f>
        <v>1</v>
      </c>
      <c r="T80" s="2">
        <f>RANK(I80,I$2:I$113,1)</f>
        <v>1</v>
      </c>
      <c r="U80" s="2">
        <f>RANK(J80,J$2:J$113)</f>
        <v>56</v>
      </c>
      <c r="V80" s="2">
        <f>RANK(K80,K$2:K$113,1)</f>
        <v>30</v>
      </c>
      <c r="W80" s="2">
        <f>(RANK(L80,$L$2:$L$113,1))*D80</f>
        <v>666</v>
      </c>
      <c r="X80" s="2">
        <f>RANK(M80,M$2:M$113,1)</f>
        <v>23</v>
      </c>
      <c r="Y80" s="2">
        <f>RANK(N80,N$2:N$113)</f>
        <v>84</v>
      </c>
      <c r="Z80">
        <f>SUM(O80:Y80)</f>
        <v>945</v>
      </c>
    </row>
    <row r="81" spans="1:26" x14ac:dyDescent="0.35">
      <c r="A81" t="s">
        <v>470</v>
      </c>
      <c r="B81" t="s">
        <v>40</v>
      </c>
      <c r="C81" t="s">
        <v>452</v>
      </c>
      <c r="D81">
        <v>9</v>
      </c>
      <c r="E81">
        <v>2</v>
      </c>
      <c r="F81">
        <v>0</v>
      </c>
      <c r="G81">
        <v>46</v>
      </c>
      <c r="H81">
        <v>0</v>
      </c>
      <c r="I81">
        <v>2</v>
      </c>
      <c r="J81">
        <v>2</v>
      </c>
      <c r="K81">
        <v>1</v>
      </c>
      <c r="L81">
        <f>K81/D81</f>
        <v>0.1111111111111111</v>
      </c>
      <c r="M81">
        <v>4</v>
      </c>
      <c r="N81">
        <v>1</v>
      </c>
      <c r="O81" s="2">
        <f>RANK(D81,D$2:D$113,1)</f>
        <v>23</v>
      </c>
      <c r="P81" s="2">
        <f>RANK(E81,E$2:E$113,1)</f>
        <v>42</v>
      </c>
      <c r="Q81" s="2">
        <f>RANK(F81,F$2:F$113,1)</f>
        <v>1</v>
      </c>
      <c r="R81" s="2">
        <f>RANK(G81,G$2:G$113,1)</f>
        <v>23</v>
      </c>
      <c r="S81" s="2">
        <f>RANK(H81,H$2:H$113,1)</f>
        <v>1</v>
      </c>
      <c r="T81" s="2">
        <f>RANK(I81,I$2:I$113,1)</f>
        <v>25</v>
      </c>
      <c r="U81" s="2">
        <f>RANK(J81,J$2:J$113)</f>
        <v>73</v>
      </c>
      <c r="V81" s="2">
        <f>RANK(K81,K$2:K$113,1)</f>
        <v>30</v>
      </c>
      <c r="W81" s="2">
        <f>(RANK(L81,$L$2:$L$113,1))*D81</f>
        <v>432</v>
      </c>
      <c r="X81" s="2">
        <f>RANK(M81,M$2:M$113,1)</f>
        <v>37</v>
      </c>
      <c r="Y81" s="2">
        <f>RANK(N81,N$2:N$113)</f>
        <v>75</v>
      </c>
      <c r="Z81">
        <f>SUM(O81:Y81)</f>
        <v>762</v>
      </c>
    </row>
    <row r="82" spans="1:26" x14ac:dyDescent="0.35">
      <c r="A82" t="s">
        <v>513</v>
      </c>
      <c r="B82" t="s">
        <v>12</v>
      </c>
      <c r="C82" t="s">
        <v>452</v>
      </c>
      <c r="D82">
        <v>7</v>
      </c>
      <c r="E82">
        <v>0</v>
      </c>
      <c r="F82">
        <v>0</v>
      </c>
      <c r="G82">
        <v>47</v>
      </c>
      <c r="H82">
        <v>0</v>
      </c>
      <c r="I82">
        <v>1</v>
      </c>
      <c r="J82">
        <v>5</v>
      </c>
      <c r="K82">
        <v>1</v>
      </c>
      <c r="L82">
        <f>K82/D82</f>
        <v>0.14285714285714285</v>
      </c>
      <c r="M82">
        <v>2</v>
      </c>
      <c r="N82">
        <v>0</v>
      </c>
      <c r="O82" s="2">
        <f>RANK(D82,D$2:D$113,1)</f>
        <v>22</v>
      </c>
      <c r="P82" s="2">
        <f>RANK(E82,E$2:E$113,1)</f>
        <v>1</v>
      </c>
      <c r="Q82" s="2">
        <f>RANK(F82,F$2:F$113,1)</f>
        <v>1</v>
      </c>
      <c r="R82" s="2">
        <f>RANK(G82,G$2:G$113,1)</f>
        <v>24</v>
      </c>
      <c r="S82" s="2">
        <f>RANK(H82,H$2:H$113,1)</f>
        <v>1</v>
      </c>
      <c r="T82" s="2">
        <f>RANK(I82,I$2:I$113,1)</f>
        <v>16</v>
      </c>
      <c r="U82" s="2">
        <f>RANK(J82,J$2:J$113)</f>
        <v>46</v>
      </c>
      <c r="V82" s="2">
        <f>RANK(K82,K$2:K$113,1)</f>
        <v>30</v>
      </c>
      <c r="W82" s="2">
        <f>(RANK(L82,$L$2:$L$113,1))*D82</f>
        <v>420</v>
      </c>
      <c r="X82" s="2">
        <f>RANK(M82,M$2:M$113,1)</f>
        <v>23</v>
      </c>
      <c r="Y82" s="2">
        <f>RANK(N82,N$2:N$113)</f>
        <v>84</v>
      </c>
      <c r="Z82">
        <f>SUM(O82:Y82)</f>
        <v>668</v>
      </c>
    </row>
    <row r="83" spans="1:26" x14ac:dyDescent="0.35">
      <c r="A83" t="s">
        <v>499</v>
      </c>
      <c r="B83" t="s">
        <v>58</v>
      </c>
      <c r="C83" t="s">
        <v>452</v>
      </c>
      <c r="D83">
        <v>21</v>
      </c>
      <c r="E83">
        <v>8</v>
      </c>
      <c r="F83">
        <v>1</v>
      </c>
      <c r="G83">
        <v>232</v>
      </c>
      <c r="H83">
        <v>6</v>
      </c>
      <c r="I83">
        <v>30</v>
      </c>
      <c r="J83">
        <v>0</v>
      </c>
      <c r="K83">
        <v>0</v>
      </c>
      <c r="L83">
        <f>K83/D83</f>
        <v>0</v>
      </c>
      <c r="M83">
        <v>3</v>
      </c>
      <c r="N83">
        <v>2</v>
      </c>
      <c r="O83" s="2">
        <f>RANK(D83,D$2:D$113,1)</f>
        <v>51</v>
      </c>
      <c r="P83" s="2">
        <f>RANK(E83,E$2:E$113,1)</f>
        <v>77</v>
      </c>
      <c r="Q83" s="2">
        <f>RANK(F83,F$2:F$113,1)</f>
        <v>44</v>
      </c>
      <c r="R83" s="2">
        <f>RANK(G83,G$2:G$113,1)</f>
        <v>46</v>
      </c>
      <c r="S83" s="2">
        <f>RANK(H83,H$2:H$113,1)</f>
        <v>90</v>
      </c>
      <c r="T83" s="2">
        <f>RANK(I83,I$2:I$113,1)</f>
        <v>85</v>
      </c>
      <c r="U83" s="2">
        <f>RANK(J83,J$2:J$113)</f>
        <v>87</v>
      </c>
      <c r="V83" s="2">
        <f>RANK(K83,K$2:K$113,1)</f>
        <v>1</v>
      </c>
      <c r="W83" s="2">
        <f>(RANK(L83,$L$2:$L$113,1))*D83</f>
        <v>21</v>
      </c>
      <c r="X83" s="2">
        <f>RANK(M83,M$2:M$113,1)</f>
        <v>33</v>
      </c>
      <c r="Y83" s="2">
        <f>RANK(N83,N$2:N$113)</f>
        <v>62</v>
      </c>
      <c r="Z83">
        <f>SUM(O83:Y83)</f>
        <v>597</v>
      </c>
    </row>
    <row r="84" spans="1:26" x14ac:dyDescent="0.35">
      <c r="A84" t="s">
        <v>500</v>
      </c>
      <c r="B84" t="s">
        <v>50</v>
      </c>
      <c r="C84" t="s">
        <v>452</v>
      </c>
      <c r="D84">
        <v>4</v>
      </c>
      <c r="E84">
        <v>1</v>
      </c>
      <c r="F84">
        <v>0</v>
      </c>
      <c r="G84">
        <v>35</v>
      </c>
      <c r="H84">
        <v>0</v>
      </c>
      <c r="I84">
        <v>1</v>
      </c>
      <c r="J84">
        <v>1</v>
      </c>
      <c r="K84">
        <v>1</v>
      </c>
      <c r="L84">
        <f>K84/D84</f>
        <v>0.25</v>
      </c>
      <c r="M84">
        <v>2</v>
      </c>
      <c r="N84">
        <v>2</v>
      </c>
      <c r="O84" s="2">
        <f>RANK(D84,D$2:D$113,1)</f>
        <v>18</v>
      </c>
      <c r="P84" s="2">
        <f>RANK(E84,E$2:E$113,1)</f>
        <v>27</v>
      </c>
      <c r="Q84" s="2">
        <f>RANK(F84,F$2:F$113,1)</f>
        <v>1</v>
      </c>
      <c r="R84" s="2">
        <f>RANK(G84,G$2:G$113,1)</f>
        <v>20</v>
      </c>
      <c r="S84" s="2">
        <f>RANK(H84,H$2:H$113,1)</f>
        <v>1</v>
      </c>
      <c r="T84" s="2">
        <f>RANK(I84,I$2:I$113,1)</f>
        <v>16</v>
      </c>
      <c r="U84" s="2">
        <f>RANK(J84,J$2:J$113)</f>
        <v>79</v>
      </c>
      <c r="V84" s="2">
        <f>RANK(K84,K$2:K$113,1)</f>
        <v>30</v>
      </c>
      <c r="W84" s="2">
        <f>(RANK(L84,$L$2:$L$113,1))*D84</f>
        <v>316</v>
      </c>
      <c r="X84" s="2">
        <f>RANK(M84,M$2:M$113,1)</f>
        <v>23</v>
      </c>
      <c r="Y84" s="2">
        <f>RANK(N84,N$2:N$113)</f>
        <v>62</v>
      </c>
      <c r="Z84">
        <f>SUM(O84:Y84)</f>
        <v>593</v>
      </c>
    </row>
    <row r="85" spans="1:26" x14ac:dyDescent="0.35">
      <c r="A85" t="s">
        <v>481</v>
      </c>
      <c r="B85" t="s">
        <v>21</v>
      </c>
      <c r="C85" t="s">
        <v>452</v>
      </c>
      <c r="D85">
        <v>2</v>
      </c>
      <c r="E85">
        <v>1</v>
      </c>
      <c r="F85">
        <v>0</v>
      </c>
      <c r="G85">
        <v>53</v>
      </c>
      <c r="H85">
        <v>0</v>
      </c>
      <c r="I85">
        <v>2</v>
      </c>
      <c r="J85">
        <v>1</v>
      </c>
      <c r="K85">
        <v>1</v>
      </c>
      <c r="L85">
        <f>K85/D85</f>
        <v>0.5</v>
      </c>
      <c r="M85">
        <v>1</v>
      </c>
      <c r="N85">
        <v>0</v>
      </c>
      <c r="O85" s="2">
        <f>RANK(D85,D$2:D$113,1)</f>
        <v>10</v>
      </c>
      <c r="P85" s="2">
        <f>RANK(E85,E$2:E$113,1)</f>
        <v>27</v>
      </c>
      <c r="Q85" s="2">
        <f>RANK(F85,F$2:F$113,1)</f>
        <v>1</v>
      </c>
      <c r="R85" s="2">
        <f>RANK(G85,G$2:G$113,1)</f>
        <v>26</v>
      </c>
      <c r="S85" s="2">
        <f>RANK(H85,H$2:H$113,1)</f>
        <v>1</v>
      </c>
      <c r="T85" s="2">
        <f>RANK(I85,I$2:I$113,1)</f>
        <v>25</v>
      </c>
      <c r="U85" s="2">
        <f>RANK(J85,J$2:J$113)</f>
        <v>79</v>
      </c>
      <c r="V85" s="2">
        <f>RANK(K85,K$2:K$113,1)</f>
        <v>30</v>
      </c>
      <c r="W85" s="2">
        <f>(RANK(L85,$L$2:$L$113,1))*D85</f>
        <v>218</v>
      </c>
      <c r="X85" s="2">
        <f>RANK(M85,M$2:M$113,1)</f>
        <v>18</v>
      </c>
      <c r="Y85" s="2">
        <f>RANK(N85,N$2:N$113)</f>
        <v>84</v>
      </c>
      <c r="Z85">
        <f>SUM(O85:Y85)</f>
        <v>519</v>
      </c>
    </row>
    <row r="86" spans="1:26" x14ac:dyDescent="0.35">
      <c r="A86" t="s">
        <v>468</v>
      </c>
      <c r="B86" t="s">
        <v>50</v>
      </c>
      <c r="C86" t="s">
        <v>452</v>
      </c>
      <c r="D86">
        <v>27</v>
      </c>
      <c r="E86">
        <v>5</v>
      </c>
      <c r="F86">
        <v>0</v>
      </c>
      <c r="G86">
        <v>207</v>
      </c>
      <c r="H86">
        <v>4</v>
      </c>
      <c r="I86">
        <v>16</v>
      </c>
      <c r="J86">
        <v>4</v>
      </c>
      <c r="K86">
        <v>0</v>
      </c>
      <c r="L86">
        <f>K86/D86</f>
        <v>0</v>
      </c>
      <c r="M86">
        <v>8</v>
      </c>
      <c r="N86">
        <v>2</v>
      </c>
      <c r="O86" s="2">
        <f>RANK(D86,D$2:D$113,1)</f>
        <v>69</v>
      </c>
      <c r="P86" s="2">
        <f>RANK(E86,E$2:E$113,1)</f>
        <v>59</v>
      </c>
      <c r="Q86" s="2">
        <f>RANK(F86,F$2:F$113,1)</f>
        <v>1</v>
      </c>
      <c r="R86" s="2">
        <f>RANK(G86,G$2:G$113,1)</f>
        <v>44</v>
      </c>
      <c r="S86" s="2">
        <f>RANK(H86,H$2:H$113,1)</f>
        <v>75</v>
      </c>
      <c r="T86" s="2">
        <f>RANK(I86,I$2:I$113,1)</f>
        <v>70</v>
      </c>
      <c r="U86" s="2">
        <f>RANK(J86,J$2:J$113)</f>
        <v>56</v>
      </c>
      <c r="V86" s="2">
        <f>RANK(K86,K$2:K$113,1)</f>
        <v>1</v>
      </c>
      <c r="W86" s="2">
        <f>(RANK(L86,$L$2:$L$113,1))*D86</f>
        <v>27</v>
      </c>
      <c r="X86" s="2">
        <f>RANK(M86,M$2:M$113,1)</f>
        <v>48</v>
      </c>
      <c r="Y86" s="2">
        <f>RANK(N86,N$2:N$113)</f>
        <v>62</v>
      </c>
      <c r="Z86">
        <f>SUM(O86:Y86)</f>
        <v>512</v>
      </c>
    </row>
    <row r="87" spans="1:26" x14ac:dyDescent="0.35">
      <c r="A87" t="s">
        <v>531</v>
      </c>
      <c r="B87" t="s">
        <v>36</v>
      </c>
      <c r="C87" t="s">
        <v>452</v>
      </c>
      <c r="D87">
        <v>14</v>
      </c>
      <c r="E87">
        <v>1</v>
      </c>
      <c r="F87">
        <v>0</v>
      </c>
      <c r="G87">
        <v>111</v>
      </c>
      <c r="H87">
        <v>3</v>
      </c>
      <c r="I87">
        <v>9</v>
      </c>
      <c r="J87">
        <v>2</v>
      </c>
      <c r="K87">
        <v>0</v>
      </c>
      <c r="L87">
        <f>K87/D87</f>
        <v>0</v>
      </c>
      <c r="M87">
        <v>3</v>
      </c>
      <c r="N87">
        <v>0</v>
      </c>
      <c r="O87" s="2">
        <f>RANK(D87,D$2:D$113,1)</f>
        <v>32</v>
      </c>
      <c r="P87" s="2">
        <f>RANK(E87,E$2:E$113,1)</f>
        <v>27</v>
      </c>
      <c r="Q87" s="2">
        <f>RANK(F87,F$2:F$113,1)</f>
        <v>1</v>
      </c>
      <c r="R87" s="2">
        <f>RANK(G87,G$2:G$113,1)</f>
        <v>34</v>
      </c>
      <c r="S87" s="2">
        <f>RANK(H87,H$2:H$113,1)</f>
        <v>66</v>
      </c>
      <c r="T87" s="2">
        <f>RANK(I87,I$2:I$113,1)</f>
        <v>57</v>
      </c>
      <c r="U87" s="2">
        <f>RANK(J87,J$2:J$113)</f>
        <v>73</v>
      </c>
      <c r="V87" s="2">
        <f>RANK(K87,K$2:K$113,1)</f>
        <v>1</v>
      </c>
      <c r="W87" s="2">
        <f>(RANK(L87,$L$2:$L$113,1))*D87</f>
        <v>14</v>
      </c>
      <c r="X87" s="2">
        <f>RANK(M87,M$2:M$113,1)</f>
        <v>33</v>
      </c>
      <c r="Y87" s="2">
        <f>RANK(N87,N$2:N$113)</f>
        <v>84</v>
      </c>
      <c r="Z87">
        <f>SUM(O87:Y87)</f>
        <v>422</v>
      </c>
    </row>
    <row r="88" spans="1:26" x14ac:dyDescent="0.35">
      <c r="A88" t="s">
        <v>561</v>
      </c>
      <c r="B88" t="s">
        <v>27</v>
      </c>
      <c r="C88" t="s">
        <v>452</v>
      </c>
      <c r="D88">
        <v>15</v>
      </c>
      <c r="E88">
        <v>1</v>
      </c>
      <c r="F88">
        <v>1</v>
      </c>
      <c r="G88">
        <v>135</v>
      </c>
      <c r="H88">
        <v>1</v>
      </c>
      <c r="I88">
        <v>16</v>
      </c>
      <c r="J88">
        <v>5</v>
      </c>
      <c r="K88">
        <v>0</v>
      </c>
      <c r="L88">
        <f>K88/D88</f>
        <v>0</v>
      </c>
      <c r="M88">
        <v>2</v>
      </c>
      <c r="N88">
        <v>0</v>
      </c>
      <c r="O88" s="2">
        <f>RANK(D88,D$2:D$113,1)</f>
        <v>34</v>
      </c>
      <c r="P88" s="2">
        <f>RANK(E88,E$2:E$113,1)</f>
        <v>27</v>
      </c>
      <c r="Q88" s="2">
        <f>RANK(F88,F$2:F$113,1)</f>
        <v>44</v>
      </c>
      <c r="R88" s="2">
        <f>RANK(G88,G$2:G$113,1)</f>
        <v>37</v>
      </c>
      <c r="S88" s="2">
        <f>RANK(H88,H$2:H$113,1)</f>
        <v>39</v>
      </c>
      <c r="T88" s="2">
        <f>RANK(I88,I$2:I$113,1)</f>
        <v>70</v>
      </c>
      <c r="U88" s="2">
        <f>RANK(J88,J$2:J$113)</f>
        <v>46</v>
      </c>
      <c r="V88" s="2">
        <f>RANK(K88,K$2:K$113,1)</f>
        <v>1</v>
      </c>
      <c r="W88" s="2">
        <f>(RANK(L88,$L$2:$L$113,1))*D88</f>
        <v>15</v>
      </c>
      <c r="X88" s="2">
        <f>RANK(M88,M$2:M$113,1)</f>
        <v>23</v>
      </c>
      <c r="Y88" s="2">
        <f>RANK(N88,N$2:N$113)</f>
        <v>84</v>
      </c>
      <c r="Z88">
        <f>SUM(O88:Y88)</f>
        <v>420</v>
      </c>
    </row>
    <row r="89" spans="1:26" x14ac:dyDescent="0.35">
      <c r="A89" t="s">
        <v>502</v>
      </c>
      <c r="B89" t="s">
        <v>8</v>
      </c>
      <c r="C89" t="s">
        <v>452</v>
      </c>
      <c r="D89">
        <v>11</v>
      </c>
      <c r="E89">
        <v>1</v>
      </c>
      <c r="F89">
        <v>0</v>
      </c>
      <c r="G89">
        <v>112</v>
      </c>
      <c r="H89">
        <v>0</v>
      </c>
      <c r="I89">
        <v>13</v>
      </c>
      <c r="J89">
        <v>0</v>
      </c>
      <c r="K89">
        <v>0</v>
      </c>
      <c r="L89">
        <f>K89/D89</f>
        <v>0</v>
      </c>
      <c r="M89">
        <v>2</v>
      </c>
      <c r="N89">
        <v>1</v>
      </c>
      <c r="O89" s="2">
        <f>RANK(D89,D$2:D$113,1)</f>
        <v>26</v>
      </c>
      <c r="P89" s="2">
        <f>RANK(E89,E$2:E$113,1)</f>
        <v>27</v>
      </c>
      <c r="Q89" s="2">
        <f>RANK(F89,F$2:F$113,1)</f>
        <v>1</v>
      </c>
      <c r="R89" s="2">
        <f>RANK(G89,G$2:G$113,1)</f>
        <v>35</v>
      </c>
      <c r="S89" s="2">
        <f>RANK(H89,H$2:H$113,1)</f>
        <v>1</v>
      </c>
      <c r="T89" s="2">
        <f>RANK(I89,I$2:I$113,1)</f>
        <v>65</v>
      </c>
      <c r="U89" s="2">
        <f>RANK(J89,J$2:J$113)</f>
        <v>87</v>
      </c>
      <c r="V89" s="2">
        <f>RANK(K89,K$2:K$113,1)</f>
        <v>1</v>
      </c>
      <c r="W89" s="2">
        <f>(RANK(L89,$L$2:$L$113,1))*D89</f>
        <v>11</v>
      </c>
      <c r="X89" s="2">
        <f>RANK(M89,M$2:M$113,1)</f>
        <v>23</v>
      </c>
      <c r="Y89" s="2">
        <f>RANK(N89,N$2:N$113)</f>
        <v>75</v>
      </c>
      <c r="Z89">
        <f>SUM(O89:Y89)</f>
        <v>352</v>
      </c>
    </row>
    <row r="90" spans="1:26" x14ac:dyDescent="0.35">
      <c r="A90" t="s">
        <v>455</v>
      </c>
      <c r="B90" t="s">
        <v>21</v>
      </c>
      <c r="C90" t="s">
        <v>452</v>
      </c>
      <c r="D90">
        <v>3</v>
      </c>
      <c r="E90">
        <v>0</v>
      </c>
      <c r="F90">
        <v>1</v>
      </c>
      <c r="G90">
        <v>63</v>
      </c>
      <c r="H90">
        <v>1</v>
      </c>
      <c r="I90">
        <v>0</v>
      </c>
      <c r="J90">
        <v>0</v>
      </c>
      <c r="K90">
        <v>0</v>
      </c>
      <c r="L90">
        <f>K90/D90</f>
        <v>0</v>
      </c>
      <c r="M90">
        <v>1</v>
      </c>
      <c r="N90">
        <v>0</v>
      </c>
      <c r="O90" s="2">
        <f>RANK(D90,D$2:D$113,1)</f>
        <v>15</v>
      </c>
      <c r="P90" s="2">
        <f>RANK(E90,E$2:E$113,1)</f>
        <v>1</v>
      </c>
      <c r="Q90" s="2">
        <f>RANK(F90,F$2:F$113,1)</f>
        <v>44</v>
      </c>
      <c r="R90" s="2">
        <f>RANK(G90,G$2:G$113,1)</f>
        <v>28</v>
      </c>
      <c r="S90" s="2">
        <f>RANK(H90,H$2:H$113,1)</f>
        <v>39</v>
      </c>
      <c r="T90" s="2">
        <f>RANK(I90,I$2:I$113,1)</f>
        <v>1</v>
      </c>
      <c r="U90" s="2">
        <f>RANK(J90,J$2:J$113)</f>
        <v>87</v>
      </c>
      <c r="V90" s="2">
        <f>RANK(K90,K$2:K$113,1)</f>
        <v>1</v>
      </c>
      <c r="W90" s="2">
        <f>(RANK(L90,$L$2:$L$113,1))*D90</f>
        <v>3</v>
      </c>
      <c r="X90" s="2">
        <f>RANK(M90,M$2:M$113,1)</f>
        <v>18</v>
      </c>
      <c r="Y90" s="2">
        <f>RANK(N90,N$2:N$113)</f>
        <v>84</v>
      </c>
      <c r="Z90">
        <f>SUM(O90:Y90)</f>
        <v>321</v>
      </c>
    </row>
    <row r="91" spans="1:26" x14ac:dyDescent="0.35">
      <c r="A91" t="s">
        <v>546</v>
      </c>
      <c r="B91" t="s">
        <v>58</v>
      </c>
      <c r="C91" t="s">
        <v>452</v>
      </c>
      <c r="D91">
        <v>3</v>
      </c>
      <c r="E91">
        <v>0</v>
      </c>
      <c r="F91">
        <v>1</v>
      </c>
      <c r="G91">
        <v>31</v>
      </c>
      <c r="H91">
        <v>1</v>
      </c>
      <c r="I91">
        <v>2</v>
      </c>
      <c r="J91">
        <v>0</v>
      </c>
      <c r="K91">
        <v>0</v>
      </c>
      <c r="L91">
        <f>K91/D91</f>
        <v>0</v>
      </c>
      <c r="M91">
        <v>0</v>
      </c>
      <c r="N91">
        <v>0</v>
      </c>
      <c r="O91" s="2">
        <f>RANK(D91,D$2:D$113,1)</f>
        <v>15</v>
      </c>
      <c r="P91" s="2">
        <f>RANK(E91,E$2:E$113,1)</f>
        <v>1</v>
      </c>
      <c r="Q91" s="2">
        <f>RANK(F91,F$2:F$113,1)</f>
        <v>44</v>
      </c>
      <c r="R91" s="2">
        <f>RANK(G91,G$2:G$113,1)</f>
        <v>19</v>
      </c>
      <c r="S91" s="2">
        <f>RANK(H91,H$2:H$113,1)</f>
        <v>39</v>
      </c>
      <c r="T91" s="2">
        <f>RANK(I91,I$2:I$113,1)</f>
        <v>25</v>
      </c>
      <c r="U91" s="2">
        <f>RANK(J91,J$2:J$113)</f>
        <v>87</v>
      </c>
      <c r="V91" s="2">
        <f>RANK(K91,K$2:K$113,1)</f>
        <v>1</v>
      </c>
      <c r="W91" s="2">
        <f>(RANK(L91,$L$2:$L$113,1))*D91</f>
        <v>3</v>
      </c>
      <c r="X91" s="2">
        <f>RANK(M91,M$2:M$113,1)</f>
        <v>1</v>
      </c>
      <c r="Y91" s="2">
        <f>RANK(N91,N$2:N$113)</f>
        <v>84</v>
      </c>
      <c r="Z91">
        <f>SUM(O91:Y91)</f>
        <v>319</v>
      </c>
    </row>
    <row r="92" spans="1:26" x14ac:dyDescent="0.35">
      <c r="A92" t="s">
        <v>527</v>
      </c>
      <c r="B92" t="s">
        <v>4</v>
      </c>
      <c r="C92" t="s">
        <v>452</v>
      </c>
      <c r="D92">
        <v>9</v>
      </c>
      <c r="E92">
        <v>1</v>
      </c>
      <c r="F92">
        <v>0</v>
      </c>
      <c r="G92">
        <v>56</v>
      </c>
      <c r="H92">
        <v>0</v>
      </c>
      <c r="I92">
        <v>3</v>
      </c>
      <c r="J92">
        <v>0</v>
      </c>
      <c r="K92">
        <v>0</v>
      </c>
      <c r="L92">
        <f>K92/D92</f>
        <v>0</v>
      </c>
      <c r="M92">
        <v>2</v>
      </c>
      <c r="N92">
        <v>2</v>
      </c>
      <c r="O92" s="2">
        <f>RANK(D92,D$2:D$113,1)</f>
        <v>23</v>
      </c>
      <c r="P92" s="2">
        <f>RANK(E92,E$2:E$113,1)</f>
        <v>27</v>
      </c>
      <c r="Q92" s="2">
        <f>RANK(F92,F$2:F$113,1)</f>
        <v>1</v>
      </c>
      <c r="R92" s="2">
        <f>RANK(G92,G$2:G$113,1)</f>
        <v>27</v>
      </c>
      <c r="S92" s="2">
        <f>RANK(H92,H$2:H$113,1)</f>
        <v>1</v>
      </c>
      <c r="T92" s="2">
        <f>RANK(I92,I$2:I$113,1)</f>
        <v>34</v>
      </c>
      <c r="U92" s="2">
        <f>RANK(J92,J$2:J$113)</f>
        <v>87</v>
      </c>
      <c r="V92" s="2">
        <f>RANK(K92,K$2:K$113,1)</f>
        <v>1</v>
      </c>
      <c r="W92" s="2">
        <f>(RANK(L92,$L$2:$L$113,1))*D92</f>
        <v>9</v>
      </c>
      <c r="X92" s="2">
        <f>RANK(M92,M$2:M$113,1)</f>
        <v>23</v>
      </c>
      <c r="Y92" s="2">
        <f>RANK(N92,N$2:N$113)</f>
        <v>62</v>
      </c>
      <c r="Z92">
        <f>SUM(O92:Y92)</f>
        <v>295</v>
      </c>
    </row>
    <row r="93" spans="1:26" x14ac:dyDescent="0.35">
      <c r="A93" t="s">
        <v>563</v>
      </c>
      <c r="B93" t="s">
        <v>58</v>
      </c>
      <c r="C93" t="s">
        <v>452</v>
      </c>
      <c r="D93">
        <v>9</v>
      </c>
      <c r="E93">
        <v>0</v>
      </c>
      <c r="F93">
        <v>0</v>
      </c>
      <c r="G93">
        <v>38</v>
      </c>
      <c r="H93">
        <v>0</v>
      </c>
      <c r="I93">
        <v>6</v>
      </c>
      <c r="J93">
        <v>0</v>
      </c>
      <c r="K93">
        <v>0</v>
      </c>
      <c r="L93">
        <f>K93/D93</f>
        <v>0</v>
      </c>
      <c r="M93">
        <v>2</v>
      </c>
      <c r="N93">
        <v>1</v>
      </c>
      <c r="O93" s="2">
        <f>RANK(D93,D$2:D$113,1)</f>
        <v>23</v>
      </c>
      <c r="P93" s="2">
        <f>RANK(E93,E$2:E$113,1)</f>
        <v>1</v>
      </c>
      <c r="Q93" s="2">
        <f>RANK(F93,F$2:F$113,1)</f>
        <v>1</v>
      </c>
      <c r="R93" s="2">
        <f>RANK(G93,G$2:G$113,1)</f>
        <v>21</v>
      </c>
      <c r="S93" s="2">
        <f>RANK(H93,H$2:H$113,1)</f>
        <v>1</v>
      </c>
      <c r="T93" s="2">
        <f>RANK(I93,I$2:I$113,1)</f>
        <v>49</v>
      </c>
      <c r="U93" s="2">
        <f>RANK(J93,J$2:J$113)</f>
        <v>87</v>
      </c>
      <c r="V93" s="2">
        <f>RANK(K93,K$2:K$113,1)</f>
        <v>1</v>
      </c>
      <c r="W93" s="2">
        <f>(RANK(L93,$L$2:$L$113,1))*D93</f>
        <v>9</v>
      </c>
      <c r="X93" s="2">
        <f>RANK(M93,M$2:M$113,1)</f>
        <v>23</v>
      </c>
      <c r="Y93" s="2">
        <f>RANK(N93,N$2:N$113)</f>
        <v>75</v>
      </c>
      <c r="Z93">
        <f>SUM(O93:Y93)</f>
        <v>291</v>
      </c>
    </row>
    <row r="94" spans="1:26" x14ac:dyDescent="0.35">
      <c r="A94" t="s">
        <v>524</v>
      </c>
      <c r="B94" t="s">
        <v>38</v>
      </c>
      <c r="C94" t="s">
        <v>452</v>
      </c>
      <c r="D94">
        <v>2</v>
      </c>
      <c r="E94">
        <v>1</v>
      </c>
      <c r="F94">
        <v>0</v>
      </c>
      <c r="G94">
        <v>17</v>
      </c>
      <c r="H94">
        <v>0</v>
      </c>
      <c r="I94">
        <v>11</v>
      </c>
      <c r="J94">
        <v>0</v>
      </c>
      <c r="K94">
        <v>0</v>
      </c>
      <c r="L94">
        <f>K94/D94</f>
        <v>0</v>
      </c>
      <c r="M94">
        <v>0</v>
      </c>
      <c r="N94">
        <v>0</v>
      </c>
      <c r="O94" s="2">
        <f>RANK(D94,D$2:D$113,1)</f>
        <v>10</v>
      </c>
      <c r="P94" s="2">
        <f>RANK(E94,E$2:E$113,1)</f>
        <v>27</v>
      </c>
      <c r="Q94" s="2">
        <f>RANK(F94,F$2:F$113,1)</f>
        <v>1</v>
      </c>
      <c r="R94" s="2">
        <f>RANK(G94,G$2:G$113,1)</f>
        <v>16</v>
      </c>
      <c r="S94" s="2">
        <f>RANK(H94,H$2:H$113,1)</f>
        <v>1</v>
      </c>
      <c r="T94" s="2">
        <f>RANK(I94,I$2:I$113,1)</f>
        <v>59</v>
      </c>
      <c r="U94" s="2">
        <f>RANK(J94,J$2:J$113)</f>
        <v>87</v>
      </c>
      <c r="V94" s="2">
        <f>RANK(K94,K$2:K$113,1)</f>
        <v>1</v>
      </c>
      <c r="W94" s="2">
        <f>(RANK(L94,$L$2:$L$113,1))*D94</f>
        <v>2</v>
      </c>
      <c r="X94" s="2">
        <f>RANK(M94,M$2:M$113,1)</f>
        <v>1</v>
      </c>
      <c r="Y94" s="2">
        <f>RANK(N94,N$2:N$113)</f>
        <v>84</v>
      </c>
      <c r="Z94">
        <f>SUM(O94:Y94)</f>
        <v>289</v>
      </c>
    </row>
    <row r="95" spans="1:26" x14ac:dyDescent="0.35">
      <c r="A95" t="s">
        <v>521</v>
      </c>
      <c r="B95" t="s">
        <v>50</v>
      </c>
      <c r="C95" t="s">
        <v>452</v>
      </c>
      <c r="D95">
        <v>11</v>
      </c>
      <c r="E95">
        <v>0</v>
      </c>
      <c r="F95">
        <v>0</v>
      </c>
      <c r="G95">
        <v>44</v>
      </c>
      <c r="H95">
        <v>1</v>
      </c>
      <c r="I95">
        <v>1</v>
      </c>
      <c r="J95">
        <v>4</v>
      </c>
      <c r="K95">
        <v>0</v>
      </c>
      <c r="L95">
        <f>K95/D95</f>
        <v>0</v>
      </c>
      <c r="M95">
        <v>2</v>
      </c>
      <c r="N95">
        <v>1</v>
      </c>
      <c r="O95" s="2">
        <f>RANK(D95,D$2:D$113,1)</f>
        <v>26</v>
      </c>
      <c r="P95" s="2">
        <f>RANK(E95,E$2:E$113,1)</f>
        <v>1</v>
      </c>
      <c r="Q95" s="2">
        <f>RANK(F95,F$2:F$113,1)</f>
        <v>1</v>
      </c>
      <c r="R95" s="2">
        <f>RANK(G95,G$2:G$113,1)</f>
        <v>22</v>
      </c>
      <c r="S95" s="2">
        <f>RANK(H95,H$2:H$113,1)</f>
        <v>39</v>
      </c>
      <c r="T95" s="2">
        <f>RANK(I95,I$2:I$113,1)</f>
        <v>16</v>
      </c>
      <c r="U95" s="2">
        <f>RANK(J95,J$2:J$113)</f>
        <v>56</v>
      </c>
      <c r="V95" s="2">
        <f>RANK(K95,K$2:K$113,1)</f>
        <v>1</v>
      </c>
      <c r="W95" s="2">
        <f>(RANK(L95,$L$2:$L$113,1))*D95</f>
        <v>11</v>
      </c>
      <c r="X95" s="2">
        <f>RANK(M95,M$2:M$113,1)</f>
        <v>23</v>
      </c>
      <c r="Y95" s="2">
        <f>RANK(N95,N$2:N$113)</f>
        <v>75</v>
      </c>
      <c r="Z95">
        <f>SUM(O95:Y95)</f>
        <v>271</v>
      </c>
    </row>
    <row r="96" spans="1:26" x14ac:dyDescent="0.35">
      <c r="A96" t="s">
        <v>505</v>
      </c>
      <c r="B96" t="s">
        <v>32</v>
      </c>
      <c r="C96" t="s">
        <v>452</v>
      </c>
      <c r="D96">
        <v>11</v>
      </c>
      <c r="E96">
        <v>1</v>
      </c>
      <c r="F96">
        <v>0</v>
      </c>
      <c r="G96">
        <v>49</v>
      </c>
      <c r="H96">
        <v>0</v>
      </c>
      <c r="I96">
        <v>1</v>
      </c>
      <c r="J96">
        <v>3</v>
      </c>
      <c r="K96">
        <v>0</v>
      </c>
      <c r="L96">
        <f>K96/D96</f>
        <v>0</v>
      </c>
      <c r="M96">
        <v>1</v>
      </c>
      <c r="N96">
        <v>1</v>
      </c>
      <c r="O96" s="2">
        <f>RANK(D96,D$2:D$113,1)</f>
        <v>26</v>
      </c>
      <c r="P96" s="2">
        <f>RANK(E96,E$2:E$113,1)</f>
        <v>27</v>
      </c>
      <c r="Q96" s="2">
        <f>RANK(F96,F$2:F$113,1)</f>
        <v>1</v>
      </c>
      <c r="R96" s="2">
        <f>RANK(G96,G$2:G$113,1)</f>
        <v>25</v>
      </c>
      <c r="S96" s="2">
        <f>RANK(H96,H$2:H$113,1)</f>
        <v>1</v>
      </c>
      <c r="T96" s="2">
        <f>RANK(I96,I$2:I$113,1)</f>
        <v>16</v>
      </c>
      <c r="U96" s="2">
        <f>RANK(J96,J$2:J$113)</f>
        <v>66</v>
      </c>
      <c r="V96" s="2">
        <f>RANK(K96,K$2:K$113,1)</f>
        <v>1</v>
      </c>
      <c r="W96" s="2">
        <f>(RANK(L96,$L$2:$L$113,1))*D96</f>
        <v>11</v>
      </c>
      <c r="X96" s="2">
        <f>RANK(M96,M$2:M$113,1)</f>
        <v>18</v>
      </c>
      <c r="Y96" s="2">
        <f>RANK(N96,N$2:N$113)</f>
        <v>75</v>
      </c>
      <c r="Z96">
        <f>SUM(O96:Y96)</f>
        <v>267</v>
      </c>
    </row>
    <row r="97" spans="1:26" x14ac:dyDescent="0.35">
      <c r="A97" t="s">
        <v>523</v>
      </c>
      <c r="B97" t="s">
        <v>29</v>
      </c>
      <c r="C97" t="s">
        <v>452</v>
      </c>
      <c r="D97">
        <v>13</v>
      </c>
      <c r="E97">
        <v>0</v>
      </c>
      <c r="F97">
        <v>0</v>
      </c>
      <c r="G97">
        <v>29</v>
      </c>
      <c r="H97">
        <v>0</v>
      </c>
      <c r="I97">
        <v>0</v>
      </c>
      <c r="J97">
        <v>1</v>
      </c>
      <c r="K97">
        <v>0</v>
      </c>
      <c r="L97">
        <f>K97/D97</f>
        <v>0</v>
      </c>
      <c r="M97">
        <v>0</v>
      </c>
      <c r="N97">
        <v>0</v>
      </c>
      <c r="O97" s="2">
        <f>RANK(D97,D$2:D$113,1)</f>
        <v>31</v>
      </c>
      <c r="P97" s="2">
        <f>RANK(E97,E$2:E$113,1)</f>
        <v>1</v>
      </c>
      <c r="Q97" s="2">
        <f>RANK(F97,F$2:F$113,1)</f>
        <v>1</v>
      </c>
      <c r="R97" s="2">
        <f>RANK(G97,G$2:G$113,1)</f>
        <v>18</v>
      </c>
      <c r="S97" s="2">
        <f>RANK(H97,H$2:H$113,1)</f>
        <v>1</v>
      </c>
      <c r="T97" s="2">
        <f>RANK(I97,I$2:I$113,1)</f>
        <v>1</v>
      </c>
      <c r="U97" s="2">
        <f>RANK(J97,J$2:J$113)</f>
        <v>79</v>
      </c>
      <c r="V97" s="2">
        <f>RANK(K97,K$2:K$113,1)</f>
        <v>1</v>
      </c>
      <c r="W97" s="2">
        <f>(RANK(L97,$L$2:$L$113,1))*D97</f>
        <v>13</v>
      </c>
      <c r="X97" s="2">
        <f>RANK(M97,M$2:M$113,1)</f>
        <v>1</v>
      </c>
      <c r="Y97" s="2">
        <f>RANK(N97,N$2:N$113)</f>
        <v>84</v>
      </c>
      <c r="Z97">
        <f>SUM(O97:Y97)</f>
        <v>231</v>
      </c>
    </row>
    <row r="98" spans="1:26" x14ac:dyDescent="0.35">
      <c r="A98" t="s">
        <v>526</v>
      </c>
      <c r="B98" t="s">
        <v>29</v>
      </c>
      <c r="C98" t="s">
        <v>452</v>
      </c>
      <c r="D98">
        <v>4</v>
      </c>
      <c r="E98">
        <v>0</v>
      </c>
      <c r="F98">
        <v>0</v>
      </c>
      <c r="G98">
        <v>12</v>
      </c>
      <c r="H98">
        <v>0</v>
      </c>
      <c r="I98">
        <v>1</v>
      </c>
      <c r="J98">
        <v>0</v>
      </c>
      <c r="K98">
        <v>0</v>
      </c>
      <c r="L98">
        <f>K98/D98</f>
        <v>0</v>
      </c>
      <c r="M98">
        <v>0</v>
      </c>
      <c r="N98">
        <v>0</v>
      </c>
      <c r="O98" s="2">
        <f>RANK(D98,D$2:D$113,1)</f>
        <v>18</v>
      </c>
      <c r="P98" s="2">
        <f>RANK(E98,E$2:E$113,1)</f>
        <v>1</v>
      </c>
      <c r="Q98" s="2">
        <f>RANK(F98,F$2:F$113,1)</f>
        <v>1</v>
      </c>
      <c r="R98" s="2">
        <f>RANK(G98,G$2:G$113,1)</f>
        <v>14</v>
      </c>
      <c r="S98" s="2">
        <f>RANK(H98,H$2:H$113,1)</f>
        <v>1</v>
      </c>
      <c r="T98" s="2">
        <f>RANK(I98,I$2:I$113,1)</f>
        <v>16</v>
      </c>
      <c r="U98" s="2">
        <f>RANK(J98,J$2:J$113)</f>
        <v>87</v>
      </c>
      <c r="V98" s="2">
        <f>RANK(K98,K$2:K$113,1)</f>
        <v>1</v>
      </c>
      <c r="W98" s="2">
        <f>(RANK(L98,$L$2:$L$113,1))*D98</f>
        <v>4</v>
      </c>
      <c r="X98" s="2">
        <f>RANK(M98,M$2:M$113,1)</f>
        <v>1</v>
      </c>
      <c r="Y98" s="2">
        <f>RANK(N98,N$2:N$113)</f>
        <v>84</v>
      </c>
      <c r="Z98">
        <f>SUM(O98:Y98)</f>
        <v>228</v>
      </c>
    </row>
    <row r="99" spans="1:26" x14ac:dyDescent="0.35">
      <c r="A99" t="s">
        <v>474</v>
      </c>
      <c r="B99" t="s">
        <v>54</v>
      </c>
      <c r="C99" t="s">
        <v>452</v>
      </c>
      <c r="D99">
        <v>1</v>
      </c>
      <c r="E99">
        <v>1</v>
      </c>
      <c r="F99">
        <v>0</v>
      </c>
      <c r="G99">
        <v>2</v>
      </c>
      <c r="H99">
        <v>0</v>
      </c>
      <c r="I99">
        <v>1</v>
      </c>
      <c r="J99">
        <v>0</v>
      </c>
      <c r="K99">
        <v>0</v>
      </c>
      <c r="L99">
        <f>K99/D99</f>
        <v>0</v>
      </c>
      <c r="M99">
        <v>0</v>
      </c>
      <c r="N99">
        <v>0</v>
      </c>
      <c r="O99" s="2">
        <f>RANK(D99,D$2:D$113,1)</f>
        <v>1</v>
      </c>
      <c r="P99" s="2">
        <f>RANK(E99,E$2:E$113,1)</f>
        <v>27</v>
      </c>
      <c r="Q99" s="2">
        <f>RANK(F99,F$2:F$113,1)</f>
        <v>1</v>
      </c>
      <c r="R99" s="2">
        <f>RANK(G99,G$2:G$113,1)</f>
        <v>3</v>
      </c>
      <c r="S99" s="2">
        <f>RANK(H99,H$2:H$113,1)</f>
        <v>1</v>
      </c>
      <c r="T99" s="2">
        <f>RANK(I99,I$2:I$113,1)</f>
        <v>16</v>
      </c>
      <c r="U99" s="2">
        <f>RANK(J99,J$2:J$113)</f>
        <v>87</v>
      </c>
      <c r="V99" s="2">
        <f>RANK(K99,K$2:K$113,1)</f>
        <v>1</v>
      </c>
      <c r="W99" s="2">
        <f>(RANK(L99,$L$2:$L$113,1))*D99</f>
        <v>1</v>
      </c>
      <c r="X99" s="2">
        <f>RANK(M99,M$2:M$113,1)</f>
        <v>1</v>
      </c>
      <c r="Y99" s="2">
        <f>RANK(N99,N$2:N$113)</f>
        <v>84</v>
      </c>
      <c r="Z99">
        <f>SUM(O99:Y99)</f>
        <v>223</v>
      </c>
    </row>
    <row r="100" spans="1:26" x14ac:dyDescent="0.35">
      <c r="A100" t="s">
        <v>504</v>
      </c>
      <c r="B100" t="s">
        <v>32</v>
      </c>
      <c r="C100" t="s">
        <v>452</v>
      </c>
      <c r="D100">
        <v>2</v>
      </c>
      <c r="E100">
        <v>0</v>
      </c>
      <c r="F100">
        <v>0</v>
      </c>
      <c r="G100">
        <v>6</v>
      </c>
      <c r="H100">
        <v>0</v>
      </c>
      <c r="I100">
        <v>2</v>
      </c>
      <c r="J100">
        <v>0</v>
      </c>
      <c r="K100">
        <v>0</v>
      </c>
      <c r="L100">
        <f>K100/D100</f>
        <v>0</v>
      </c>
      <c r="M100">
        <v>0</v>
      </c>
      <c r="N100">
        <v>0</v>
      </c>
      <c r="O100" s="2">
        <f>RANK(D100,D$2:D$113,1)</f>
        <v>10</v>
      </c>
      <c r="P100" s="2">
        <f>RANK(E100,E$2:E$113,1)</f>
        <v>1</v>
      </c>
      <c r="Q100" s="2">
        <f>RANK(F100,F$2:F$113,1)</f>
        <v>1</v>
      </c>
      <c r="R100" s="2">
        <f>RANK(G100,G$2:G$113,1)</f>
        <v>8</v>
      </c>
      <c r="S100" s="2">
        <f>RANK(H100,H$2:H$113,1)</f>
        <v>1</v>
      </c>
      <c r="T100" s="2">
        <f>RANK(I100,I$2:I$113,1)</f>
        <v>25</v>
      </c>
      <c r="U100" s="2">
        <f>RANK(J100,J$2:J$113)</f>
        <v>87</v>
      </c>
      <c r="V100" s="2">
        <f>RANK(K100,K$2:K$113,1)</f>
        <v>1</v>
      </c>
      <c r="W100" s="2">
        <f>(RANK(L100,$L$2:$L$113,1))*D100</f>
        <v>2</v>
      </c>
      <c r="X100" s="2">
        <f>RANK(M100,M$2:M$113,1)</f>
        <v>1</v>
      </c>
      <c r="Y100" s="2">
        <f>RANK(N100,N$2:N$113)</f>
        <v>84</v>
      </c>
      <c r="Z100">
        <f>SUM(O100:Y100)</f>
        <v>221</v>
      </c>
    </row>
    <row r="101" spans="1:26" x14ac:dyDescent="0.35">
      <c r="A101" t="s">
        <v>548</v>
      </c>
      <c r="B101" t="s">
        <v>32</v>
      </c>
      <c r="C101" t="s">
        <v>452</v>
      </c>
      <c r="D101">
        <v>5</v>
      </c>
      <c r="E101">
        <v>0</v>
      </c>
      <c r="F101">
        <v>0</v>
      </c>
      <c r="G101">
        <v>14</v>
      </c>
      <c r="H101">
        <v>0</v>
      </c>
      <c r="I101">
        <v>0</v>
      </c>
      <c r="J101">
        <v>0</v>
      </c>
      <c r="K101">
        <v>0</v>
      </c>
      <c r="L101">
        <f>K101/D101</f>
        <v>0</v>
      </c>
      <c r="M101">
        <v>0</v>
      </c>
      <c r="N101">
        <v>0</v>
      </c>
      <c r="O101" s="2">
        <f>RANK(D101,D$2:D$113,1)</f>
        <v>21</v>
      </c>
      <c r="P101" s="2">
        <f>RANK(E101,E$2:E$113,1)</f>
        <v>1</v>
      </c>
      <c r="Q101" s="2">
        <f>RANK(F101,F$2:F$113,1)</f>
        <v>1</v>
      </c>
      <c r="R101" s="2">
        <f>RANK(G101,G$2:G$113,1)</f>
        <v>15</v>
      </c>
      <c r="S101" s="2">
        <f>RANK(H101,H$2:H$113,1)</f>
        <v>1</v>
      </c>
      <c r="T101" s="2">
        <f>RANK(I101,I$2:I$113,1)</f>
        <v>1</v>
      </c>
      <c r="U101" s="2">
        <f>RANK(J101,J$2:J$113)</f>
        <v>87</v>
      </c>
      <c r="V101" s="2">
        <f>RANK(K101,K$2:K$113,1)</f>
        <v>1</v>
      </c>
      <c r="W101" s="2">
        <f>(RANK(L101,$L$2:$L$113,1))*D101</f>
        <v>5</v>
      </c>
      <c r="X101" s="2">
        <f>RANK(M101,M$2:M$113,1)</f>
        <v>1</v>
      </c>
      <c r="Y101" s="2">
        <f>RANK(N101,N$2:N$113)</f>
        <v>84</v>
      </c>
      <c r="Z101">
        <f>SUM(O101:Y101)</f>
        <v>218</v>
      </c>
    </row>
    <row r="102" spans="1:26" x14ac:dyDescent="0.35">
      <c r="A102" t="s">
        <v>557</v>
      </c>
      <c r="B102" t="s">
        <v>25</v>
      </c>
      <c r="C102" t="s">
        <v>452</v>
      </c>
      <c r="D102">
        <v>3</v>
      </c>
      <c r="E102">
        <v>0</v>
      </c>
      <c r="F102">
        <v>0</v>
      </c>
      <c r="G102">
        <v>4</v>
      </c>
      <c r="H102">
        <v>0</v>
      </c>
      <c r="I102">
        <v>0</v>
      </c>
      <c r="J102">
        <v>0</v>
      </c>
      <c r="K102">
        <v>0</v>
      </c>
      <c r="L102">
        <f>K102/D102</f>
        <v>0</v>
      </c>
      <c r="M102">
        <v>1</v>
      </c>
      <c r="N102">
        <v>0</v>
      </c>
      <c r="O102" s="2">
        <f>RANK(D102,D$2:D$113,1)</f>
        <v>15</v>
      </c>
      <c r="P102" s="2">
        <f>RANK(E102,E$2:E$113,1)</f>
        <v>1</v>
      </c>
      <c r="Q102" s="2">
        <f>RANK(F102,F$2:F$113,1)</f>
        <v>1</v>
      </c>
      <c r="R102" s="2">
        <f>RANK(G102,G$2:G$113,1)</f>
        <v>6</v>
      </c>
      <c r="S102" s="2">
        <f>RANK(H102,H$2:H$113,1)</f>
        <v>1</v>
      </c>
      <c r="T102" s="2">
        <f>RANK(I102,I$2:I$113,1)</f>
        <v>1</v>
      </c>
      <c r="U102" s="2">
        <f>RANK(J102,J$2:J$113)</f>
        <v>87</v>
      </c>
      <c r="V102" s="2">
        <f>RANK(K102,K$2:K$113,1)</f>
        <v>1</v>
      </c>
      <c r="W102" s="2">
        <f>(RANK(L102,$L$2:$L$113,1))*D102</f>
        <v>3</v>
      </c>
      <c r="X102" s="2">
        <f>RANK(M102,M$2:M$113,1)</f>
        <v>18</v>
      </c>
      <c r="Y102" s="2">
        <f>RANK(N102,N$2:N$113)</f>
        <v>84</v>
      </c>
      <c r="Z102">
        <f>SUM(O102:Y102)</f>
        <v>218</v>
      </c>
    </row>
    <row r="103" spans="1:26" x14ac:dyDescent="0.35">
      <c r="A103" t="s">
        <v>487</v>
      </c>
      <c r="B103" t="s">
        <v>61</v>
      </c>
      <c r="C103" t="s">
        <v>452</v>
      </c>
      <c r="D103">
        <v>1</v>
      </c>
      <c r="E103">
        <v>0</v>
      </c>
      <c r="F103">
        <v>0</v>
      </c>
      <c r="G103">
        <v>9</v>
      </c>
      <c r="H103">
        <v>0</v>
      </c>
      <c r="I103">
        <v>2</v>
      </c>
      <c r="J103">
        <v>0</v>
      </c>
      <c r="K103">
        <v>0</v>
      </c>
      <c r="L103">
        <f>K103/D103</f>
        <v>0</v>
      </c>
      <c r="M103">
        <v>0</v>
      </c>
      <c r="N103">
        <v>0</v>
      </c>
      <c r="O103" s="2">
        <f>RANK(D103,D$2:D$113,1)</f>
        <v>1</v>
      </c>
      <c r="P103" s="2">
        <f>RANK(E103,E$2:E$113,1)</f>
        <v>1</v>
      </c>
      <c r="Q103" s="2">
        <f>RANK(F103,F$2:F$113,1)</f>
        <v>1</v>
      </c>
      <c r="R103" s="2">
        <f>RANK(G103,G$2:G$113,1)</f>
        <v>12</v>
      </c>
      <c r="S103" s="2">
        <f>RANK(H103,H$2:H$113,1)</f>
        <v>1</v>
      </c>
      <c r="T103" s="2">
        <f>RANK(I103,I$2:I$113,1)</f>
        <v>25</v>
      </c>
      <c r="U103" s="2">
        <f>RANK(J103,J$2:J$113)</f>
        <v>87</v>
      </c>
      <c r="V103" s="2">
        <f>RANK(K103,K$2:K$113,1)</f>
        <v>1</v>
      </c>
      <c r="W103" s="2">
        <f>(RANK(L103,$L$2:$L$113,1))*D103</f>
        <v>1</v>
      </c>
      <c r="X103" s="2">
        <f>RANK(M103,M$2:M$113,1)</f>
        <v>1</v>
      </c>
      <c r="Y103" s="2">
        <f>RANK(N103,N$2:N$113)</f>
        <v>84</v>
      </c>
      <c r="Z103">
        <f>SUM(O103:Y103)</f>
        <v>215</v>
      </c>
    </row>
    <row r="104" spans="1:26" x14ac:dyDescent="0.35">
      <c r="A104" t="s">
        <v>492</v>
      </c>
      <c r="B104" t="s">
        <v>36</v>
      </c>
      <c r="C104" t="s">
        <v>452</v>
      </c>
      <c r="D104">
        <v>1</v>
      </c>
      <c r="E104">
        <v>0</v>
      </c>
      <c r="F104">
        <v>0</v>
      </c>
      <c r="G104">
        <v>17</v>
      </c>
      <c r="H104">
        <v>0</v>
      </c>
      <c r="I104">
        <v>1</v>
      </c>
      <c r="J104">
        <v>0</v>
      </c>
      <c r="K104">
        <v>0</v>
      </c>
      <c r="L104">
        <f>K104/D104</f>
        <v>0</v>
      </c>
      <c r="M104">
        <v>0</v>
      </c>
      <c r="N104">
        <v>0</v>
      </c>
      <c r="O104" s="2">
        <f>RANK(D104,D$2:D$113,1)</f>
        <v>1</v>
      </c>
      <c r="P104" s="2">
        <f>RANK(E104,E$2:E$113,1)</f>
        <v>1</v>
      </c>
      <c r="Q104" s="2">
        <f>RANK(F104,F$2:F$113,1)</f>
        <v>1</v>
      </c>
      <c r="R104" s="2">
        <f>RANK(G104,G$2:G$113,1)</f>
        <v>16</v>
      </c>
      <c r="S104" s="2">
        <f>RANK(H104,H$2:H$113,1)</f>
        <v>1</v>
      </c>
      <c r="T104" s="2">
        <f>RANK(I104,I$2:I$113,1)</f>
        <v>16</v>
      </c>
      <c r="U104" s="2">
        <f>RANK(J104,J$2:J$113)</f>
        <v>87</v>
      </c>
      <c r="V104" s="2">
        <f>RANK(K104,K$2:K$113,1)</f>
        <v>1</v>
      </c>
      <c r="W104" s="2">
        <f>(RANK(L104,$L$2:$L$113,1))*D104</f>
        <v>1</v>
      </c>
      <c r="X104" s="2">
        <f>RANK(M104,M$2:M$113,1)</f>
        <v>1</v>
      </c>
      <c r="Y104" s="2">
        <f>RANK(N104,N$2:N$113)</f>
        <v>84</v>
      </c>
      <c r="Z104">
        <f>SUM(O104:Y104)</f>
        <v>210</v>
      </c>
    </row>
    <row r="105" spans="1:26" x14ac:dyDescent="0.35">
      <c r="A105" t="s">
        <v>498</v>
      </c>
      <c r="B105" t="s">
        <v>58</v>
      </c>
      <c r="C105" t="s">
        <v>452</v>
      </c>
      <c r="D105">
        <v>1</v>
      </c>
      <c r="E105">
        <v>0</v>
      </c>
      <c r="F105">
        <v>0</v>
      </c>
      <c r="G105">
        <v>7</v>
      </c>
      <c r="H105">
        <v>0</v>
      </c>
      <c r="I105">
        <v>0</v>
      </c>
      <c r="J105">
        <v>0</v>
      </c>
      <c r="K105">
        <v>0</v>
      </c>
      <c r="L105">
        <f>K105/D105</f>
        <v>0</v>
      </c>
      <c r="M105">
        <v>1</v>
      </c>
      <c r="N105">
        <v>0</v>
      </c>
      <c r="O105" s="2">
        <f>RANK(D105,D$2:D$113,1)</f>
        <v>1</v>
      </c>
      <c r="P105" s="2">
        <f>RANK(E105,E$2:E$113,1)</f>
        <v>1</v>
      </c>
      <c r="Q105" s="2">
        <f>RANK(F105,F$2:F$113,1)</f>
        <v>1</v>
      </c>
      <c r="R105" s="2">
        <f>RANK(G105,G$2:G$113,1)</f>
        <v>11</v>
      </c>
      <c r="S105" s="2">
        <f>RANK(H105,H$2:H$113,1)</f>
        <v>1</v>
      </c>
      <c r="T105" s="2">
        <f>RANK(I105,I$2:I$113,1)</f>
        <v>1</v>
      </c>
      <c r="U105" s="2">
        <f>RANK(J105,J$2:J$113)</f>
        <v>87</v>
      </c>
      <c r="V105" s="2">
        <f>RANK(K105,K$2:K$113,1)</f>
        <v>1</v>
      </c>
      <c r="W105" s="2">
        <f>(RANK(L105,$L$2:$L$113,1))*D105</f>
        <v>1</v>
      </c>
      <c r="X105" s="2">
        <f>RANK(M105,M$2:M$113,1)</f>
        <v>18</v>
      </c>
      <c r="Y105" s="2">
        <f>RANK(N105,N$2:N$113)</f>
        <v>84</v>
      </c>
      <c r="Z105">
        <f>SUM(O105:Y105)</f>
        <v>207</v>
      </c>
    </row>
    <row r="106" spans="1:26" x14ac:dyDescent="0.35">
      <c r="A106" t="s">
        <v>522</v>
      </c>
      <c r="B106" t="s">
        <v>44</v>
      </c>
      <c r="C106" t="s">
        <v>452</v>
      </c>
      <c r="D106">
        <v>4</v>
      </c>
      <c r="E106">
        <v>0</v>
      </c>
      <c r="F106">
        <v>0</v>
      </c>
      <c r="G106">
        <v>5</v>
      </c>
      <c r="H106">
        <v>0</v>
      </c>
      <c r="I106">
        <v>0</v>
      </c>
      <c r="J106">
        <v>1</v>
      </c>
      <c r="K106">
        <v>0</v>
      </c>
      <c r="L106">
        <f>K106/D106</f>
        <v>0</v>
      </c>
      <c r="M106">
        <v>0</v>
      </c>
      <c r="N106">
        <v>0</v>
      </c>
      <c r="O106" s="2">
        <f>RANK(D106,D$2:D$113,1)</f>
        <v>18</v>
      </c>
      <c r="P106" s="2">
        <f>RANK(E106,E$2:E$113,1)</f>
        <v>1</v>
      </c>
      <c r="Q106" s="2">
        <f>RANK(F106,F$2:F$113,1)</f>
        <v>1</v>
      </c>
      <c r="R106" s="2">
        <f>RANK(G106,G$2:G$113,1)</f>
        <v>7</v>
      </c>
      <c r="S106" s="2">
        <f>RANK(H106,H$2:H$113,1)</f>
        <v>1</v>
      </c>
      <c r="T106" s="2">
        <f>RANK(I106,I$2:I$113,1)</f>
        <v>1</v>
      </c>
      <c r="U106" s="2">
        <f>RANK(J106,J$2:J$113)</f>
        <v>79</v>
      </c>
      <c r="V106" s="2">
        <f>RANK(K106,K$2:K$113,1)</f>
        <v>1</v>
      </c>
      <c r="W106" s="2">
        <f>(RANK(L106,$L$2:$L$113,1))*D106</f>
        <v>4</v>
      </c>
      <c r="X106" s="2">
        <f>RANK(M106,M$2:M$113,1)</f>
        <v>1</v>
      </c>
      <c r="Y106" s="2">
        <f>RANK(N106,N$2:N$113)</f>
        <v>84</v>
      </c>
      <c r="Z106">
        <f>SUM(O106:Y106)</f>
        <v>198</v>
      </c>
    </row>
    <row r="107" spans="1:26" x14ac:dyDescent="0.35">
      <c r="A107" t="s">
        <v>542</v>
      </c>
      <c r="B107" t="s">
        <v>21</v>
      </c>
      <c r="C107" t="s">
        <v>452</v>
      </c>
      <c r="D107">
        <v>2</v>
      </c>
      <c r="E107">
        <v>0</v>
      </c>
      <c r="F107">
        <v>0</v>
      </c>
      <c r="G107">
        <v>6</v>
      </c>
      <c r="H107">
        <v>0</v>
      </c>
      <c r="I107">
        <v>0</v>
      </c>
      <c r="J107">
        <v>0</v>
      </c>
      <c r="K107">
        <v>0</v>
      </c>
      <c r="L107">
        <f>K107/D107</f>
        <v>0</v>
      </c>
      <c r="M107">
        <v>0</v>
      </c>
      <c r="N107">
        <v>0</v>
      </c>
      <c r="O107" s="2">
        <f>RANK(D107,D$2:D$113,1)</f>
        <v>10</v>
      </c>
      <c r="P107" s="2">
        <f>RANK(E107,E$2:E$113,1)</f>
        <v>1</v>
      </c>
      <c r="Q107" s="2">
        <f>RANK(F107,F$2:F$113,1)</f>
        <v>1</v>
      </c>
      <c r="R107" s="2">
        <f>RANK(G107,G$2:G$113,1)</f>
        <v>8</v>
      </c>
      <c r="S107" s="2">
        <f>RANK(H107,H$2:H$113,1)</f>
        <v>1</v>
      </c>
      <c r="T107" s="2">
        <f>RANK(I107,I$2:I$113,1)</f>
        <v>1</v>
      </c>
      <c r="U107" s="2">
        <f>RANK(J107,J$2:J$113)</f>
        <v>87</v>
      </c>
      <c r="V107" s="2">
        <f>RANK(K107,K$2:K$113,1)</f>
        <v>1</v>
      </c>
      <c r="W107" s="2">
        <f>(RANK(L107,$L$2:$L$113,1))*D107</f>
        <v>2</v>
      </c>
      <c r="X107" s="2">
        <f>RANK(M107,M$2:M$113,1)</f>
        <v>1</v>
      </c>
      <c r="Y107" s="2">
        <f>RANK(N107,N$2:N$113)</f>
        <v>84</v>
      </c>
      <c r="Z107">
        <f>SUM(O107:Y107)</f>
        <v>197</v>
      </c>
    </row>
    <row r="108" spans="1:26" x14ac:dyDescent="0.35">
      <c r="A108" t="s">
        <v>475</v>
      </c>
      <c r="B108" t="s">
        <v>54</v>
      </c>
      <c r="C108" t="s">
        <v>452</v>
      </c>
      <c r="D108">
        <v>2</v>
      </c>
      <c r="E108">
        <v>0</v>
      </c>
      <c r="F108">
        <v>0</v>
      </c>
      <c r="G108">
        <v>2</v>
      </c>
      <c r="H108">
        <v>0</v>
      </c>
      <c r="I108">
        <v>0</v>
      </c>
      <c r="J108">
        <v>0</v>
      </c>
      <c r="K108">
        <v>0</v>
      </c>
      <c r="L108">
        <f>K108/D108</f>
        <v>0</v>
      </c>
      <c r="M108">
        <v>0</v>
      </c>
      <c r="N108">
        <v>0</v>
      </c>
      <c r="O108" s="2">
        <f>RANK(D108,D$2:D$113,1)</f>
        <v>10</v>
      </c>
      <c r="P108" s="2">
        <f>RANK(E108,E$2:E$113,1)</f>
        <v>1</v>
      </c>
      <c r="Q108" s="2">
        <f>RANK(F108,F$2:F$113,1)</f>
        <v>1</v>
      </c>
      <c r="R108" s="2">
        <f>RANK(G108,G$2:G$113,1)</f>
        <v>3</v>
      </c>
      <c r="S108" s="2">
        <f>RANK(H108,H$2:H$113,1)</f>
        <v>1</v>
      </c>
      <c r="T108" s="2">
        <f>RANK(I108,I$2:I$113,1)</f>
        <v>1</v>
      </c>
      <c r="U108" s="2">
        <f>RANK(J108,J$2:J$113)</f>
        <v>87</v>
      </c>
      <c r="V108" s="2">
        <f>RANK(K108,K$2:K$113,1)</f>
        <v>1</v>
      </c>
      <c r="W108" s="2">
        <f>(RANK(L108,$L$2:$L$113,1))*D108</f>
        <v>2</v>
      </c>
      <c r="X108" s="2">
        <f>RANK(M108,M$2:M$113,1)</f>
        <v>1</v>
      </c>
      <c r="Y108" s="2">
        <f>RANK(N108,N$2:N$113)</f>
        <v>84</v>
      </c>
      <c r="Z108">
        <f>SUM(O108:Y108)</f>
        <v>192</v>
      </c>
    </row>
    <row r="109" spans="1:26" x14ac:dyDescent="0.35">
      <c r="A109" t="s">
        <v>543</v>
      </c>
      <c r="B109" t="s">
        <v>61</v>
      </c>
      <c r="C109" t="s">
        <v>452</v>
      </c>
      <c r="D109">
        <v>1</v>
      </c>
      <c r="E109">
        <v>0</v>
      </c>
      <c r="F109">
        <v>0</v>
      </c>
      <c r="G109">
        <v>9</v>
      </c>
      <c r="H109">
        <v>0</v>
      </c>
      <c r="I109">
        <v>0</v>
      </c>
      <c r="J109">
        <v>0</v>
      </c>
      <c r="K109">
        <v>0</v>
      </c>
      <c r="L109">
        <f>K109/D109</f>
        <v>0</v>
      </c>
      <c r="M109">
        <v>0</v>
      </c>
      <c r="N109">
        <v>0</v>
      </c>
      <c r="O109" s="2">
        <f>RANK(D109,D$2:D$113,1)</f>
        <v>1</v>
      </c>
      <c r="P109" s="2">
        <f>RANK(E109,E$2:E$113,1)</f>
        <v>1</v>
      </c>
      <c r="Q109" s="2">
        <f>RANK(F109,F$2:F$113,1)</f>
        <v>1</v>
      </c>
      <c r="R109" s="2">
        <f>RANK(G109,G$2:G$113,1)</f>
        <v>12</v>
      </c>
      <c r="S109" s="2">
        <f>RANK(H109,H$2:H$113,1)</f>
        <v>1</v>
      </c>
      <c r="T109" s="2">
        <f>RANK(I109,I$2:I$113,1)</f>
        <v>1</v>
      </c>
      <c r="U109" s="2">
        <f>RANK(J109,J$2:J$113)</f>
        <v>87</v>
      </c>
      <c r="V109" s="2">
        <f>RANK(K109,K$2:K$113,1)</f>
        <v>1</v>
      </c>
      <c r="W109" s="2">
        <f>(RANK(L109,$L$2:$L$113,1))*D109</f>
        <v>1</v>
      </c>
      <c r="X109" s="2">
        <f>RANK(M109,M$2:M$113,1)</f>
        <v>1</v>
      </c>
      <c r="Y109" s="2">
        <f>RANK(N109,N$2:N$113)</f>
        <v>84</v>
      </c>
      <c r="Z109">
        <f>SUM(O109:Y109)</f>
        <v>191</v>
      </c>
    </row>
    <row r="110" spans="1:26" x14ac:dyDescent="0.35">
      <c r="A110" t="s">
        <v>478</v>
      </c>
      <c r="B110" t="s">
        <v>17</v>
      </c>
      <c r="C110" t="s">
        <v>452</v>
      </c>
      <c r="D110">
        <v>1</v>
      </c>
      <c r="E110">
        <v>0</v>
      </c>
      <c r="F110">
        <v>0</v>
      </c>
      <c r="G110">
        <v>6</v>
      </c>
      <c r="H110">
        <v>0</v>
      </c>
      <c r="I110">
        <v>0</v>
      </c>
      <c r="J110">
        <v>0</v>
      </c>
      <c r="K110">
        <v>0</v>
      </c>
      <c r="L110">
        <f>K110/D110</f>
        <v>0</v>
      </c>
      <c r="M110">
        <v>0</v>
      </c>
      <c r="N110">
        <v>0</v>
      </c>
      <c r="O110" s="2">
        <f>RANK(D110,D$2:D$113,1)</f>
        <v>1</v>
      </c>
      <c r="P110" s="2">
        <f>RANK(E110,E$2:E$113,1)</f>
        <v>1</v>
      </c>
      <c r="Q110" s="2">
        <f>RANK(F110,F$2:F$113,1)</f>
        <v>1</v>
      </c>
      <c r="R110" s="2">
        <f>RANK(G110,G$2:G$113,1)</f>
        <v>8</v>
      </c>
      <c r="S110" s="2">
        <f>RANK(H110,H$2:H$113,1)</f>
        <v>1</v>
      </c>
      <c r="T110" s="2">
        <f>RANK(I110,I$2:I$113,1)</f>
        <v>1</v>
      </c>
      <c r="U110" s="2">
        <f>RANK(J110,J$2:J$113)</f>
        <v>87</v>
      </c>
      <c r="V110" s="2">
        <f>RANK(K110,K$2:K$113,1)</f>
        <v>1</v>
      </c>
      <c r="W110" s="2">
        <f>(RANK(L110,$L$2:$L$113,1))*D110</f>
        <v>1</v>
      </c>
      <c r="X110" s="2">
        <f>RANK(M110,M$2:M$113,1)</f>
        <v>1</v>
      </c>
      <c r="Y110" s="2">
        <f>RANK(N110,N$2:N$113)</f>
        <v>84</v>
      </c>
      <c r="Z110">
        <f>SUM(O110:Y110)</f>
        <v>187</v>
      </c>
    </row>
    <row r="111" spans="1:26" x14ac:dyDescent="0.35">
      <c r="A111" t="s">
        <v>493</v>
      </c>
      <c r="B111" t="s">
        <v>21</v>
      </c>
      <c r="C111" t="s">
        <v>452</v>
      </c>
      <c r="D111">
        <v>1</v>
      </c>
      <c r="E111">
        <v>0</v>
      </c>
      <c r="F111">
        <v>0</v>
      </c>
      <c r="G111">
        <v>2</v>
      </c>
      <c r="H111">
        <v>0</v>
      </c>
      <c r="I111">
        <v>0</v>
      </c>
      <c r="J111">
        <v>0</v>
      </c>
      <c r="K111">
        <v>0</v>
      </c>
      <c r="L111">
        <f>K111/D111</f>
        <v>0</v>
      </c>
      <c r="M111">
        <v>0</v>
      </c>
      <c r="N111">
        <v>0</v>
      </c>
      <c r="O111" s="2">
        <f>RANK(D111,D$2:D$113,1)</f>
        <v>1</v>
      </c>
      <c r="P111" s="2">
        <f>RANK(E111,E$2:E$113,1)</f>
        <v>1</v>
      </c>
      <c r="Q111" s="2">
        <f>RANK(F111,F$2:F$113,1)</f>
        <v>1</v>
      </c>
      <c r="R111" s="2">
        <f>RANK(G111,G$2:G$113,1)</f>
        <v>3</v>
      </c>
      <c r="S111" s="2">
        <f>RANK(H111,H$2:H$113,1)</f>
        <v>1</v>
      </c>
      <c r="T111" s="2">
        <f>RANK(I111,I$2:I$113,1)</f>
        <v>1</v>
      </c>
      <c r="U111" s="2">
        <f>RANK(J111,J$2:J$113)</f>
        <v>87</v>
      </c>
      <c r="V111" s="2">
        <f>RANK(K111,K$2:K$113,1)</f>
        <v>1</v>
      </c>
      <c r="W111" s="2">
        <f>(RANK(L111,$L$2:$L$113,1))*D111</f>
        <v>1</v>
      </c>
      <c r="X111" s="2">
        <f>RANK(M111,M$2:M$113,1)</f>
        <v>1</v>
      </c>
      <c r="Y111" s="2">
        <f>RANK(N111,N$2:N$113)</f>
        <v>84</v>
      </c>
      <c r="Z111">
        <f>SUM(O111:Y111)</f>
        <v>182</v>
      </c>
    </row>
    <row r="112" spans="1:26" x14ac:dyDescent="0.35">
      <c r="A112" t="s">
        <v>488</v>
      </c>
      <c r="B112" t="s">
        <v>50</v>
      </c>
      <c r="C112" t="s">
        <v>452</v>
      </c>
      <c r="D112">
        <v>1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f>K112/D112</f>
        <v>0</v>
      </c>
      <c r="M112">
        <v>0</v>
      </c>
      <c r="N112">
        <v>0</v>
      </c>
      <c r="O112" s="2">
        <f>RANK(D112,D$2:D$113,1)</f>
        <v>1</v>
      </c>
      <c r="P112" s="2">
        <f>RANK(E112,E$2:E$113,1)</f>
        <v>1</v>
      </c>
      <c r="Q112" s="2">
        <f>RANK(F112,F$2:F$113,1)</f>
        <v>1</v>
      </c>
      <c r="R112" s="2">
        <f>RANK(G112,G$2:G$113,1)</f>
        <v>2</v>
      </c>
      <c r="S112" s="2">
        <f>RANK(H112,H$2:H$113,1)</f>
        <v>1</v>
      </c>
      <c r="T112" s="2">
        <f>RANK(I112,I$2:I$113,1)</f>
        <v>1</v>
      </c>
      <c r="U112" s="2">
        <f>RANK(J112,J$2:J$113)</f>
        <v>87</v>
      </c>
      <c r="V112" s="2">
        <f>RANK(K112,K$2:K$113,1)</f>
        <v>1</v>
      </c>
      <c r="W112" s="2">
        <f>(RANK(L112,$L$2:$L$113,1))*D112</f>
        <v>1</v>
      </c>
      <c r="X112" s="2">
        <f>RANK(M112,M$2:M$113,1)</f>
        <v>1</v>
      </c>
      <c r="Y112" s="2">
        <f>RANK(N112,N$2:N$113)</f>
        <v>84</v>
      </c>
      <c r="Z112">
        <f>SUM(O112:Y112)</f>
        <v>181</v>
      </c>
    </row>
    <row r="113" spans="1:26" x14ac:dyDescent="0.35">
      <c r="A113" t="s">
        <v>540</v>
      </c>
      <c r="B113" t="s">
        <v>40</v>
      </c>
      <c r="C113" t="s">
        <v>452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f>K113/D113</f>
        <v>0</v>
      </c>
      <c r="M113">
        <v>0</v>
      </c>
      <c r="N113">
        <v>0</v>
      </c>
      <c r="O113" s="2">
        <f>RANK(D113,D$2:D$113,1)</f>
        <v>1</v>
      </c>
      <c r="P113" s="2">
        <f>RANK(E113,E$2:E$113,1)</f>
        <v>1</v>
      </c>
      <c r="Q113" s="2">
        <f>RANK(F113,F$2:F$113,1)</f>
        <v>1</v>
      </c>
      <c r="R113" s="2">
        <f>RANK(G113,G$2:G$113,1)</f>
        <v>1</v>
      </c>
      <c r="S113" s="2">
        <f>RANK(H113,H$2:H$113,1)</f>
        <v>1</v>
      </c>
      <c r="T113" s="2">
        <f>RANK(I113,I$2:I$113,1)</f>
        <v>1</v>
      </c>
      <c r="U113" s="2">
        <f>RANK(J113,J$2:J$113)</f>
        <v>87</v>
      </c>
      <c r="V113" s="2">
        <f>RANK(K113,K$2:K$113,1)</f>
        <v>1</v>
      </c>
      <c r="W113" s="2">
        <f>(RANK(L113,$L$2:$L$113,1))*D113</f>
        <v>1</v>
      </c>
      <c r="X113" s="2">
        <f>RANK(M113,M$2:M$113,1)</f>
        <v>1</v>
      </c>
      <c r="Y113" s="2">
        <f>RANK(N113,N$2:N$113)</f>
        <v>84</v>
      </c>
      <c r="Z113">
        <f>SUM(O113:Y113)</f>
        <v>180</v>
      </c>
    </row>
  </sheetData>
  <autoFilter ref="A1:Z113" xr:uid="{489F38DC-9787-4BB0-9599-2258FBB639EC}">
    <sortState xmlns:xlrd2="http://schemas.microsoft.com/office/spreadsheetml/2017/richdata2" ref="A2:Z113">
      <sortCondition descending="1" ref="Z1:Z113"/>
    </sortState>
  </autoFilter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Keepers</vt:lpstr>
      <vt:lpstr>Defenders</vt:lpstr>
      <vt:lpstr>Midfielders</vt:lpstr>
      <vt:lpstr>Forwards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J McCabe</dc:creator>
  <cp:lastModifiedBy>Malcolm J McCabe</cp:lastModifiedBy>
  <dcterms:created xsi:type="dcterms:W3CDTF">2021-11-30T20:41:04Z</dcterms:created>
  <dcterms:modified xsi:type="dcterms:W3CDTF">2021-12-02T15:27:54Z</dcterms:modified>
</cp:coreProperties>
</file>