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maldini/Desktop/"/>
    </mc:Choice>
  </mc:AlternateContent>
  <xr:revisionPtr revIDLastSave="0" documentId="13_ncr:1_{7DCCB93B-D164-D741-9A27-BB9DCED4B105}" xr6:coauthVersionLast="46" xr6:coauthVersionMax="46" xr10:uidLastSave="{00000000-0000-0000-0000-000000000000}"/>
  <bookViews>
    <workbookView xWindow="880" yWindow="500" windowWidth="24720" windowHeight="15500" activeTab="4" xr2:uid="{C9EE2705-4572-0E40-9397-48077638EFAD}"/>
  </bookViews>
  <sheets>
    <sheet name="Provinces" sheetId="2" r:id="rId1"/>
    <sheet name="Regions" sheetId="7" r:id="rId2"/>
    <sheet name="Italy" sheetId="8" r:id="rId3"/>
    <sheet name="population" sheetId="9" r:id="rId4"/>
    <sheet name="ti" sheetId="10" r:id="rId5"/>
    <sheet name="RawIstat" sheetId="1" r:id="rId6"/>
  </sheets>
  <definedNames>
    <definedName name="_xlnm._FilterDatabase" localSheetId="0" hidden="1">Provinces!$A$1:$F$140</definedName>
    <definedName name="dpc_covid19_ita_province_latest" localSheetId="0">Provinces!$A$1:$I$140</definedName>
    <definedName name="dpc_covid19_ita_regioni_latest" localSheetId="1">Regions!$A$1:$E$22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0" l="1"/>
  <c r="G23" i="7"/>
  <c r="F3" i="7"/>
  <c r="F4" i="7"/>
  <c r="F5" i="7"/>
  <c r="F6" i="7"/>
  <c r="F8" i="7"/>
  <c r="F9" i="7"/>
  <c r="F10" i="7"/>
  <c r="F11" i="7"/>
  <c r="F12" i="7"/>
  <c r="F15" i="7"/>
  <c r="F16" i="7"/>
  <c r="F17" i="7"/>
  <c r="F18" i="7"/>
  <c r="F19" i="7"/>
  <c r="F20" i="7"/>
  <c r="F21" i="7"/>
  <c r="F22" i="7"/>
  <c r="F2" i="7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3" i="2"/>
  <c r="J34" i="2"/>
  <c r="J35" i="2"/>
  <c r="J36" i="2"/>
  <c r="J37" i="2"/>
  <c r="J40" i="2"/>
  <c r="J41" i="2"/>
  <c r="J42" i="2"/>
  <c r="J43" i="2"/>
  <c r="J46" i="2"/>
  <c r="J47" i="2"/>
  <c r="J48" i="2"/>
  <c r="J49" i="2"/>
  <c r="J50" i="2"/>
  <c r="J51" i="2"/>
  <c r="J52" i="2"/>
  <c r="J53" i="2"/>
  <c r="J54" i="2"/>
  <c r="J55" i="2"/>
  <c r="J56" i="2"/>
  <c r="J57" i="2"/>
  <c r="J60" i="2"/>
  <c r="J61" i="2"/>
  <c r="J62" i="2"/>
  <c r="J63" i="2"/>
  <c r="J64" i="2"/>
  <c r="J67" i="2"/>
  <c r="J68" i="2"/>
  <c r="J71" i="2"/>
  <c r="J74" i="2"/>
  <c r="J77" i="2"/>
  <c r="J78" i="2"/>
  <c r="J79" i="2"/>
  <c r="J80" i="2"/>
  <c r="J81" i="2"/>
  <c r="J82" i="2"/>
  <c r="J83" i="2"/>
  <c r="J84" i="2"/>
  <c r="J87" i="2"/>
  <c r="J88" i="2"/>
  <c r="J89" i="2"/>
  <c r="J90" i="2"/>
  <c r="J91" i="2"/>
  <c r="J92" i="2"/>
  <c r="J95" i="2"/>
  <c r="J96" i="2"/>
  <c r="J97" i="2"/>
  <c r="J98" i="2"/>
  <c r="J99" i="2"/>
  <c r="J102" i="2"/>
  <c r="J103" i="2"/>
  <c r="J104" i="2"/>
  <c r="J105" i="2"/>
  <c r="J106" i="2"/>
  <c r="J107" i="2"/>
  <c r="J108" i="2"/>
  <c r="J109" i="2"/>
  <c r="J110" i="2"/>
  <c r="J114" i="2"/>
  <c r="J115" i="2"/>
  <c r="J116" i="2"/>
  <c r="J117" i="2"/>
  <c r="J118" i="2"/>
  <c r="J119" i="2"/>
  <c r="J120" i="2"/>
  <c r="J121" i="2"/>
  <c r="J122" i="2"/>
  <c r="J125" i="2"/>
  <c r="J126" i="2"/>
  <c r="J132" i="2"/>
  <c r="J133" i="2"/>
  <c r="J134" i="2"/>
  <c r="J135" i="2"/>
  <c r="J136" i="2"/>
  <c r="J137" i="2"/>
  <c r="J13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09AA2-EF12-6B41-92D1-27EF050786AD}" name="dpc-covid19-ita-province-latest" type="6" refreshedVersion="7" background="1" saveData="1">
    <textPr sourceFile="/Users/riccardomaldini/Desktop/dpc-covid19-ita-province-latest.csv" decimal="," thousands="." comma="1">
      <textFields count="14">
        <textField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092429A1-2CA8-5942-A6EA-38E495DDD9BA}" name="dpc-covid19-ita-regioni-latest" type="6" refreshedVersion="7" background="1" saveData="1">
    <textPr sourceFile="/Users/riccardomaldini/Desktop/dpc-covid19-ita-regioni-latest.csv" decimal="," thousands="." tab="0" comma="1">
      <textFields count="30"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<sst xmlns="http://schemas.openxmlformats.org/spreadsheetml/2006/main" count="1604" uniqueCount="561">
  <si>
    <t>Italia</t>
  </si>
  <si>
    <t>popolazione</t>
  </si>
  <si>
    <t>Nord-ovest</t>
  </si>
  <si>
    <t>Piemonte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</si>
  <si>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</si>
  <si>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</si>
  <si>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</si>
  <si>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</si>
  <si>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</si>
  <si>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</si>
  <si>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</si>
  <si>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</si>
  <si>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</si>
  <si>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Liguria</t>
  </si>
  <si>
    <t>Imperia</t>
  </si>
  <si>
    <t>Savona</t>
  </si>
  <si>
    <t>Genova</t>
  </si>
  <si>
    <t>La Spezia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</si>
  <si>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</si>
  <si>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</si>
  <si>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</si>
  <si>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</si>
  <si>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</si>
  <si>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</si>
  <si>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</si>
  <si>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</si>
  <si>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</si>
  <si>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</si>
  <si>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</si>
  <si>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</si>
  <si>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</si>
  <si>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Nord-est</t>
  </si>
  <si>
    <t>Bolzano</t>
  </si>
  <si>
    <t>Provincia Autonoma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</si>
  <si>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</si>
  <si>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</si>
  <si>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</si>
  <si>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</si>
  <si>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</si>
  <si>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</si>
  <si>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</si>
  <si>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</si>
  <si>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</si>
  <si>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</si>
  <si>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Udine</t>
  </si>
  <si>
    <t>Gorizia</t>
  </si>
  <si>
    <t>Trieste</t>
  </si>
  <si>
    <t>Pordenone</t>
  </si>
  <si>
    <t>Emilia-Romagna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</si>
  <si>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</si>
  <si>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</si>
  <si>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</si>
  <si>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</si>
  <si>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</si>
  <si>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</si>
  <si>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</si>
  <si>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</si>
  <si>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</si>
  <si>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Centro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</si>
  <si>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</si>
  <si>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</si>
  <si>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</si>
  <si>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</si>
  <si>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</si>
  <si>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</si>
  <si>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</si>
  <si>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</si>
  <si>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</si>
  <si>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</si>
  <si>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</si>
  <si>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</si>
  <si>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</si>
  <si>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</si>
  <si>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</si>
  <si>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Pesaro e Urbino</t>
  </si>
  <si>
    <t>Ancona</t>
  </si>
  <si>
    <t>Macerata</t>
  </si>
  <si>
    <t>Ascoli Piceno</t>
  </si>
  <si>
    <t>Fermo</t>
  </si>
  <si>
    <t>Lazio</t>
  </si>
  <si>
    <t>Viterbo</t>
  </si>
  <si>
    <t>Rieti</t>
  </si>
  <si>
    <t>Roma</t>
  </si>
  <si>
    <t>Latina</t>
  </si>
  <si>
    <t>Frosinone</t>
  </si>
  <si>
    <t>Sud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</si>
  <si>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</si>
  <si>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</si>
  <si>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</si>
  <si>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</si>
  <si>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</si>
  <si>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</si>
  <si>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</si>
  <si>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</si>
  <si>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</si>
  <si>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</si>
  <si>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</si>
  <si>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</si>
  <si>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</si>
  <si>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</si>
  <si>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</si>
  <si>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</si>
  <si>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</si>
  <si>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</si>
  <si>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</si>
  <si>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</si>
  <si>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Barletta-Andria-Trani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</si>
  <si>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</si>
  <si>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</si>
  <si>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</si>
  <si>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</si>
  <si>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</si>
  <si>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</si>
  <si>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</si>
  <si>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Crotone</t>
  </si>
  <si>
    <t>Vibo Valentia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</si>
  <si>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</si>
  <si>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</si>
  <si>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</si>
  <si>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</si>
  <si>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</si>
  <si>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</si>
  <si>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</si>
  <si>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</si>
  <si>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</si>
  <si>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</si>
  <si>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</si>
  <si>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</si>
  <si>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</si>
  <si>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</si>
  <si>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</si>
  <si>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</si>
  <si>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Sud Sardegna</t>
  </si>
  <si>
    <t>Valle d'Aosta</t>
  </si>
  <si>
    <t>Trentino Alto Adige</t>
  </si>
  <si>
    <t>Provincia Autonoma Bolzano</t>
  </si>
  <si>
    <t>name</t>
  </si>
  <si>
    <t>population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</si>
  <si>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</si>
  <si>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</si>
  <si>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</si>
  <si>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</si>
  <si>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</si>
  <si>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</si>
  <si>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codice_nuts_1</t>
  </si>
  <si>
    <t>codice_nuts_2</t>
  </si>
  <si>
    <t>codice_nuts_3</t>
  </si>
  <si>
    <t>ITA</t>
  </si>
  <si>
    <t>13</t>
  </si>
  <si>
    <t>066</t>
  </si>
  <si>
    <t>AQ</t>
  </si>
  <si>
    <t>ITF</t>
  </si>
  <si>
    <t>ITF1</t>
  </si>
  <si>
    <t>ITF11</t>
  </si>
  <si>
    <t>067</t>
  </si>
  <si>
    <t>TE</t>
  </si>
  <si>
    <t>ITF12</t>
  </si>
  <si>
    <t>068</t>
  </si>
  <si>
    <t>PE</t>
  </si>
  <si>
    <t>ITF13</t>
  </si>
  <si>
    <t>069</t>
  </si>
  <si>
    <t>CH</t>
  </si>
  <si>
    <t>ITF14</t>
  </si>
  <si>
    <t>Fuori Regione / Provincia Autonoma</t>
  </si>
  <si>
    <t>In fase di definizione/aggiornamento</t>
  </si>
  <si>
    <t>17</t>
  </si>
  <si>
    <t>076</t>
  </si>
  <si>
    <t>PZ</t>
  </si>
  <si>
    <t>ITF5</t>
  </si>
  <si>
    <t>ITF51</t>
  </si>
  <si>
    <t>077</t>
  </si>
  <si>
    <t>MT</t>
  </si>
  <si>
    <t>ITF52</t>
  </si>
  <si>
    <t>18</t>
  </si>
  <si>
    <t>078</t>
  </si>
  <si>
    <t>CS</t>
  </si>
  <si>
    <t>ITF6</t>
  </si>
  <si>
    <t>ITF61</t>
  </si>
  <si>
    <t>079</t>
  </si>
  <si>
    <t>CZ</t>
  </si>
  <si>
    <t>ITF63</t>
  </si>
  <si>
    <t>080</t>
  </si>
  <si>
    <t>RC</t>
  </si>
  <si>
    <t>ITF65</t>
  </si>
  <si>
    <t>101</t>
  </si>
  <si>
    <t>KR</t>
  </si>
  <si>
    <t>ITF62</t>
  </si>
  <si>
    <t>102</t>
  </si>
  <si>
    <t>VV</t>
  </si>
  <si>
    <t>ITF64</t>
  </si>
  <si>
    <t>15</t>
  </si>
  <si>
    <t>061</t>
  </si>
  <si>
    <t>CE</t>
  </si>
  <si>
    <t>ITF3</t>
  </si>
  <si>
    <t>ITF31</t>
  </si>
  <si>
    <t>062</t>
  </si>
  <si>
    <t>BN</t>
  </si>
  <si>
    <t>ITF32</t>
  </si>
  <si>
    <t>063</t>
  </si>
  <si>
    <t>NA</t>
  </si>
  <si>
    <t>ITF33</t>
  </si>
  <si>
    <t>064</t>
  </si>
  <si>
    <t>AV</t>
  </si>
  <si>
    <t>ITF34</t>
  </si>
  <si>
    <t>065</t>
  </si>
  <si>
    <t>SA</t>
  </si>
  <si>
    <t>ITF35</t>
  </si>
  <si>
    <t>08</t>
  </si>
  <si>
    <t>033</t>
  </si>
  <si>
    <t>PC</t>
  </si>
  <si>
    <t>ITH</t>
  </si>
  <si>
    <t>ITH5</t>
  </si>
  <si>
    <t>ITH51</t>
  </si>
  <si>
    <t>034</t>
  </si>
  <si>
    <t>PR</t>
  </si>
  <si>
    <t>ITH52</t>
  </si>
  <si>
    <t>035</t>
  </si>
  <si>
    <t>RE</t>
  </si>
  <si>
    <t>ITH53</t>
  </si>
  <si>
    <t>036</t>
  </si>
  <si>
    <t>MO</t>
  </si>
  <si>
    <t>ITH54</t>
  </si>
  <si>
    <t>037</t>
  </si>
  <si>
    <t>BO</t>
  </si>
  <si>
    <t>ITH55</t>
  </si>
  <si>
    <t>038</t>
  </si>
  <si>
    <t>FE</t>
  </si>
  <si>
    <t>ITH56</t>
  </si>
  <si>
    <t>039</t>
  </si>
  <si>
    <t>RA</t>
  </si>
  <si>
    <t>ITH57</t>
  </si>
  <si>
    <t>040</t>
  </si>
  <si>
    <t>FC</t>
  </si>
  <si>
    <t>ITH58</t>
  </si>
  <si>
    <t>099</t>
  </si>
  <si>
    <t>RN</t>
  </si>
  <si>
    <t>ITH59</t>
  </si>
  <si>
    <t>06</t>
  </si>
  <si>
    <t>Friuli Venezia Giulia</t>
  </si>
  <si>
    <t>030</t>
  </si>
  <si>
    <t>UD</t>
  </si>
  <si>
    <t>ITH4</t>
  </si>
  <si>
    <t>ITH42</t>
  </si>
  <si>
    <t>031</t>
  </si>
  <si>
    <t>GO</t>
  </si>
  <si>
    <t>ITH43</t>
  </si>
  <si>
    <t>032</t>
  </si>
  <si>
    <t>TS</t>
  </si>
  <si>
    <t>ITH44</t>
  </si>
  <si>
    <t>093</t>
  </si>
  <si>
    <t>PN</t>
  </si>
  <si>
    <t>ITH41</t>
  </si>
  <si>
    <t>885</t>
  </si>
  <si>
    <t>985</t>
  </si>
  <si>
    <t>12</t>
  </si>
  <si>
    <t>056</t>
  </si>
  <si>
    <t>VT</t>
  </si>
  <si>
    <t>ITI</t>
  </si>
  <si>
    <t>ITI4</t>
  </si>
  <si>
    <t>ITI41</t>
  </si>
  <si>
    <t>057</t>
  </si>
  <si>
    <t>RI</t>
  </si>
  <si>
    <t>ITI42</t>
  </si>
  <si>
    <t>058</t>
  </si>
  <si>
    <t>RM</t>
  </si>
  <si>
    <t>ITI43</t>
  </si>
  <si>
    <t>059</t>
  </si>
  <si>
    <t>LT</t>
  </si>
  <si>
    <t>ITI44</t>
  </si>
  <si>
    <t>060</t>
  </si>
  <si>
    <t>FR</t>
  </si>
  <si>
    <t>ITI45</t>
  </si>
  <si>
    <t>886</t>
  </si>
  <si>
    <t>986</t>
  </si>
  <si>
    <t>07</t>
  </si>
  <si>
    <t>008</t>
  </si>
  <si>
    <t>IM</t>
  </si>
  <si>
    <t>ITC</t>
  </si>
  <si>
    <t>ITC3</t>
  </si>
  <si>
    <t>ITC31</t>
  </si>
  <si>
    <t>009</t>
  </si>
  <si>
    <t>SV</t>
  </si>
  <si>
    <t>ITC32</t>
  </si>
  <si>
    <t>010</t>
  </si>
  <si>
    <t>GE</t>
  </si>
  <si>
    <t>ITC33</t>
  </si>
  <si>
    <t>011</t>
  </si>
  <si>
    <t>SP</t>
  </si>
  <si>
    <t>ITC34</t>
  </si>
  <si>
    <t>887</t>
  </si>
  <si>
    <t>987</t>
  </si>
  <si>
    <t>03</t>
  </si>
  <si>
    <t>012</t>
  </si>
  <si>
    <t>VA</t>
  </si>
  <si>
    <t>ITC4</t>
  </si>
  <si>
    <t>ITC41</t>
  </si>
  <si>
    <t>013</t>
  </si>
  <si>
    <t>CO</t>
  </si>
  <si>
    <t>ITC42</t>
  </si>
  <si>
    <t>014</t>
  </si>
  <si>
    <t>SO</t>
  </si>
  <si>
    <t>ITC44</t>
  </si>
  <si>
    <t>015</t>
  </si>
  <si>
    <t>MI</t>
  </si>
  <si>
    <t>ITC4C</t>
  </si>
  <si>
    <t>016</t>
  </si>
  <si>
    <t>BG</t>
  </si>
  <si>
    <t>ITC46</t>
  </si>
  <si>
    <t>017</t>
  </si>
  <si>
    <t>BS</t>
  </si>
  <si>
    <t>ITC47</t>
  </si>
  <si>
    <t>018</t>
  </si>
  <si>
    <t>PV</t>
  </si>
  <si>
    <t>ITC48</t>
  </si>
  <si>
    <t>019</t>
  </si>
  <si>
    <t>CR</t>
  </si>
  <si>
    <t>ITC4A</t>
  </si>
  <si>
    <t>020</t>
  </si>
  <si>
    <t>MN</t>
  </si>
  <si>
    <t>ITC4B</t>
  </si>
  <si>
    <t>097</t>
  </si>
  <si>
    <t>LC</t>
  </si>
  <si>
    <t>ITC43</t>
  </si>
  <si>
    <t>098</t>
  </si>
  <si>
    <t>LO</t>
  </si>
  <si>
    <t>ITC49</t>
  </si>
  <si>
    <t>108</t>
  </si>
  <si>
    <t>MB</t>
  </si>
  <si>
    <t>ITC4D</t>
  </si>
  <si>
    <t>888</t>
  </si>
  <si>
    <t>988</t>
  </si>
  <si>
    <t>11</t>
  </si>
  <si>
    <t>041</t>
  </si>
  <si>
    <t>PU</t>
  </si>
  <si>
    <t>ITI3</t>
  </si>
  <si>
    <t>ITI31</t>
  </si>
  <si>
    <t>042</t>
  </si>
  <si>
    <t>AN</t>
  </si>
  <si>
    <t>ITI32</t>
  </si>
  <si>
    <t>043</t>
  </si>
  <si>
    <t>MC</t>
  </si>
  <si>
    <t>ITI33</t>
  </si>
  <si>
    <t>044</t>
  </si>
  <si>
    <t>AP</t>
  </si>
  <si>
    <t>ITI34</t>
  </si>
  <si>
    <t>109</t>
  </si>
  <si>
    <t>FM</t>
  </si>
  <si>
    <t>ITI35</t>
  </si>
  <si>
    <t>889</t>
  </si>
  <si>
    <t>989</t>
  </si>
  <si>
    <t>14</t>
  </si>
  <si>
    <t>070</t>
  </si>
  <si>
    <t>CB</t>
  </si>
  <si>
    <t>ITF2</t>
  </si>
  <si>
    <t>ITF22</t>
  </si>
  <si>
    <t>094</t>
  </si>
  <si>
    <t>IS</t>
  </si>
  <si>
    <t>ITF21</t>
  </si>
  <si>
    <t>890</t>
  </si>
  <si>
    <t>990</t>
  </si>
  <si>
    <t>04</t>
  </si>
  <si>
    <t>P.A. Bolzano</t>
  </si>
  <si>
    <t>021</t>
  </si>
  <si>
    <t>BZ</t>
  </si>
  <si>
    <t>ITH1</t>
  </si>
  <si>
    <t>ITH10</t>
  </si>
  <si>
    <t>881</t>
  </si>
  <si>
    <t>981</t>
  </si>
  <si>
    <t>P.A. Trento</t>
  </si>
  <si>
    <t>022</t>
  </si>
  <si>
    <t>TN</t>
  </si>
  <si>
    <t>ITH2</t>
  </si>
  <si>
    <t>ITH20</t>
  </si>
  <si>
    <t>896</t>
  </si>
  <si>
    <t>996</t>
  </si>
  <si>
    <t>01</t>
  </si>
  <si>
    <t>001</t>
  </si>
  <si>
    <t>TO</t>
  </si>
  <si>
    <t>ITC1</t>
  </si>
  <si>
    <t>ITC11</t>
  </si>
  <si>
    <t>002</t>
  </si>
  <si>
    <t>VC</t>
  </si>
  <si>
    <t>ITC12</t>
  </si>
  <si>
    <t>003</t>
  </si>
  <si>
    <t>NO</t>
  </si>
  <si>
    <t>ITC15</t>
  </si>
  <si>
    <t>004</t>
  </si>
  <si>
    <t>CN</t>
  </si>
  <si>
    <t>ITC16</t>
  </si>
  <si>
    <t>005</t>
  </si>
  <si>
    <t>AT</t>
  </si>
  <si>
    <t>ITC17</t>
  </si>
  <si>
    <t>006</t>
  </si>
  <si>
    <t>AL</t>
  </si>
  <si>
    <t>ITC18</t>
  </si>
  <si>
    <t>096</t>
  </si>
  <si>
    <t>BI</t>
  </si>
  <si>
    <t>ITC13</t>
  </si>
  <si>
    <t>103</t>
  </si>
  <si>
    <t>VB</t>
  </si>
  <si>
    <t>ITC14</t>
  </si>
  <si>
    <t>891</t>
  </si>
  <si>
    <t>991</t>
  </si>
  <si>
    <t>16</t>
  </si>
  <si>
    <t>071</t>
  </si>
  <si>
    <t>FG</t>
  </si>
  <si>
    <t>ITF4</t>
  </si>
  <si>
    <t>ITF46</t>
  </si>
  <si>
    <t>072</t>
  </si>
  <si>
    <t>BA</t>
  </si>
  <si>
    <t>ITF47</t>
  </si>
  <si>
    <t>073</t>
  </si>
  <si>
    <t>TA</t>
  </si>
  <si>
    <t>ITF43</t>
  </si>
  <si>
    <t>074</t>
  </si>
  <si>
    <t>BR</t>
  </si>
  <si>
    <t>ITF44</t>
  </si>
  <si>
    <t>075</t>
  </si>
  <si>
    <t>LE</t>
  </si>
  <si>
    <t>ITF45</t>
  </si>
  <si>
    <t>110</t>
  </si>
  <si>
    <t>BT</t>
  </si>
  <si>
    <t>ITF48</t>
  </si>
  <si>
    <t>892</t>
  </si>
  <si>
    <t>992</t>
  </si>
  <si>
    <t>20</t>
  </si>
  <si>
    <t>090</t>
  </si>
  <si>
    <t>SS</t>
  </si>
  <si>
    <t>ITG</t>
  </si>
  <si>
    <t>ITG2</t>
  </si>
  <si>
    <t>ITG2D</t>
  </si>
  <si>
    <t>091</t>
  </si>
  <si>
    <t>NU</t>
  </si>
  <si>
    <t>ITG2E</t>
  </si>
  <si>
    <t>092</t>
  </si>
  <si>
    <t>CA</t>
  </si>
  <si>
    <t>ITG2F</t>
  </si>
  <si>
    <t>095</t>
  </si>
  <si>
    <t>OR</t>
  </si>
  <si>
    <t>ITG2G</t>
  </si>
  <si>
    <t>111</t>
  </si>
  <si>
    <t>SU</t>
  </si>
  <si>
    <t>ITG2H</t>
  </si>
  <si>
    <t>893</t>
  </si>
  <si>
    <t>993</t>
  </si>
  <si>
    <t>19</t>
  </si>
  <si>
    <t>081</t>
  </si>
  <si>
    <t>TP</t>
  </si>
  <si>
    <t>ITG1</t>
  </si>
  <si>
    <t>ITG11</t>
  </si>
  <si>
    <t>082</t>
  </si>
  <si>
    <t>PA</t>
  </si>
  <si>
    <t>ITG12</t>
  </si>
  <si>
    <t>083</t>
  </si>
  <si>
    <t>ME</t>
  </si>
  <si>
    <t>ITG13</t>
  </si>
  <si>
    <t>084</t>
  </si>
  <si>
    <t>AG</t>
  </si>
  <si>
    <t>ITG14</t>
  </si>
  <si>
    <t>085</t>
  </si>
  <si>
    <t>CL</t>
  </si>
  <si>
    <t>ITG15</t>
  </si>
  <si>
    <t>086</t>
  </si>
  <si>
    <t>EN</t>
  </si>
  <si>
    <t>ITG16</t>
  </si>
  <si>
    <t>087</t>
  </si>
  <si>
    <t>CT</t>
  </si>
  <si>
    <t>ITG17</t>
  </si>
  <si>
    <t>088</t>
  </si>
  <si>
    <t>RG</t>
  </si>
  <si>
    <t>ITG18</t>
  </si>
  <si>
    <t>089</t>
  </si>
  <si>
    <t>SR</t>
  </si>
  <si>
    <t>ITG19</t>
  </si>
  <si>
    <t>894</t>
  </si>
  <si>
    <t>994</t>
  </si>
  <si>
    <t>09</t>
  </si>
  <si>
    <t>045</t>
  </si>
  <si>
    <t>Massa Carrara</t>
  </si>
  <si>
    <t>MS</t>
  </si>
  <si>
    <t>ITI1</t>
  </si>
  <si>
    <t>ITI11</t>
  </si>
  <si>
    <t>046</t>
  </si>
  <si>
    <t>LU</t>
  </si>
  <si>
    <t>ITI12</t>
  </si>
  <si>
    <t>047</t>
  </si>
  <si>
    <t>PT</t>
  </si>
  <si>
    <t>ITI13</t>
  </si>
  <si>
    <t>048</t>
  </si>
  <si>
    <t>FI</t>
  </si>
  <si>
    <t>ITI14</t>
  </si>
  <si>
    <t>049</t>
  </si>
  <si>
    <t>LI</t>
  </si>
  <si>
    <t>ITI16</t>
  </si>
  <si>
    <t>050</t>
  </si>
  <si>
    <t>PI</t>
  </si>
  <si>
    <t>ITI17</t>
  </si>
  <si>
    <t>051</t>
  </si>
  <si>
    <t>AR</t>
  </si>
  <si>
    <t>ITI18</t>
  </si>
  <si>
    <t>052</t>
  </si>
  <si>
    <t>SI</t>
  </si>
  <si>
    <t>ITI19</t>
  </si>
  <si>
    <t>053</t>
  </si>
  <si>
    <t>GR</t>
  </si>
  <si>
    <t>ITI1A</t>
  </si>
  <si>
    <t>100</t>
  </si>
  <si>
    <t>PO</t>
  </si>
  <si>
    <t>ITI15</t>
  </si>
  <si>
    <t>895</t>
  </si>
  <si>
    <t>995</t>
  </si>
  <si>
    <t>10</t>
  </si>
  <si>
    <t>054</t>
  </si>
  <si>
    <t>PG</t>
  </si>
  <si>
    <t>ITI2</t>
  </si>
  <si>
    <t>ITI21</t>
  </si>
  <si>
    <t>055</t>
  </si>
  <si>
    <t>TR</t>
  </si>
  <si>
    <t>ITI22</t>
  </si>
  <si>
    <t>897</t>
  </si>
  <si>
    <t>997</t>
  </si>
  <si>
    <t>02</t>
  </si>
  <si>
    <t>007</t>
  </si>
  <si>
    <t>Aosta</t>
  </si>
  <si>
    <t>AO</t>
  </si>
  <si>
    <t>ITC2</t>
  </si>
  <si>
    <t>ITC20</t>
  </si>
  <si>
    <t>898</t>
  </si>
  <si>
    <t>998</t>
  </si>
  <si>
    <t>05</t>
  </si>
  <si>
    <t>023</t>
  </si>
  <si>
    <t>VR</t>
  </si>
  <si>
    <t>ITH3</t>
  </si>
  <si>
    <t>ITH31</t>
  </si>
  <si>
    <t>024</t>
  </si>
  <si>
    <t>VI</t>
  </si>
  <si>
    <t>ITH32</t>
  </si>
  <si>
    <t>025</t>
  </si>
  <si>
    <t>BL</t>
  </si>
  <si>
    <t>ITH33</t>
  </si>
  <si>
    <t>026</t>
  </si>
  <si>
    <t>TV</t>
  </si>
  <si>
    <t>ITH34</t>
  </si>
  <si>
    <t>027</t>
  </si>
  <si>
    <t>VE</t>
  </si>
  <si>
    <t>ITH35</t>
  </si>
  <si>
    <t>028</t>
  </si>
  <si>
    <t>PD</t>
  </si>
  <si>
    <t>ITH36</t>
  </si>
  <si>
    <t>029</t>
  </si>
  <si>
    <t>RO</t>
  </si>
  <si>
    <t>ITH37</t>
  </si>
  <si>
    <t>899</t>
  </si>
  <si>
    <t>999</t>
  </si>
  <si>
    <t>21</t>
  </si>
  <si>
    <t>22</t>
  </si>
  <si>
    <t>posti_ti</t>
  </si>
  <si>
    <t>istat_code</t>
  </si>
  <si>
    <t>00</t>
  </si>
  <si>
    <t>0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</si>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</sst>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ont="1" applyFill="1"/>
    <xf numFmtId="1" fontId="1" fillId="0" borderId="1" xfId="0" applyNumberFormat="1" applyFont="1" applyFill="1" applyBorder="1" applyAlignment="1">
      <alignment horizontal="right"/>
    </xf>
    <xf numFmtId="1" fontId="0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c-covid19-ita-province-latest" connectionId="1" xr16:uid="{4242B0FD-4092-464E-942D-71731B475E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c-covid19-ita-regioni-latest" connectionId="2" xr16:uid="{0DD2ACD5-AA88-0742-8F68-22AADFB1D2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550E-E4DB-8C42-BC14-275AE8497926}">
  <sheetPr filterMode="1"/>
  <dimension ref="A1:K140"/>
  <sheetViews>
    <sheetView workbookViewId="0">
      <selection activeCell="J2" sqref="J2:J138"/>
    </sheetView>
  </sheetViews>
  <sheetFormatPr baseColWidth="10" defaultRowHeight="16" x14ac:dyDescent="0.2"/>
  <cols>
    <col min="1" max="1" width="5.33203125" bestFit="1" customWidth="1"/>
    <col min="2" max="2" width="13.5" bestFit="1" customWidth="1"/>
    <col min="3" max="3" width="21" bestFit="1" customWidth="1"/>
    <col min="4" max="4" width="14.6640625" bestFit="1" customWidth="1"/>
    <col min="5" max="5" width="32.1640625" bestFit="1" customWidth="1"/>
    <col min="6" max="6" width="13.33203125" bestFit="1" customWidth="1"/>
    <col min="7" max="9" width="12.83203125" bestFit="1" customWidth="1"/>
  </cols>
  <sheetData>
    <row r="1" spans="1:10" x14ac:dyDescent="0.2">
      <c r="A1" s="5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</v>
      </c>
    </row>
    <row r="2" spans="1:10" x14ac:dyDescent="0.2">
      <c r="A2" s="5" t="s">
        <v>147</v>
      </c>
      <c r="B2" s="5" t="s">
        <v>148</v>
      </c>
      <c r="C2" s="5" t="s">
        <v>86</v>
      </c>
      <c r="D2" s="5" t="s">
        <v>149</v>
      </c>
      <c r="E2" s="5" t="s">
        <v>87</v>
      </c>
      <c r="F2" t="s">
        <v>150</v>
      </c>
      <c r="G2" t="s">
        <v>151</v>
      </c>
      <c r="H2" t="s">
        <v>152</v>
      </c>
      <c r="I2" t="s">
        <v>153</v>
      </c>
      <c r="J2">
        <f>VLOOKUP(E2,RawIstat!$A$2:$B$136,2,FALSE)</f>
        <v>294838</v>
      </c>
    </row>
    <row r="3" spans="1:10" x14ac:dyDescent="0.2">
      <c r="A3" s="5" t="s">
        <v>147</v>
      </c>
      <c r="B3" s="5" t="s">
        <v>148</v>
      </c>
      <c r="C3" s="5" t="s">
        <v>86</v>
      </c>
      <c r="D3" s="5" t="s">
        <v>154</v>
      </c>
      <c r="E3" s="5" t="s">
        <v>88</v>
      </c>
      <c r="F3" t="s">
        <v>155</v>
      </c>
      <c r="G3" t="s">
        <v>151</v>
      </c>
      <c r="H3" t="s">
        <v>152</v>
      </c>
      <c r="I3" t="s">
        <v>156</v>
      </c>
      <c r="J3">
        <f>VLOOKUP(E3,RawIstat!$A$2:$B$136,2,FALSE)</f>
        <v>303900</v>
      </c>
    </row>
    <row r="4" spans="1:10" x14ac:dyDescent="0.2">
      <c r="A4" s="5" t="s">
        <v>147</v>
      </c>
      <c r="B4" s="5" t="s">
        <v>148</v>
      </c>
      <c r="C4" s="5" t="s">
        <v>86</v>
      </c>
      <c r="D4" s="5" t="s">
        <v>157</v>
      </c>
      <c r="E4" s="5" t="s">
        <v>89</v>
      </c>
      <c r="F4" t="s">
        <v>158</v>
      </c>
      <c r="G4" t="s">
        <v>151</v>
      </c>
      <c r="H4" t="s">
        <v>152</v>
      </c>
      <c r="I4" t="s">
        <v>159</v>
      </c>
      <c r="J4">
        <f>VLOOKUP(E4,RawIstat!$A$2:$B$136,2,FALSE)</f>
        <v>316363</v>
      </c>
    </row>
    <row r="5" spans="1:10" x14ac:dyDescent="0.2">
      <c r="A5" s="5" t="s">
        <v>147</v>
      </c>
      <c r="B5" s="5" t="s">
        <v>148</v>
      </c>
      <c r="C5" s="5" t="s">
        <v>86</v>
      </c>
      <c r="D5" s="5" t="s">
        <v>160</v>
      </c>
      <c r="E5" s="5" t="s">
        <v>90</v>
      </c>
      <c r="F5" t="s">
        <v>161</v>
      </c>
      <c r="G5" t="s">
        <v>151</v>
      </c>
      <c r="H5" t="s">
        <v>152</v>
      </c>
      <c r="I5" t="s">
        <v>162</v>
      </c>
      <c r="J5">
        <f>VLOOKUP(E5,RawIstat!$A$2:$B$136,2,FALSE)</f>
        <v>378840</v>
      </c>
    </row>
    <row r="6" spans="1:10" x14ac:dyDescent="0.2">
      <c r="A6" s="5" t="s">
        <v>147</v>
      </c>
      <c r="B6" s="5" t="s">
        <v>165</v>
      </c>
      <c r="C6" s="5" t="s">
        <v>107</v>
      </c>
      <c r="D6" s="5" t="s">
        <v>166</v>
      </c>
      <c r="E6" s="5" t="s">
        <v>108</v>
      </c>
      <c r="F6" t="s">
        <v>167</v>
      </c>
      <c r="G6" t="s">
        <v>151</v>
      </c>
      <c r="H6" t="s">
        <v>168</v>
      </c>
      <c r="I6" t="s">
        <v>169</v>
      </c>
      <c r="J6">
        <f>VLOOKUP(E6,RawIstat!$A$2:$B$136,2,FALSE)</f>
        <v>358401</v>
      </c>
    </row>
    <row r="7" spans="1:10" x14ac:dyDescent="0.2">
      <c r="A7" s="5" t="s">
        <v>147</v>
      </c>
      <c r="B7" s="5" t="s">
        <v>165</v>
      </c>
      <c r="C7" s="5" t="s">
        <v>107</v>
      </c>
      <c r="D7" s="5" t="s">
        <v>170</v>
      </c>
      <c r="E7" s="5" t="s">
        <v>109</v>
      </c>
      <c r="F7" t="s">
        <v>171</v>
      </c>
      <c r="G7" t="s">
        <v>151</v>
      </c>
      <c r="H7" t="s">
        <v>168</v>
      </c>
      <c r="I7" t="s">
        <v>172</v>
      </c>
      <c r="J7">
        <f>VLOOKUP(E7,RawIstat!$A$2:$B$136,2,FALSE)</f>
        <v>194853</v>
      </c>
    </row>
    <row r="8" spans="1:10" x14ac:dyDescent="0.2">
      <c r="A8" s="5" t="s">
        <v>147</v>
      </c>
      <c r="B8" s="5" t="s">
        <v>173</v>
      </c>
      <c r="C8" s="5" t="s">
        <v>110</v>
      </c>
      <c r="D8" s="5" t="s">
        <v>174</v>
      </c>
      <c r="E8" s="5" t="s">
        <v>111</v>
      </c>
      <c r="F8" t="s">
        <v>175</v>
      </c>
      <c r="G8" t="s">
        <v>151</v>
      </c>
      <c r="H8" t="s">
        <v>176</v>
      </c>
      <c r="I8" t="s">
        <v>177</v>
      </c>
      <c r="J8">
        <f>VLOOKUP(E8,RawIstat!$A$2:$B$136,2,FALSE)</f>
        <v>690503</v>
      </c>
    </row>
    <row r="9" spans="1:10" x14ac:dyDescent="0.2">
      <c r="A9" s="5" t="s">
        <v>147</v>
      </c>
      <c r="B9" s="5" t="s">
        <v>173</v>
      </c>
      <c r="C9" s="5" t="s">
        <v>110</v>
      </c>
      <c r="D9" s="5" t="s">
        <v>178</v>
      </c>
      <c r="E9" s="5" t="s">
        <v>112</v>
      </c>
      <c r="F9" t="s">
        <v>179</v>
      </c>
      <c r="G9" t="s">
        <v>151</v>
      </c>
      <c r="H9" t="s">
        <v>176</v>
      </c>
      <c r="I9" t="s">
        <v>180</v>
      </c>
      <c r="J9">
        <f>VLOOKUP(E9,RawIstat!$A$2:$B$136,2,FALSE)</f>
        <v>349344</v>
      </c>
    </row>
    <row r="10" spans="1:10" x14ac:dyDescent="0.2">
      <c r="A10" s="5" t="s">
        <v>147</v>
      </c>
      <c r="B10" s="5" t="s">
        <v>173</v>
      </c>
      <c r="C10" s="5" t="s">
        <v>110</v>
      </c>
      <c r="D10" s="5" t="s">
        <v>181</v>
      </c>
      <c r="E10" s="5" t="s">
        <v>113</v>
      </c>
      <c r="F10" t="s">
        <v>182</v>
      </c>
      <c r="G10" t="s">
        <v>151</v>
      </c>
      <c r="H10" t="s">
        <v>176</v>
      </c>
      <c r="I10" t="s">
        <v>183</v>
      </c>
      <c r="J10">
        <f>VLOOKUP(E10,RawIstat!$A$2:$B$136,2,FALSE)</f>
        <v>530967</v>
      </c>
    </row>
    <row r="11" spans="1:10" x14ac:dyDescent="0.2">
      <c r="A11" s="5" t="s">
        <v>147</v>
      </c>
      <c r="B11" s="5" t="s">
        <v>173</v>
      </c>
      <c r="C11" s="5" t="s">
        <v>110</v>
      </c>
      <c r="D11" s="5" t="s">
        <v>184</v>
      </c>
      <c r="E11" s="5" t="s">
        <v>114</v>
      </c>
      <c r="F11" t="s">
        <v>185</v>
      </c>
      <c r="G11" t="s">
        <v>151</v>
      </c>
      <c r="H11" t="s">
        <v>176</v>
      </c>
      <c r="I11" t="s">
        <v>186</v>
      </c>
      <c r="J11">
        <f>VLOOKUP(E11,RawIstat!$A$2:$B$136,2,FALSE)</f>
        <v>168581</v>
      </c>
    </row>
    <row r="12" spans="1:10" x14ac:dyDescent="0.2">
      <c r="A12" s="5" t="s">
        <v>147</v>
      </c>
      <c r="B12" s="5" t="s">
        <v>173</v>
      </c>
      <c r="C12" s="5" t="s">
        <v>110</v>
      </c>
      <c r="D12" s="5" t="s">
        <v>187</v>
      </c>
      <c r="E12" s="5" t="s">
        <v>115</v>
      </c>
      <c r="F12" t="s">
        <v>188</v>
      </c>
      <c r="G12" t="s">
        <v>151</v>
      </c>
      <c r="H12" t="s">
        <v>176</v>
      </c>
      <c r="I12" t="s">
        <v>189</v>
      </c>
      <c r="J12">
        <f>VLOOKUP(E12,RawIstat!$A$2:$B$136,2,FALSE)</f>
        <v>154715</v>
      </c>
    </row>
    <row r="13" spans="1:10" x14ac:dyDescent="0.2">
      <c r="A13" s="5" t="s">
        <v>147</v>
      </c>
      <c r="B13" s="5" t="s">
        <v>190</v>
      </c>
      <c r="C13" s="5" t="s">
        <v>94</v>
      </c>
      <c r="D13" s="5" t="s">
        <v>191</v>
      </c>
      <c r="E13" s="5" t="s">
        <v>95</v>
      </c>
      <c r="F13" t="s">
        <v>192</v>
      </c>
      <c r="G13" t="s">
        <v>151</v>
      </c>
      <c r="H13" t="s">
        <v>193</v>
      </c>
      <c r="I13" t="s">
        <v>194</v>
      </c>
      <c r="J13">
        <f>VLOOKUP(E13,RawIstat!$A$2:$B$136,2,FALSE)</f>
        <v>913666</v>
      </c>
    </row>
    <row r="14" spans="1:10" x14ac:dyDescent="0.2">
      <c r="A14" s="5" t="s">
        <v>147</v>
      </c>
      <c r="B14" s="5" t="s">
        <v>190</v>
      </c>
      <c r="C14" s="5" t="s">
        <v>94</v>
      </c>
      <c r="D14" s="5" t="s">
        <v>195</v>
      </c>
      <c r="E14" s="5" t="s">
        <v>96</v>
      </c>
      <c r="F14" t="s">
        <v>196</v>
      </c>
      <c r="G14" t="s">
        <v>151</v>
      </c>
      <c r="H14" t="s">
        <v>193</v>
      </c>
      <c r="I14" t="s">
        <v>197</v>
      </c>
      <c r="J14">
        <f>VLOOKUP(E14,RawIstat!$A$2:$B$136,2,FALSE)</f>
        <v>272318</v>
      </c>
    </row>
    <row r="15" spans="1:10" x14ac:dyDescent="0.2">
      <c r="A15" s="5" t="s">
        <v>147</v>
      </c>
      <c r="B15" s="5" t="s">
        <v>190</v>
      </c>
      <c r="C15" s="5" t="s">
        <v>94</v>
      </c>
      <c r="D15" s="5" t="s">
        <v>198</v>
      </c>
      <c r="E15" s="5" t="s">
        <v>97</v>
      </c>
      <c r="F15" t="s">
        <v>199</v>
      </c>
      <c r="G15" t="s">
        <v>151</v>
      </c>
      <c r="H15" t="s">
        <v>193</v>
      </c>
      <c r="I15" t="s">
        <v>200</v>
      </c>
      <c r="J15">
        <f>VLOOKUP(E15,RawIstat!$A$2:$B$136,2,FALSE)</f>
        <v>3034410</v>
      </c>
    </row>
    <row r="16" spans="1:10" x14ac:dyDescent="0.2">
      <c r="A16" s="5" t="s">
        <v>147</v>
      </c>
      <c r="B16" s="5" t="s">
        <v>190</v>
      </c>
      <c r="C16" s="5" t="s">
        <v>94</v>
      </c>
      <c r="D16" s="5" t="s">
        <v>201</v>
      </c>
      <c r="E16" s="5" t="s">
        <v>98</v>
      </c>
      <c r="F16" t="s">
        <v>202</v>
      </c>
      <c r="G16" t="s">
        <v>151</v>
      </c>
      <c r="H16" t="s">
        <v>193</v>
      </c>
      <c r="I16" t="s">
        <v>203</v>
      </c>
      <c r="J16">
        <f>VLOOKUP(E16,RawIstat!$A$2:$B$136,2,FALSE)</f>
        <v>410369</v>
      </c>
    </row>
    <row r="17" spans="1:11" x14ac:dyDescent="0.2">
      <c r="A17" s="5" t="s">
        <v>147</v>
      </c>
      <c r="B17" s="5" t="s">
        <v>190</v>
      </c>
      <c r="C17" s="5" t="s">
        <v>94</v>
      </c>
      <c r="D17" s="5" t="s">
        <v>204</v>
      </c>
      <c r="E17" s="5" t="s">
        <v>99</v>
      </c>
      <c r="F17" t="s">
        <v>205</v>
      </c>
      <c r="G17" t="s">
        <v>151</v>
      </c>
      <c r="H17" t="s">
        <v>193</v>
      </c>
      <c r="I17" t="s">
        <v>206</v>
      </c>
      <c r="J17">
        <f>VLOOKUP(E17,RawIstat!$A$2:$B$136,2,FALSE)</f>
        <v>1081380</v>
      </c>
    </row>
    <row r="18" spans="1:11" x14ac:dyDescent="0.2">
      <c r="A18" s="5" t="s">
        <v>147</v>
      </c>
      <c r="B18" s="5" t="s">
        <v>207</v>
      </c>
      <c r="C18" s="5" t="s">
        <v>48</v>
      </c>
      <c r="D18" s="5" t="s">
        <v>208</v>
      </c>
      <c r="E18" s="5" t="s">
        <v>49</v>
      </c>
      <c r="F18" t="s">
        <v>209</v>
      </c>
      <c r="G18" t="s">
        <v>210</v>
      </c>
      <c r="H18" t="s">
        <v>211</v>
      </c>
      <c r="I18" t="s">
        <v>212</v>
      </c>
      <c r="J18">
        <f>VLOOKUP(E18,RawIstat!$A$2:$B$136,2,FALSE)</f>
        <v>286433</v>
      </c>
    </row>
    <row r="19" spans="1:11" x14ac:dyDescent="0.2">
      <c r="A19" s="5" t="s">
        <v>147</v>
      </c>
      <c r="B19" s="5" t="s">
        <v>207</v>
      </c>
      <c r="C19" s="5" t="s">
        <v>48</v>
      </c>
      <c r="D19" s="5" t="s">
        <v>213</v>
      </c>
      <c r="E19" s="5" t="s">
        <v>50</v>
      </c>
      <c r="F19" t="s">
        <v>214</v>
      </c>
      <c r="G19" t="s">
        <v>210</v>
      </c>
      <c r="H19" t="s">
        <v>211</v>
      </c>
      <c r="I19" t="s">
        <v>215</v>
      </c>
      <c r="J19">
        <f>VLOOKUP(E19,RawIstat!$A$2:$B$136,2,FALSE)</f>
        <v>454873</v>
      </c>
    </row>
    <row r="20" spans="1:11" x14ac:dyDescent="0.2">
      <c r="A20" s="5" t="s">
        <v>147</v>
      </c>
      <c r="B20" s="5" t="s">
        <v>207</v>
      </c>
      <c r="C20" s="5" t="s">
        <v>48</v>
      </c>
      <c r="D20" s="5" t="s">
        <v>216</v>
      </c>
      <c r="E20" s="5" t="s">
        <v>51</v>
      </c>
      <c r="F20" t="s">
        <v>217</v>
      </c>
      <c r="G20" t="s">
        <v>210</v>
      </c>
      <c r="H20" t="s">
        <v>211</v>
      </c>
      <c r="I20" t="s">
        <v>218</v>
      </c>
      <c r="J20">
        <f>VLOOKUP(E20,RawIstat!$A$2:$B$136,2,FALSE)</f>
        <v>529609</v>
      </c>
    </row>
    <row r="21" spans="1:11" x14ac:dyDescent="0.2">
      <c r="A21" s="5" t="s">
        <v>147</v>
      </c>
      <c r="B21" s="5" t="s">
        <v>207</v>
      </c>
      <c r="C21" s="5" t="s">
        <v>48</v>
      </c>
      <c r="D21" s="5" t="s">
        <v>219</v>
      </c>
      <c r="E21" s="5" t="s">
        <v>52</v>
      </c>
      <c r="F21" t="s">
        <v>220</v>
      </c>
      <c r="G21" t="s">
        <v>210</v>
      </c>
      <c r="H21" t="s">
        <v>211</v>
      </c>
      <c r="I21" t="s">
        <v>221</v>
      </c>
      <c r="J21">
        <f>VLOOKUP(E21,RawIstat!$A$2:$B$136,2,FALSE)</f>
        <v>707119</v>
      </c>
    </row>
    <row r="22" spans="1:11" x14ac:dyDescent="0.2">
      <c r="A22" s="5" t="s">
        <v>147</v>
      </c>
      <c r="B22" s="5" t="s">
        <v>207</v>
      </c>
      <c r="C22" s="5" t="s">
        <v>48</v>
      </c>
      <c r="D22" s="5" t="s">
        <v>222</v>
      </c>
      <c r="E22" s="5" t="s">
        <v>53</v>
      </c>
      <c r="F22" t="s">
        <v>223</v>
      </c>
      <c r="G22" t="s">
        <v>210</v>
      </c>
      <c r="H22" t="s">
        <v>211</v>
      </c>
      <c r="I22" t="s">
        <v>224</v>
      </c>
      <c r="J22">
        <f>VLOOKUP(E22,RawIstat!$A$2:$B$136,2,FALSE)</f>
        <v>1021501</v>
      </c>
    </row>
    <row r="23" spans="1:11" x14ac:dyDescent="0.2">
      <c r="A23" s="5" t="s">
        <v>147</v>
      </c>
      <c r="B23" s="5" t="s">
        <v>207</v>
      </c>
      <c r="C23" s="5" t="s">
        <v>48</v>
      </c>
      <c r="D23" s="5" t="s">
        <v>225</v>
      </c>
      <c r="E23" s="5" t="s">
        <v>54</v>
      </c>
      <c r="F23" t="s">
        <v>226</v>
      </c>
      <c r="G23" t="s">
        <v>210</v>
      </c>
      <c r="H23" t="s">
        <v>211</v>
      </c>
      <c r="I23" t="s">
        <v>227</v>
      </c>
      <c r="J23">
        <f>VLOOKUP(E23,RawIstat!$A$2:$B$136,2,FALSE)</f>
        <v>344510</v>
      </c>
    </row>
    <row r="24" spans="1:11" x14ac:dyDescent="0.2">
      <c r="A24" s="5" t="s">
        <v>147</v>
      </c>
      <c r="B24" s="5" t="s">
        <v>207</v>
      </c>
      <c r="C24" s="5" t="s">
        <v>48</v>
      </c>
      <c r="D24" s="5" t="s">
        <v>228</v>
      </c>
      <c r="E24" s="5" t="s">
        <v>55</v>
      </c>
      <c r="F24" t="s">
        <v>229</v>
      </c>
      <c r="G24" t="s">
        <v>210</v>
      </c>
      <c r="H24" t="s">
        <v>211</v>
      </c>
      <c r="I24" t="s">
        <v>230</v>
      </c>
      <c r="J24">
        <f>VLOOKUP(E24,RawIstat!$A$2:$B$136,2,FALSE)</f>
        <v>387970</v>
      </c>
    </row>
    <row r="25" spans="1:11" x14ac:dyDescent="0.2">
      <c r="A25" s="5" t="s">
        <v>147</v>
      </c>
      <c r="B25" s="5" t="s">
        <v>207</v>
      </c>
      <c r="C25" s="5" t="s">
        <v>48</v>
      </c>
      <c r="D25" s="5" t="s">
        <v>231</v>
      </c>
      <c r="E25" s="5" t="s">
        <v>56</v>
      </c>
      <c r="F25" t="s">
        <v>232</v>
      </c>
      <c r="G25" t="s">
        <v>210</v>
      </c>
      <c r="H25" t="s">
        <v>211</v>
      </c>
      <c r="I25" t="s">
        <v>233</v>
      </c>
      <c r="J25">
        <f>VLOOKUP(E25,RawIstat!$A$2:$B$136,2,FALSE)</f>
        <v>395306</v>
      </c>
    </row>
    <row r="26" spans="1:11" x14ac:dyDescent="0.2">
      <c r="A26" s="5" t="s">
        <v>147</v>
      </c>
      <c r="B26" s="5" t="s">
        <v>207</v>
      </c>
      <c r="C26" s="5" t="s">
        <v>48</v>
      </c>
      <c r="D26" s="5" t="s">
        <v>234</v>
      </c>
      <c r="E26" s="5" t="s">
        <v>57</v>
      </c>
      <c r="F26" t="s">
        <v>235</v>
      </c>
      <c r="G26" t="s">
        <v>210</v>
      </c>
      <c r="H26" t="s">
        <v>211</v>
      </c>
      <c r="I26" t="s">
        <v>236</v>
      </c>
      <c r="J26">
        <f>VLOOKUP(E26,RawIstat!$A$2:$B$136,2,FALSE)</f>
        <v>336798</v>
      </c>
    </row>
    <row r="27" spans="1:11" x14ac:dyDescent="0.2">
      <c r="A27" s="5" t="s">
        <v>147</v>
      </c>
      <c r="B27" s="5" t="s">
        <v>237</v>
      </c>
      <c r="C27" s="5" t="s">
        <v>238</v>
      </c>
      <c r="D27" s="5" t="s">
        <v>239</v>
      </c>
      <c r="E27" s="5" t="s">
        <v>44</v>
      </c>
      <c r="F27" t="s">
        <v>240</v>
      </c>
      <c r="G27" t="s">
        <v>210</v>
      </c>
      <c r="H27" t="s">
        <v>241</v>
      </c>
      <c r="I27" t="s">
        <v>242</v>
      </c>
      <c r="J27">
        <f>VLOOKUP(E27,RawIstat!$A$2:$B$136,2,FALSE)</f>
        <v>526474</v>
      </c>
    </row>
    <row r="28" spans="1:11" x14ac:dyDescent="0.2">
      <c r="A28" s="5" t="s">
        <v>147</v>
      </c>
      <c r="B28" s="5" t="s">
        <v>237</v>
      </c>
      <c r="C28" s="5" t="s">
        <v>238</v>
      </c>
      <c r="D28" s="5" t="s">
        <v>243</v>
      </c>
      <c r="E28" s="5" t="s">
        <v>45</v>
      </c>
      <c r="F28" t="s">
        <v>244</v>
      </c>
      <c r="G28" t="s">
        <v>210</v>
      </c>
      <c r="H28" t="s">
        <v>241</v>
      </c>
      <c r="I28" t="s">
        <v>245</v>
      </c>
      <c r="J28">
        <f>VLOOKUP(E28,RawIstat!$A$2:$B$136,2,FALSE)</f>
        <v>137795</v>
      </c>
    </row>
    <row r="29" spans="1:11" x14ac:dyDescent="0.2">
      <c r="A29" s="5" t="s">
        <v>147</v>
      </c>
      <c r="B29" s="5" t="s">
        <v>237</v>
      </c>
      <c r="C29" s="5" t="s">
        <v>238</v>
      </c>
      <c r="D29" s="5" t="s">
        <v>246</v>
      </c>
      <c r="E29" s="5" t="s">
        <v>46</v>
      </c>
      <c r="F29" t="s">
        <v>247</v>
      </c>
      <c r="G29" t="s">
        <v>210</v>
      </c>
      <c r="H29" t="s">
        <v>241</v>
      </c>
      <c r="I29" t="s">
        <v>248</v>
      </c>
      <c r="J29">
        <f>VLOOKUP(E29,RawIstat!$A$2:$B$136,2,FALSE)</f>
        <v>231445</v>
      </c>
    </row>
    <row r="30" spans="1:11" x14ac:dyDescent="0.2">
      <c r="A30" s="5" t="s">
        <v>147</v>
      </c>
      <c r="B30" s="5" t="s">
        <v>237</v>
      </c>
      <c r="C30" s="5" t="s">
        <v>238</v>
      </c>
      <c r="D30" s="5" t="s">
        <v>249</v>
      </c>
      <c r="E30" s="5" t="s">
        <v>47</v>
      </c>
      <c r="F30" t="s">
        <v>250</v>
      </c>
      <c r="G30" t="s">
        <v>210</v>
      </c>
      <c r="H30" t="s">
        <v>241</v>
      </c>
      <c r="I30" t="s">
        <v>251</v>
      </c>
      <c r="J30">
        <f>VLOOKUP(E30,RawIstat!$A$2:$B$136,2,FALSE)</f>
        <v>310502</v>
      </c>
    </row>
    <row r="31" spans="1:11" hidden="1" x14ac:dyDescent="0.2">
      <c r="A31" s="5" t="s">
        <v>147</v>
      </c>
      <c r="B31" s="5" t="s">
        <v>237</v>
      </c>
      <c r="C31" s="5" t="s">
        <v>238</v>
      </c>
      <c r="D31" s="5" t="s">
        <v>252</v>
      </c>
      <c r="E31" s="5" t="s">
        <v>163</v>
      </c>
      <c r="G31" t="s">
        <v>210</v>
      </c>
      <c r="H31" t="s">
        <v>241</v>
      </c>
      <c r="K31">
        <v>309795</v>
      </c>
    </row>
    <row r="32" spans="1:11" hidden="1" x14ac:dyDescent="0.2">
      <c r="A32" s="5" t="s">
        <v>147</v>
      </c>
      <c r="B32" s="5" t="s">
        <v>237</v>
      </c>
      <c r="C32" s="5" t="s">
        <v>238</v>
      </c>
      <c r="D32" s="5" t="s">
        <v>253</v>
      </c>
      <c r="E32" s="5" t="s">
        <v>164</v>
      </c>
      <c r="G32" t="s">
        <v>210</v>
      </c>
      <c r="H32" t="s">
        <v>241</v>
      </c>
      <c r="K32">
        <v>152497</v>
      </c>
    </row>
    <row r="33" spans="1:11" x14ac:dyDescent="0.2">
      <c r="A33" s="5" t="s">
        <v>147</v>
      </c>
      <c r="B33" s="5" t="s">
        <v>254</v>
      </c>
      <c r="C33" s="5" t="s">
        <v>79</v>
      </c>
      <c r="D33" s="5" t="s">
        <v>255</v>
      </c>
      <c r="E33" s="5" t="s">
        <v>80</v>
      </c>
      <c r="F33" t="s">
        <v>256</v>
      </c>
      <c r="G33" t="s">
        <v>257</v>
      </c>
      <c r="H33" t="s">
        <v>258</v>
      </c>
      <c r="I33" t="s">
        <v>259</v>
      </c>
      <c r="J33">
        <f>VLOOKUP(E33,RawIstat!$A$2:$B$136,2,FALSE)</f>
        <v>309795</v>
      </c>
    </row>
    <row r="34" spans="1:11" x14ac:dyDescent="0.2">
      <c r="A34" s="5" t="s">
        <v>147</v>
      </c>
      <c r="B34" s="5" t="s">
        <v>254</v>
      </c>
      <c r="C34" s="5" t="s">
        <v>79</v>
      </c>
      <c r="D34" s="5" t="s">
        <v>260</v>
      </c>
      <c r="E34" s="5" t="s">
        <v>81</v>
      </c>
      <c r="F34" t="s">
        <v>261</v>
      </c>
      <c r="G34" t="s">
        <v>257</v>
      </c>
      <c r="H34" t="s">
        <v>258</v>
      </c>
      <c r="I34" t="s">
        <v>262</v>
      </c>
      <c r="J34">
        <f>VLOOKUP(E34,RawIstat!$A$2:$B$136,2,FALSE)</f>
        <v>152497</v>
      </c>
    </row>
    <row r="35" spans="1:11" x14ac:dyDescent="0.2">
      <c r="A35" s="5" t="s">
        <v>147</v>
      </c>
      <c r="B35" s="5" t="s">
        <v>254</v>
      </c>
      <c r="C35" s="5" t="s">
        <v>79</v>
      </c>
      <c r="D35" s="5" t="s">
        <v>263</v>
      </c>
      <c r="E35" s="5" t="s">
        <v>82</v>
      </c>
      <c r="F35" t="s">
        <v>264</v>
      </c>
      <c r="G35" t="s">
        <v>257</v>
      </c>
      <c r="H35" t="s">
        <v>258</v>
      </c>
      <c r="I35" t="s">
        <v>265</v>
      </c>
      <c r="J35">
        <f>VLOOKUP(E35,RawIstat!$A$2:$B$136,2,FALSE)</f>
        <v>4253314</v>
      </c>
    </row>
    <row r="36" spans="1:11" x14ac:dyDescent="0.2">
      <c r="A36" s="5" t="s">
        <v>147</v>
      </c>
      <c r="B36" s="5" t="s">
        <v>254</v>
      </c>
      <c r="C36" s="5" t="s">
        <v>79</v>
      </c>
      <c r="D36" s="5" t="s">
        <v>266</v>
      </c>
      <c r="E36" s="5" t="s">
        <v>83</v>
      </c>
      <c r="F36" t="s">
        <v>267</v>
      </c>
      <c r="G36" t="s">
        <v>257</v>
      </c>
      <c r="H36" t="s">
        <v>258</v>
      </c>
      <c r="I36" t="s">
        <v>268</v>
      </c>
      <c r="J36">
        <f>VLOOKUP(E36,RawIstat!$A$2:$B$136,2,FALSE)</f>
        <v>562592</v>
      </c>
    </row>
    <row r="37" spans="1:11" x14ac:dyDescent="0.2">
      <c r="A37" s="5" t="s">
        <v>147</v>
      </c>
      <c r="B37" s="5" t="s">
        <v>254</v>
      </c>
      <c r="C37" s="5" t="s">
        <v>79</v>
      </c>
      <c r="D37" s="5" t="s">
        <v>269</v>
      </c>
      <c r="E37" s="5" t="s">
        <v>84</v>
      </c>
      <c r="F37" t="s">
        <v>270</v>
      </c>
      <c r="G37" t="s">
        <v>257</v>
      </c>
      <c r="H37" t="s">
        <v>258</v>
      </c>
      <c r="I37" t="s">
        <v>271</v>
      </c>
      <c r="J37">
        <f>VLOOKUP(E37,RawIstat!$A$2:$B$136,2,FALSE)</f>
        <v>477502</v>
      </c>
    </row>
    <row r="38" spans="1:11" hidden="1" x14ac:dyDescent="0.2">
      <c r="A38" s="5" t="s">
        <v>147</v>
      </c>
      <c r="B38" s="5" t="s">
        <v>254</v>
      </c>
      <c r="C38" s="5" t="s">
        <v>79</v>
      </c>
      <c r="D38" s="5" t="s">
        <v>272</v>
      </c>
      <c r="E38" s="5" t="s">
        <v>163</v>
      </c>
      <c r="G38" t="s">
        <v>257</v>
      </c>
      <c r="H38" t="s">
        <v>258</v>
      </c>
      <c r="K38">
        <v>826194</v>
      </c>
    </row>
    <row r="39" spans="1:11" hidden="1" x14ac:dyDescent="0.2">
      <c r="A39" s="5" t="s">
        <v>147</v>
      </c>
      <c r="B39" s="5" t="s">
        <v>254</v>
      </c>
      <c r="C39" s="5" t="s">
        <v>79</v>
      </c>
      <c r="D39" s="5" t="s">
        <v>273</v>
      </c>
      <c r="E39" s="5" t="s">
        <v>164</v>
      </c>
      <c r="G39" t="s">
        <v>257</v>
      </c>
      <c r="H39" t="s">
        <v>258</v>
      </c>
      <c r="K39">
        <v>217418</v>
      </c>
    </row>
    <row r="40" spans="1:11" x14ac:dyDescent="0.2">
      <c r="A40" s="5" t="s">
        <v>147</v>
      </c>
      <c r="B40" s="5" t="s">
        <v>274</v>
      </c>
      <c r="C40" s="5" t="s">
        <v>13</v>
      </c>
      <c r="D40" s="5" t="s">
        <v>275</v>
      </c>
      <c r="E40" s="5" t="s">
        <v>14</v>
      </c>
      <c r="F40" t="s">
        <v>276</v>
      </c>
      <c r="G40" t="s">
        <v>277</v>
      </c>
      <c r="H40" t="s">
        <v>278</v>
      </c>
      <c r="I40" t="s">
        <v>279</v>
      </c>
      <c r="J40">
        <f>VLOOKUP(E40,RawIstat!$A$2:$B$136,2,FALSE)</f>
        <v>209382</v>
      </c>
    </row>
    <row r="41" spans="1:11" x14ac:dyDescent="0.2">
      <c r="A41" s="5" t="s">
        <v>147</v>
      </c>
      <c r="B41" s="5" t="s">
        <v>274</v>
      </c>
      <c r="C41" s="5" t="s">
        <v>13</v>
      </c>
      <c r="D41" s="5" t="s">
        <v>280</v>
      </c>
      <c r="E41" s="5" t="s">
        <v>15</v>
      </c>
      <c r="F41" t="s">
        <v>281</v>
      </c>
      <c r="G41" t="s">
        <v>277</v>
      </c>
      <c r="H41" t="s">
        <v>278</v>
      </c>
      <c r="I41" t="s">
        <v>282</v>
      </c>
      <c r="J41">
        <f>VLOOKUP(E41,RawIstat!$A$2:$B$136,2,FALSE)</f>
        <v>271832</v>
      </c>
    </row>
    <row r="42" spans="1:11" x14ac:dyDescent="0.2">
      <c r="A42" s="5" t="s">
        <v>147</v>
      </c>
      <c r="B42" s="5" t="s">
        <v>274</v>
      </c>
      <c r="C42" s="5" t="s">
        <v>13</v>
      </c>
      <c r="D42" s="5" t="s">
        <v>283</v>
      </c>
      <c r="E42" s="5" t="s">
        <v>16</v>
      </c>
      <c r="F42" t="s">
        <v>284</v>
      </c>
      <c r="G42" t="s">
        <v>277</v>
      </c>
      <c r="H42" t="s">
        <v>278</v>
      </c>
      <c r="I42" t="s">
        <v>285</v>
      </c>
      <c r="J42">
        <f>VLOOKUP(E42,RawIstat!$A$2:$B$136,2,FALSE)</f>
        <v>826194</v>
      </c>
    </row>
    <row r="43" spans="1:11" x14ac:dyDescent="0.2">
      <c r="A43" s="5" t="s">
        <v>147</v>
      </c>
      <c r="B43" s="5" t="s">
        <v>274</v>
      </c>
      <c r="C43" s="5" t="s">
        <v>13</v>
      </c>
      <c r="D43" s="5" t="s">
        <v>286</v>
      </c>
      <c r="E43" s="5" t="s">
        <v>17</v>
      </c>
      <c r="F43" t="s">
        <v>287</v>
      </c>
      <c r="G43" t="s">
        <v>277</v>
      </c>
      <c r="H43" t="s">
        <v>278</v>
      </c>
      <c r="I43" t="s">
        <v>288</v>
      </c>
      <c r="J43">
        <f>VLOOKUP(E43,RawIstat!$A$2:$B$136,2,FALSE)</f>
        <v>217418</v>
      </c>
    </row>
    <row r="44" spans="1:11" hidden="1" x14ac:dyDescent="0.2">
      <c r="A44" s="5" t="s">
        <v>147</v>
      </c>
      <c r="B44" s="5" t="s">
        <v>274</v>
      </c>
      <c r="C44" s="5" t="s">
        <v>13</v>
      </c>
      <c r="D44" s="5" t="s">
        <v>289</v>
      </c>
      <c r="E44" s="5" t="s">
        <v>163</v>
      </c>
      <c r="G44" t="s">
        <v>277</v>
      </c>
      <c r="H44" t="s">
        <v>278</v>
      </c>
      <c r="K44">
        <v>1108126</v>
      </c>
    </row>
    <row r="45" spans="1:11" hidden="1" x14ac:dyDescent="0.2">
      <c r="A45" s="5" t="s">
        <v>147</v>
      </c>
      <c r="B45" s="5" t="s">
        <v>274</v>
      </c>
      <c r="C45" s="5" t="s">
        <v>13</v>
      </c>
      <c r="D45" s="5" t="s">
        <v>290</v>
      </c>
      <c r="E45" s="5" t="s">
        <v>164</v>
      </c>
      <c r="G45" t="s">
        <v>277</v>
      </c>
      <c r="H45" t="s">
        <v>278</v>
      </c>
      <c r="K45">
        <v>1255437</v>
      </c>
    </row>
    <row r="46" spans="1:11" x14ac:dyDescent="0.2">
      <c r="A46" s="5" t="s">
        <v>147</v>
      </c>
      <c r="B46" s="5" t="s">
        <v>291</v>
      </c>
      <c r="C46" s="5" t="s">
        <v>18</v>
      </c>
      <c r="D46" s="5" t="s">
        <v>292</v>
      </c>
      <c r="E46" s="5" t="s">
        <v>19</v>
      </c>
      <c r="F46" t="s">
        <v>293</v>
      </c>
      <c r="G46" t="s">
        <v>277</v>
      </c>
      <c r="H46" t="s">
        <v>294</v>
      </c>
      <c r="I46" t="s">
        <v>295</v>
      </c>
      <c r="J46">
        <f>VLOOKUP(E46,RawIstat!$A$2:$B$136,2,FALSE)</f>
        <v>884876</v>
      </c>
    </row>
    <row r="47" spans="1:11" x14ac:dyDescent="0.2">
      <c r="A47" s="5" t="s">
        <v>147</v>
      </c>
      <c r="B47" s="5" t="s">
        <v>291</v>
      </c>
      <c r="C47" s="5" t="s">
        <v>18</v>
      </c>
      <c r="D47" s="5" t="s">
        <v>296</v>
      </c>
      <c r="E47" s="5" t="s">
        <v>20</v>
      </c>
      <c r="F47" t="s">
        <v>297</v>
      </c>
      <c r="G47" t="s">
        <v>277</v>
      </c>
      <c r="H47" t="s">
        <v>294</v>
      </c>
      <c r="I47" t="s">
        <v>298</v>
      </c>
      <c r="J47">
        <f>VLOOKUP(E47,RawIstat!$A$2:$B$136,2,FALSE)</f>
        <v>597642</v>
      </c>
    </row>
    <row r="48" spans="1:11" x14ac:dyDescent="0.2">
      <c r="A48" s="5" t="s">
        <v>147</v>
      </c>
      <c r="B48" s="5" t="s">
        <v>291</v>
      </c>
      <c r="C48" s="5" t="s">
        <v>18</v>
      </c>
      <c r="D48" s="5" t="s">
        <v>299</v>
      </c>
      <c r="E48" s="5" t="s">
        <v>21</v>
      </c>
      <c r="F48" t="s">
        <v>300</v>
      </c>
      <c r="G48" t="s">
        <v>277</v>
      </c>
      <c r="H48" t="s">
        <v>294</v>
      </c>
      <c r="I48" t="s">
        <v>301</v>
      </c>
      <c r="J48">
        <f>VLOOKUP(E48,RawIstat!$A$2:$B$136,2,FALSE)</f>
        <v>180425</v>
      </c>
    </row>
    <row r="49" spans="1:11" x14ac:dyDescent="0.2">
      <c r="A49" s="5" t="s">
        <v>147</v>
      </c>
      <c r="B49" s="5" t="s">
        <v>291</v>
      </c>
      <c r="C49" s="5" t="s">
        <v>18</v>
      </c>
      <c r="D49" s="5" t="s">
        <v>302</v>
      </c>
      <c r="E49" s="5" t="s">
        <v>22</v>
      </c>
      <c r="F49" t="s">
        <v>303</v>
      </c>
      <c r="G49" t="s">
        <v>277</v>
      </c>
      <c r="H49" t="s">
        <v>294</v>
      </c>
      <c r="I49" t="s">
        <v>304</v>
      </c>
      <c r="J49">
        <f>VLOOKUP(E49,RawIstat!$A$2:$B$136,2,FALSE)</f>
        <v>3265327</v>
      </c>
    </row>
    <row r="50" spans="1:11" x14ac:dyDescent="0.2">
      <c r="A50" s="5" t="s">
        <v>147</v>
      </c>
      <c r="B50" s="5" t="s">
        <v>291</v>
      </c>
      <c r="C50" s="5" t="s">
        <v>18</v>
      </c>
      <c r="D50" s="5" t="s">
        <v>305</v>
      </c>
      <c r="E50" s="5" t="s">
        <v>23</v>
      </c>
      <c r="F50" t="s">
        <v>306</v>
      </c>
      <c r="G50" t="s">
        <v>277</v>
      </c>
      <c r="H50" t="s">
        <v>294</v>
      </c>
      <c r="I50" t="s">
        <v>307</v>
      </c>
      <c r="J50">
        <f>VLOOKUP(E50,RawIstat!$A$2:$B$136,2,FALSE)</f>
        <v>1108126</v>
      </c>
    </row>
    <row r="51" spans="1:11" x14ac:dyDescent="0.2">
      <c r="A51" s="5" t="s">
        <v>147</v>
      </c>
      <c r="B51" s="5" t="s">
        <v>291</v>
      </c>
      <c r="C51" s="5" t="s">
        <v>18</v>
      </c>
      <c r="D51" s="5" t="s">
        <v>308</v>
      </c>
      <c r="E51" s="5" t="s">
        <v>24</v>
      </c>
      <c r="F51" t="s">
        <v>309</v>
      </c>
      <c r="G51" t="s">
        <v>277</v>
      </c>
      <c r="H51" t="s">
        <v>294</v>
      </c>
      <c r="I51" t="s">
        <v>310</v>
      </c>
      <c r="J51">
        <f>VLOOKUP(E51,RawIstat!$A$2:$B$136,2,FALSE)</f>
        <v>1255437</v>
      </c>
    </row>
    <row r="52" spans="1:11" x14ac:dyDescent="0.2">
      <c r="A52" s="5" t="s">
        <v>147</v>
      </c>
      <c r="B52" s="5" t="s">
        <v>291</v>
      </c>
      <c r="C52" s="5" t="s">
        <v>18</v>
      </c>
      <c r="D52" s="5" t="s">
        <v>311</v>
      </c>
      <c r="E52" s="5" t="s">
        <v>25</v>
      </c>
      <c r="F52" t="s">
        <v>312</v>
      </c>
      <c r="G52" t="s">
        <v>277</v>
      </c>
      <c r="H52" t="s">
        <v>294</v>
      </c>
      <c r="I52" t="s">
        <v>313</v>
      </c>
      <c r="J52">
        <f>VLOOKUP(E52,RawIstat!$A$2:$B$136,2,FALSE)</f>
        <v>540376</v>
      </c>
    </row>
    <row r="53" spans="1:11" x14ac:dyDescent="0.2">
      <c r="A53" s="5" t="s">
        <v>147</v>
      </c>
      <c r="B53" s="5" t="s">
        <v>291</v>
      </c>
      <c r="C53" s="5" t="s">
        <v>18</v>
      </c>
      <c r="D53" s="5" t="s">
        <v>314</v>
      </c>
      <c r="E53" s="5" t="s">
        <v>26</v>
      </c>
      <c r="F53" t="s">
        <v>315</v>
      </c>
      <c r="G53" t="s">
        <v>277</v>
      </c>
      <c r="H53" t="s">
        <v>294</v>
      </c>
      <c r="I53" t="s">
        <v>316</v>
      </c>
      <c r="J53">
        <f>VLOOKUP(E53,RawIstat!$A$2:$B$136,2,FALSE)</f>
        <v>355908</v>
      </c>
    </row>
    <row r="54" spans="1:11" x14ac:dyDescent="0.2">
      <c r="A54" s="5" t="s">
        <v>147</v>
      </c>
      <c r="B54" s="5" t="s">
        <v>291</v>
      </c>
      <c r="C54" s="5" t="s">
        <v>18</v>
      </c>
      <c r="D54" s="5" t="s">
        <v>317</v>
      </c>
      <c r="E54" s="5" t="s">
        <v>27</v>
      </c>
      <c r="F54" t="s">
        <v>318</v>
      </c>
      <c r="G54" t="s">
        <v>277</v>
      </c>
      <c r="H54" t="s">
        <v>294</v>
      </c>
      <c r="I54" t="s">
        <v>319</v>
      </c>
      <c r="J54">
        <f>VLOOKUP(E54,RawIstat!$A$2:$B$136,2,FALSE)</f>
        <v>406919</v>
      </c>
    </row>
    <row r="55" spans="1:11" x14ac:dyDescent="0.2">
      <c r="A55" s="5" t="s">
        <v>147</v>
      </c>
      <c r="B55" s="5" t="s">
        <v>291</v>
      </c>
      <c r="C55" s="5" t="s">
        <v>18</v>
      </c>
      <c r="D55" s="5" t="s">
        <v>320</v>
      </c>
      <c r="E55" s="5" t="s">
        <v>28</v>
      </c>
      <c r="F55" t="s">
        <v>321</v>
      </c>
      <c r="G55" t="s">
        <v>277</v>
      </c>
      <c r="H55" t="s">
        <v>294</v>
      </c>
      <c r="I55" t="s">
        <v>322</v>
      </c>
      <c r="J55">
        <f>VLOOKUP(E55,RawIstat!$A$2:$B$136,2,FALSE)</f>
        <v>334961</v>
      </c>
    </row>
    <row r="56" spans="1:11" x14ac:dyDescent="0.2">
      <c r="A56" s="5" t="s">
        <v>147</v>
      </c>
      <c r="B56" s="5" t="s">
        <v>291</v>
      </c>
      <c r="C56" s="5" t="s">
        <v>18</v>
      </c>
      <c r="D56" s="5" t="s">
        <v>323</v>
      </c>
      <c r="E56" s="5" t="s">
        <v>29</v>
      </c>
      <c r="F56" t="s">
        <v>324</v>
      </c>
      <c r="G56" t="s">
        <v>277</v>
      </c>
      <c r="H56" t="s">
        <v>294</v>
      </c>
      <c r="I56" t="s">
        <v>325</v>
      </c>
      <c r="J56">
        <f>VLOOKUP(E56,RawIstat!$A$2:$B$136,2,FALSE)</f>
        <v>227412</v>
      </c>
    </row>
    <row r="57" spans="1:11" x14ac:dyDescent="0.2">
      <c r="A57" s="5" t="s">
        <v>147</v>
      </c>
      <c r="B57" s="5" t="s">
        <v>291</v>
      </c>
      <c r="C57" s="5" t="s">
        <v>18</v>
      </c>
      <c r="D57" s="5" t="s">
        <v>326</v>
      </c>
      <c r="E57" s="5" t="s">
        <v>30</v>
      </c>
      <c r="F57" t="s">
        <v>327</v>
      </c>
      <c r="G57" t="s">
        <v>277</v>
      </c>
      <c r="H57" t="s">
        <v>294</v>
      </c>
      <c r="I57" t="s">
        <v>328</v>
      </c>
      <c r="J57">
        <f>VLOOKUP(E57,RawIstat!$A$2:$B$136,2,FALSE)</f>
        <v>870193</v>
      </c>
    </row>
    <row r="58" spans="1:11" hidden="1" x14ac:dyDescent="0.2">
      <c r="A58" s="5" t="s">
        <v>147</v>
      </c>
      <c r="B58" s="5" t="s">
        <v>291</v>
      </c>
      <c r="C58" s="5" t="s">
        <v>18</v>
      </c>
      <c r="D58" s="5" t="s">
        <v>329</v>
      </c>
      <c r="E58" s="5" t="s">
        <v>163</v>
      </c>
      <c r="G58" t="s">
        <v>277</v>
      </c>
      <c r="H58" t="s">
        <v>294</v>
      </c>
      <c r="K58">
        <v>83154</v>
      </c>
    </row>
    <row r="59" spans="1:11" hidden="1" x14ac:dyDescent="0.2">
      <c r="A59" s="5" t="s">
        <v>147</v>
      </c>
      <c r="B59" s="5" t="s">
        <v>291</v>
      </c>
      <c r="C59" s="5" t="s">
        <v>18</v>
      </c>
      <c r="D59" s="5" t="s">
        <v>330</v>
      </c>
      <c r="E59" s="5" t="s">
        <v>164</v>
      </c>
      <c r="G59" t="s">
        <v>277</v>
      </c>
      <c r="H59" t="s">
        <v>294</v>
      </c>
      <c r="K59">
        <v>532644</v>
      </c>
    </row>
    <row r="60" spans="1:11" x14ac:dyDescent="0.2">
      <c r="A60" s="5" t="s">
        <v>147</v>
      </c>
      <c r="B60" s="5" t="s">
        <v>331</v>
      </c>
      <c r="C60" s="5" t="s">
        <v>73</v>
      </c>
      <c r="D60" s="5" t="s">
        <v>332</v>
      </c>
      <c r="E60" s="5" t="s">
        <v>74</v>
      </c>
      <c r="F60" t="s">
        <v>333</v>
      </c>
      <c r="G60" t="s">
        <v>257</v>
      </c>
      <c r="H60" t="s">
        <v>334</v>
      </c>
      <c r="I60" t="s">
        <v>335</v>
      </c>
      <c r="J60">
        <f>VLOOKUP(E60,RawIstat!$A$2:$B$136,2,FALSE)</f>
        <v>356497</v>
      </c>
    </row>
    <row r="61" spans="1:11" x14ac:dyDescent="0.2">
      <c r="A61" s="5" t="s">
        <v>147</v>
      </c>
      <c r="B61" s="5" t="s">
        <v>331</v>
      </c>
      <c r="C61" s="5" t="s">
        <v>73</v>
      </c>
      <c r="D61" s="5" t="s">
        <v>336</v>
      </c>
      <c r="E61" s="5" t="s">
        <v>75</v>
      </c>
      <c r="F61" t="s">
        <v>337</v>
      </c>
      <c r="G61" t="s">
        <v>257</v>
      </c>
      <c r="H61" t="s">
        <v>334</v>
      </c>
      <c r="I61" t="s">
        <v>338</v>
      </c>
      <c r="J61">
        <f>VLOOKUP(E61,RawIstat!$A$2:$B$136,2,FALSE)</f>
        <v>467451</v>
      </c>
    </row>
    <row r="62" spans="1:11" x14ac:dyDescent="0.2">
      <c r="A62" s="5" t="s">
        <v>147</v>
      </c>
      <c r="B62" s="5" t="s">
        <v>331</v>
      </c>
      <c r="C62" s="5" t="s">
        <v>73</v>
      </c>
      <c r="D62" s="5" t="s">
        <v>339</v>
      </c>
      <c r="E62" s="5" t="s">
        <v>76</v>
      </c>
      <c r="F62" t="s">
        <v>340</v>
      </c>
      <c r="G62" t="s">
        <v>257</v>
      </c>
      <c r="H62" t="s">
        <v>334</v>
      </c>
      <c r="I62" t="s">
        <v>341</v>
      </c>
      <c r="J62">
        <f>VLOOKUP(E62,RawIstat!$A$2:$B$136,2,FALSE)</f>
        <v>310815</v>
      </c>
    </row>
    <row r="63" spans="1:11" x14ac:dyDescent="0.2">
      <c r="A63" s="5" t="s">
        <v>147</v>
      </c>
      <c r="B63" s="5" t="s">
        <v>331</v>
      </c>
      <c r="C63" s="5" t="s">
        <v>73</v>
      </c>
      <c r="D63" s="5" t="s">
        <v>342</v>
      </c>
      <c r="E63" s="5" t="s">
        <v>77</v>
      </c>
      <c r="F63" t="s">
        <v>343</v>
      </c>
      <c r="G63" t="s">
        <v>257</v>
      </c>
      <c r="H63" t="s">
        <v>334</v>
      </c>
      <c r="I63" t="s">
        <v>344</v>
      </c>
      <c r="J63">
        <f>VLOOKUP(E63,RawIstat!$A$2:$B$136,2,FALSE)</f>
        <v>206172</v>
      </c>
    </row>
    <row r="64" spans="1:11" x14ac:dyDescent="0.2">
      <c r="A64" s="5" t="s">
        <v>147</v>
      </c>
      <c r="B64" s="5" t="s">
        <v>331</v>
      </c>
      <c r="C64" s="5" t="s">
        <v>73</v>
      </c>
      <c r="D64" s="5" t="s">
        <v>345</v>
      </c>
      <c r="E64" s="5" t="s">
        <v>78</v>
      </c>
      <c r="F64" t="s">
        <v>346</v>
      </c>
      <c r="G64" t="s">
        <v>257</v>
      </c>
      <c r="H64" t="s">
        <v>334</v>
      </c>
      <c r="I64" t="s">
        <v>347</v>
      </c>
      <c r="J64">
        <f>VLOOKUP(E64,RawIstat!$A$2:$B$136,2,FALSE)</f>
        <v>171737</v>
      </c>
    </row>
    <row r="65" spans="1:11" hidden="1" x14ac:dyDescent="0.2">
      <c r="A65" s="5" t="s">
        <v>147</v>
      </c>
      <c r="B65" s="5" t="s">
        <v>331</v>
      </c>
      <c r="C65" s="5" t="s">
        <v>73</v>
      </c>
      <c r="D65" s="5" t="s">
        <v>348</v>
      </c>
      <c r="E65" s="5" t="s">
        <v>163</v>
      </c>
      <c r="G65" t="s">
        <v>257</v>
      </c>
      <c r="H65" t="s">
        <v>334</v>
      </c>
      <c r="K65">
        <v>212010</v>
      </c>
    </row>
    <row r="66" spans="1:11" hidden="1" x14ac:dyDescent="0.2">
      <c r="A66" s="5" t="s">
        <v>147</v>
      </c>
      <c r="B66" s="5" t="s">
        <v>331</v>
      </c>
      <c r="C66" s="5" t="s">
        <v>73</v>
      </c>
      <c r="D66" s="5" t="s">
        <v>349</v>
      </c>
      <c r="E66" s="5" t="s">
        <v>164</v>
      </c>
      <c r="G66" t="s">
        <v>257</v>
      </c>
      <c r="H66" t="s">
        <v>334</v>
      </c>
      <c r="K66">
        <v>417288</v>
      </c>
    </row>
    <row r="67" spans="1:11" x14ac:dyDescent="0.2">
      <c r="A67" s="5" t="s">
        <v>147</v>
      </c>
      <c r="B67" s="5" t="s">
        <v>350</v>
      </c>
      <c r="C67" s="5" t="s">
        <v>91</v>
      </c>
      <c r="D67" s="5" t="s">
        <v>351</v>
      </c>
      <c r="E67" s="5" t="s">
        <v>92</v>
      </c>
      <c r="F67" t="s">
        <v>352</v>
      </c>
      <c r="G67" t="s">
        <v>151</v>
      </c>
      <c r="H67" t="s">
        <v>353</v>
      </c>
      <c r="I67" t="s">
        <v>354</v>
      </c>
      <c r="J67">
        <f>VLOOKUP(E67,RawIstat!$A$2:$B$136,2,FALSE)</f>
        <v>217362</v>
      </c>
    </row>
    <row r="68" spans="1:11" x14ac:dyDescent="0.2">
      <c r="A68" s="5" t="s">
        <v>147</v>
      </c>
      <c r="B68" s="5" t="s">
        <v>350</v>
      </c>
      <c r="C68" s="5" t="s">
        <v>91</v>
      </c>
      <c r="D68" s="5" t="s">
        <v>355</v>
      </c>
      <c r="E68" s="5" t="s">
        <v>93</v>
      </c>
      <c r="F68" t="s">
        <v>356</v>
      </c>
      <c r="G68" t="s">
        <v>151</v>
      </c>
      <c r="H68" t="s">
        <v>353</v>
      </c>
      <c r="I68" t="s">
        <v>357</v>
      </c>
      <c r="J68">
        <f>VLOOKUP(E68,RawIstat!$A$2:$B$136,2,FALSE)</f>
        <v>83154</v>
      </c>
    </row>
    <row r="69" spans="1:11" hidden="1" x14ac:dyDescent="0.2">
      <c r="A69" s="5" t="s">
        <v>147</v>
      </c>
      <c r="B69" s="5" t="s">
        <v>350</v>
      </c>
      <c r="C69" s="5" t="s">
        <v>91</v>
      </c>
      <c r="D69" s="5" t="s">
        <v>358</v>
      </c>
      <c r="E69" s="5" t="s">
        <v>163</v>
      </c>
      <c r="G69" t="s">
        <v>151</v>
      </c>
      <c r="H69" t="s">
        <v>353</v>
      </c>
      <c r="K69">
        <v>606904</v>
      </c>
    </row>
    <row r="70" spans="1:11" hidden="1" x14ac:dyDescent="0.2">
      <c r="A70" s="5" t="s">
        <v>147</v>
      </c>
      <c r="B70" s="5" t="s">
        <v>350</v>
      </c>
      <c r="C70" s="5" t="s">
        <v>91</v>
      </c>
      <c r="D70" s="5" t="s">
        <v>359</v>
      </c>
      <c r="E70" s="5" t="s">
        <v>164</v>
      </c>
      <c r="G70" t="s">
        <v>151</v>
      </c>
      <c r="H70" t="s">
        <v>353</v>
      </c>
      <c r="K70">
        <v>1230205</v>
      </c>
    </row>
    <row r="71" spans="1:11" x14ac:dyDescent="0.2">
      <c r="A71" s="5" t="s">
        <v>147</v>
      </c>
      <c r="B71" s="5" t="s">
        <v>360</v>
      </c>
      <c r="C71" s="5" t="s">
        <v>361</v>
      </c>
      <c r="D71" s="5" t="s">
        <v>362</v>
      </c>
      <c r="E71" s="5" t="s">
        <v>32</v>
      </c>
      <c r="F71" t="s">
        <v>363</v>
      </c>
      <c r="G71" t="s">
        <v>210</v>
      </c>
      <c r="H71" t="s">
        <v>364</v>
      </c>
      <c r="I71" t="s">
        <v>365</v>
      </c>
      <c r="J71">
        <f>VLOOKUP(E71,RawIstat!$A$2:$B$136,2,FALSE)</f>
        <v>532644</v>
      </c>
    </row>
    <row r="72" spans="1:11" hidden="1" x14ac:dyDescent="0.2">
      <c r="A72" s="5" t="s">
        <v>147</v>
      </c>
      <c r="B72" s="5" t="s">
        <v>360</v>
      </c>
      <c r="C72" s="5" t="s">
        <v>361</v>
      </c>
      <c r="D72" s="5" t="s">
        <v>366</v>
      </c>
      <c r="E72" s="5" t="s">
        <v>163</v>
      </c>
      <c r="G72" t="s">
        <v>210</v>
      </c>
      <c r="H72" t="s">
        <v>364</v>
      </c>
      <c r="K72">
        <v>385235</v>
      </c>
    </row>
    <row r="73" spans="1:11" hidden="1" x14ac:dyDescent="0.2">
      <c r="A73" s="5" t="s">
        <v>147</v>
      </c>
      <c r="B73" s="5" t="s">
        <v>360</v>
      </c>
      <c r="C73" s="5" t="s">
        <v>361</v>
      </c>
      <c r="D73" s="5" t="s">
        <v>367</v>
      </c>
      <c r="E73" s="5" t="s">
        <v>164</v>
      </c>
      <c r="G73" t="s">
        <v>210</v>
      </c>
      <c r="H73" t="s">
        <v>364</v>
      </c>
      <c r="K73">
        <v>782165</v>
      </c>
    </row>
    <row r="74" spans="1:11" x14ac:dyDescent="0.2">
      <c r="A74" s="5" t="s">
        <v>147</v>
      </c>
      <c r="B74" s="5" t="s">
        <v>360</v>
      </c>
      <c r="C74" s="5" t="s">
        <v>368</v>
      </c>
      <c r="D74" s="5" t="s">
        <v>369</v>
      </c>
      <c r="E74" s="5" t="s">
        <v>34</v>
      </c>
      <c r="F74" t="s">
        <v>370</v>
      </c>
      <c r="G74" t="s">
        <v>210</v>
      </c>
      <c r="H74" t="s">
        <v>371</v>
      </c>
      <c r="I74" t="s">
        <v>372</v>
      </c>
      <c r="J74">
        <f>VLOOKUP(E74,RawIstat!$A$2:$B$136,2,FALSE)</f>
        <v>545425</v>
      </c>
    </row>
    <row r="75" spans="1:11" hidden="1" x14ac:dyDescent="0.2">
      <c r="A75" s="5" t="s">
        <v>147</v>
      </c>
      <c r="B75" s="5" t="s">
        <v>360</v>
      </c>
      <c r="C75" s="5" t="s">
        <v>368</v>
      </c>
      <c r="D75" s="5" t="s">
        <v>373</v>
      </c>
      <c r="E75" s="5" t="s">
        <v>163</v>
      </c>
      <c r="G75" t="s">
        <v>210</v>
      </c>
      <c r="H75" t="s">
        <v>371</v>
      </c>
      <c r="K75">
        <v>484407</v>
      </c>
    </row>
    <row r="76" spans="1:11" hidden="1" x14ac:dyDescent="0.2">
      <c r="A76" s="5" t="s">
        <v>147</v>
      </c>
      <c r="B76" s="5" t="s">
        <v>360</v>
      </c>
      <c r="C76" s="5" t="s">
        <v>368</v>
      </c>
      <c r="D76" s="5" t="s">
        <v>374</v>
      </c>
      <c r="E76" s="5" t="s">
        <v>164</v>
      </c>
      <c r="G76" t="s">
        <v>210</v>
      </c>
      <c r="H76" t="s">
        <v>371</v>
      </c>
      <c r="K76">
        <v>205205</v>
      </c>
    </row>
    <row r="77" spans="1:11" x14ac:dyDescent="0.2">
      <c r="A77" s="5" t="s">
        <v>147</v>
      </c>
      <c r="B77" s="5" t="s">
        <v>375</v>
      </c>
      <c r="C77" s="5" t="s">
        <v>3</v>
      </c>
      <c r="D77" s="5" t="s">
        <v>376</v>
      </c>
      <c r="E77" s="5" t="s">
        <v>4</v>
      </c>
      <c r="F77" t="s">
        <v>377</v>
      </c>
      <c r="G77" t="s">
        <v>277</v>
      </c>
      <c r="H77" t="s">
        <v>378</v>
      </c>
      <c r="I77" t="s">
        <v>379</v>
      </c>
      <c r="J77">
        <f>VLOOKUP(E77,RawIstat!$A$2:$B$136,2,FALSE)</f>
        <v>2230946</v>
      </c>
    </row>
    <row r="78" spans="1:11" x14ac:dyDescent="0.2">
      <c r="A78" s="5" t="s">
        <v>147</v>
      </c>
      <c r="B78" s="5" t="s">
        <v>375</v>
      </c>
      <c r="C78" s="5" t="s">
        <v>3</v>
      </c>
      <c r="D78" s="5" t="s">
        <v>380</v>
      </c>
      <c r="E78" s="5" t="s">
        <v>5</v>
      </c>
      <c r="F78" t="s">
        <v>381</v>
      </c>
      <c r="G78" t="s">
        <v>277</v>
      </c>
      <c r="H78" t="s">
        <v>378</v>
      </c>
      <c r="I78" t="s">
        <v>382</v>
      </c>
      <c r="J78">
        <f>VLOOKUP(E78,RawIstat!$A$2:$B$136,2,FALSE)</f>
        <v>169390</v>
      </c>
    </row>
    <row r="79" spans="1:11" x14ac:dyDescent="0.2">
      <c r="A79" s="5" t="s">
        <v>147</v>
      </c>
      <c r="B79" s="5" t="s">
        <v>375</v>
      </c>
      <c r="C79" s="5" t="s">
        <v>3</v>
      </c>
      <c r="D79" s="5" t="s">
        <v>383</v>
      </c>
      <c r="E79" s="5" t="s">
        <v>6</v>
      </c>
      <c r="F79" t="s">
        <v>384</v>
      </c>
      <c r="G79" t="s">
        <v>277</v>
      </c>
      <c r="H79" t="s">
        <v>378</v>
      </c>
      <c r="I79" t="s">
        <v>385</v>
      </c>
      <c r="J79">
        <f>VLOOKUP(E79,RawIstat!$A$2:$B$136,2,FALSE)</f>
        <v>364980</v>
      </c>
    </row>
    <row r="80" spans="1:11" x14ac:dyDescent="0.2">
      <c r="A80" s="5" t="s">
        <v>147</v>
      </c>
      <c r="B80" s="5" t="s">
        <v>375</v>
      </c>
      <c r="C80" s="5" t="s">
        <v>3</v>
      </c>
      <c r="D80" s="5" t="s">
        <v>386</v>
      </c>
      <c r="E80" s="5" t="s">
        <v>7</v>
      </c>
      <c r="F80" t="s">
        <v>387</v>
      </c>
      <c r="G80" t="s">
        <v>277</v>
      </c>
      <c r="H80" t="s">
        <v>378</v>
      </c>
      <c r="I80" t="s">
        <v>388</v>
      </c>
      <c r="J80">
        <f>VLOOKUP(E80,RawIstat!$A$2:$B$136,2,FALSE)</f>
        <v>586113</v>
      </c>
    </row>
    <row r="81" spans="1:11" x14ac:dyDescent="0.2">
      <c r="A81" s="5" t="s">
        <v>147</v>
      </c>
      <c r="B81" s="5" t="s">
        <v>375</v>
      </c>
      <c r="C81" s="5" t="s">
        <v>3</v>
      </c>
      <c r="D81" s="5" t="s">
        <v>389</v>
      </c>
      <c r="E81" s="5" t="s">
        <v>8</v>
      </c>
      <c r="F81" t="s">
        <v>390</v>
      </c>
      <c r="G81" t="s">
        <v>277</v>
      </c>
      <c r="H81" t="s">
        <v>378</v>
      </c>
      <c r="I81" t="s">
        <v>391</v>
      </c>
      <c r="J81">
        <f>VLOOKUP(E81,RawIstat!$A$2:$B$136,2,FALSE)</f>
        <v>212010</v>
      </c>
    </row>
    <row r="82" spans="1:11" x14ac:dyDescent="0.2">
      <c r="A82" s="5" t="s">
        <v>147</v>
      </c>
      <c r="B82" s="5" t="s">
        <v>375</v>
      </c>
      <c r="C82" s="5" t="s">
        <v>3</v>
      </c>
      <c r="D82" s="5" t="s">
        <v>392</v>
      </c>
      <c r="E82" s="5" t="s">
        <v>9</v>
      </c>
      <c r="F82" t="s">
        <v>393</v>
      </c>
      <c r="G82" t="s">
        <v>277</v>
      </c>
      <c r="H82" t="s">
        <v>378</v>
      </c>
      <c r="I82" t="s">
        <v>394</v>
      </c>
      <c r="J82">
        <f>VLOOKUP(E82,RawIstat!$A$2:$B$136,2,FALSE)</f>
        <v>417288</v>
      </c>
    </row>
    <row r="83" spans="1:11" x14ac:dyDescent="0.2">
      <c r="A83" s="5" t="s">
        <v>147</v>
      </c>
      <c r="B83" s="5" t="s">
        <v>375</v>
      </c>
      <c r="C83" s="5" t="s">
        <v>3</v>
      </c>
      <c r="D83" s="5" t="s">
        <v>395</v>
      </c>
      <c r="E83" s="5" t="s">
        <v>10</v>
      </c>
      <c r="F83" t="s">
        <v>396</v>
      </c>
      <c r="G83" t="s">
        <v>277</v>
      </c>
      <c r="H83" t="s">
        <v>378</v>
      </c>
      <c r="I83" t="s">
        <v>397</v>
      </c>
      <c r="J83">
        <f>VLOOKUP(E83,RawIstat!$A$2:$B$136,2,FALSE)</f>
        <v>174170</v>
      </c>
    </row>
    <row r="84" spans="1:11" x14ac:dyDescent="0.2">
      <c r="A84" s="5" t="s">
        <v>147</v>
      </c>
      <c r="B84" s="5" t="s">
        <v>375</v>
      </c>
      <c r="C84" s="5" t="s">
        <v>3</v>
      </c>
      <c r="D84" s="5" t="s">
        <v>398</v>
      </c>
      <c r="E84" s="5" t="s">
        <v>11</v>
      </c>
      <c r="F84" t="s">
        <v>399</v>
      </c>
      <c r="G84" t="s">
        <v>277</v>
      </c>
      <c r="H84" t="s">
        <v>378</v>
      </c>
      <c r="I84" t="s">
        <v>400</v>
      </c>
      <c r="J84">
        <f>VLOOKUP(E84,RawIstat!$A$2:$B$136,2,FALSE)</f>
        <v>156320</v>
      </c>
    </row>
    <row r="85" spans="1:11" hidden="1" x14ac:dyDescent="0.2">
      <c r="A85" s="5" t="s">
        <v>147</v>
      </c>
      <c r="B85" s="5" t="s">
        <v>375</v>
      </c>
      <c r="C85" s="5" t="s">
        <v>3</v>
      </c>
      <c r="D85" s="5" t="s">
        <v>401</v>
      </c>
      <c r="E85" s="5" t="s">
        <v>163</v>
      </c>
      <c r="G85" t="s">
        <v>277</v>
      </c>
      <c r="H85" t="s">
        <v>378</v>
      </c>
      <c r="K85">
        <v>160161</v>
      </c>
    </row>
    <row r="86" spans="1:11" hidden="1" x14ac:dyDescent="0.2">
      <c r="A86" s="5" t="s">
        <v>147</v>
      </c>
      <c r="B86" s="5" t="s">
        <v>375</v>
      </c>
      <c r="C86" s="5" t="s">
        <v>3</v>
      </c>
      <c r="D86" s="5" t="s">
        <v>402</v>
      </c>
      <c r="E86" s="5" t="s">
        <v>164</v>
      </c>
      <c r="G86" t="s">
        <v>277</v>
      </c>
      <c r="H86" t="s">
        <v>378</v>
      </c>
      <c r="K86">
        <v>1072634</v>
      </c>
    </row>
    <row r="87" spans="1:11" x14ac:dyDescent="0.2">
      <c r="A87" s="5" t="s">
        <v>147</v>
      </c>
      <c r="B87" s="5" t="s">
        <v>403</v>
      </c>
      <c r="C87" s="5" t="s">
        <v>100</v>
      </c>
      <c r="D87" s="5" t="s">
        <v>404</v>
      </c>
      <c r="E87" s="5" t="s">
        <v>101</v>
      </c>
      <c r="F87" t="s">
        <v>405</v>
      </c>
      <c r="G87" t="s">
        <v>151</v>
      </c>
      <c r="H87" t="s">
        <v>406</v>
      </c>
      <c r="I87" t="s">
        <v>407</v>
      </c>
      <c r="J87">
        <f>VLOOKUP(E87,RawIstat!$A$2:$B$136,2,FALSE)</f>
        <v>606904</v>
      </c>
    </row>
    <row r="88" spans="1:11" x14ac:dyDescent="0.2">
      <c r="A88" s="5" t="s">
        <v>147</v>
      </c>
      <c r="B88" s="5" t="s">
        <v>403</v>
      </c>
      <c r="C88" s="5" t="s">
        <v>100</v>
      </c>
      <c r="D88" s="5" t="s">
        <v>408</v>
      </c>
      <c r="E88" s="5" t="s">
        <v>102</v>
      </c>
      <c r="F88" t="s">
        <v>409</v>
      </c>
      <c r="G88" t="s">
        <v>151</v>
      </c>
      <c r="H88" t="s">
        <v>406</v>
      </c>
      <c r="I88" t="s">
        <v>410</v>
      </c>
      <c r="J88">
        <f>VLOOKUP(E88,RawIstat!$A$2:$B$136,2,FALSE)</f>
        <v>1230205</v>
      </c>
    </row>
    <row r="89" spans="1:11" x14ac:dyDescent="0.2">
      <c r="A89" s="5" t="s">
        <v>147</v>
      </c>
      <c r="B89" s="5" t="s">
        <v>403</v>
      </c>
      <c r="C89" s="5" t="s">
        <v>100</v>
      </c>
      <c r="D89" s="5" t="s">
        <v>411</v>
      </c>
      <c r="E89" s="5" t="s">
        <v>103</v>
      </c>
      <c r="F89" t="s">
        <v>412</v>
      </c>
      <c r="G89" t="s">
        <v>151</v>
      </c>
      <c r="H89" t="s">
        <v>406</v>
      </c>
      <c r="I89" t="s">
        <v>413</v>
      </c>
      <c r="J89">
        <f>VLOOKUP(E89,RawIstat!$A$2:$B$136,2,FALSE)</f>
        <v>563995</v>
      </c>
    </row>
    <row r="90" spans="1:11" x14ac:dyDescent="0.2">
      <c r="A90" s="5" t="s">
        <v>147</v>
      </c>
      <c r="B90" s="5" t="s">
        <v>403</v>
      </c>
      <c r="C90" s="5" t="s">
        <v>100</v>
      </c>
      <c r="D90" s="5" t="s">
        <v>414</v>
      </c>
      <c r="E90" s="5" t="s">
        <v>104</v>
      </c>
      <c r="F90" t="s">
        <v>415</v>
      </c>
      <c r="G90" t="s">
        <v>151</v>
      </c>
      <c r="H90" t="s">
        <v>406</v>
      </c>
      <c r="I90" t="s">
        <v>416</v>
      </c>
      <c r="J90">
        <f>VLOOKUP(E90,RawIstat!$A$2:$B$136,2,FALSE)</f>
        <v>385235</v>
      </c>
    </row>
    <row r="91" spans="1:11" x14ac:dyDescent="0.2">
      <c r="A91" s="5" t="s">
        <v>147</v>
      </c>
      <c r="B91" s="5" t="s">
        <v>403</v>
      </c>
      <c r="C91" s="5" t="s">
        <v>100</v>
      </c>
      <c r="D91" s="5" t="s">
        <v>417</v>
      </c>
      <c r="E91" s="5" t="s">
        <v>105</v>
      </c>
      <c r="F91" t="s">
        <v>418</v>
      </c>
      <c r="G91" t="s">
        <v>151</v>
      </c>
      <c r="H91" t="s">
        <v>406</v>
      </c>
      <c r="I91" t="s">
        <v>419</v>
      </c>
      <c r="J91">
        <f>VLOOKUP(E91,RawIstat!$A$2:$B$136,2,FALSE)</f>
        <v>782165</v>
      </c>
    </row>
    <row r="92" spans="1:11" x14ac:dyDescent="0.2">
      <c r="A92" s="5" t="s">
        <v>147</v>
      </c>
      <c r="B92" s="5" t="s">
        <v>403</v>
      </c>
      <c r="C92" s="5" t="s">
        <v>100</v>
      </c>
      <c r="D92" s="5" t="s">
        <v>420</v>
      </c>
      <c r="E92" s="5" t="s">
        <v>106</v>
      </c>
      <c r="F92" t="s">
        <v>421</v>
      </c>
      <c r="G92" t="s">
        <v>151</v>
      </c>
      <c r="H92" t="s">
        <v>406</v>
      </c>
      <c r="I92" t="s">
        <v>422</v>
      </c>
      <c r="J92">
        <f>VLOOKUP(E92,RawIstat!$A$2:$B$136,2,FALSE)</f>
        <v>384801</v>
      </c>
    </row>
    <row r="93" spans="1:11" hidden="1" x14ac:dyDescent="0.2">
      <c r="A93" s="5" t="s">
        <v>147</v>
      </c>
      <c r="B93" s="5" t="s">
        <v>403</v>
      </c>
      <c r="C93" s="5" t="s">
        <v>100</v>
      </c>
      <c r="D93" s="5" t="s">
        <v>423</v>
      </c>
      <c r="E93" s="5" t="s">
        <v>163</v>
      </c>
      <c r="G93" t="s">
        <v>151</v>
      </c>
      <c r="H93" t="s">
        <v>406</v>
      </c>
      <c r="K93">
        <v>331877</v>
      </c>
    </row>
    <row r="94" spans="1:11" hidden="1" x14ac:dyDescent="0.2">
      <c r="A94" s="5" t="s">
        <v>147</v>
      </c>
      <c r="B94" s="5" t="s">
        <v>403</v>
      </c>
      <c r="C94" s="5" t="s">
        <v>100</v>
      </c>
      <c r="D94" s="5" t="s">
        <v>424</v>
      </c>
      <c r="E94" s="5" t="s">
        <v>164</v>
      </c>
      <c r="G94" t="s">
        <v>151</v>
      </c>
      <c r="H94" t="s">
        <v>406</v>
      </c>
      <c r="K94">
        <v>418122</v>
      </c>
    </row>
    <row r="95" spans="1:11" x14ac:dyDescent="0.2">
      <c r="A95" s="5" t="s">
        <v>147</v>
      </c>
      <c r="B95" s="5" t="s">
        <v>425</v>
      </c>
      <c r="C95" s="5" t="s">
        <v>127</v>
      </c>
      <c r="D95" s="5" t="s">
        <v>426</v>
      </c>
      <c r="E95" s="5" t="s">
        <v>128</v>
      </c>
      <c r="F95" t="s">
        <v>427</v>
      </c>
      <c r="G95" t="s">
        <v>428</v>
      </c>
      <c r="H95" t="s">
        <v>429</v>
      </c>
      <c r="I95" t="s">
        <v>430</v>
      </c>
      <c r="J95">
        <f>VLOOKUP(E95,RawIstat!$A$2:$B$136,2,FALSE)</f>
        <v>484407</v>
      </c>
    </row>
    <row r="96" spans="1:11" x14ac:dyDescent="0.2">
      <c r="A96" s="5" t="s">
        <v>147</v>
      </c>
      <c r="B96" s="5" t="s">
        <v>425</v>
      </c>
      <c r="C96" s="5" t="s">
        <v>127</v>
      </c>
      <c r="D96" s="5" t="s">
        <v>431</v>
      </c>
      <c r="E96" s="5" t="s">
        <v>129</v>
      </c>
      <c r="F96" t="s">
        <v>432</v>
      </c>
      <c r="G96" t="s">
        <v>428</v>
      </c>
      <c r="H96" t="s">
        <v>429</v>
      </c>
      <c r="I96" t="s">
        <v>433</v>
      </c>
      <c r="J96">
        <f>VLOOKUP(E96,RawIstat!$A$2:$B$136,2,FALSE)</f>
        <v>205205</v>
      </c>
    </row>
    <row r="97" spans="1:11" x14ac:dyDescent="0.2">
      <c r="A97" s="5" t="s">
        <v>147</v>
      </c>
      <c r="B97" s="5" t="s">
        <v>425</v>
      </c>
      <c r="C97" s="5" t="s">
        <v>127</v>
      </c>
      <c r="D97" s="5" t="s">
        <v>434</v>
      </c>
      <c r="E97" s="5" t="s">
        <v>130</v>
      </c>
      <c r="F97" t="s">
        <v>435</v>
      </c>
      <c r="G97" t="s">
        <v>428</v>
      </c>
      <c r="H97" t="s">
        <v>429</v>
      </c>
      <c r="I97" t="s">
        <v>436</v>
      </c>
      <c r="J97">
        <f>VLOOKUP(E97,RawIstat!$A$2:$B$136,2,FALSE)</f>
        <v>422840</v>
      </c>
    </row>
    <row r="98" spans="1:11" x14ac:dyDescent="0.2">
      <c r="A98" s="5" t="s">
        <v>147</v>
      </c>
      <c r="B98" s="5" t="s">
        <v>425</v>
      </c>
      <c r="C98" s="5" t="s">
        <v>127</v>
      </c>
      <c r="D98" s="5" t="s">
        <v>437</v>
      </c>
      <c r="E98" s="5" t="s">
        <v>131</v>
      </c>
      <c r="F98" t="s">
        <v>438</v>
      </c>
      <c r="G98" t="s">
        <v>428</v>
      </c>
      <c r="H98" t="s">
        <v>429</v>
      </c>
      <c r="I98" t="s">
        <v>439</v>
      </c>
      <c r="J98">
        <f>VLOOKUP(E98,RawIstat!$A$2:$B$136,2,FALSE)</f>
        <v>154974</v>
      </c>
    </row>
    <row r="99" spans="1:11" x14ac:dyDescent="0.2">
      <c r="A99" s="5" t="s">
        <v>147</v>
      </c>
      <c r="B99" s="5" t="s">
        <v>425</v>
      </c>
      <c r="C99" s="5" t="s">
        <v>127</v>
      </c>
      <c r="D99" s="5" t="s">
        <v>440</v>
      </c>
      <c r="E99" s="5" t="s">
        <v>132</v>
      </c>
      <c r="F99" t="s">
        <v>441</v>
      </c>
      <c r="G99" t="s">
        <v>428</v>
      </c>
      <c r="H99" t="s">
        <v>429</v>
      </c>
      <c r="I99" t="s">
        <v>442</v>
      </c>
      <c r="J99">
        <f>VLOOKUP(E99,RawIstat!$A$2:$B$136,2,FALSE)</f>
        <v>344195</v>
      </c>
    </row>
    <row r="100" spans="1:11" hidden="1" x14ac:dyDescent="0.2">
      <c r="A100" s="5" t="s">
        <v>147</v>
      </c>
      <c r="B100" s="5" t="s">
        <v>425</v>
      </c>
      <c r="C100" s="5" t="s">
        <v>127</v>
      </c>
      <c r="D100" s="5" t="s">
        <v>443</v>
      </c>
      <c r="E100" s="5" t="s">
        <v>163</v>
      </c>
      <c r="G100" t="s">
        <v>428</v>
      </c>
      <c r="H100" t="s">
        <v>429</v>
      </c>
      <c r="K100">
        <v>223455</v>
      </c>
    </row>
    <row r="101" spans="1:11" hidden="1" x14ac:dyDescent="0.2">
      <c r="A101" s="5" t="s">
        <v>147</v>
      </c>
      <c r="B101" s="5" t="s">
        <v>425</v>
      </c>
      <c r="C101" s="5" t="s">
        <v>127</v>
      </c>
      <c r="D101" s="5" t="s">
        <v>444</v>
      </c>
      <c r="E101" s="5" t="s">
        <v>164</v>
      </c>
      <c r="G101" t="s">
        <v>428</v>
      </c>
      <c r="H101" t="s">
        <v>429</v>
      </c>
      <c r="K101">
        <v>125034</v>
      </c>
    </row>
    <row r="102" spans="1:11" x14ac:dyDescent="0.2">
      <c r="A102" s="5" t="s">
        <v>147</v>
      </c>
      <c r="B102" s="5" t="s">
        <v>445</v>
      </c>
      <c r="C102" s="5" t="s">
        <v>117</v>
      </c>
      <c r="D102" s="5" t="s">
        <v>446</v>
      </c>
      <c r="E102" s="5" t="s">
        <v>118</v>
      </c>
      <c r="F102" t="s">
        <v>447</v>
      </c>
      <c r="G102" t="s">
        <v>428</v>
      </c>
      <c r="H102" t="s">
        <v>448</v>
      </c>
      <c r="I102" t="s">
        <v>449</v>
      </c>
      <c r="J102">
        <f>VLOOKUP(E102,RawIstat!$A$2:$B$136,2,FALSE)</f>
        <v>421256</v>
      </c>
    </row>
    <row r="103" spans="1:11" x14ac:dyDescent="0.2">
      <c r="A103" s="5" t="s">
        <v>147</v>
      </c>
      <c r="B103" s="5" t="s">
        <v>445</v>
      </c>
      <c r="C103" s="5" t="s">
        <v>117</v>
      </c>
      <c r="D103" s="5" t="s">
        <v>450</v>
      </c>
      <c r="E103" s="5" t="s">
        <v>119</v>
      </c>
      <c r="F103" t="s">
        <v>451</v>
      </c>
      <c r="G103" t="s">
        <v>428</v>
      </c>
      <c r="H103" t="s">
        <v>448</v>
      </c>
      <c r="I103" t="s">
        <v>452</v>
      </c>
      <c r="J103">
        <f>VLOOKUP(E103,RawIstat!$A$2:$B$136,2,FALSE)</f>
        <v>1222988</v>
      </c>
    </row>
    <row r="104" spans="1:11" x14ac:dyDescent="0.2">
      <c r="A104" s="5" t="s">
        <v>147</v>
      </c>
      <c r="B104" s="5" t="s">
        <v>445</v>
      </c>
      <c r="C104" s="5" t="s">
        <v>117</v>
      </c>
      <c r="D104" s="5" t="s">
        <v>453</v>
      </c>
      <c r="E104" s="5" t="s">
        <v>120</v>
      </c>
      <c r="F104" t="s">
        <v>454</v>
      </c>
      <c r="G104" t="s">
        <v>428</v>
      </c>
      <c r="H104" t="s">
        <v>448</v>
      </c>
      <c r="I104" t="s">
        <v>455</v>
      </c>
      <c r="J104">
        <f>VLOOKUP(E104,RawIstat!$A$2:$B$136,2,FALSE)</f>
        <v>613887</v>
      </c>
    </row>
    <row r="105" spans="1:11" x14ac:dyDescent="0.2">
      <c r="A105" s="5" t="s">
        <v>147</v>
      </c>
      <c r="B105" s="5" t="s">
        <v>445</v>
      </c>
      <c r="C105" s="5" t="s">
        <v>117</v>
      </c>
      <c r="D105" s="5" t="s">
        <v>456</v>
      </c>
      <c r="E105" s="5" t="s">
        <v>121</v>
      </c>
      <c r="F105" t="s">
        <v>457</v>
      </c>
      <c r="G105" t="s">
        <v>428</v>
      </c>
      <c r="H105" t="s">
        <v>448</v>
      </c>
      <c r="I105" t="s">
        <v>458</v>
      </c>
      <c r="J105">
        <f>VLOOKUP(E105,RawIstat!$A$2:$B$136,2,FALSE)</f>
        <v>423488</v>
      </c>
    </row>
    <row r="106" spans="1:11" x14ac:dyDescent="0.2">
      <c r="A106" s="5" t="s">
        <v>147</v>
      </c>
      <c r="B106" s="5" t="s">
        <v>445</v>
      </c>
      <c r="C106" s="5" t="s">
        <v>117</v>
      </c>
      <c r="D106" s="5" t="s">
        <v>459</v>
      </c>
      <c r="E106" s="5" t="s">
        <v>122</v>
      </c>
      <c r="F106" t="s">
        <v>460</v>
      </c>
      <c r="G106" t="s">
        <v>428</v>
      </c>
      <c r="H106" t="s">
        <v>448</v>
      </c>
      <c r="I106" t="s">
        <v>461</v>
      </c>
      <c r="J106">
        <f>VLOOKUP(E106,RawIstat!$A$2:$B$136,2,FALSE)</f>
        <v>255931</v>
      </c>
    </row>
    <row r="107" spans="1:11" x14ac:dyDescent="0.2">
      <c r="A107" s="5" t="s">
        <v>147</v>
      </c>
      <c r="B107" s="5" t="s">
        <v>445</v>
      </c>
      <c r="C107" s="5" t="s">
        <v>117</v>
      </c>
      <c r="D107" s="5" t="s">
        <v>462</v>
      </c>
      <c r="E107" s="5" t="s">
        <v>123</v>
      </c>
      <c r="F107" t="s">
        <v>463</v>
      </c>
      <c r="G107" t="s">
        <v>428</v>
      </c>
      <c r="H107" t="s">
        <v>448</v>
      </c>
      <c r="I107" t="s">
        <v>464</v>
      </c>
      <c r="J107">
        <f>VLOOKUP(E107,RawIstat!$A$2:$B$136,2,FALSE)</f>
        <v>160161</v>
      </c>
    </row>
    <row r="108" spans="1:11" x14ac:dyDescent="0.2">
      <c r="A108" s="5" t="s">
        <v>147</v>
      </c>
      <c r="B108" s="5" t="s">
        <v>445</v>
      </c>
      <c r="C108" s="5" t="s">
        <v>117</v>
      </c>
      <c r="D108" s="5" t="s">
        <v>465</v>
      </c>
      <c r="E108" s="5" t="s">
        <v>124</v>
      </c>
      <c r="F108" t="s">
        <v>466</v>
      </c>
      <c r="G108" t="s">
        <v>428</v>
      </c>
      <c r="H108" t="s">
        <v>448</v>
      </c>
      <c r="I108" t="s">
        <v>467</v>
      </c>
      <c r="J108">
        <f>VLOOKUP(E108,RawIstat!$A$2:$B$136,2,FALSE)</f>
        <v>1072634</v>
      </c>
    </row>
    <row r="109" spans="1:11" x14ac:dyDescent="0.2">
      <c r="A109" s="5" t="s">
        <v>147</v>
      </c>
      <c r="B109" s="5" t="s">
        <v>445</v>
      </c>
      <c r="C109" s="5" t="s">
        <v>117</v>
      </c>
      <c r="D109" s="5" t="s">
        <v>468</v>
      </c>
      <c r="E109" s="5" t="s">
        <v>125</v>
      </c>
      <c r="F109" t="s">
        <v>469</v>
      </c>
      <c r="G109" t="s">
        <v>428</v>
      </c>
      <c r="H109" t="s">
        <v>448</v>
      </c>
      <c r="I109" t="s">
        <v>470</v>
      </c>
      <c r="J109">
        <f>VLOOKUP(E109,RawIstat!$A$2:$B$136,2,FALSE)</f>
        <v>315601</v>
      </c>
    </row>
    <row r="110" spans="1:11" x14ac:dyDescent="0.2">
      <c r="A110" s="5" t="s">
        <v>147</v>
      </c>
      <c r="B110" s="5" t="s">
        <v>445</v>
      </c>
      <c r="C110" s="5" t="s">
        <v>117</v>
      </c>
      <c r="D110" s="5" t="s">
        <v>471</v>
      </c>
      <c r="E110" s="5" t="s">
        <v>126</v>
      </c>
      <c r="F110" t="s">
        <v>472</v>
      </c>
      <c r="G110" t="s">
        <v>428</v>
      </c>
      <c r="H110" t="s">
        <v>448</v>
      </c>
      <c r="I110" t="s">
        <v>473</v>
      </c>
      <c r="J110">
        <f>VLOOKUP(E110,RawIstat!$A$2:$B$136,2,FALSE)</f>
        <v>389344</v>
      </c>
    </row>
    <row r="111" spans="1:11" hidden="1" x14ac:dyDescent="0.2">
      <c r="A111" s="5" t="s">
        <v>147</v>
      </c>
      <c r="B111" s="5" t="s">
        <v>445</v>
      </c>
      <c r="C111" s="5" t="s">
        <v>117</v>
      </c>
      <c r="D111" s="5" t="s">
        <v>474</v>
      </c>
      <c r="E111" s="5" t="s">
        <v>163</v>
      </c>
      <c r="G111" t="s">
        <v>428</v>
      </c>
      <c r="H111" t="s">
        <v>448</v>
      </c>
    </row>
    <row r="112" spans="1:11" hidden="1" x14ac:dyDescent="0.2">
      <c r="A112" s="5" t="s">
        <v>147</v>
      </c>
      <c r="B112" s="5" t="s">
        <v>445</v>
      </c>
      <c r="C112" s="5" t="s">
        <v>117</v>
      </c>
      <c r="D112" s="5" t="s">
        <v>475</v>
      </c>
      <c r="E112" s="5" t="s">
        <v>164</v>
      </c>
      <c r="G112" t="s">
        <v>428</v>
      </c>
      <c r="H112" t="s">
        <v>448</v>
      </c>
    </row>
    <row r="113" spans="1:10" x14ac:dyDescent="0.2">
      <c r="A113" s="5" t="s">
        <v>147</v>
      </c>
      <c r="B113" s="5" t="s">
        <v>476</v>
      </c>
      <c r="C113" s="5" t="s">
        <v>59</v>
      </c>
      <c r="D113" s="5" t="s">
        <v>477</v>
      </c>
      <c r="E113" s="5" t="s">
        <v>478</v>
      </c>
      <c r="F113" t="s">
        <v>479</v>
      </c>
      <c r="G113" t="s">
        <v>257</v>
      </c>
      <c r="H113" t="s">
        <v>480</v>
      </c>
      <c r="I113" t="s">
        <v>481</v>
      </c>
      <c r="J113" s="3">
        <v>3692555</v>
      </c>
    </row>
    <row r="114" spans="1:10" x14ac:dyDescent="0.2">
      <c r="A114" s="5" t="s">
        <v>147</v>
      </c>
      <c r="B114" s="5" t="s">
        <v>476</v>
      </c>
      <c r="C114" s="5" t="s">
        <v>59</v>
      </c>
      <c r="D114" s="5" t="s">
        <v>482</v>
      </c>
      <c r="E114" s="5" t="s">
        <v>61</v>
      </c>
      <c r="F114" t="s">
        <v>483</v>
      </c>
      <c r="G114" t="s">
        <v>257</v>
      </c>
      <c r="H114" t="s">
        <v>480</v>
      </c>
      <c r="I114" t="s">
        <v>484</v>
      </c>
      <c r="J114">
        <f>VLOOKUP(E114,RawIstat!$A$2:$B$136,2,FALSE)</f>
        <v>382543</v>
      </c>
    </row>
    <row r="115" spans="1:10" x14ac:dyDescent="0.2">
      <c r="A115" s="5" t="s">
        <v>147</v>
      </c>
      <c r="B115" s="5" t="s">
        <v>476</v>
      </c>
      <c r="C115" s="5" t="s">
        <v>59</v>
      </c>
      <c r="D115" s="5" t="s">
        <v>485</v>
      </c>
      <c r="E115" s="5" t="s">
        <v>62</v>
      </c>
      <c r="F115" t="s">
        <v>486</v>
      </c>
      <c r="G115" t="s">
        <v>257</v>
      </c>
      <c r="H115" t="s">
        <v>480</v>
      </c>
      <c r="I115" t="s">
        <v>487</v>
      </c>
      <c r="J115">
        <f>VLOOKUP(E115,RawIstat!$A$2:$B$136,2,FALSE)</f>
        <v>291697</v>
      </c>
    </row>
    <row r="116" spans="1:10" x14ac:dyDescent="0.2">
      <c r="A116" s="5" t="s">
        <v>147</v>
      </c>
      <c r="B116" s="5" t="s">
        <v>476</v>
      </c>
      <c r="C116" s="5" t="s">
        <v>59</v>
      </c>
      <c r="D116" s="5" t="s">
        <v>488</v>
      </c>
      <c r="E116" s="5" t="s">
        <v>63</v>
      </c>
      <c r="F116" t="s">
        <v>489</v>
      </c>
      <c r="G116" t="s">
        <v>257</v>
      </c>
      <c r="H116" t="s">
        <v>480</v>
      </c>
      <c r="I116" t="s">
        <v>490</v>
      </c>
      <c r="J116">
        <f>VLOOKUP(E116,RawIstat!$A$2:$B$136,2,FALSE)</f>
        <v>995517</v>
      </c>
    </row>
    <row r="117" spans="1:10" x14ac:dyDescent="0.2">
      <c r="A117" s="5" t="s">
        <v>147</v>
      </c>
      <c r="B117" s="5" t="s">
        <v>476</v>
      </c>
      <c r="C117" s="5" t="s">
        <v>59</v>
      </c>
      <c r="D117" s="5" t="s">
        <v>491</v>
      </c>
      <c r="E117" s="5" t="s">
        <v>64</v>
      </c>
      <c r="F117" t="s">
        <v>492</v>
      </c>
      <c r="G117" t="s">
        <v>257</v>
      </c>
      <c r="H117" t="s">
        <v>480</v>
      </c>
      <c r="I117" t="s">
        <v>493</v>
      </c>
      <c r="J117">
        <f>VLOOKUP(E117,RawIstat!$A$2:$B$136,2,FALSE)</f>
        <v>331877</v>
      </c>
    </row>
    <row r="118" spans="1:10" x14ac:dyDescent="0.2">
      <c r="A118" s="5" t="s">
        <v>147</v>
      </c>
      <c r="B118" s="5" t="s">
        <v>476</v>
      </c>
      <c r="C118" s="5" t="s">
        <v>59</v>
      </c>
      <c r="D118" s="5" t="s">
        <v>494</v>
      </c>
      <c r="E118" s="5" t="s">
        <v>65</v>
      </c>
      <c r="F118" t="s">
        <v>495</v>
      </c>
      <c r="G118" t="s">
        <v>257</v>
      </c>
      <c r="H118" t="s">
        <v>480</v>
      </c>
      <c r="I118" t="s">
        <v>496</v>
      </c>
      <c r="J118">
        <f>VLOOKUP(E118,RawIstat!$A$2:$B$136,2,FALSE)</f>
        <v>418122</v>
      </c>
    </row>
    <row r="119" spans="1:10" x14ac:dyDescent="0.2">
      <c r="A119" s="5" t="s">
        <v>147</v>
      </c>
      <c r="B119" s="5" t="s">
        <v>476</v>
      </c>
      <c r="C119" s="5" t="s">
        <v>59</v>
      </c>
      <c r="D119" s="5" t="s">
        <v>497</v>
      </c>
      <c r="E119" s="5" t="s">
        <v>66</v>
      </c>
      <c r="F119" t="s">
        <v>498</v>
      </c>
      <c r="G119" t="s">
        <v>257</v>
      </c>
      <c r="H119" t="s">
        <v>480</v>
      </c>
      <c r="I119" t="s">
        <v>499</v>
      </c>
      <c r="J119">
        <f>VLOOKUP(E119,RawIstat!$A$2:$B$136,2,FALSE)</f>
        <v>339172</v>
      </c>
    </row>
    <row r="120" spans="1:10" x14ac:dyDescent="0.2">
      <c r="A120" s="5" t="s">
        <v>147</v>
      </c>
      <c r="B120" s="5" t="s">
        <v>476</v>
      </c>
      <c r="C120" s="5" t="s">
        <v>59</v>
      </c>
      <c r="D120" s="5" t="s">
        <v>500</v>
      </c>
      <c r="E120" s="5" t="s">
        <v>67</v>
      </c>
      <c r="F120" t="s">
        <v>501</v>
      </c>
      <c r="G120" t="s">
        <v>257</v>
      </c>
      <c r="H120" t="s">
        <v>480</v>
      </c>
      <c r="I120" t="s">
        <v>502</v>
      </c>
      <c r="J120">
        <f>VLOOKUP(E120,RawIstat!$A$2:$B$136,2,FALSE)</f>
        <v>265179</v>
      </c>
    </row>
    <row r="121" spans="1:10" x14ac:dyDescent="0.2">
      <c r="A121" s="5" t="s">
        <v>147</v>
      </c>
      <c r="B121" s="5" t="s">
        <v>476</v>
      </c>
      <c r="C121" s="5" t="s">
        <v>59</v>
      </c>
      <c r="D121" s="5" t="s">
        <v>503</v>
      </c>
      <c r="E121" s="5" t="s">
        <v>68</v>
      </c>
      <c r="F121" t="s">
        <v>504</v>
      </c>
      <c r="G121" t="s">
        <v>257</v>
      </c>
      <c r="H121" t="s">
        <v>480</v>
      </c>
      <c r="I121" t="s">
        <v>505</v>
      </c>
      <c r="J121">
        <f>VLOOKUP(E121,RawIstat!$A$2:$B$136,2,FALSE)</f>
        <v>219690</v>
      </c>
    </row>
    <row r="122" spans="1:10" x14ac:dyDescent="0.2">
      <c r="A122" s="5" t="s">
        <v>147</v>
      </c>
      <c r="B122" s="5" t="s">
        <v>476</v>
      </c>
      <c r="C122" s="5" t="s">
        <v>59</v>
      </c>
      <c r="D122" s="5" t="s">
        <v>506</v>
      </c>
      <c r="E122" s="5" t="s">
        <v>69</v>
      </c>
      <c r="F122" t="s">
        <v>507</v>
      </c>
      <c r="G122" t="s">
        <v>257</v>
      </c>
      <c r="H122" t="s">
        <v>480</v>
      </c>
      <c r="I122" t="s">
        <v>508</v>
      </c>
      <c r="J122">
        <f>VLOOKUP(E122,RawIstat!$A$2:$B$136,2,FALSE)</f>
        <v>257073</v>
      </c>
    </row>
    <row r="123" spans="1:10" hidden="1" x14ac:dyDescent="0.2">
      <c r="A123" s="5" t="s">
        <v>147</v>
      </c>
      <c r="B123" s="5" t="s">
        <v>476</v>
      </c>
      <c r="C123" s="5" t="s">
        <v>59</v>
      </c>
      <c r="D123" s="5" t="s">
        <v>509</v>
      </c>
      <c r="E123" s="5" t="s">
        <v>163</v>
      </c>
      <c r="G123" t="s">
        <v>257</v>
      </c>
      <c r="H123" t="s">
        <v>480</v>
      </c>
    </row>
    <row r="124" spans="1:10" hidden="1" x14ac:dyDescent="0.2">
      <c r="A124" s="5" t="s">
        <v>147</v>
      </c>
      <c r="B124" s="5" t="s">
        <v>476</v>
      </c>
      <c r="C124" s="5" t="s">
        <v>59</v>
      </c>
      <c r="D124" s="5" t="s">
        <v>510</v>
      </c>
      <c r="E124" s="5" t="s">
        <v>164</v>
      </c>
      <c r="G124" t="s">
        <v>257</v>
      </c>
      <c r="H124" t="s">
        <v>480</v>
      </c>
    </row>
    <row r="125" spans="1:10" x14ac:dyDescent="0.2">
      <c r="A125" s="5" t="s">
        <v>147</v>
      </c>
      <c r="B125" s="5" t="s">
        <v>511</v>
      </c>
      <c r="C125" s="5" t="s">
        <v>70</v>
      </c>
      <c r="D125" s="5" t="s">
        <v>512</v>
      </c>
      <c r="E125" s="5" t="s">
        <v>71</v>
      </c>
      <c r="F125" t="s">
        <v>513</v>
      </c>
      <c r="G125" t="s">
        <v>257</v>
      </c>
      <c r="H125" t="s">
        <v>514</v>
      </c>
      <c r="I125" t="s">
        <v>515</v>
      </c>
      <c r="J125">
        <f>VLOOKUP(E125,RawIstat!$A$2:$B$136,2,FALSE)</f>
        <v>646710</v>
      </c>
    </row>
    <row r="126" spans="1:10" x14ac:dyDescent="0.2">
      <c r="A126" s="5" t="s">
        <v>147</v>
      </c>
      <c r="B126" s="5" t="s">
        <v>511</v>
      </c>
      <c r="C126" s="5" t="s">
        <v>70</v>
      </c>
      <c r="D126" s="5" t="s">
        <v>516</v>
      </c>
      <c r="E126" s="5" t="s">
        <v>72</v>
      </c>
      <c r="F126" t="s">
        <v>517</v>
      </c>
      <c r="G126" t="s">
        <v>257</v>
      </c>
      <c r="H126" t="s">
        <v>514</v>
      </c>
      <c r="I126" t="s">
        <v>518</v>
      </c>
      <c r="J126">
        <f>VLOOKUP(E126,RawIstat!$A$2:$B$136,2,FALSE)</f>
        <v>223455</v>
      </c>
    </row>
    <row r="127" spans="1:10" hidden="1" x14ac:dyDescent="0.2">
      <c r="A127" s="5" t="s">
        <v>147</v>
      </c>
      <c r="B127" s="5" t="s">
        <v>511</v>
      </c>
      <c r="C127" s="5" t="s">
        <v>70</v>
      </c>
      <c r="D127" s="5" t="s">
        <v>519</v>
      </c>
      <c r="E127" s="5" t="s">
        <v>163</v>
      </c>
      <c r="G127" t="s">
        <v>257</v>
      </c>
      <c r="H127" t="s">
        <v>514</v>
      </c>
    </row>
    <row r="128" spans="1:10" hidden="1" x14ac:dyDescent="0.2">
      <c r="A128" s="5" t="s">
        <v>147</v>
      </c>
      <c r="B128" s="5" t="s">
        <v>511</v>
      </c>
      <c r="C128" s="5" t="s">
        <v>70</v>
      </c>
      <c r="D128" s="5" t="s">
        <v>520</v>
      </c>
      <c r="E128" s="5" t="s">
        <v>164</v>
      </c>
      <c r="G128" t="s">
        <v>257</v>
      </c>
      <c r="H128" t="s">
        <v>514</v>
      </c>
    </row>
    <row r="129" spans="1:10" x14ac:dyDescent="0.2">
      <c r="A129" s="5" t="s">
        <v>147</v>
      </c>
      <c r="B129" s="5" t="s">
        <v>521</v>
      </c>
      <c r="C129" s="5" t="s">
        <v>133</v>
      </c>
      <c r="D129" s="5" t="s">
        <v>522</v>
      </c>
      <c r="E129" s="5" t="s">
        <v>523</v>
      </c>
      <c r="F129" t="s">
        <v>524</v>
      </c>
      <c r="G129" t="s">
        <v>277</v>
      </c>
      <c r="H129" t="s">
        <v>525</v>
      </c>
      <c r="I129" t="s">
        <v>526</v>
      </c>
      <c r="J129" s="3">
        <v>125034</v>
      </c>
    </row>
    <row r="130" spans="1:10" hidden="1" x14ac:dyDescent="0.2">
      <c r="A130" s="5" t="s">
        <v>147</v>
      </c>
      <c r="B130" s="5" t="s">
        <v>521</v>
      </c>
      <c r="C130" s="5" t="s">
        <v>133</v>
      </c>
      <c r="D130" s="5" t="s">
        <v>527</v>
      </c>
      <c r="E130" s="5" t="s">
        <v>163</v>
      </c>
      <c r="G130" t="s">
        <v>277</v>
      </c>
      <c r="H130" t="s">
        <v>525</v>
      </c>
    </row>
    <row r="131" spans="1:10" hidden="1" x14ac:dyDescent="0.2">
      <c r="A131" s="5" t="s">
        <v>147</v>
      </c>
      <c r="B131" s="5" t="s">
        <v>521</v>
      </c>
      <c r="C131" s="5" t="s">
        <v>133</v>
      </c>
      <c r="D131" s="5" t="s">
        <v>528</v>
      </c>
      <c r="E131" s="5" t="s">
        <v>164</v>
      </c>
      <c r="G131" t="s">
        <v>277</v>
      </c>
      <c r="H131" t="s">
        <v>525</v>
      </c>
    </row>
    <row r="132" spans="1:10" x14ac:dyDescent="0.2">
      <c r="A132" s="5" t="s">
        <v>147</v>
      </c>
      <c r="B132" s="5" t="s">
        <v>529</v>
      </c>
      <c r="C132" s="5" t="s">
        <v>35</v>
      </c>
      <c r="D132" s="5" t="s">
        <v>530</v>
      </c>
      <c r="E132" s="5" t="s">
        <v>36</v>
      </c>
      <c r="F132" t="s">
        <v>531</v>
      </c>
      <c r="G132" t="s">
        <v>210</v>
      </c>
      <c r="H132" t="s">
        <v>532</v>
      </c>
      <c r="I132" t="s">
        <v>533</v>
      </c>
      <c r="J132">
        <f>VLOOKUP(E132,RawIstat!$A$2:$B$136,2,FALSE)</f>
        <v>924742</v>
      </c>
    </row>
    <row r="133" spans="1:10" x14ac:dyDescent="0.2">
      <c r="A133" s="5" t="s">
        <v>147</v>
      </c>
      <c r="B133" s="5" t="s">
        <v>529</v>
      </c>
      <c r="C133" s="5" t="s">
        <v>35</v>
      </c>
      <c r="D133" s="5" t="s">
        <v>534</v>
      </c>
      <c r="E133" s="5" t="s">
        <v>37</v>
      </c>
      <c r="F133" t="s">
        <v>535</v>
      </c>
      <c r="G133" t="s">
        <v>210</v>
      </c>
      <c r="H133" t="s">
        <v>532</v>
      </c>
      <c r="I133" t="s">
        <v>536</v>
      </c>
      <c r="J133">
        <f>VLOOKUP(E133,RawIstat!$A$2:$B$136,2,FALSE)</f>
        <v>855297</v>
      </c>
    </row>
    <row r="134" spans="1:10" x14ac:dyDescent="0.2">
      <c r="A134" s="5" t="s">
        <v>147</v>
      </c>
      <c r="B134" s="5" t="s">
        <v>529</v>
      </c>
      <c r="C134" s="5" t="s">
        <v>35</v>
      </c>
      <c r="D134" s="5" t="s">
        <v>537</v>
      </c>
      <c r="E134" s="5" t="s">
        <v>38</v>
      </c>
      <c r="F134" t="s">
        <v>538</v>
      </c>
      <c r="G134" t="s">
        <v>210</v>
      </c>
      <c r="H134" t="s">
        <v>532</v>
      </c>
      <c r="I134" t="s">
        <v>539</v>
      </c>
      <c r="J134">
        <f>VLOOKUP(E134,RawIstat!$A$2:$B$136,2,FALSE)</f>
        <v>201309</v>
      </c>
    </row>
    <row r="135" spans="1:10" x14ac:dyDescent="0.2">
      <c r="A135" s="5" t="s">
        <v>147</v>
      </c>
      <c r="B135" s="5" t="s">
        <v>529</v>
      </c>
      <c r="C135" s="5" t="s">
        <v>35</v>
      </c>
      <c r="D135" s="5" t="s">
        <v>540</v>
      </c>
      <c r="E135" s="5" t="s">
        <v>39</v>
      </c>
      <c r="F135" t="s">
        <v>541</v>
      </c>
      <c r="G135" t="s">
        <v>210</v>
      </c>
      <c r="H135" t="s">
        <v>532</v>
      </c>
      <c r="I135" t="s">
        <v>542</v>
      </c>
      <c r="J135">
        <f>VLOOKUP(E135,RawIstat!$A$2:$B$136,2,FALSE)</f>
        <v>883522</v>
      </c>
    </row>
    <row r="136" spans="1:10" x14ac:dyDescent="0.2">
      <c r="A136" s="5" t="s">
        <v>147</v>
      </c>
      <c r="B136" s="5" t="s">
        <v>529</v>
      </c>
      <c r="C136" s="5" t="s">
        <v>35</v>
      </c>
      <c r="D136" s="5" t="s">
        <v>543</v>
      </c>
      <c r="E136" s="5" t="s">
        <v>40</v>
      </c>
      <c r="F136" t="s">
        <v>544</v>
      </c>
      <c r="G136" t="s">
        <v>210</v>
      </c>
      <c r="H136" t="s">
        <v>532</v>
      </c>
      <c r="I136" t="s">
        <v>545</v>
      </c>
      <c r="J136">
        <f>VLOOKUP(E136,RawIstat!$A$2:$B$136,2,FALSE)</f>
        <v>848829</v>
      </c>
    </row>
    <row r="137" spans="1:10" x14ac:dyDescent="0.2">
      <c r="A137" s="5" t="s">
        <v>147</v>
      </c>
      <c r="B137" s="5" t="s">
        <v>529</v>
      </c>
      <c r="C137" s="5" t="s">
        <v>35</v>
      </c>
      <c r="D137" s="5" t="s">
        <v>546</v>
      </c>
      <c r="E137" s="5" t="s">
        <v>41</v>
      </c>
      <c r="F137" t="s">
        <v>547</v>
      </c>
      <c r="G137" t="s">
        <v>210</v>
      </c>
      <c r="H137" t="s">
        <v>532</v>
      </c>
      <c r="I137" t="s">
        <v>548</v>
      </c>
      <c r="J137">
        <f>VLOOKUP(E137,RawIstat!$A$2:$B$136,2,FALSE)</f>
        <v>933700</v>
      </c>
    </row>
    <row r="138" spans="1:10" x14ac:dyDescent="0.2">
      <c r="A138" s="5" t="s">
        <v>147</v>
      </c>
      <c r="B138" s="5" t="s">
        <v>529</v>
      </c>
      <c r="C138" s="5" t="s">
        <v>35</v>
      </c>
      <c r="D138" s="5" t="s">
        <v>549</v>
      </c>
      <c r="E138" s="5" t="s">
        <v>42</v>
      </c>
      <c r="F138" t="s">
        <v>550</v>
      </c>
      <c r="G138" t="s">
        <v>210</v>
      </c>
      <c r="H138" t="s">
        <v>532</v>
      </c>
      <c r="I138" t="s">
        <v>551</v>
      </c>
      <c r="J138">
        <f>VLOOKUP(E138,RawIstat!$A$2:$B$136,2,FALSE)</f>
        <v>231734</v>
      </c>
    </row>
    <row r="139" spans="1:10" hidden="1" x14ac:dyDescent="0.2">
      <c r="A139" s="5" t="s">
        <v>147</v>
      </c>
      <c r="B139" s="5" t="s">
        <v>529</v>
      </c>
      <c r="C139" s="5" t="s">
        <v>35</v>
      </c>
      <c r="D139" s="5" t="s">
        <v>552</v>
      </c>
      <c r="E139" s="5" t="s">
        <v>163</v>
      </c>
      <c r="G139" t="s">
        <v>210</v>
      </c>
      <c r="H139" t="s">
        <v>532</v>
      </c>
    </row>
    <row r="140" spans="1:10" hidden="1" x14ac:dyDescent="0.2">
      <c r="A140" s="5" t="s">
        <v>147</v>
      </c>
      <c r="B140" s="5" t="s">
        <v>529</v>
      </c>
      <c r="C140" s="5" t="s">
        <v>35</v>
      </c>
      <c r="D140" s="5" t="s">
        <v>553</v>
      </c>
      <c r="E140" s="5" t="s">
        <v>164</v>
      </c>
      <c r="G140" t="s">
        <v>210</v>
      </c>
      <c r="H140" t="s">
        <v>532</v>
      </c>
    </row>
  </sheetData>
  <autoFilter ref="A1:F140" xr:uid="{3DB9C30B-810D-D948-B71F-51508ADFC862}">
    <filterColumn colId="4">
      <customFilters and="1">
        <customFilter operator="notEqual" val="Fuori Regione / Provincia Autonoma"/>
        <customFilter operator="notEqual" val="In fase di definizione/aggiornamento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4A4-6FE8-9A4A-A9C5-2BDB6ED3BFF4}">
  <dimension ref="A1:G23"/>
  <sheetViews>
    <sheetView workbookViewId="0">
      <selection activeCell="B2" sqref="B2:B23"/>
    </sheetView>
  </sheetViews>
  <sheetFormatPr baseColWidth="10" defaultRowHeight="16" x14ac:dyDescent="0.2"/>
  <cols>
    <col min="1" max="1" width="5.33203125" bestFit="1" customWidth="1"/>
    <col min="2" max="2" width="13.5" bestFit="1" customWidth="1"/>
    <col min="3" max="3" width="21" bestFit="1" customWidth="1"/>
    <col min="4" max="5" width="12.83203125" bestFit="1" customWidth="1"/>
  </cols>
  <sheetData>
    <row r="1" spans="1:7" x14ac:dyDescent="0.2">
      <c r="A1" s="5" t="s">
        <v>138</v>
      </c>
      <c r="B1" s="5" t="s">
        <v>139</v>
      </c>
      <c r="C1" s="5" t="s">
        <v>140</v>
      </c>
      <c r="D1" t="s">
        <v>144</v>
      </c>
      <c r="E1" t="s">
        <v>145</v>
      </c>
      <c r="F1" s="5" t="s">
        <v>1</v>
      </c>
      <c r="G1" s="5" t="s">
        <v>556</v>
      </c>
    </row>
    <row r="2" spans="1:7" x14ac:dyDescent="0.2">
      <c r="A2" s="5" t="s">
        <v>147</v>
      </c>
      <c r="B2" s="5" t="s">
        <v>148</v>
      </c>
      <c r="C2" s="5" t="s">
        <v>86</v>
      </c>
      <c r="D2" t="s">
        <v>151</v>
      </c>
      <c r="E2" t="s">
        <v>152</v>
      </c>
      <c r="F2">
        <f>VLOOKUP(C2,RawIstat!$A$2:$B$136,2,FALSE)</f>
        <v>1293941</v>
      </c>
      <c r="G2">
        <v>189</v>
      </c>
    </row>
    <row r="3" spans="1:7" x14ac:dyDescent="0.2">
      <c r="A3" s="5" t="s">
        <v>147</v>
      </c>
      <c r="B3" s="5" t="s">
        <v>165</v>
      </c>
      <c r="C3" s="5" t="s">
        <v>107</v>
      </c>
      <c r="D3" t="s">
        <v>151</v>
      </c>
      <c r="E3" t="s">
        <v>168</v>
      </c>
      <c r="F3">
        <f>VLOOKUP(C3,RawIstat!$A$2:$B$136,2,FALSE)</f>
        <v>553254</v>
      </c>
      <c r="G3">
        <v>88</v>
      </c>
    </row>
    <row r="4" spans="1:7" x14ac:dyDescent="0.2">
      <c r="A4" s="5" t="s">
        <v>147</v>
      </c>
      <c r="B4" s="5" t="s">
        <v>173</v>
      </c>
      <c r="C4" s="5" t="s">
        <v>110</v>
      </c>
      <c r="D4" t="s">
        <v>151</v>
      </c>
      <c r="E4" t="s">
        <v>176</v>
      </c>
      <c r="F4">
        <f>VLOOKUP(C4,RawIstat!$A$2:$B$136,2,FALSE)</f>
        <v>1894110</v>
      </c>
      <c r="G4">
        <v>152</v>
      </c>
    </row>
    <row r="5" spans="1:7" x14ac:dyDescent="0.2">
      <c r="A5" s="5" t="s">
        <v>147</v>
      </c>
      <c r="B5" s="5" t="s">
        <v>190</v>
      </c>
      <c r="C5" s="5" t="s">
        <v>94</v>
      </c>
      <c r="D5" t="s">
        <v>151</v>
      </c>
      <c r="E5" t="s">
        <v>193</v>
      </c>
      <c r="F5">
        <f>VLOOKUP(C5,RawIstat!$A$2:$B$136,2,FALSE)</f>
        <v>5712143</v>
      </c>
      <c r="G5">
        <v>620</v>
      </c>
    </row>
    <row r="6" spans="1:7" x14ac:dyDescent="0.2">
      <c r="A6" s="5" t="s">
        <v>147</v>
      </c>
      <c r="B6" s="5" t="s">
        <v>207</v>
      </c>
      <c r="C6" s="5" t="s">
        <v>48</v>
      </c>
      <c r="D6" t="s">
        <v>210</v>
      </c>
      <c r="E6" t="s">
        <v>211</v>
      </c>
      <c r="F6">
        <f>VLOOKUP(C6,RawIstat!$A$2:$B$136,2,FALSE)</f>
        <v>4464119</v>
      </c>
      <c r="G6">
        <v>757</v>
      </c>
    </row>
    <row r="7" spans="1:7" x14ac:dyDescent="0.2">
      <c r="A7" s="5" t="s">
        <v>147</v>
      </c>
      <c r="B7" s="5" t="s">
        <v>237</v>
      </c>
      <c r="C7" s="5" t="s">
        <v>238</v>
      </c>
      <c r="D7" t="s">
        <v>210</v>
      </c>
      <c r="E7" t="s">
        <v>241</v>
      </c>
      <c r="F7" s="3">
        <v>1206216</v>
      </c>
      <c r="G7">
        <v>175</v>
      </c>
    </row>
    <row r="8" spans="1:7" x14ac:dyDescent="0.2">
      <c r="A8" s="5" t="s">
        <v>147</v>
      </c>
      <c r="B8" s="5" t="s">
        <v>254</v>
      </c>
      <c r="C8" s="5" t="s">
        <v>79</v>
      </c>
      <c r="D8" t="s">
        <v>257</v>
      </c>
      <c r="E8" t="s">
        <v>258</v>
      </c>
      <c r="F8">
        <f>VLOOKUP(C8,RawIstat!$A$2:$B$136,2,FALSE)</f>
        <v>5755700</v>
      </c>
      <c r="G8">
        <v>943</v>
      </c>
    </row>
    <row r="9" spans="1:7" x14ac:dyDescent="0.2">
      <c r="A9" s="5" t="s">
        <v>147</v>
      </c>
      <c r="B9" s="5" t="s">
        <v>274</v>
      </c>
      <c r="C9" s="5" t="s">
        <v>13</v>
      </c>
      <c r="D9" t="s">
        <v>277</v>
      </c>
      <c r="E9" t="s">
        <v>278</v>
      </c>
      <c r="F9">
        <f>VLOOKUP(C9,RawIstat!$A$2:$B$136,2,FALSE)</f>
        <v>1524826</v>
      </c>
      <c r="G9">
        <v>217</v>
      </c>
    </row>
    <row r="10" spans="1:7" x14ac:dyDescent="0.2">
      <c r="A10" s="5" t="s">
        <v>147</v>
      </c>
      <c r="B10" s="5" t="s">
        <v>291</v>
      </c>
      <c r="C10" s="5" t="s">
        <v>18</v>
      </c>
      <c r="D10" t="s">
        <v>277</v>
      </c>
      <c r="E10" t="s">
        <v>294</v>
      </c>
      <c r="F10">
        <f>VLOOKUP(C10,RawIstat!$A$2:$B$136,2,FALSE)</f>
        <v>10027602</v>
      </c>
      <c r="G10">
        <v>1232</v>
      </c>
    </row>
    <row r="11" spans="1:7" x14ac:dyDescent="0.2">
      <c r="A11" s="5" t="s">
        <v>147</v>
      </c>
      <c r="B11" s="5" t="s">
        <v>331</v>
      </c>
      <c r="C11" s="5" t="s">
        <v>73</v>
      </c>
      <c r="D11" t="s">
        <v>257</v>
      </c>
      <c r="E11" t="s">
        <v>334</v>
      </c>
      <c r="F11">
        <f>VLOOKUP(C11,RawIstat!$A$2:$B$136,2,FALSE)</f>
        <v>1512672</v>
      </c>
      <c r="G11">
        <v>216</v>
      </c>
    </row>
    <row r="12" spans="1:7" x14ac:dyDescent="0.2">
      <c r="A12" s="5" t="s">
        <v>147</v>
      </c>
      <c r="B12" s="5" t="s">
        <v>350</v>
      </c>
      <c r="C12" s="5" t="s">
        <v>91</v>
      </c>
      <c r="D12" t="s">
        <v>151</v>
      </c>
      <c r="E12" t="s">
        <v>353</v>
      </c>
      <c r="F12">
        <f>VLOOKUP(C12,RawIstat!$A$2:$B$136,2,FALSE)</f>
        <v>300516</v>
      </c>
      <c r="G12">
        <v>34</v>
      </c>
    </row>
    <row r="13" spans="1:7" x14ac:dyDescent="0.2">
      <c r="A13" s="5" t="s">
        <v>147</v>
      </c>
      <c r="B13" s="5" t="s">
        <v>554</v>
      </c>
      <c r="C13" s="5" t="s">
        <v>361</v>
      </c>
      <c r="D13" t="s">
        <v>210</v>
      </c>
      <c r="E13" t="s">
        <v>364</v>
      </c>
      <c r="F13" s="3">
        <v>532644</v>
      </c>
      <c r="G13">
        <v>77</v>
      </c>
    </row>
    <row r="14" spans="1:7" x14ac:dyDescent="0.2">
      <c r="A14" s="5" t="s">
        <v>147</v>
      </c>
      <c r="B14" s="5" t="s">
        <v>555</v>
      </c>
      <c r="C14" s="5" t="s">
        <v>368</v>
      </c>
      <c r="D14" t="s">
        <v>210</v>
      </c>
      <c r="E14" t="s">
        <v>371</v>
      </c>
      <c r="F14" s="3">
        <v>545425</v>
      </c>
      <c r="G14">
        <v>90</v>
      </c>
    </row>
    <row r="15" spans="1:7" x14ac:dyDescent="0.2">
      <c r="A15" s="5" t="s">
        <v>147</v>
      </c>
      <c r="B15" s="5" t="s">
        <v>375</v>
      </c>
      <c r="C15" s="5" t="s">
        <v>3</v>
      </c>
      <c r="D15" t="s">
        <v>277</v>
      </c>
      <c r="E15" t="s">
        <v>378</v>
      </c>
      <c r="F15">
        <f>VLOOKUP(C15,RawIstat!$A$2:$B$136,2,FALSE)</f>
        <v>4311217</v>
      </c>
      <c r="G15">
        <v>628</v>
      </c>
    </row>
    <row r="16" spans="1:7" x14ac:dyDescent="0.2">
      <c r="A16" s="5" t="s">
        <v>147</v>
      </c>
      <c r="B16" s="5" t="s">
        <v>403</v>
      </c>
      <c r="C16" s="5" t="s">
        <v>100</v>
      </c>
      <c r="D16" t="s">
        <v>151</v>
      </c>
      <c r="E16" t="s">
        <v>406</v>
      </c>
      <c r="F16">
        <f>VLOOKUP(C16,RawIstat!$A$2:$B$136,2,FALSE)</f>
        <v>3953305</v>
      </c>
      <c r="G16">
        <v>458</v>
      </c>
    </row>
    <row r="17" spans="1:7" x14ac:dyDescent="0.2">
      <c r="A17" s="5" t="s">
        <v>147</v>
      </c>
      <c r="B17" s="5" t="s">
        <v>425</v>
      </c>
      <c r="C17" s="5" t="s">
        <v>127</v>
      </c>
      <c r="D17" t="s">
        <v>428</v>
      </c>
      <c r="E17" t="s">
        <v>429</v>
      </c>
      <c r="F17">
        <f>VLOOKUP(C17,RawIstat!$A$2:$B$136,2,FALSE)</f>
        <v>1611621</v>
      </c>
      <c r="G17">
        <v>180</v>
      </c>
    </row>
    <row r="18" spans="1:7" x14ac:dyDescent="0.2">
      <c r="A18" s="5" t="s">
        <v>147</v>
      </c>
      <c r="B18" s="5" t="s">
        <v>445</v>
      </c>
      <c r="C18" s="5" t="s">
        <v>117</v>
      </c>
      <c r="D18" t="s">
        <v>428</v>
      </c>
      <c r="E18" t="s">
        <v>448</v>
      </c>
      <c r="F18">
        <f>VLOOKUP(C18,RawIstat!$A$2:$B$136,2,FALSE)</f>
        <v>4875290</v>
      </c>
      <c r="G18">
        <v>799</v>
      </c>
    </row>
    <row r="19" spans="1:7" x14ac:dyDescent="0.2">
      <c r="A19" s="5" t="s">
        <v>147</v>
      </c>
      <c r="B19" s="5" t="s">
        <v>476</v>
      </c>
      <c r="C19" s="5" t="s">
        <v>59</v>
      </c>
      <c r="D19" t="s">
        <v>257</v>
      </c>
      <c r="E19" t="s">
        <v>480</v>
      </c>
      <c r="F19">
        <f>VLOOKUP(C19,RawIstat!$A$2:$B$136,2,FALSE)</f>
        <v>3692555</v>
      </c>
      <c r="G19">
        <v>559</v>
      </c>
    </row>
    <row r="20" spans="1:7" x14ac:dyDescent="0.2">
      <c r="A20" s="5" t="s">
        <v>147</v>
      </c>
      <c r="B20" s="5" t="s">
        <v>511</v>
      </c>
      <c r="C20" s="5" t="s">
        <v>70</v>
      </c>
      <c r="D20" t="s">
        <v>257</v>
      </c>
      <c r="E20" t="s">
        <v>514</v>
      </c>
      <c r="F20">
        <f>VLOOKUP(C20,RawIstat!$A$2:$B$136,2,FALSE)</f>
        <v>870165</v>
      </c>
      <c r="G20">
        <v>130</v>
      </c>
    </row>
    <row r="21" spans="1:7" x14ac:dyDescent="0.2">
      <c r="A21" s="5" t="s">
        <v>147</v>
      </c>
      <c r="B21" s="5" t="s">
        <v>521</v>
      </c>
      <c r="C21" s="5" t="s">
        <v>133</v>
      </c>
      <c r="D21" t="s">
        <v>277</v>
      </c>
      <c r="E21" t="s">
        <v>525</v>
      </c>
      <c r="F21">
        <f>VLOOKUP(C21,RawIstat!$A$2:$B$136,2,FALSE)</f>
        <v>125034</v>
      </c>
      <c r="G21">
        <v>20</v>
      </c>
    </row>
    <row r="22" spans="1:7" x14ac:dyDescent="0.2">
      <c r="A22" s="5" t="s">
        <v>147</v>
      </c>
      <c r="B22" s="5" t="s">
        <v>529</v>
      </c>
      <c r="C22" s="5" t="s">
        <v>35</v>
      </c>
      <c r="D22" t="s">
        <v>210</v>
      </c>
      <c r="E22" t="s">
        <v>532</v>
      </c>
      <c r="F22">
        <f>VLOOKUP(C22,RawIstat!$A$2:$B$136,2,FALSE)</f>
        <v>4879133</v>
      </c>
      <c r="G22">
        <v>1000</v>
      </c>
    </row>
    <row r="23" spans="1:7" x14ac:dyDescent="0.2">
      <c r="A23" s="5" t="s">
        <v>147</v>
      </c>
      <c r="B23" s="5" t="s">
        <v>558</v>
      </c>
      <c r="C23" s="5" t="s">
        <v>0</v>
      </c>
      <c r="F23" s="3">
        <v>59641488</v>
      </c>
      <c r="G23">
        <f>SUM(G2:G22)</f>
        <v>8564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9C62-92BE-E24F-9738-246AA0CF4B1C}">
  <dimension ref="A1"/>
  <sheetViews>
    <sheetView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BB6F-8F02-BF4E-8B10-E3534FCFD081}">
  <dimension ref="A1:B130"/>
  <sheetViews>
    <sheetView workbookViewId="0">
      <selection activeCell="A24" sqref="A24"/>
    </sheetView>
  </sheetViews>
  <sheetFormatPr baseColWidth="10" defaultRowHeight="16" x14ac:dyDescent="0.2"/>
  <sheetData>
    <row r="1" spans="1:2" x14ac:dyDescent="0.2">
      <c r="A1" t="s">
        <v>557</v>
      </c>
      <c r="B1" t="s">
        <v>137</v>
      </c>
    </row>
    <row r="2" spans="1:2" x14ac:dyDescent="0.2">
      <c r="A2" s="5" t="s">
        <v>148</v>
      </c>
      <c r="B2">
        <v>1293941</v>
      </c>
    </row>
    <row r="3" spans="1:2" x14ac:dyDescent="0.2">
      <c r="A3" s="5" t="s">
        <v>165</v>
      </c>
      <c r="B3">
        <v>553254</v>
      </c>
    </row>
    <row r="4" spans="1:2" x14ac:dyDescent="0.2">
      <c r="A4" s="5" t="s">
        <v>173</v>
      </c>
      <c r="B4">
        <v>1894110</v>
      </c>
    </row>
    <row r="5" spans="1:2" x14ac:dyDescent="0.2">
      <c r="A5" s="5" t="s">
        <v>190</v>
      </c>
      <c r="B5">
        <v>5712143</v>
      </c>
    </row>
    <row r="6" spans="1:2" x14ac:dyDescent="0.2">
      <c r="A6" s="5" t="s">
        <v>207</v>
      </c>
      <c r="B6">
        <v>4464119</v>
      </c>
    </row>
    <row r="7" spans="1:2" x14ac:dyDescent="0.2">
      <c r="A7" s="5" t="s">
        <v>237</v>
      </c>
      <c r="B7">
        <v>1206216</v>
      </c>
    </row>
    <row r="8" spans="1:2" x14ac:dyDescent="0.2">
      <c r="A8" s="5" t="s">
        <v>254</v>
      </c>
      <c r="B8">
        <v>5755700</v>
      </c>
    </row>
    <row r="9" spans="1:2" x14ac:dyDescent="0.2">
      <c r="A9" s="5" t="s">
        <v>274</v>
      </c>
      <c r="B9">
        <v>1524826</v>
      </c>
    </row>
    <row r="10" spans="1:2" x14ac:dyDescent="0.2">
      <c r="A10" s="5" t="s">
        <v>291</v>
      </c>
      <c r="B10">
        <v>10027602</v>
      </c>
    </row>
    <row r="11" spans="1:2" x14ac:dyDescent="0.2">
      <c r="A11" s="5" t="s">
        <v>331</v>
      </c>
      <c r="B11">
        <v>1512672</v>
      </c>
    </row>
    <row r="12" spans="1:2" x14ac:dyDescent="0.2">
      <c r="A12" s="5" t="s">
        <v>350</v>
      </c>
      <c r="B12">
        <v>300516</v>
      </c>
    </row>
    <row r="13" spans="1:2" x14ac:dyDescent="0.2">
      <c r="A13" s="5" t="s">
        <v>554</v>
      </c>
      <c r="B13">
        <v>532644</v>
      </c>
    </row>
    <row r="14" spans="1:2" x14ac:dyDescent="0.2">
      <c r="A14" s="5" t="s">
        <v>555</v>
      </c>
      <c r="B14">
        <v>545425</v>
      </c>
    </row>
    <row r="15" spans="1:2" x14ac:dyDescent="0.2">
      <c r="A15" s="5" t="s">
        <v>375</v>
      </c>
      <c r="B15">
        <v>4311217</v>
      </c>
    </row>
    <row r="16" spans="1:2" x14ac:dyDescent="0.2">
      <c r="A16" s="5" t="s">
        <v>403</v>
      </c>
      <c r="B16">
        <v>3953305</v>
      </c>
    </row>
    <row r="17" spans="1:2" x14ac:dyDescent="0.2">
      <c r="A17" s="5" t="s">
        <v>425</v>
      </c>
      <c r="B17">
        <v>1611621</v>
      </c>
    </row>
    <row r="18" spans="1:2" x14ac:dyDescent="0.2">
      <c r="A18" s="5" t="s">
        <v>445</v>
      </c>
      <c r="B18">
        <v>4875290</v>
      </c>
    </row>
    <row r="19" spans="1:2" x14ac:dyDescent="0.2">
      <c r="A19" s="5" t="s">
        <v>476</v>
      </c>
      <c r="B19">
        <v>3692555</v>
      </c>
    </row>
    <row r="20" spans="1:2" x14ac:dyDescent="0.2">
      <c r="A20" s="5" t="s">
        <v>511</v>
      </c>
      <c r="B20">
        <v>870165</v>
      </c>
    </row>
    <row r="21" spans="1:2" x14ac:dyDescent="0.2">
      <c r="A21" s="5" t="s">
        <v>521</v>
      </c>
      <c r="B21">
        <v>125034</v>
      </c>
    </row>
    <row r="22" spans="1:2" x14ac:dyDescent="0.2">
      <c r="A22" s="5" t="s">
        <v>529</v>
      </c>
      <c r="B22">
        <v>4879133</v>
      </c>
    </row>
    <row r="23" spans="1:2" x14ac:dyDescent="0.2">
      <c r="A23" s="5" t="s">
        <v>559</v>
      </c>
      <c r="B23">
        <v>59641488</v>
      </c>
    </row>
    <row r="24" spans="1:2" x14ac:dyDescent="0.2">
      <c r="A24" s="5" t="s">
        <v>149</v>
      </c>
      <c r="B24">
        <v>294838</v>
      </c>
    </row>
    <row r="25" spans="1:2" x14ac:dyDescent="0.2">
      <c r="A25" s="5" t="s">
        <v>154</v>
      </c>
      <c r="B25">
        <v>303900</v>
      </c>
    </row>
    <row r="26" spans="1:2" x14ac:dyDescent="0.2">
      <c r="A26" s="5" t="s">
        <v>157</v>
      </c>
      <c r="B26">
        <v>316363</v>
      </c>
    </row>
    <row r="27" spans="1:2" x14ac:dyDescent="0.2">
      <c r="A27" s="5" t="s">
        <v>160</v>
      </c>
      <c r="B27">
        <v>378840</v>
      </c>
    </row>
    <row r="28" spans="1:2" x14ac:dyDescent="0.2">
      <c r="A28" s="5" t="s">
        <v>166</v>
      </c>
      <c r="B28">
        <v>358401</v>
      </c>
    </row>
    <row r="29" spans="1:2" x14ac:dyDescent="0.2">
      <c r="A29" s="5" t="s">
        <v>170</v>
      </c>
      <c r="B29">
        <v>194853</v>
      </c>
    </row>
    <row r="30" spans="1:2" x14ac:dyDescent="0.2">
      <c r="A30" s="5" t="s">
        <v>174</v>
      </c>
      <c r="B30">
        <v>690503</v>
      </c>
    </row>
    <row r="31" spans="1:2" x14ac:dyDescent="0.2">
      <c r="A31" s="5" t="s">
        <v>178</v>
      </c>
      <c r="B31">
        <v>349344</v>
      </c>
    </row>
    <row r="32" spans="1:2" x14ac:dyDescent="0.2">
      <c r="A32" s="5" t="s">
        <v>181</v>
      </c>
      <c r="B32">
        <v>530967</v>
      </c>
    </row>
    <row r="33" spans="1:2" x14ac:dyDescent="0.2">
      <c r="A33" s="5" t="s">
        <v>184</v>
      </c>
      <c r="B33">
        <v>168581</v>
      </c>
    </row>
    <row r="34" spans="1:2" x14ac:dyDescent="0.2">
      <c r="A34" s="5" t="s">
        <v>187</v>
      </c>
      <c r="B34">
        <v>154715</v>
      </c>
    </row>
    <row r="35" spans="1:2" x14ac:dyDescent="0.2">
      <c r="A35" s="5" t="s">
        <v>191</v>
      </c>
      <c r="B35">
        <v>913666</v>
      </c>
    </row>
    <row r="36" spans="1:2" x14ac:dyDescent="0.2">
      <c r="A36" s="5" t="s">
        <v>195</v>
      </c>
      <c r="B36">
        <v>272318</v>
      </c>
    </row>
    <row r="37" spans="1:2" x14ac:dyDescent="0.2">
      <c r="A37" s="5" t="s">
        <v>198</v>
      </c>
      <c r="B37">
        <v>3034410</v>
      </c>
    </row>
    <row r="38" spans="1:2" x14ac:dyDescent="0.2">
      <c r="A38" s="5" t="s">
        <v>201</v>
      </c>
      <c r="B38">
        <v>410369</v>
      </c>
    </row>
    <row r="39" spans="1:2" x14ac:dyDescent="0.2">
      <c r="A39" s="5" t="s">
        <v>204</v>
      </c>
      <c r="B39">
        <v>1081380</v>
      </c>
    </row>
    <row r="40" spans="1:2" x14ac:dyDescent="0.2">
      <c r="A40" s="5" t="s">
        <v>208</v>
      </c>
      <c r="B40">
        <v>286433</v>
      </c>
    </row>
    <row r="41" spans="1:2" x14ac:dyDescent="0.2">
      <c r="A41" s="5" t="s">
        <v>213</v>
      </c>
      <c r="B41">
        <v>454873</v>
      </c>
    </row>
    <row r="42" spans="1:2" x14ac:dyDescent="0.2">
      <c r="A42" s="5" t="s">
        <v>216</v>
      </c>
      <c r="B42">
        <v>529609</v>
      </c>
    </row>
    <row r="43" spans="1:2" x14ac:dyDescent="0.2">
      <c r="A43" s="5" t="s">
        <v>219</v>
      </c>
      <c r="B43">
        <v>707119</v>
      </c>
    </row>
    <row r="44" spans="1:2" x14ac:dyDescent="0.2">
      <c r="A44" s="5" t="s">
        <v>222</v>
      </c>
      <c r="B44">
        <v>1021501</v>
      </c>
    </row>
    <row r="45" spans="1:2" x14ac:dyDescent="0.2">
      <c r="A45" s="5" t="s">
        <v>225</v>
      </c>
      <c r="B45">
        <v>344510</v>
      </c>
    </row>
    <row r="46" spans="1:2" x14ac:dyDescent="0.2">
      <c r="A46" s="5" t="s">
        <v>228</v>
      </c>
      <c r="B46">
        <v>387970</v>
      </c>
    </row>
    <row r="47" spans="1:2" x14ac:dyDescent="0.2">
      <c r="A47" s="5" t="s">
        <v>231</v>
      </c>
      <c r="B47">
        <v>395306</v>
      </c>
    </row>
    <row r="48" spans="1:2" x14ac:dyDescent="0.2">
      <c r="A48" s="5" t="s">
        <v>234</v>
      </c>
      <c r="B48">
        <v>336798</v>
      </c>
    </row>
    <row r="49" spans="1:2" x14ac:dyDescent="0.2">
      <c r="A49" s="5" t="s">
        <v>239</v>
      </c>
      <c r="B49">
        <v>526474</v>
      </c>
    </row>
    <row r="50" spans="1:2" x14ac:dyDescent="0.2">
      <c r="A50" s="5" t="s">
        <v>243</v>
      </c>
      <c r="B50">
        <v>137795</v>
      </c>
    </row>
    <row r="51" spans="1:2" x14ac:dyDescent="0.2">
      <c r="A51" s="5" t="s">
        <v>246</v>
      </c>
      <c r="B51">
        <v>231445</v>
      </c>
    </row>
    <row r="52" spans="1:2" x14ac:dyDescent="0.2">
      <c r="A52" s="5" t="s">
        <v>249</v>
      </c>
      <c r="B52">
        <v>310502</v>
      </c>
    </row>
    <row r="53" spans="1:2" x14ac:dyDescent="0.2">
      <c r="A53" s="5" t="s">
        <v>255</v>
      </c>
      <c r="B53">
        <v>309795</v>
      </c>
    </row>
    <row r="54" spans="1:2" x14ac:dyDescent="0.2">
      <c r="A54" s="5" t="s">
        <v>260</v>
      </c>
      <c r="B54">
        <v>152497</v>
      </c>
    </row>
    <row r="55" spans="1:2" x14ac:dyDescent="0.2">
      <c r="A55" s="5" t="s">
        <v>263</v>
      </c>
      <c r="B55">
        <v>4253314</v>
      </c>
    </row>
    <row r="56" spans="1:2" x14ac:dyDescent="0.2">
      <c r="A56" s="5" t="s">
        <v>266</v>
      </c>
      <c r="B56">
        <v>562592</v>
      </c>
    </row>
    <row r="57" spans="1:2" x14ac:dyDescent="0.2">
      <c r="A57" s="5" t="s">
        <v>269</v>
      </c>
      <c r="B57">
        <v>477502</v>
      </c>
    </row>
    <row r="58" spans="1:2" x14ac:dyDescent="0.2">
      <c r="A58" s="5" t="s">
        <v>275</v>
      </c>
      <c r="B58">
        <v>209382</v>
      </c>
    </row>
    <row r="59" spans="1:2" x14ac:dyDescent="0.2">
      <c r="A59" s="5" t="s">
        <v>280</v>
      </c>
      <c r="B59">
        <v>271832</v>
      </c>
    </row>
    <row r="60" spans="1:2" x14ac:dyDescent="0.2">
      <c r="A60" s="5" t="s">
        <v>283</v>
      </c>
      <c r="B60">
        <v>826194</v>
      </c>
    </row>
    <row r="61" spans="1:2" x14ac:dyDescent="0.2">
      <c r="A61" s="5" t="s">
        <v>286</v>
      </c>
      <c r="B61">
        <v>217418</v>
      </c>
    </row>
    <row r="62" spans="1:2" x14ac:dyDescent="0.2">
      <c r="A62" s="5" t="s">
        <v>292</v>
      </c>
      <c r="B62">
        <v>884876</v>
      </c>
    </row>
    <row r="63" spans="1:2" x14ac:dyDescent="0.2">
      <c r="A63" s="5" t="s">
        <v>296</v>
      </c>
      <c r="B63">
        <v>597642</v>
      </c>
    </row>
    <row r="64" spans="1:2" x14ac:dyDescent="0.2">
      <c r="A64" s="5" t="s">
        <v>299</v>
      </c>
      <c r="B64">
        <v>180425</v>
      </c>
    </row>
    <row r="65" spans="1:2" x14ac:dyDescent="0.2">
      <c r="A65" s="5" t="s">
        <v>302</v>
      </c>
      <c r="B65">
        <v>3265327</v>
      </c>
    </row>
    <row r="66" spans="1:2" x14ac:dyDescent="0.2">
      <c r="A66" s="5" t="s">
        <v>305</v>
      </c>
      <c r="B66">
        <v>1108126</v>
      </c>
    </row>
    <row r="67" spans="1:2" x14ac:dyDescent="0.2">
      <c r="A67" s="5" t="s">
        <v>308</v>
      </c>
      <c r="B67">
        <v>1255437</v>
      </c>
    </row>
    <row r="68" spans="1:2" x14ac:dyDescent="0.2">
      <c r="A68" s="5" t="s">
        <v>311</v>
      </c>
      <c r="B68">
        <v>540376</v>
      </c>
    </row>
    <row r="69" spans="1:2" x14ac:dyDescent="0.2">
      <c r="A69" s="5" t="s">
        <v>314</v>
      </c>
      <c r="B69">
        <v>355908</v>
      </c>
    </row>
    <row r="70" spans="1:2" x14ac:dyDescent="0.2">
      <c r="A70" s="5" t="s">
        <v>317</v>
      </c>
      <c r="B70">
        <v>406919</v>
      </c>
    </row>
    <row r="71" spans="1:2" x14ac:dyDescent="0.2">
      <c r="A71" s="5" t="s">
        <v>320</v>
      </c>
      <c r="B71">
        <v>334961</v>
      </c>
    </row>
    <row r="72" spans="1:2" x14ac:dyDescent="0.2">
      <c r="A72" s="5" t="s">
        <v>323</v>
      </c>
      <c r="B72">
        <v>227412</v>
      </c>
    </row>
    <row r="73" spans="1:2" x14ac:dyDescent="0.2">
      <c r="A73" s="5" t="s">
        <v>326</v>
      </c>
      <c r="B73">
        <v>870193</v>
      </c>
    </row>
    <row r="74" spans="1:2" x14ac:dyDescent="0.2">
      <c r="A74" s="5" t="s">
        <v>332</v>
      </c>
      <c r="B74">
        <v>356497</v>
      </c>
    </row>
    <row r="75" spans="1:2" x14ac:dyDescent="0.2">
      <c r="A75" s="5" t="s">
        <v>336</v>
      </c>
      <c r="B75">
        <v>467451</v>
      </c>
    </row>
    <row r="76" spans="1:2" x14ac:dyDescent="0.2">
      <c r="A76" s="5" t="s">
        <v>339</v>
      </c>
      <c r="B76">
        <v>310815</v>
      </c>
    </row>
    <row r="77" spans="1:2" x14ac:dyDescent="0.2">
      <c r="A77" s="5" t="s">
        <v>342</v>
      </c>
      <c r="B77">
        <v>206172</v>
      </c>
    </row>
    <row r="78" spans="1:2" x14ac:dyDescent="0.2">
      <c r="A78" s="5" t="s">
        <v>345</v>
      </c>
      <c r="B78">
        <v>171737</v>
      </c>
    </row>
    <row r="79" spans="1:2" x14ac:dyDescent="0.2">
      <c r="A79" s="5" t="s">
        <v>351</v>
      </c>
      <c r="B79">
        <v>217362</v>
      </c>
    </row>
    <row r="80" spans="1:2" x14ac:dyDescent="0.2">
      <c r="A80" s="5" t="s">
        <v>355</v>
      </c>
      <c r="B80">
        <v>83154</v>
      </c>
    </row>
    <row r="81" spans="1:2" x14ac:dyDescent="0.2">
      <c r="A81" s="5" t="s">
        <v>362</v>
      </c>
      <c r="B81">
        <v>532644</v>
      </c>
    </row>
    <row r="82" spans="1:2" x14ac:dyDescent="0.2">
      <c r="A82" s="5" t="s">
        <v>369</v>
      </c>
      <c r="B82">
        <v>545425</v>
      </c>
    </row>
    <row r="83" spans="1:2" x14ac:dyDescent="0.2">
      <c r="A83" s="5" t="s">
        <v>376</v>
      </c>
      <c r="B83">
        <v>2230946</v>
      </c>
    </row>
    <row r="84" spans="1:2" x14ac:dyDescent="0.2">
      <c r="A84" s="5" t="s">
        <v>380</v>
      </c>
      <c r="B84">
        <v>169390</v>
      </c>
    </row>
    <row r="85" spans="1:2" x14ac:dyDescent="0.2">
      <c r="A85" s="5" t="s">
        <v>383</v>
      </c>
      <c r="B85">
        <v>364980</v>
      </c>
    </row>
    <row r="86" spans="1:2" x14ac:dyDescent="0.2">
      <c r="A86" s="5" t="s">
        <v>386</v>
      </c>
      <c r="B86">
        <v>586113</v>
      </c>
    </row>
    <row r="87" spans="1:2" x14ac:dyDescent="0.2">
      <c r="A87" s="5" t="s">
        <v>389</v>
      </c>
      <c r="B87">
        <v>212010</v>
      </c>
    </row>
    <row r="88" spans="1:2" x14ac:dyDescent="0.2">
      <c r="A88" s="5" t="s">
        <v>392</v>
      </c>
      <c r="B88">
        <v>417288</v>
      </c>
    </row>
    <row r="89" spans="1:2" x14ac:dyDescent="0.2">
      <c r="A89" s="5" t="s">
        <v>395</v>
      </c>
      <c r="B89">
        <v>174170</v>
      </c>
    </row>
    <row r="90" spans="1:2" x14ac:dyDescent="0.2">
      <c r="A90" s="5" t="s">
        <v>398</v>
      </c>
      <c r="B90">
        <v>156320</v>
      </c>
    </row>
    <row r="91" spans="1:2" x14ac:dyDescent="0.2">
      <c r="A91" s="5" t="s">
        <v>404</v>
      </c>
      <c r="B91">
        <v>606904</v>
      </c>
    </row>
    <row r="92" spans="1:2" x14ac:dyDescent="0.2">
      <c r="A92" s="5" t="s">
        <v>408</v>
      </c>
      <c r="B92">
        <v>1230205</v>
      </c>
    </row>
    <row r="93" spans="1:2" x14ac:dyDescent="0.2">
      <c r="A93" s="5" t="s">
        <v>411</v>
      </c>
      <c r="B93">
        <v>563995</v>
      </c>
    </row>
    <row r="94" spans="1:2" x14ac:dyDescent="0.2">
      <c r="A94" s="5" t="s">
        <v>414</v>
      </c>
      <c r="B94">
        <v>385235</v>
      </c>
    </row>
    <row r="95" spans="1:2" x14ac:dyDescent="0.2">
      <c r="A95" s="5" t="s">
        <v>417</v>
      </c>
      <c r="B95">
        <v>782165</v>
      </c>
    </row>
    <row r="96" spans="1:2" x14ac:dyDescent="0.2">
      <c r="A96" s="5" t="s">
        <v>420</v>
      </c>
      <c r="B96">
        <v>384801</v>
      </c>
    </row>
    <row r="97" spans="1:2" x14ac:dyDescent="0.2">
      <c r="A97" s="5" t="s">
        <v>426</v>
      </c>
      <c r="B97">
        <v>484407</v>
      </c>
    </row>
    <row r="98" spans="1:2" x14ac:dyDescent="0.2">
      <c r="A98" s="5" t="s">
        <v>431</v>
      </c>
      <c r="B98">
        <v>205205</v>
      </c>
    </row>
    <row r="99" spans="1:2" x14ac:dyDescent="0.2">
      <c r="A99" s="5" t="s">
        <v>434</v>
      </c>
      <c r="B99">
        <v>422840</v>
      </c>
    </row>
    <row r="100" spans="1:2" x14ac:dyDescent="0.2">
      <c r="A100" s="5" t="s">
        <v>437</v>
      </c>
      <c r="B100">
        <v>154974</v>
      </c>
    </row>
    <row r="101" spans="1:2" x14ac:dyDescent="0.2">
      <c r="A101" s="5" t="s">
        <v>440</v>
      </c>
      <c r="B101">
        <v>344195</v>
      </c>
    </row>
    <row r="102" spans="1:2" x14ac:dyDescent="0.2">
      <c r="A102" s="5" t="s">
        <v>446</v>
      </c>
      <c r="B102">
        <v>421256</v>
      </c>
    </row>
    <row r="103" spans="1:2" x14ac:dyDescent="0.2">
      <c r="A103" s="5" t="s">
        <v>450</v>
      </c>
      <c r="B103">
        <v>1222988</v>
      </c>
    </row>
    <row r="104" spans="1:2" x14ac:dyDescent="0.2">
      <c r="A104" s="5" t="s">
        <v>453</v>
      </c>
      <c r="B104">
        <v>613887</v>
      </c>
    </row>
    <row r="105" spans="1:2" x14ac:dyDescent="0.2">
      <c r="A105" s="5" t="s">
        <v>456</v>
      </c>
      <c r="B105">
        <v>423488</v>
      </c>
    </row>
    <row r="106" spans="1:2" x14ac:dyDescent="0.2">
      <c r="A106" s="5" t="s">
        <v>459</v>
      </c>
      <c r="B106">
        <v>255931</v>
      </c>
    </row>
    <row r="107" spans="1:2" x14ac:dyDescent="0.2">
      <c r="A107" s="5" t="s">
        <v>462</v>
      </c>
      <c r="B107">
        <v>160161</v>
      </c>
    </row>
    <row r="108" spans="1:2" x14ac:dyDescent="0.2">
      <c r="A108" s="5" t="s">
        <v>465</v>
      </c>
      <c r="B108">
        <v>1072634</v>
      </c>
    </row>
    <row r="109" spans="1:2" x14ac:dyDescent="0.2">
      <c r="A109" s="5" t="s">
        <v>468</v>
      </c>
      <c r="B109">
        <v>315601</v>
      </c>
    </row>
    <row r="110" spans="1:2" x14ac:dyDescent="0.2">
      <c r="A110" s="5" t="s">
        <v>471</v>
      </c>
      <c r="B110">
        <v>389344</v>
      </c>
    </row>
    <row r="111" spans="1:2" x14ac:dyDescent="0.2">
      <c r="A111" s="5" t="s">
        <v>477</v>
      </c>
      <c r="B111">
        <v>3692555</v>
      </c>
    </row>
    <row r="112" spans="1:2" x14ac:dyDescent="0.2">
      <c r="A112" s="5" t="s">
        <v>482</v>
      </c>
      <c r="B112">
        <v>382543</v>
      </c>
    </row>
    <row r="113" spans="1:2" x14ac:dyDescent="0.2">
      <c r="A113" s="5" t="s">
        <v>485</v>
      </c>
      <c r="B113">
        <v>291697</v>
      </c>
    </row>
    <row r="114" spans="1:2" x14ac:dyDescent="0.2">
      <c r="A114" s="5" t="s">
        <v>488</v>
      </c>
      <c r="B114">
        <v>995517</v>
      </c>
    </row>
    <row r="115" spans="1:2" x14ac:dyDescent="0.2">
      <c r="A115" s="5" t="s">
        <v>491</v>
      </c>
      <c r="B115">
        <v>331877</v>
      </c>
    </row>
    <row r="116" spans="1:2" x14ac:dyDescent="0.2">
      <c r="A116" s="5" t="s">
        <v>494</v>
      </c>
      <c r="B116">
        <v>418122</v>
      </c>
    </row>
    <row r="117" spans="1:2" x14ac:dyDescent="0.2">
      <c r="A117" s="5" t="s">
        <v>497</v>
      </c>
      <c r="B117">
        <v>339172</v>
      </c>
    </row>
    <row r="118" spans="1:2" x14ac:dyDescent="0.2">
      <c r="A118" s="5" t="s">
        <v>500</v>
      </c>
      <c r="B118">
        <v>265179</v>
      </c>
    </row>
    <row r="119" spans="1:2" x14ac:dyDescent="0.2">
      <c r="A119" s="5" t="s">
        <v>503</v>
      </c>
      <c r="B119">
        <v>219690</v>
      </c>
    </row>
    <row r="120" spans="1:2" x14ac:dyDescent="0.2">
      <c r="A120" s="5" t="s">
        <v>506</v>
      </c>
      <c r="B120">
        <v>257073</v>
      </c>
    </row>
    <row r="121" spans="1:2" x14ac:dyDescent="0.2">
      <c r="A121" s="5" t="s">
        <v>512</v>
      </c>
      <c r="B121">
        <v>646710</v>
      </c>
    </row>
    <row r="122" spans="1:2" x14ac:dyDescent="0.2">
      <c r="A122" s="5" t="s">
        <v>516</v>
      </c>
      <c r="B122">
        <v>223455</v>
      </c>
    </row>
    <row r="123" spans="1:2" x14ac:dyDescent="0.2">
      <c r="A123" s="5" t="s">
        <v>522</v>
      </c>
      <c r="B123">
        <v>125034</v>
      </c>
    </row>
    <row r="124" spans="1:2" x14ac:dyDescent="0.2">
      <c r="A124" s="5" t="s">
        <v>530</v>
      </c>
      <c r="B124">
        <v>924742</v>
      </c>
    </row>
    <row r="125" spans="1:2" x14ac:dyDescent="0.2">
      <c r="A125" s="5" t="s">
        <v>534</v>
      </c>
      <c r="B125">
        <v>855297</v>
      </c>
    </row>
    <row r="126" spans="1:2" x14ac:dyDescent="0.2">
      <c r="A126" s="5" t="s">
        <v>537</v>
      </c>
      <c r="B126">
        <v>201309</v>
      </c>
    </row>
    <row r="127" spans="1:2" x14ac:dyDescent="0.2">
      <c r="A127" s="5" t="s">
        <v>540</v>
      </c>
      <c r="B127">
        <v>883522</v>
      </c>
    </row>
    <row r="128" spans="1:2" x14ac:dyDescent="0.2">
      <c r="A128" s="5" t="s">
        <v>543</v>
      </c>
      <c r="B128">
        <v>848829</v>
      </c>
    </row>
    <row r="129" spans="1:2" x14ac:dyDescent="0.2">
      <c r="A129" s="5" t="s">
        <v>546</v>
      </c>
      <c r="B129">
        <v>933700</v>
      </c>
    </row>
    <row r="130" spans="1:2" x14ac:dyDescent="0.2">
      <c r="A130" s="5" t="s">
        <v>549</v>
      </c>
      <c r="B130">
        <v>231734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9355-2923-1C41-81E2-58BB62217159}">
  <dimension ref="A1:B2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557</v>
      </c>
      <c r="B1" t="s">
        <v>560</v>
      </c>
    </row>
    <row r="2" spans="1:2" x14ac:dyDescent="0.2">
      <c r="A2" s="5" t="s">
        <v>148</v>
      </c>
      <c r="B2">
        <v>189</v>
      </c>
    </row>
    <row r="3" spans="1:2" x14ac:dyDescent="0.2">
      <c r="A3" s="5" t="s">
        <v>165</v>
      </c>
      <c r="B3">
        <v>88</v>
      </c>
    </row>
    <row r="4" spans="1:2" x14ac:dyDescent="0.2">
      <c r="A4" s="5" t="s">
        <v>173</v>
      </c>
      <c r="B4">
        <v>152</v>
      </c>
    </row>
    <row r="5" spans="1:2" x14ac:dyDescent="0.2">
      <c r="A5" s="5" t="s">
        <v>190</v>
      </c>
      <c r="B5">
        <v>620</v>
      </c>
    </row>
    <row r="6" spans="1:2" x14ac:dyDescent="0.2">
      <c r="A6" s="5" t="s">
        <v>207</v>
      </c>
      <c r="B6">
        <v>757</v>
      </c>
    </row>
    <row r="7" spans="1:2" x14ac:dyDescent="0.2">
      <c r="A7" s="5" t="s">
        <v>237</v>
      </c>
      <c r="B7">
        <v>175</v>
      </c>
    </row>
    <row r="8" spans="1:2" x14ac:dyDescent="0.2">
      <c r="A8" s="5" t="s">
        <v>254</v>
      </c>
      <c r="B8">
        <v>943</v>
      </c>
    </row>
    <row r="9" spans="1:2" x14ac:dyDescent="0.2">
      <c r="A9" s="5" t="s">
        <v>274</v>
      </c>
      <c r="B9">
        <v>217</v>
      </c>
    </row>
    <row r="10" spans="1:2" x14ac:dyDescent="0.2">
      <c r="A10" s="5" t="s">
        <v>291</v>
      </c>
      <c r="B10">
        <v>1232</v>
      </c>
    </row>
    <row r="11" spans="1:2" x14ac:dyDescent="0.2">
      <c r="A11" s="5" t="s">
        <v>331</v>
      </c>
      <c r="B11">
        <v>216</v>
      </c>
    </row>
    <row r="12" spans="1:2" x14ac:dyDescent="0.2">
      <c r="A12" s="5" t="s">
        <v>350</v>
      </c>
      <c r="B12">
        <v>34</v>
      </c>
    </row>
    <row r="13" spans="1:2" x14ac:dyDescent="0.2">
      <c r="A13" s="5" t="s">
        <v>554</v>
      </c>
      <c r="B13">
        <v>77</v>
      </c>
    </row>
    <row r="14" spans="1:2" x14ac:dyDescent="0.2">
      <c r="A14" s="5" t="s">
        <v>555</v>
      </c>
      <c r="B14">
        <v>90</v>
      </c>
    </row>
    <row r="15" spans="1:2" x14ac:dyDescent="0.2">
      <c r="A15" s="5" t="s">
        <v>375</v>
      </c>
      <c r="B15">
        <v>628</v>
      </c>
    </row>
    <row r="16" spans="1:2" x14ac:dyDescent="0.2">
      <c r="A16" s="5" t="s">
        <v>403</v>
      </c>
      <c r="B16">
        <v>458</v>
      </c>
    </row>
    <row r="17" spans="1:2" x14ac:dyDescent="0.2">
      <c r="A17" s="5" t="s">
        <v>425</v>
      </c>
      <c r="B17">
        <v>180</v>
      </c>
    </row>
    <row r="18" spans="1:2" x14ac:dyDescent="0.2">
      <c r="A18" s="5" t="s">
        <v>445</v>
      </c>
      <c r="B18">
        <v>799</v>
      </c>
    </row>
    <row r="19" spans="1:2" x14ac:dyDescent="0.2">
      <c r="A19" s="5" t="s">
        <v>476</v>
      </c>
      <c r="B19">
        <v>559</v>
      </c>
    </row>
    <row r="20" spans="1:2" x14ac:dyDescent="0.2">
      <c r="A20" s="5" t="s">
        <v>511</v>
      </c>
      <c r="B20">
        <v>130</v>
      </c>
    </row>
    <row r="21" spans="1:2" x14ac:dyDescent="0.2">
      <c r="A21" s="5" t="s">
        <v>521</v>
      </c>
      <c r="B21">
        <v>20</v>
      </c>
    </row>
    <row r="22" spans="1:2" x14ac:dyDescent="0.2">
      <c r="A22" s="5" t="s">
        <v>529</v>
      </c>
      <c r="B22">
        <v>1000</v>
      </c>
    </row>
    <row r="23" spans="1:2" x14ac:dyDescent="0.2">
      <c r="A23" s="5" t="s">
        <v>559</v>
      </c>
      <c r="B23">
        <f>SUM(B2:B22)</f>
        <v>8564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6F97-4105-6540-B5C7-9489CA903EFB}">
  <dimension ref="A1:B136"/>
  <sheetViews>
    <sheetView workbookViewId="0">
      <selection activeCell="E1" sqref="E1:E1048576"/>
    </sheetView>
  </sheetViews>
  <sheetFormatPr baseColWidth="10" defaultRowHeight="16" x14ac:dyDescent="0.2"/>
  <cols>
    <col min="1" max="1" width="31.1640625" style="2" customWidth="1"/>
    <col min="2" max="2" width="26.1640625" style="4" customWidth="1"/>
    <col min="3" max="16384" width="10.83203125" style="2"/>
  </cols>
  <sheetData>
    <row r="1" spans="1:2" x14ac:dyDescent="0.2">
      <c r="A1" s="2" t="s">
        <v>136</v>
      </c>
      <c r="B1" s="4" t="s">
        <v>137</v>
      </c>
    </row>
    <row r="2" spans="1:2" ht="17" x14ac:dyDescent="0.2">
      <c r="A2" s="1" t="s">
        <v>0</v>
      </c>
      <c r="B2" s="3">
        <v>59641488</v>
      </c>
    </row>
    <row r="3" spans="1:2" ht="17" x14ac:dyDescent="0.2">
      <c r="A3" s="1" t="s">
        <v>2</v>
      </c>
      <c r="B3" s="3">
        <v>15988679</v>
      </c>
    </row>
    <row r="4" spans="1:2" ht="17" x14ac:dyDescent="0.2">
      <c r="A4" s="1" t="s">
        <v>3</v>
      </c>
      <c r="B4" s="3">
        <v>4311217</v>
      </c>
    </row>
    <row r="5" spans="1:2" ht="17" x14ac:dyDescent="0.2">
      <c r="A5" s="1" t="s">
        <v>4</v>
      </c>
      <c r="B5" s="3">
        <v>2230946</v>
      </c>
    </row>
    <row r="6" spans="1:2" ht="17" x14ac:dyDescent="0.2">
      <c r="A6" s="1" t="s">
        <v>5</v>
      </c>
      <c r="B6" s="3">
        <v>169390</v>
      </c>
    </row>
    <row r="7" spans="1:2" ht="17" x14ac:dyDescent="0.2">
      <c r="A7" s="1" t="s">
        <v>6</v>
      </c>
      <c r="B7" s="3">
        <v>364980</v>
      </c>
    </row>
    <row r="8" spans="1:2" ht="17" x14ac:dyDescent="0.2">
      <c r="A8" s="1" t="s">
        <v>7</v>
      </c>
      <c r="B8" s="3">
        <v>586113</v>
      </c>
    </row>
    <row r="9" spans="1:2" ht="17" x14ac:dyDescent="0.2">
      <c r="A9" s="1" t="s">
        <v>8</v>
      </c>
      <c r="B9" s="3">
        <v>212010</v>
      </c>
    </row>
    <row r="10" spans="1:2" ht="17" x14ac:dyDescent="0.2">
      <c r="A10" s="1" t="s">
        <v>9</v>
      </c>
      <c r="B10" s="3">
        <v>417288</v>
      </c>
    </row>
    <row r="11" spans="1:2" ht="17" x14ac:dyDescent="0.2">
      <c r="A11" s="1" t="s">
        <v>10</v>
      </c>
      <c r="B11" s="3">
        <v>174170</v>
      </c>
    </row>
    <row r="12" spans="1:2" ht="17" x14ac:dyDescent="0.2">
      <c r="A12" s="1" t="s">
        <v>11</v>
      </c>
      <c r="B12" s="3">
        <v>156320</v>
      </c>
    </row>
    <row r="13" spans="1:2" ht="17" x14ac:dyDescent="0.2">
      <c r="A13" s="1" t="s">
        <v>12</v>
      </c>
      <c r="B13" s="3">
        <v>125034</v>
      </c>
    </row>
    <row r="14" spans="1:2" ht="17" x14ac:dyDescent="0.2">
      <c r="A14" s="1" t="s">
        <v>133</v>
      </c>
      <c r="B14" s="3">
        <v>125034</v>
      </c>
    </row>
    <row r="15" spans="1:2" ht="17" x14ac:dyDescent="0.2">
      <c r="A15" s="1" t="s">
        <v>13</v>
      </c>
      <c r="B15" s="3">
        <v>1524826</v>
      </c>
    </row>
    <row r="16" spans="1:2" ht="17" x14ac:dyDescent="0.2">
      <c r="A16" s="1" t="s">
        <v>14</v>
      </c>
      <c r="B16" s="3">
        <v>209382</v>
      </c>
    </row>
    <row r="17" spans="1:2" ht="17" x14ac:dyDescent="0.2">
      <c r="A17" s="1" t="s">
        <v>15</v>
      </c>
      <c r="B17" s="3">
        <v>271832</v>
      </c>
    </row>
    <row r="18" spans="1:2" ht="17" x14ac:dyDescent="0.2">
      <c r="A18" s="1" t="s">
        <v>16</v>
      </c>
      <c r="B18" s="3">
        <v>826194</v>
      </c>
    </row>
    <row r="19" spans="1:2" ht="17" x14ac:dyDescent="0.2">
      <c r="A19" s="1" t="s">
        <v>17</v>
      </c>
      <c r="B19" s="3">
        <v>217418</v>
      </c>
    </row>
    <row r="20" spans="1:2" ht="17" x14ac:dyDescent="0.2">
      <c r="A20" s="1" t="s">
        <v>18</v>
      </c>
      <c r="B20" s="3">
        <v>10027602</v>
      </c>
    </row>
    <row r="21" spans="1:2" ht="17" x14ac:dyDescent="0.2">
      <c r="A21" s="1" t="s">
        <v>19</v>
      </c>
      <c r="B21" s="3">
        <v>884876</v>
      </c>
    </row>
    <row r="22" spans="1:2" ht="17" x14ac:dyDescent="0.2">
      <c r="A22" s="1" t="s">
        <v>20</v>
      </c>
      <c r="B22" s="3">
        <v>597642</v>
      </c>
    </row>
    <row r="23" spans="1:2" ht="17" x14ac:dyDescent="0.2">
      <c r="A23" s="1" t="s">
        <v>21</v>
      </c>
      <c r="B23" s="3">
        <v>180425</v>
      </c>
    </row>
    <row r="24" spans="1:2" ht="17" x14ac:dyDescent="0.2">
      <c r="A24" s="1" t="s">
        <v>22</v>
      </c>
      <c r="B24" s="3">
        <v>3265327</v>
      </c>
    </row>
    <row r="25" spans="1:2" ht="17" x14ac:dyDescent="0.2">
      <c r="A25" s="1" t="s">
        <v>23</v>
      </c>
      <c r="B25" s="3">
        <v>1108126</v>
      </c>
    </row>
    <row r="26" spans="1:2" ht="17" x14ac:dyDescent="0.2">
      <c r="A26" s="1" t="s">
        <v>24</v>
      </c>
      <c r="B26" s="3">
        <v>1255437</v>
      </c>
    </row>
    <row r="27" spans="1:2" ht="17" x14ac:dyDescent="0.2">
      <c r="A27" s="1" t="s">
        <v>25</v>
      </c>
      <c r="B27" s="3">
        <v>540376</v>
      </c>
    </row>
    <row r="28" spans="1:2" ht="17" x14ac:dyDescent="0.2">
      <c r="A28" s="1" t="s">
        <v>26</v>
      </c>
      <c r="B28" s="3">
        <v>355908</v>
      </c>
    </row>
    <row r="29" spans="1:2" ht="17" x14ac:dyDescent="0.2">
      <c r="A29" s="1" t="s">
        <v>27</v>
      </c>
      <c r="B29" s="3">
        <v>406919</v>
      </c>
    </row>
    <row r="30" spans="1:2" ht="17" x14ac:dyDescent="0.2">
      <c r="A30" s="1" t="s">
        <v>28</v>
      </c>
      <c r="B30" s="3">
        <v>334961</v>
      </c>
    </row>
    <row r="31" spans="1:2" ht="17" x14ac:dyDescent="0.2">
      <c r="A31" s="1" t="s">
        <v>29</v>
      </c>
      <c r="B31" s="3">
        <v>227412</v>
      </c>
    </row>
    <row r="32" spans="1:2" ht="17" x14ac:dyDescent="0.2">
      <c r="A32" s="1" t="s">
        <v>30</v>
      </c>
      <c r="B32" s="3">
        <v>870193</v>
      </c>
    </row>
    <row r="33" spans="1:2" ht="17" x14ac:dyDescent="0.2">
      <c r="A33" s="1" t="s">
        <v>31</v>
      </c>
      <c r="B33" s="3">
        <v>11627537</v>
      </c>
    </row>
    <row r="34" spans="1:2" ht="17" x14ac:dyDescent="0.2">
      <c r="A34" s="1" t="s">
        <v>134</v>
      </c>
      <c r="B34" s="3">
        <v>1078069</v>
      </c>
    </row>
    <row r="35" spans="1:2" ht="17" x14ac:dyDescent="0.2">
      <c r="A35" s="1" t="s">
        <v>135</v>
      </c>
      <c r="B35" s="3">
        <v>532644</v>
      </c>
    </row>
    <row r="36" spans="1:2" ht="17" x14ac:dyDescent="0.2">
      <c r="A36" s="1" t="s">
        <v>32</v>
      </c>
      <c r="B36" s="3">
        <v>532644</v>
      </c>
    </row>
    <row r="37" spans="1:2" ht="17" x14ac:dyDescent="0.2">
      <c r="A37" s="1" t="s">
        <v>33</v>
      </c>
      <c r="B37" s="3">
        <v>545425</v>
      </c>
    </row>
    <row r="38" spans="1:2" ht="17" x14ac:dyDescent="0.2">
      <c r="A38" s="1" t="s">
        <v>34</v>
      </c>
      <c r="B38" s="3">
        <v>545425</v>
      </c>
    </row>
    <row r="39" spans="1:2" ht="17" x14ac:dyDescent="0.2">
      <c r="A39" s="1" t="s">
        <v>35</v>
      </c>
      <c r="B39" s="3">
        <v>4879133</v>
      </c>
    </row>
    <row r="40" spans="1:2" ht="17" x14ac:dyDescent="0.2">
      <c r="A40" s="1" t="s">
        <v>36</v>
      </c>
      <c r="B40" s="3">
        <v>924742</v>
      </c>
    </row>
    <row r="41" spans="1:2" ht="17" x14ac:dyDescent="0.2">
      <c r="A41" s="1" t="s">
        <v>37</v>
      </c>
      <c r="B41" s="3">
        <v>855297</v>
      </c>
    </row>
    <row r="42" spans="1:2" ht="17" x14ac:dyDescent="0.2">
      <c r="A42" s="1" t="s">
        <v>38</v>
      </c>
      <c r="B42" s="3">
        <v>201309</v>
      </c>
    </row>
    <row r="43" spans="1:2" ht="17" x14ac:dyDescent="0.2">
      <c r="A43" s="1" t="s">
        <v>39</v>
      </c>
      <c r="B43" s="3">
        <v>883522</v>
      </c>
    </row>
    <row r="44" spans="1:2" ht="17" x14ac:dyDescent="0.2">
      <c r="A44" s="1" t="s">
        <v>40</v>
      </c>
      <c r="B44" s="3">
        <v>848829</v>
      </c>
    </row>
    <row r="45" spans="1:2" ht="17" x14ac:dyDescent="0.2">
      <c r="A45" s="1" t="s">
        <v>41</v>
      </c>
      <c r="B45" s="3">
        <v>933700</v>
      </c>
    </row>
    <row r="46" spans="1:2" ht="17" x14ac:dyDescent="0.2">
      <c r="A46" s="1" t="s">
        <v>42</v>
      </c>
      <c r="B46" s="3">
        <v>231734</v>
      </c>
    </row>
    <row r="47" spans="1:2" ht="17" x14ac:dyDescent="0.2">
      <c r="A47" s="1" t="s">
        <v>43</v>
      </c>
      <c r="B47" s="3">
        <v>1206216</v>
      </c>
    </row>
    <row r="48" spans="1:2" ht="17" x14ac:dyDescent="0.2">
      <c r="A48" s="1" t="s">
        <v>44</v>
      </c>
      <c r="B48" s="3">
        <v>526474</v>
      </c>
    </row>
    <row r="49" spans="1:2" ht="17" x14ac:dyDescent="0.2">
      <c r="A49" s="1" t="s">
        <v>45</v>
      </c>
      <c r="B49" s="3">
        <v>137795</v>
      </c>
    </row>
    <row r="50" spans="1:2" ht="17" x14ac:dyDescent="0.2">
      <c r="A50" s="1" t="s">
        <v>46</v>
      </c>
      <c r="B50" s="3">
        <v>231445</v>
      </c>
    </row>
    <row r="51" spans="1:2" ht="17" x14ac:dyDescent="0.2">
      <c r="A51" s="1" t="s">
        <v>47</v>
      </c>
      <c r="B51" s="3">
        <v>310502</v>
      </c>
    </row>
    <row r="52" spans="1:2" ht="17" x14ac:dyDescent="0.2">
      <c r="A52" s="1" t="s">
        <v>48</v>
      </c>
      <c r="B52" s="3">
        <v>4464119</v>
      </c>
    </row>
    <row r="53" spans="1:2" ht="17" x14ac:dyDescent="0.2">
      <c r="A53" s="1" t="s">
        <v>49</v>
      </c>
      <c r="B53" s="3">
        <v>286433</v>
      </c>
    </row>
    <row r="54" spans="1:2" ht="17" x14ac:dyDescent="0.2">
      <c r="A54" s="1" t="s">
        <v>50</v>
      </c>
      <c r="B54" s="3">
        <v>454873</v>
      </c>
    </row>
    <row r="55" spans="1:2" ht="17" x14ac:dyDescent="0.2">
      <c r="A55" s="1" t="s">
        <v>51</v>
      </c>
      <c r="B55" s="3">
        <v>529609</v>
      </c>
    </row>
    <row r="56" spans="1:2" ht="17" x14ac:dyDescent="0.2">
      <c r="A56" s="1" t="s">
        <v>52</v>
      </c>
      <c r="B56" s="3">
        <v>707119</v>
      </c>
    </row>
    <row r="57" spans="1:2" ht="17" x14ac:dyDescent="0.2">
      <c r="A57" s="1" t="s">
        <v>53</v>
      </c>
      <c r="B57" s="3">
        <v>1021501</v>
      </c>
    </row>
    <row r="58" spans="1:2" ht="17" x14ac:dyDescent="0.2">
      <c r="A58" s="1" t="s">
        <v>54</v>
      </c>
      <c r="B58" s="3">
        <v>344510</v>
      </c>
    </row>
    <row r="59" spans="1:2" ht="17" x14ac:dyDescent="0.2">
      <c r="A59" s="1" t="s">
        <v>55</v>
      </c>
      <c r="B59" s="3">
        <v>387970</v>
      </c>
    </row>
    <row r="60" spans="1:2" ht="17" x14ac:dyDescent="0.2">
      <c r="A60" s="1" t="s">
        <v>56</v>
      </c>
      <c r="B60" s="3">
        <v>395306</v>
      </c>
    </row>
    <row r="61" spans="1:2" ht="17" x14ac:dyDescent="0.2">
      <c r="A61" s="1" t="s">
        <v>57</v>
      </c>
      <c r="B61" s="3">
        <v>336798</v>
      </c>
    </row>
    <row r="62" spans="1:2" ht="17" x14ac:dyDescent="0.2">
      <c r="A62" s="1" t="s">
        <v>58</v>
      </c>
      <c r="B62" s="3">
        <v>11831092</v>
      </c>
    </row>
    <row r="63" spans="1:2" ht="17" x14ac:dyDescent="0.2">
      <c r="A63" s="1" t="s">
        <v>59</v>
      </c>
      <c r="B63" s="3">
        <v>3692555</v>
      </c>
    </row>
    <row r="64" spans="1:2" ht="17" x14ac:dyDescent="0.2">
      <c r="A64" s="1" t="s">
        <v>60</v>
      </c>
      <c r="B64" s="3">
        <v>191685</v>
      </c>
    </row>
    <row r="65" spans="1:2" ht="17" x14ac:dyDescent="0.2">
      <c r="A65" s="1" t="s">
        <v>61</v>
      </c>
      <c r="B65" s="3">
        <v>382543</v>
      </c>
    </row>
    <row r="66" spans="1:2" ht="17" x14ac:dyDescent="0.2">
      <c r="A66" s="1" t="s">
        <v>62</v>
      </c>
      <c r="B66" s="3">
        <v>291697</v>
      </c>
    </row>
    <row r="67" spans="1:2" ht="17" x14ac:dyDescent="0.2">
      <c r="A67" s="1" t="s">
        <v>63</v>
      </c>
      <c r="B67" s="3">
        <v>995517</v>
      </c>
    </row>
    <row r="68" spans="1:2" ht="17" x14ac:dyDescent="0.2">
      <c r="A68" s="1" t="s">
        <v>64</v>
      </c>
      <c r="B68" s="3">
        <v>331877</v>
      </c>
    </row>
    <row r="69" spans="1:2" ht="17" x14ac:dyDescent="0.2">
      <c r="A69" s="1" t="s">
        <v>65</v>
      </c>
      <c r="B69" s="3">
        <v>418122</v>
      </c>
    </row>
    <row r="70" spans="1:2" ht="17" x14ac:dyDescent="0.2">
      <c r="A70" s="1" t="s">
        <v>66</v>
      </c>
      <c r="B70" s="3">
        <v>339172</v>
      </c>
    </row>
    <row r="71" spans="1:2" ht="17" x14ac:dyDescent="0.2">
      <c r="A71" s="1" t="s">
        <v>67</v>
      </c>
      <c r="B71" s="3">
        <v>265179</v>
      </c>
    </row>
    <row r="72" spans="1:2" ht="17" x14ac:dyDescent="0.2">
      <c r="A72" s="1" t="s">
        <v>68</v>
      </c>
      <c r="B72" s="3">
        <v>219690</v>
      </c>
    </row>
    <row r="73" spans="1:2" ht="17" x14ac:dyDescent="0.2">
      <c r="A73" s="1" t="s">
        <v>69</v>
      </c>
      <c r="B73" s="3">
        <v>257073</v>
      </c>
    </row>
    <row r="74" spans="1:2" ht="17" x14ac:dyDescent="0.2">
      <c r="A74" s="1" t="s">
        <v>70</v>
      </c>
      <c r="B74" s="3">
        <v>870165</v>
      </c>
    </row>
    <row r="75" spans="1:2" ht="17" x14ac:dyDescent="0.2">
      <c r="A75" s="1" t="s">
        <v>71</v>
      </c>
      <c r="B75" s="3">
        <v>646710</v>
      </c>
    </row>
    <row r="76" spans="1:2" ht="17" x14ac:dyDescent="0.2">
      <c r="A76" s="1" t="s">
        <v>72</v>
      </c>
      <c r="B76" s="3">
        <v>223455</v>
      </c>
    </row>
    <row r="77" spans="1:2" ht="17" x14ac:dyDescent="0.2">
      <c r="A77" s="1" t="s">
        <v>73</v>
      </c>
      <c r="B77" s="3">
        <v>1512672</v>
      </c>
    </row>
    <row r="78" spans="1:2" ht="17" x14ac:dyDescent="0.2">
      <c r="A78" s="1" t="s">
        <v>74</v>
      </c>
      <c r="B78" s="3">
        <v>356497</v>
      </c>
    </row>
    <row r="79" spans="1:2" ht="17" x14ac:dyDescent="0.2">
      <c r="A79" s="1" t="s">
        <v>75</v>
      </c>
      <c r="B79" s="3">
        <v>467451</v>
      </c>
    </row>
    <row r="80" spans="1:2" ht="17" x14ac:dyDescent="0.2">
      <c r="A80" s="1" t="s">
        <v>76</v>
      </c>
      <c r="B80" s="3">
        <v>310815</v>
      </c>
    </row>
    <row r="81" spans="1:2" ht="17" x14ac:dyDescent="0.2">
      <c r="A81" s="1" t="s">
        <v>77</v>
      </c>
      <c r="B81" s="3">
        <v>206172</v>
      </c>
    </row>
    <row r="82" spans="1:2" ht="17" x14ac:dyDescent="0.2">
      <c r="A82" s="1" t="s">
        <v>78</v>
      </c>
      <c r="B82" s="3">
        <v>171737</v>
      </c>
    </row>
    <row r="83" spans="1:2" ht="17" x14ac:dyDescent="0.2">
      <c r="A83" s="1" t="s">
        <v>79</v>
      </c>
      <c r="B83" s="3">
        <v>5755700</v>
      </c>
    </row>
    <row r="84" spans="1:2" ht="17" x14ac:dyDescent="0.2">
      <c r="A84" s="1" t="s">
        <v>80</v>
      </c>
      <c r="B84" s="3">
        <v>309795</v>
      </c>
    </row>
    <row r="85" spans="1:2" ht="17" x14ac:dyDescent="0.2">
      <c r="A85" s="1" t="s">
        <v>81</v>
      </c>
      <c r="B85" s="3">
        <v>152497</v>
      </c>
    </row>
    <row r="86" spans="1:2" ht="17" x14ac:dyDescent="0.2">
      <c r="A86" s="1" t="s">
        <v>82</v>
      </c>
      <c r="B86" s="3">
        <v>4253314</v>
      </c>
    </row>
    <row r="87" spans="1:2" ht="17" x14ac:dyDescent="0.2">
      <c r="A87" s="1" t="s">
        <v>83</v>
      </c>
      <c r="B87" s="3">
        <v>562592</v>
      </c>
    </row>
    <row r="88" spans="1:2" ht="17" x14ac:dyDescent="0.2">
      <c r="A88" s="1" t="s">
        <v>84</v>
      </c>
      <c r="B88" s="3">
        <v>477502</v>
      </c>
    </row>
    <row r="89" spans="1:2" ht="17" x14ac:dyDescent="0.2">
      <c r="A89" s="1" t="s">
        <v>85</v>
      </c>
      <c r="B89" s="3">
        <v>13707269</v>
      </c>
    </row>
    <row r="90" spans="1:2" ht="17" x14ac:dyDescent="0.2">
      <c r="A90" s="1" t="s">
        <v>86</v>
      </c>
      <c r="B90" s="3">
        <v>1293941</v>
      </c>
    </row>
    <row r="91" spans="1:2" ht="17" x14ac:dyDescent="0.2">
      <c r="A91" s="1" t="s">
        <v>87</v>
      </c>
      <c r="B91" s="3">
        <v>294838</v>
      </c>
    </row>
    <row r="92" spans="1:2" ht="17" x14ac:dyDescent="0.2">
      <c r="A92" s="1" t="s">
        <v>88</v>
      </c>
      <c r="B92" s="3">
        <v>303900</v>
      </c>
    </row>
    <row r="93" spans="1:2" ht="17" x14ac:dyDescent="0.2">
      <c r="A93" s="1" t="s">
        <v>89</v>
      </c>
      <c r="B93" s="3">
        <v>316363</v>
      </c>
    </row>
    <row r="94" spans="1:2" ht="17" x14ac:dyDescent="0.2">
      <c r="A94" s="1" t="s">
        <v>90</v>
      </c>
      <c r="B94" s="3">
        <v>378840</v>
      </c>
    </row>
    <row r="95" spans="1:2" ht="17" x14ac:dyDescent="0.2">
      <c r="A95" s="1" t="s">
        <v>91</v>
      </c>
      <c r="B95" s="3">
        <v>300516</v>
      </c>
    </row>
    <row r="96" spans="1:2" ht="17" x14ac:dyDescent="0.2">
      <c r="A96" s="1" t="s">
        <v>92</v>
      </c>
      <c r="B96" s="3">
        <v>217362</v>
      </c>
    </row>
    <row r="97" spans="1:2" ht="17" x14ac:dyDescent="0.2">
      <c r="A97" s="1" t="s">
        <v>93</v>
      </c>
      <c r="B97" s="3">
        <v>83154</v>
      </c>
    </row>
    <row r="98" spans="1:2" ht="17" x14ac:dyDescent="0.2">
      <c r="A98" s="1" t="s">
        <v>94</v>
      </c>
      <c r="B98" s="3">
        <v>5712143</v>
      </c>
    </row>
    <row r="99" spans="1:2" ht="17" x14ac:dyDescent="0.2">
      <c r="A99" s="1" t="s">
        <v>95</v>
      </c>
      <c r="B99" s="3">
        <v>913666</v>
      </c>
    </row>
    <row r="100" spans="1:2" ht="17" x14ac:dyDescent="0.2">
      <c r="A100" s="1" t="s">
        <v>96</v>
      </c>
      <c r="B100" s="3">
        <v>272318</v>
      </c>
    </row>
    <row r="101" spans="1:2" ht="17" x14ac:dyDescent="0.2">
      <c r="A101" s="1" t="s">
        <v>97</v>
      </c>
      <c r="B101" s="3">
        <v>3034410</v>
      </c>
    </row>
    <row r="102" spans="1:2" ht="17" x14ac:dyDescent="0.2">
      <c r="A102" s="1" t="s">
        <v>98</v>
      </c>
      <c r="B102" s="3">
        <v>410369</v>
      </c>
    </row>
    <row r="103" spans="1:2" ht="17" x14ac:dyDescent="0.2">
      <c r="A103" s="1" t="s">
        <v>99</v>
      </c>
      <c r="B103" s="3">
        <v>1081380</v>
      </c>
    </row>
    <row r="104" spans="1:2" ht="17" x14ac:dyDescent="0.2">
      <c r="A104" s="1" t="s">
        <v>100</v>
      </c>
      <c r="B104" s="3">
        <v>3953305</v>
      </c>
    </row>
    <row r="105" spans="1:2" ht="17" x14ac:dyDescent="0.2">
      <c r="A105" s="1" t="s">
        <v>101</v>
      </c>
      <c r="B105" s="3">
        <v>606904</v>
      </c>
    </row>
    <row r="106" spans="1:2" ht="17" x14ac:dyDescent="0.2">
      <c r="A106" s="1" t="s">
        <v>102</v>
      </c>
      <c r="B106" s="3">
        <v>1230205</v>
      </c>
    </row>
    <row r="107" spans="1:2" ht="17" x14ac:dyDescent="0.2">
      <c r="A107" s="1" t="s">
        <v>103</v>
      </c>
      <c r="B107" s="3">
        <v>563995</v>
      </c>
    </row>
    <row r="108" spans="1:2" ht="17" x14ac:dyDescent="0.2">
      <c r="A108" s="1" t="s">
        <v>104</v>
      </c>
      <c r="B108" s="3">
        <v>385235</v>
      </c>
    </row>
    <row r="109" spans="1:2" ht="17" x14ac:dyDescent="0.2">
      <c r="A109" s="1" t="s">
        <v>105</v>
      </c>
      <c r="B109" s="3">
        <v>782165</v>
      </c>
    </row>
    <row r="110" spans="1:2" ht="17" x14ac:dyDescent="0.2">
      <c r="A110" s="1" t="s">
        <v>106</v>
      </c>
      <c r="B110" s="3">
        <v>384801</v>
      </c>
    </row>
    <row r="111" spans="1:2" ht="17" x14ac:dyDescent="0.2">
      <c r="A111" s="1" t="s">
        <v>107</v>
      </c>
      <c r="B111" s="3">
        <v>553254</v>
      </c>
    </row>
    <row r="112" spans="1:2" ht="17" x14ac:dyDescent="0.2">
      <c r="A112" s="1" t="s">
        <v>108</v>
      </c>
      <c r="B112" s="3">
        <v>358401</v>
      </c>
    </row>
    <row r="113" spans="1:2" ht="17" x14ac:dyDescent="0.2">
      <c r="A113" s="1" t="s">
        <v>109</v>
      </c>
      <c r="B113" s="3">
        <v>194853</v>
      </c>
    </row>
    <row r="114" spans="1:2" ht="17" x14ac:dyDescent="0.2">
      <c r="A114" s="1" t="s">
        <v>110</v>
      </c>
      <c r="B114" s="3">
        <v>1894110</v>
      </c>
    </row>
    <row r="115" spans="1:2" ht="17" x14ac:dyDescent="0.2">
      <c r="A115" s="1" t="s">
        <v>111</v>
      </c>
      <c r="B115" s="3">
        <v>690503</v>
      </c>
    </row>
    <row r="116" spans="1:2" ht="17" x14ac:dyDescent="0.2">
      <c r="A116" s="1" t="s">
        <v>112</v>
      </c>
      <c r="B116" s="3">
        <v>349344</v>
      </c>
    </row>
    <row r="117" spans="1:2" ht="17" x14ac:dyDescent="0.2">
      <c r="A117" s="1" t="s">
        <v>113</v>
      </c>
      <c r="B117" s="3">
        <v>530967</v>
      </c>
    </row>
    <row r="118" spans="1:2" ht="17" x14ac:dyDescent="0.2">
      <c r="A118" s="1" t="s">
        <v>114</v>
      </c>
      <c r="B118" s="3">
        <v>168581</v>
      </c>
    </row>
    <row r="119" spans="1:2" ht="17" x14ac:dyDescent="0.2">
      <c r="A119" s="1" t="s">
        <v>115</v>
      </c>
      <c r="B119" s="3">
        <v>154715</v>
      </c>
    </row>
    <row r="120" spans="1:2" ht="17" x14ac:dyDescent="0.2">
      <c r="A120" s="1" t="s">
        <v>116</v>
      </c>
      <c r="B120" s="3">
        <v>6486911</v>
      </c>
    </row>
    <row r="121" spans="1:2" ht="17" x14ac:dyDescent="0.2">
      <c r="A121" s="1" t="s">
        <v>117</v>
      </c>
      <c r="B121" s="3">
        <v>4875290</v>
      </c>
    </row>
    <row r="122" spans="1:2" ht="17" x14ac:dyDescent="0.2">
      <c r="A122" s="1" t="s">
        <v>118</v>
      </c>
      <c r="B122" s="3">
        <v>421256</v>
      </c>
    </row>
    <row r="123" spans="1:2" ht="17" x14ac:dyDescent="0.2">
      <c r="A123" s="1" t="s">
        <v>119</v>
      </c>
      <c r="B123" s="3">
        <v>1222988</v>
      </c>
    </row>
    <row r="124" spans="1:2" ht="17" x14ac:dyDescent="0.2">
      <c r="A124" s="1" t="s">
        <v>120</v>
      </c>
      <c r="B124" s="3">
        <v>613887</v>
      </c>
    </row>
    <row r="125" spans="1:2" ht="17" x14ac:dyDescent="0.2">
      <c r="A125" s="1" t="s">
        <v>121</v>
      </c>
      <c r="B125" s="3">
        <v>423488</v>
      </c>
    </row>
    <row r="126" spans="1:2" ht="17" x14ac:dyDescent="0.2">
      <c r="A126" s="1" t="s">
        <v>122</v>
      </c>
      <c r="B126" s="3">
        <v>255931</v>
      </c>
    </row>
    <row r="127" spans="1:2" ht="17" x14ac:dyDescent="0.2">
      <c r="A127" s="1" t="s">
        <v>123</v>
      </c>
      <c r="B127" s="3">
        <v>160161</v>
      </c>
    </row>
    <row r="128" spans="1:2" ht="17" x14ac:dyDescent="0.2">
      <c r="A128" s="1" t="s">
        <v>124</v>
      </c>
      <c r="B128" s="3">
        <v>1072634</v>
      </c>
    </row>
    <row r="129" spans="1:2" ht="17" x14ac:dyDescent="0.2">
      <c r="A129" s="1" t="s">
        <v>125</v>
      </c>
      <c r="B129" s="3">
        <v>315601</v>
      </c>
    </row>
    <row r="130" spans="1:2" ht="17" x14ac:dyDescent="0.2">
      <c r="A130" s="1" t="s">
        <v>126</v>
      </c>
      <c r="B130" s="3">
        <v>389344</v>
      </c>
    </row>
    <row r="131" spans="1:2" ht="17" x14ac:dyDescent="0.2">
      <c r="A131" s="1" t="s">
        <v>127</v>
      </c>
      <c r="B131" s="3">
        <v>1611621</v>
      </c>
    </row>
    <row r="132" spans="1:2" ht="17" x14ac:dyDescent="0.2">
      <c r="A132" s="1" t="s">
        <v>128</v>
      </c>
      <c r="B132" s="3">
        <v>484407</v>
      </c>
    </row>
    <row r="133" spans="1:2" ht="17" x14ac:dyDescent="0.2">
      <c r="A133" s="1" t="s">
        <v>129</v>
      </c>
      <c r="B133" s="3">
        <v>205205</v>
      </c>
    </row>
    <row r="134" spans="1:2" ht="17" x14ac:dyDescent="0.2">
      <c r="A134" s="1" t="s">
        <v>130</v>
      </c>
      <c r="B134" s="3">
        <v>422840</v>
      </c>
    </row>
    <row r="135" spans="1:2" ht="17" x14ac:dyDescent="0.2">
      <c r="A135" s="1" t="s">
        <v>131</v>
      </c>
      <c r="B135" s="3">
        <v>154974</v>
      </c>
    </row>
    <row r="136" spans="1:2" ht="17" x14ac:dyDescent="0.2">
      <c r="A136" s="1" t="s">
        <v>132</v>
      </c>
      <c r="B136" s="3">
        <v>344195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Provinces</vt:lpstr>
      <vt:lpstr>Regions</vt:lpstr>
      <vt:lpstr>Italy</vt:lpstr>
      <vt:lpstr>population</vt:lpstr>
      <vt:lpstr>ti</vt:lpstr>
      <vt:lpstr>RawIstat</vt:lpstr>
      <vt:lpstr>Provinces!dpc_covid19_ita_province_latest</vt:lpstr>
      <vt:lpstr>Regions!dpc_covid19_ita_regioni_latest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Maldini - riccardo.maldini2@studio.unibo.it</dc:creator>
  <cp:lastModifiedBy>Riccardo Maldini - riccardo.maldini2@studio.unibo.it</cp:lastModifiedBy>
  <dcterms:created xsi:type="dcterms:W3CDTF">2021-03-25T21:23:01Z</dcterms:created>
  <dcterms:modified xsi:type="dcterms:W3CDTF">2021-03-27T08:38:53Z</dcterms:modified>
</cp:coreProperties>
</file>