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5880" yWindow="2400" windowWidth="25600" windowHeight="19020" tabRatio="500" activeTab="1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compare baselin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" i="3" l="1"/>
  <c r="J65" i="3"/>
  <c r="J66" i="3"/>
  <c r="J67" i="3"/>
  <c r="J68" i="3"/>
  <c r="J69" i="3"/>
  <c r="J70" i="3"/>
  <c r="J71" i="3"/>
  <c r="J63" i="3"/>
  <c r="J28" i="3"/>
  <c r="J29" i="3"/>
  <c r="J30" i="3"/>
  <c r="J31" i="3"/>
  <c r="J32" i="3"/>
  <c r="J33" i="3"/>
  <c r="J34" i="3"/>
  <c r="J35" i="3"/>
  <c r="J27" i="3"/>
  <c r="D64" i="3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<sst xmlns="http://schemas.openxmlformats.org/spreadsheetml/2006/main" count="145" uniqueCount="30">
  <si>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</si>
  <si>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</si>
  <si>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</si>
  <si>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</si>
  <si>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</si>
  <si>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</si>
  <si>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</si>
  <si>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</si>
  <si>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</si>
  <si>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</si>
  <si>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</si>
  <si>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</si>
  <si>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</si>
  <si>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</si>
  <si>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</si>
  <si>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</si>
  <si>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</si>
  <si>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</si>
  <si>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</si>
  <si>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</si>
  <si>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</si>
  <si>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</si>
  <si>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</si>
  <si>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</si>
  <si>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</si>
  <si>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</si>
  <si>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</si>
  <si>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</si>
  <si>
    <t>delta design</t>
  </si>
  <si>
    <t>delta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</si>
</sst>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11" workbookViewId="0">
      <selection activeCell="J63" sqref="J63:J71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 t="shared" ref="C3:C11" si="0"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 t="shared" si="0"/>
        <v>0.96768402154398558</v>
      </c>
      <c r="D4" s="2">
        <v>0.74399999999999999</v>
      </c>
      <c r="E4" s="2">
        <v>3</v>
      </c>
      <c r="F4" s="2">
        <f t="shared" ref="F4:F11" si="1">D4/$D$3</f>
        <v>0.99731903485254692</v>
      </c>
      <c r="G4" s="2">
        <v>0.82199999999999995</v>
      </c>
      <c r="H4" s="2">
        <v>2</v>
      </c>
      <c r="I4" s="2">
        <f t="shared" ref="I4:I11" si="2">G4/$G$3</f>
        <v>0.99636363636363634</v>
      </c>
      <c r="J4" s="2">
        <v>0.61899999999999999</v>
      </c>
      <c r="K4" s="2">
        <v>4</v>
      </c>
      <c r="L4" s="2">
        <f t="shared" ref="L4:L11" si="3">J4/$J$3</f>
        <v>0.9935794542536116</v>
      </c>
      <c r="M4" s="2">
        <v>0.47</v>
      </c>
      <c r="N4" s="2">
        <v>9</v>
      </c>
      <c r="O4" s="2">
        <f t="shared" ref="O4:O11" si="4">M4/$M$3</f>
        <v>0.9853249475890985</v>
      </c>
    </row>
    <row r="5" spans="1:15">
      <c r="A5" s="2">
        <v>0.52600000000000002</v>
      </c>
      <c r="B5" s="2">
        <v>6</v>
      </c>
      <c r="C5" s="2">
        <f t="shared" si="0"/>
        <v>0.94434470377019741</v>
      </c>
      <c r="D5" s="2">
        <v>0.73699999999999999</v>
      </c>
      <c r="E5" s="2">
        <v>7</v>
      </c>
      <c r="F5" s="2">
        <f t="shared" si="1"/>
        <v>0.98793565683646112</v>
      </c>
      <c r="G5" s="2">
        <v>0.81399999999999995</v>
      </c>
      <c r="H5" s="2">
        <v>9</v>
      </c>
      <c r="I5" s="2">
        <f t="shared" si="2"/>
        <v>0.98666666666666669</v>
      </c>
      <c r="J5" s="2">
        <v>0.61299999999999999</v>
      </c>
      <c r="K5" s="2">
        <v>3</v>
      </c>
      <c r="L5" s="2">
        <f t="shared" si="3"/>
        <v>0.9839486356340289</v>
      </c>
      <c r="M5" s="2">
        <v>0.46</v>
      </c>
      <c r="N5" s="2">
        <v>7</v>
      </c>
      <c r="O5" s="2">
        <f t="shared" si="4"/>
        <v>0.96436058700209648</v>
      </c>
    </row>
    <row r="6" spans="1:15">
      <c r="A6" s="2">
        <v>0.51700000000000002</v>
      </c>
      <c r="B6" s="2">
        <v>9</v>
      </c>
      <c r="C6" s="2">
        <f t="shared" si="0"/>
        <v>0.92818671454219026</v>
      </c>
      <c r="D6" s="2">
        <v>0.73199999999999998</v>
      </c>
      <c r="E6" s="2">
        <v>5</v>
      </c>
      <c r="F6" s="2">
        <f t="shared" si="1"/>
        <v>0.98123324396782841</v>
      </c>
      <c r="G6" s="2">
        <v>0.81</v>
      </c>
      <c r="H6" s="2">
        <v>8</v>
      </c>
      <c r="I6" s="2">
        <f t="shared" si="2"/>
        <v>0.98181818181818192</v>
      </c>
      <c r="J6" s="2">
        <v>0.61299999999999999</v>
      </c>
      <c r="K6" s="2">
        <v>5</v>
      </c>
      <c r="L6" s="2">
        <f t="shared" si="3"/>
        <v>0.9839486356340289</v>
      </c>
      <c r="M6" s="2">
        <v>0.4</v>
      </c>
      <c r="N6" s="2">
        <v>5</v>
      </c>
      <c r="O6" s="2">
        <f t="shared" si="4"/>
        <v>0.83857442348008393</v>
      </c>
    </row>
    <row r="7" spans="1:15">
      <c r="A7" s="2">
        <v>0.51500000000000001</v>
      </c>
      <c r="B7" s="2">
        <v>5</v>
      </c>
      <c r="C7" s="2">
        <f t="shared" si="0"/>
        <v>0.92459605026929981</v>
      </c>
      <c r="D7" s="2">
        <v>0.73199999999999998</v>
      </c>
      <c r="E7" s="2">
        <v>4</v>
      </c>
      <c r="F7" s="2">
        <f t="shared" si="1"/>
        <v>0.98123324396782841</v>
      </c>
      <c r="G7" s="2">
        <v>0.80900000000000005</v>
      </c>
      <c r="H7" s="2">
        <v>6</v>
      </c>
      <c r="I7" s="2">
        <f t="shared" si="2"/>
        <v>0.9806060606060607</v>
      </c>
      <c r="J7" s="2">
        <v>0.60599999999999998</v>
      </c>
      <c r="K7" s="2">
        <v>7</v>
      </c>
      <c r="L7" s="2">
        <f t="shared" si="3"/>
        <v>0.9727126805778491</v>
      </c>
      <c r="M7" s="2">
        <v>0.373</v>
      </c>
      <c r="N7" s="2">
        <v>4</v>
      </c>
      <c r="O7" s="2">
        <f t="shared" si="4"/>
        <v>0.78197064989517817</v>
      </c>
    </row>
    <row r="8" spans="1:15">
      <c r="A8" s="2">
        <v>0.497</v>
      </c>
      <c r="B8" s="2">
        <v>4</v>
      </c>
      <c r="C8" s="2">
        <f t="shared" si="0"/>
        <v>0.89228007181328539</v>
      </c>
      <c r="D8" s="2">
        <v>0.73099999999999998</v>
      </c>
      <c r="E8" s="2">
        <v>9</v>
      </c>
      <c r="F8" s="2">
        <f t="shared" si="1"/>
        <v>0.97989276139410186</v>
      </c>
      <c r="G8" s="2">
        <v>0.80600000000000005</v>
      </c>
      <c r="H8" s="2">
        <v>4</v>
      </c>
      <c r="I8" s="2">
        <f t="shared" si="2"/>
        <v>0.97696969696969704</v>
      </c>
      <c r="J8" s="2">
        <v>0.60199999999999998</v>
      </c>
      <c r="K8" s="2">
        <v>8</v>
      </c>
      <c r="L8" s="2">
        <f t="shared" si="3"/>
        <v>0.96629213483146059</v>
      </c>
      <c r="M8" s="2">
        <v>0.371</v>
      </c>
      <c r="N8" s="2">
        <v>6</v>
      </c>
      <c r="O8" s="2">
        <f t="shared" si="4"/>
        <v>0.77777777777777779</v>
      </c>
    </row>
    <row r="9" spans="1:15">
      <c r="A9" s="2">
        <v>0.47399999999999998</v>
      </c>
      <c r="B9" s="2">
        <v>3</v>
      </c>
      <c r="C9" s="2">
        <f t="shared" si="0"/>
        <v>0.85098743267504473</v>
      </c>
      <c r="D9" s="2">
        <v>0.72899999999999998</v>
      </c>
      <c r="E9" s="2">
        <v>8</v>
      </c>
      <c r="F9" s="2">
        <f t="shared" si="1"/>
        <v>0.97721179624664878</v>
      </c>
      <c r="G9" s="2">
        <v>0.80600000000000005</v>
      </c>
      <c r="H9" s="2">
        <v>1</v>
      </c>
      <c r="I9" s="2">
        <f t="shared" si="2"/>
        <v>0.97696969696969704</v>
      </c>
      <c r="J9" s="2">
        <v>0.60099999999999998</v>
      </c>
      <c r="K9" s="2">
        <v>9</v>
      </c>
      <c r="L9" s="2">
        <f t="shared" si="3"/>
        <v>0.96468699839486349</v>
      </c>
      <c r="M9" s="2">
        <v>0.36</v>
      </c>
      <c r="N9" s="2">
        <v>3</v>
      </c>
      <c r="O9" s="2">
        <f t="shared" si="4"/>
        <v>0.75471698113207553</v>
      </c>
    </row>
    <row r="10" spans="1:15">
      <c r="A10" s="2">
        <v>0.26</v>
      </c>
      <c r="B10" s="2">
        <v>2</v>
      </c>
      <c r="C10" s="2">
        <f t="shared" si="0"/>
        <v>0.46678635547576297</v>
      </c>
      <c r="D10" s="2">
        <v>0.72</v>
      </c>
      <c r="E10" s="2">
        <v>6</v>
      </c>
      <c r="F10" s="2">
        <f t="shared" si="1"/>
        <v>0.9651474530831099</v>
      </c>
      <c r="G10" s="2">
        <v>0.80500000000000005</v>
      </c>
      <c r="H10" s="2">
        <v>5</v>
      </c>
      <c r="I10" s="2">
        <f t="shared" si="2"/>
        <v>0.97575757575757582</v>
      </c>
      <c r="J10" s="2">
        <v>0.53400000000000003</v>
      </c>
      <c r="K10" s="2">
        <v>1</v>
      </c>
      <c r="L10" s="2">
        <f t="shared" si="3"/>
        <v>0.85714285714285721</v>
      </c>
      <c r="M10" s="2">
        <v>0.34300000000000003</v>
      </c>
      <c r="N10" s="2">
        <v>1</v>
      </c>
      <c r="O10" s="2">
        <f t="shared" si="4"/>
        <v>0.71907756813417201</v>
      </c>
    </row>
    <row r="11" spans="1:15">
      <c r="A11" s="2">
        <v>0.159</v>
      </c>
      <c r="B11" s="2">
        <v>1</v>
      </c>
      <c r="C11" s="2">
        <f t="shared" si="0"/>
        <v>0.28545780969479351</v>
      </c>
      <c r="D11" s="2">
        <v>0.70799999999999996</v>
      </c>
      <c r="E11" s="2">
        <v>1</v>
      </c>
      <c r="F11" s="2">
        <f t="shared" si="1"/>
        <v>0.94906166219839139</v>
      </c>
      <c r="G11" s="2">
        <v>0.79900000000000004</v>
      </c>
      <c r="H11" s="2">
        <v>3</v>
      </c>
      <c r="I11" s="2">
        <f t="shared" si="2"/>
        <v>0.96848484848484861</v>
      </c>
      <c r="J11" s="2">
        <v>0.502</v>
      </c>
      <c r="K11" s="2">
        <v>2</v>
      </c>
      <c r="L11" s="2">
        <f t="shared" si="3"/>
        <v>0.8057784911717496</v>
      </c>
      <c r="M11" s="2">
        <v>0.32500000000000001</v>
      </c>
      <c r="N11" s="2">
        <v>2</v>
      </c>
      <c r="O11" s="2">
        <f t="shared" si="4"/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5">M14/$M$14</f>
        <v>1</v>
      </c>
    </row>
    <row r="15" spans="1:15">
      <c r="A15" s="2">
        <v>0.752</v>
      </c>
      <c r="B15" s="2">
        <v>8</v>
      </c>
      <c r="C15" s="2">
        <f t="shared" ref="C15:C22" si="6">A15/$A$14</f>
        <v>0.96907216494845361</v>
      </c>
      <c r="D15" s="2">
        <v>0.5</v>
      </c>
      <c r="E15" s="2">
        <v>8</v>
      </c>
      <c r="F15" s="2">
        <f t="shared" ref="F15:F22" si="7">D15/$D$14</f>
        <v>0.98231827111984282</v>
      </c>
      <c r="G15" s="2">
        <v>0.5</v>
      </c>
      <c r="H15" s="2">
        <v>3</v>
      </c>
      <c r="I15" s="2">
        <f t="shared" ref="I15:I22" si="8">G15/$G$14</f>
        <v>0.96153846153846145</v>
      </c>
      <c r="J15" s="2">
        <v>0.79500000000000004</v>
      </c>
      <c r="K15" s="2">
        <v>8</v>
      </c>
      <c r="L15" s="2">
        <f t="shared" ref="L15:L22" si="9">J15/$J$14</f>
        <v>0.98513011152416352</v>
      </c>
      <c r="M15" s="2">
        <v>0.59099999999999997</v>
      </c>
      <c r="N15" s="2">
        <v>2</v>
      </c>
      <c r="O15" s="2">
        <f t="shared" si="5"/>
        <v>0.96254071661237783</v>
      </c>
    </row>
    <row r="16" spans="1:15">
      <c r="A16" s="2">
        <v>0.75</v>
      </c>
      <c r="B16" s="2">
        <v>3</v>
      </c>
      <c r="C16" s="2">
        <f t="shared" si="6"/>
        <v>0.96649484536082475</v>
      </c>
      <c r="D16" s="2">
        <v>0.49</v>
      </c>
      <c r="E16" s="2">
        <v>7</v>
      </c>
      <c r="F16" s="2">
        <f t="shared" si="7"/>
        <v>0.96267190569744598</v>
      </c>
      <c r="G16" s="2">
        <v>0.495</v>
      </c>
      <c r="H16" s="2">
        <v>8</v>
      </c>
      <c r="I16" s="2">
        <f t="shared" si="8"/>
        <v>0.95192307692307687</v>
      </c>
      <c r="J16" s="2">
        <v>0.78900000000000003</v>
      </c>
      <c r="K16" s="2">
        <v>3</v>
      </c>
      <c r="L16" s="2">
        <f t="shared" si="9"/>
        <v>0.97769516728624528</v>
      </c>
      <c r="M16" s="2">
        <v>0.55700000000000005</v>
      </c>
      <c r="N16" s="2">
        <v>7</v>
      </c>
      <c r="O16" s="2">
        <f t="shared" si="5"/>
        <v>0.9071661237785017</v>
      </c>
    </row>
    <row r="17" spans="1:15">
      <c r="A17" s="2">
        <v>0.74399999999999999</v>
      </c>
      <c r="B17" s="2">
        <v>4</v>
      </c>
      <c r="C17" s="2">
        <f t="shared" si="6"/>
        <v>0.95876288659793807</v>
      </c>
      <c r="D17" s="2">
        <v>0.46300000000000002</v>
      </c>
      <c r="E17" s="2">
        <v>6</v>
      </c>
      <c r="F17" s="2">
        <f t="shared" si="7"/>
        <v>0.90962671905697445</v>
      </c>
      <c r="G17" s="2">
        <v>0.49199999999999999</v>
      </c>
      <c r="H17" s="2">
        <v>9</v>
      </c>
      <c r="I17" s="2">
        <f t="shared" si="8"/>
        <v>0.94615384615384612</v>
      </c>
      <c r="J17" s="2">
        <v>0.78900000000000003</v>
      </c>
      <c r="K17" s="2">
        <v>7</v>
      </c>
      <c r="L17" s="2">
        <f t="shared" si="9"/>
        <v>0.97769516728624528</v>
      </c>
      <c r="M17" s="2">
        <v>0.54900000000000004</v>
      </c>
      <c r="N17" s="2">
        <v>5</v>
      </c>
      <c r="O17" s="2">
        <f t="shared" si="5"/>
        <v>0.89413680781758964</v>
      </c>
    </row>
    <row r="18" spans="1:15">
      <c r="A18" s="2">
        <v>0.74399999999999999</v>
      </c>
      <c r="B18" s="2">
        <v>9</v>
      </c>
      <c r="C18" s="2">
        <f t="shared" si="6"/>
        <v>0.95876288659793807</v>
      </c>
      <c r="D18" s="2">
        <v>0.42599999999999999</v>
      </c>
      <c r="E18" s="2">
        <v>5</v>
      </c>
      <c r="F18" s="2">
        <f t="shared" si="7"/>
        <v>0.83693516699410608</v>
      </c>
      <c r="G18" s="2">
        <v>0.48199999999999998</v>
      </c>
      <c r="H18" s="2">
        <v>5</v>
      </c>
      <c r="I18" s="2">
        <f t="shared" si="8"/>
        <v>0.92692307692307685</v>
      </c>
      <c r="J18" s="2">
        <v>0.78300000000000003</v>
      </c>
      <c r="K18" s="2">
        <v>9</v>
      </c>
      <c r="L18" s="2">
        <f t="shared" si="9"/>
        <v>0.97026022304832715</v>
      </c>
      <c r="M18" s="2">
        <v>0.54700000000000004</v>
      </c>
      <c r="N18" s="2">
        <v>6</v>
      </c>
      <c r="O18" s="2">
        <f t="shared" si="5"/>
        <v>0.89087947882736163</v>
      </c>
    </row>
    <row r="19" spans="1:15">
      <c r="A19" s="2">
        <v>0.74</v>
      </c>
      <c r="B19" s="2">
        <v>5</v>
      </c>
      <c r="C19" s="2">
        <f t="shared" si="6"/>
        <v>0.95360824742268036</v>
      </c>
      <c r="D19" s="2">
        <v>0.40899999999999997</v>
      </c>
      <c r="E19" s="2">
        <v>4</v>
      </c>
      <c r="F19" s="2">
        <f t="shared" si="7"/>
        <v>0.80353634577603139</v>
      </c>
      <c r="G19" s="2">
        <v>0.48099999999999998</v>
      </c>
      <c r="H19" s="2">
        <v>4</v>
      </c>
      <c r="I19" s="2">
        <f t="shared" si="8"/>
        <v>0.92499999999999993</v>
      </c>
      <c r="J19" s="2">
        <v>0.78100000000000003</v>
      </c>
      <c r="K19" s="2">
        <v>6</v>
      </c>
      <c r="L19" s="2">
        <f t="shared" si="9"/>
        <v>0.96778190830235433</v>
      </c>
      <c r="M19" s="2">
        <v>0.54</v>
      </c>
      <c r="N19" s="2">
        <v>9</v>
      </c>
      <c r="O19" s="2">
        <f t="shared" si="5"/>
        <v>0.87947882736156358</v>
      </c>
    </row>
    <row r="20" spans="1:15">
      <c r="A20" s="2">
        <v>0.73399999999999999</v>
      </c>
      <c r="B20" s="2">
        <v>6</v>
      </c>
      <c r="C20" s="2">
        <f t="shared" si="6"/>
        <v>0.94587628865979378</v>
      </c>
      <c r="D20" s="2">
        <v>0.4</v>
      </c>
      <c r="E20" s="2">
        <v>3</v>
      </c>
      <c r="F20" s="2">
        <f t="shared" si="7"/>
        <v>0.78585461689587432</v>
      </c>
      <c r="G20" s="2">
        <v>0.47799999999999998</v>
      </c>
      <c r="H20" s="2">
        <v>6</v>
      </c>
      <c r="I20" s="2">
        <f t="shared" si="8"/>
        <v>0.91923076923076918</v>
      </c>
      <c r="J20" s="2">
        <v>0.77800000000000002</v>
      </c>
      <c r="K20" s="2">
        <v>5</v>
      </c>
      <c r="L20" s="2">
        <f t="shared" si="9"/>
        <v>0.96406443618339521</v>
      </c>
      <c r="M20" s="2">
        <v>0.53800000000000003</v>
      </c>
      <c r="N20" s="2">
        <v>8</v>
      </c>
      <c r="O20" s="2">
        <f t="shared" si="5"/>
        <v>0.87622149837133556</v>
      </c>
    </row>
    <row r="21" spans="1:15">
      <c r="A21" s="2">
        <v>0.73299999999999998</v>
      </c>
      <c r="B21" s="2">
        <v>7</v>
      </c>
      <c r="C21" s="2">
        <f t="shared" si="6"/>
        <v>0.94458762886597936</v>
      </c>
      <c r="D21" s="2">
        <v>0.33100000000000002</v>
      </c>
      <c r="E21" s="2">
        <v>2</v>
      </c>
      <c r="F21" s="2">
        <f t="shared" si="7"/>
        <v>0.650294695481336</v>
      </c>
      <c r="G21" s="2">
        <v>0.47499999999999998</v>
      </c>
      <c r="H21" s="2">
        <v>7</v>
      </c>
      <c r="I21" s="2">
        <f t="shared" si="8"/>
        <v>0.91346153846153844</v>
      </c>
      <c r="J21" s="2">
        <v>0.75600000000000001</v>
      </c>
      <c r="K21" s="2">
        <v>4</v>
      </c>
      <c r="L21" s="2">
        <f t="shared" si="9"/>
        <v>0.93680297397769507</v>
      </c>
      <c r="M21" s="2">
        <v>0.53800000000000003</v>
      </c>
      <c r="N21" s="2">
        <v>1</v>
      </c>
      <c r="O21" s="2">
        <f t="shared" si="5"/>
        <v>0.87622149837133556</v>
      </c>
    </row>
    <row r="22" spans="1:15">
      <c r="A22" s="2">
        <v>0.67600000000000005</v>
      </c>
      <c r="B22" s="2">
        <v>1</v>
      </c>
      <c r="C22" s="2">
        <f t="shared" si="6"/>
        <v>0.87113402061855671</v>
      </c>
      <c r="D22" s="2">
        <v>0.20399999999999999</v>
      </c>
      <c r="E22" s="2">
        <v>1</v>
      </c>
      <c r="F22" s="2">
        <f t="shared" si="7"/>
        <v>0.40078585461689586</v>
      </c>
      <c r="G22" s="2">
        <v>0.28100000000000003</v>
      </c>
      <c r="H22" s="2">
        <v>1</v>
      </c>
      <c r="I22" s="2">
        <f t="shared" si="8"/>
        <v>0.54038461538461546</v>
      </c>
      <c r="J22" s="2">
        <v>0.56899999999999995</v>
      </c>
      <c r="K22" s="2">
        <v>1</v>
      </c>
      <c r="L22" s="2">
        <f t="shared" si="9"/>
        <v>0.70508054522924402</v>
      </c>
      <c r="M22" s="2">
        <v>0.53700000000000003</v>
      </c>
      <c r="N22" s="2">
        <v>4</v>
      </c>
      <c r="O22" s="2">
        <f t="shared" si="5"/>
        <v>0.87459283387622155</v>
      </c>
    </row>
    <row r="26" spans="1:15">
      <c r="A26" t="s">
        <v>15</v>
      </c>
      <c r="I26" t="s">
        <v>28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  <c r="I27">
        <v>0.71799999999999997</v>
      </c>
      <c r="J27">
        <f>I28-I27</f>
        <v>0.13800000000000001</v>
      </c>
    </row>
    <row r="28" spans="1:15">
      <c r="A28">
        <v>2</v>
      </c>
      <c r="B28">
        <v>0.85631056141824313</v>
      </c>
      <c r="C28">
        <v>1106</v>
      </c>
      <c r="D28">
        <f t="shared" ref="D28:D35" si="10">C28/$C$33</f>
        <v>0.45476973684210525</v>
      </c>
      <c r="I28">
        <v>0.85599999999999998</v>
      </c>
      <c r="J28">
        <f t="shared" ref="J28:J35" si="11">I29-I28</f>
        <v>6.800000000000006E-2</v>
      </c>
    </row>
    <row r="29" spans="1:15">
      <c r="A29">
        <v>4</v>
      </c>
      <c r="B29">
        <v>0.91247281571274852</v>
      </c>
      <c r="C29">
        <v>1717</v>
      </c>
      <c r="D29">
        <f t="shared" si="10"/>
        <v>0.70600328947368418</v>
      </c>
      <c r="I29">
        <v>0.92400000000000004</v>
      </c>
      <c r="J29">
        <f t="shared" si="11"/>
        <v>-1.2000000000000011E-2</v>
      </c>
    </row>
    <row r="30" spans="1:15">
      <c r="A30">
        <v>3</v>
      </c>
      <c r="B30">
        <v>0.92470400238599504</v>
      </c>
      <c r="C30">
        <v>1444</v>
      </c>
      <c r="D30">
        <f t="shared" si="10"/>
        <v>0.59375</v>
      </c>
      <c r="I30">
        <v>0.91200000000000003</v>
      </c>
      <c r="J30">
        <f t="shared" si="11"/>
        <v>1.5000000000000013E-2</v>
      </c>
    </row>
    <row r="31" spans="1:15">
      <c r="A31">
        <v>5</v>
      </c>
      <c r="B31">
        <v>0.92797776644496666</v>
      </c>
      <c r="C31">
        <v>1919</v>
      </c>
      <c r="D31">
        <f t="shared" si="10"/>
        <v>0.7890625</v>
      </c>
      <c r="I31">
        <v>0.92700000000000005</v>
      </c>
      <c r="J31">
        <f t="shared" si="11"/>
        <v>3.0000000000000027E-3</v>
      </c>
    </row>
    <row r="32" spans="1:15">
      <c r="A32">
        <v>6</v>
      </c>
      <c r="B32">
        <v>0.93012711593143993</v>
      </c>
      <c r="C32">
        <v>2108</v>
      </c>
      <c r="D32">
        <f t="shared" si="10"/>
        <v>0.86677631578947367</v>
      </c>
      <c r="I32">
        <v>0.93</v>
      </c>
      <c r="J32">
        <f t="shared" si="11"/>
        <v>3.2999999999999918E-2</v>
      </c>
    </row>
    <row r="33" spans="1:15">
      <c r="A33">
        <v>9</v>
      </c>
      <c r="B33">
        <v>0.95994138717485955</v>
      </c>
      <c r="C33">
        <v>2432</v>
      </c>
      <c r="D33">
        <f t="shared" si="10"/>
        <v>1</v>
      </c>
      <c r="I33">
        <v>0.96299999999999997</v>
      </c>
      <c r="J33">
        <f t="shared" si="11"/>
        <v>2.0000000000000018E-3</v>
      </c>
    </row>
    <row r="34" spans="1:15">
      <c r="A34">
        <v>7</v>
      </c>
      <c r="B34">
        <v>0.96305912885061173</v>
      </c>
      <c r="C34">
        <v>2251</v>
      </c>
      <c r="D34">
        <f t="shared" si="10"/>
        <v>0.92557565789473684</v>
      </c>
      <c r="I34">
        <v>0.96499999999999997</v>
      </c>
      <c r="J34">
        <f t="shared" si="11"/>
        <v>-6.0000000000000053E-3</v>
      </c>
    </row>
    <row r="35" spans="1:15">
      <c r="A35">
        <v>8</v>
      </c>
      <c r="B35">
        <v>0.96576712573271506</v>
      </c>
      <c r="C35">
        <v>2353</v>
      </c>
      <c r="D35">
        <f t="shared" si="10"/>
        <v>0.96751644736842102</v>
      </c>
      <c r="I35">
        <v>0.95899999999999996</v>
      </c>
      <c r="J35">
        <f t="shared" si="11"/>
        <v>-0.95899999999999996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12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12"/>
        <v>1</v>
      </c>
      <c r="D41" s="2">
        <v>0.30099999999999999</v>
      </c>
      <c r="E41" s="2">
        <v>4</v>
      </c>
      <c r="F41" s="2">
        <f t="shared" ref="F41:F48" si="13">D41/$D$40</f>
        <v>0.92901234567901225</v>
      </c>
      <c r="G41" s="2">
        <v>0.76900000000000002</v>
      </c>
      <c r="H41" s="2">
        <v>8</v>
      </c>
      <c r="I41" s="2">
        <f t="shared" ref="I41:I48" si="14">G41/$G$40</f>
        <v>0.99611398963730569</v>
      </c>
      <c r="J41" s="2">
        <v>0.93400000000000005</v>
      </c>
      <c r="K41" s="2">
        <v>6</v>
      </c>
      <c r="L41" s="2">
        <f t="shared" ref="L41:L48" si="15">J41/$J$40</f>
        <v>1</v>
      </c>
      <c r="M41" s="2">
        <v>0.28599999999999998</v>
      </c>
      <c r="N41" s="2">
        <v>7</v>
      </c>
      <c r="O41" s="2">
        <f t="shared" ref="O41:O48" si="16">M41/$M$40</f>
        <v>0.75065616797900259</v>
      </c>
    </row>
    <row r="42" spans="1:15">
      <c r="A42" s="2">
        <v>0.98699999999999999</v>
      </c>
      <c r="B42" s="2">
        <v>9</v>
      </c>
      <c r="C42" s="2">
        <f t="shared" si="12"/>
        <v>1</v>
      </c>
      <c r="D42" s="2">
        <v>0.29699999999999999</v>
      </c>
      <c r="E42" s="2">
        <v>1</v>
      </c>
      <c r="F42" s="2">
        <f t="shared" si="13"/>
        <v>0.91666666666666663</v>
      </c>
      <c r="G42" s="2">
        <v>0.76</v>
      </c>
      <c r="H42" s="2">
        <v>9</v>
      </c>
      <c r="I42" s="2">
        <f t="shared" si="14"/>
        <v>0.98445595854922274</v>
      </c>
      <c r="J42" s="2">
        <v>0.93400000000000005</v>
      </c>
      <c r="K42" s="2">
        <v>7</v>
      </c>
      <c r="L42" s="2">
        <f t="shared" si="15"/>
        <v>1</v>
      </c>
      <c r="M42" s="2">
        <v>0.28599999999999998</v>
      </c>
      <c r="N42" s="2">
        <v>4</v>
      </c>
      <c r="O42" s="2">
        <f t="shared" si="16"/>
        <v>0.75065616797900259</v>
      </c>
    </row>
    <row r="43" spans="1:15">
      <c r="A43" s="2">
        <v>0.505</v>
      </c>
      <c r="B43" s="2">
        <v>3</v>
      </c>
      <c r="C43" s="2">
        <f t="shared" si="12"/>
        <v>0.51165146909827763</v>
      </c>
      <c r="D43" s="2">
        <v>0.28999999999999998</v>
      </c>
      <c r="E43" s="2">
        <v>3</v>
      </c>
      <c r="F43" s="2">
        <f t="shared" si="13"/>
        <v>0.8950617283950616</v>
      </c>
      <c r="G43" s="2">
        <v>0.754</v>
      </c>
      <c r="H43" s="2">
        <v>6</v>
      </c>
      <c r="I43" s="2">
        <f t="shared" si="14"/>
        <v>0.97668393782383423</v>
      </c>
      <c r="J43" s="2">
        <v>0.93400000000000005</v>
      </c>
      <c r="K43" s="2">
        <v>9</v>
      </c>
      <c r="L43" s="2">
        <f t="shared" si="15"/>
        <v>1</v>
      </c>
      <c r="M43" s="2">
        <v>0.28599999999999998</v>
      </c>
      <c r="N43" s="2">
        <v>6</v>
      </c>
      <c r="O43" s="2">
        <f t="shared" si="16"/>
        <v>0.75065616797900259</v>
      </c>
    </row>
    <row r="44" spans="1:15">
      <c r="A44" s="2">
        <v>0.438</v>
      </c>
      <c r="B44" s="2">
        <v>6</v>
      </c>
      <c r="C44" s="2">
        <f t="shared" si="12"/>
        <v>0.44376899696048633</v>
      </c>
      <c r="D44" s="2">
        <v>0.27300000000000002</v>
      </c>
      <c r="E44" s="2">
        <v>7</v>
      </c>
      <c r="F44" s="2">
        <f t="shared" si="13"/>
        <v>0.84259259259259267</v>
      </c>
      <c r="G44" s="2">
        <v>0.752</v>
      </c>
      <c r="H44" s="2">
        <v>4</v>
      </c>
      <c r="I44" s="2">
        <f t="shared" si="14"/>
        <v>0.97409326424870468</v>
      </c>
      <c r="J44" s="2">
        <v>0.92700000000000005</v>
      </c>
      <c r="K44" s="2">
        <v>5</v>
      </c>
      <c r="L44" s="2">
        <f t="shared" si="15"/>
        <v>0.99250535331905776</v>
      </c>
      <c r="M44" s="2">
        <v>0.28599999999999998</v>
      </c>
      <c r="N44" s="2">
        <v>8</v>
      </c>
      <c r="O44" s="2">
        <f t="shared" si="16"/>
        <v>0.75065616797900259</v>
      </c>
    </row>
    <row r="45" spans="1:15">
      <c r="A45" s="2">
        <v>0.438</v>
      </c>
      <c r="B45" s="2">
        <v>1</v>
      </c>
      <c r="C45" s="2">
        <f t="shared" si="12"/>
        <v>0.44376899696048633</v>
      </c>
      <c r="D45" s="2">
        <v>0.27</v>
      </c>
      <c r="E45" s="2">
        <v>8</v>
      </c>
      <c r="F45" s="2">
        <f t="shared" si="13"/>
        <v>0.83333333333333337</v>
      </c>
      <c r="G45" s="2">
        <v>0.749</v>
      </c>
      <c r="H45" s="2">
        <v>5</v>
      </c>
      <c r="I45" s="2">
        <f t="shared" si="14"/>
        <v>0.97020725388601037</v>
      </c>
      <c r="J45" s="2">
        <v>0.92600000000000005</v>
      </c>
      <c r="K45" s="2">
        <v>3</v>
      </c>
      <c r="L45" s="2">
        <f t="shared" si="15"/>
        <v>0.99143468950749469</v>
      </c>
      <c r="M45" s="2">
        <v>0.27300000000000002</v>
      </c>
      <c r="N45" s="2">
        <v>3</v>
      </c>
      <c r="O45" s="2">
        <f t="shared" si="16"/>
        <v>0.7165354330708662</v>
      </c>
    </row>
    <row r="46" spans="1:15">
      <c r="A46" s="2">
        <v>0.438</v>
      </c>
      <c r="B46" s="2">
        <v>2</v>
      </c>
      <c r="C46" s="2">
        <f t="shared" si="12"/>
        <v>0.44376899696048633</v>
      </c>
      <c r="D46" s="2">
        <v>0.255</v>
      </c>
      <c r="E46" s="2">
        <v>9</v>
      </c>
      <c r="F46" s="2">
        <f t="shared" si="13"/>
        <v>0.78703703703703698</v>
      </c>
      <c r="G46" s="2">
        <v>0.72899999999999998</v>
      </c>
      <c r="H46" s="2">
        <v>3</v>
      </c>
      <c r="I46" s="2">
        <f t="shared" si="14"/>
        <v>0.94430051813471494</v>
      </c>
      <c r="J46" s="2">
        <v>0.92300000000000004</v>
      </c>
      <c r="K46" s="2">
        <v>4</v>
      </c>
      <c r="L46" s="2">
        <f t="shared" si="15"/>
        <v>0.98822269807280516</v>
      </c>
      <c r="M46" s="2">
        <v>0.27300000000000002</v>
      </c>
      <c r="N46" s="2">
        <v>2</v>
      </c>
      <c r="O46" s="2">
        <f t="shared" si="16"/>
        <v>0.7165354330708662</v>
      </c>
    </row>
    <row r="47" spans="1:15">
      <c r="A47" s="2">
        <v>0.438</v>
      </c>
      <c r="B47" s="2">
        <v>4</v>
      </c>
      <c r="C47" s="2">
        <f t="shared" si="12"/>
        <v>0.44376899696048633</v>
      </c>
      <c r="D47" s="2">
        <v>0.247</v>
      </c>
      <c r="E47" s="2">
        <v>6</v>
      </c>
      <c r="F47" s="2">
        <f t="shared" si="13"/>
        <v>0.76234567901234562</v>
      </c>
      <c r="G47" s="2">
        <v>0.72099999999999997</v>
      </c>
      <c r="H47" s="2">
        <v>1</v>
      </c>
      <c r="I47" s="2">
        <f t="shared" si="14"/>
        <v>0.93393782383419688</v>
      </c>
      <c r="J47" s="2">
        <v>0.90600000000000003</v>
      </c>
      <c r="K47" s="2">
        <v>2</v>
      </c>
      <c r="L47" s="2">
        <f t="shared" si="15"/>
        <v>0.97002141327623126</v>
      </c>
      <c r="M47" s="2">
        <v>0.25</v>
      </c>
      <c r="N47" s="2">
        <v>5</v>
      </c>
      <c r="O47" s="2">
        <f t="shared" si="16"/>
        <v>0.65616797900262469</v>
      </c>
    </row>
    <row r="48" spans="1:15">
      <c r="A48" s="2">
        <v>0.438</v>
      </c>
      <c r="B48" s="2">
        <v>5</v>
      </c>
      <c r="C48" s="2">
        <f t="shared" si="12"/>
        <v>0.44376899696048633</v>
      </c>
      <c r="D48" s="2">
        <v>0.24399999999999999</v>
      </c>
      <c r="E48" s="2">
        <v>5</v>
      </c>
      <c r="F48" s="2">
        <f t="shared" si="13"/>
        <v>0.75308641975308643</v>
      </c>
      <c r="G48" s="2">
        <v>0.67300000000000004</v>
      </c>
      <c r="H48" s="2">
        <v>2</v>
      </c>
      <c r="I48" s="2">
        <f t="shared" si="14"/>
        <v>0.87176165803108807</v>
      </c>
      <c r="J48" s="2">
        <v>0.89800000000000002</v>
      </c>
      <c r="K48" s="2">
        <v>1</v>
      </c>
      <c r="L48" s="2">
        <f t="shared" si="15"/>
        <v>0.96145610278372584</v>
      </c>
      <c r="M48" s="2">
        <v>0.222</v>
      </c>
      <c r="N48" s="2">
        <v>1</v>
      </c>
      <c r="O48" s="2">
        <f t="shared" si="16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7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7"/>
        <v>0.9923518164435946</v>
      </c>
      <c r="D52" s="2">
        <v>0.19</v>
      </c>
      <c r="E52" s="2">
        <v>7</v>
      </c>
      <c r="F52" s="2">
        <f t="shared" ref="F52:F59" si="18">D52/$D$51</f>
        <v>0.85585585585585588</v>
      </c>
      <c r="G52" s="2">
        <v>0.74399999999999999</v>
      </c>
      <c r="H52" s="2">
        <v>2</v>
      </c>
      <c r="I52" s="2">
        <f t="shared" ref="I52:I59" si="19">G52/$G$51</f>
        <v>0.97637795275590544</v>
      </c>
      <c r="J52" s="2">
        <v>0.46200000000000002</v>
      </c>
      <c r="K52" s="2">
        <v>9</v>
      </c>
      <c r="L52" s="2">
        <f t="shared" ref="L52:L59" si="20">J52/$J$51</f>
        <v>0.99141630901287547</v>
      </c>
      <c r="M52" s="2">
        <v>0.875</v>
      </c>
      <c r="N52" s="2">
        <v>9</v>
      </c>
      <c r="O52" s="2">
        <f t="shared" ref="O52:O59" si="21">M52/$M$51</f>
        <v>0.99885844748858443</v>
      </c>
    </row>
    <row r="53" spans="1:15">
      <c r="A53" s="2">
        <v>0.51</v>
      </c>
      <c r="B53" s="2">
        <v>4</v>
      </c>
      <c r="C53" s="2">
        <f t="shared" si="17"/>
        <v>0.9751434034416826</v>
      </c>
      <c r="D53" s="2">
        <v>0.182</v>
      </c>
      <c r="E53" s="2">
        <v>8</v>
      </c>
      <c r="F53" s="2">
        <f t="shared" si="18"/>
        <v>0.81981981981981977</v>
      </c>
      <c r="G53" s="2">
        <v>0.71399999999999997</v>
      </c>
      <c r="H53" s="2">
        <v>1</v>
      </c>
      <c r="I53" s="2">
        <f t="shared" si="19"/>
        <v>0.93700787401574792</v>
      </c>
      <c r="J53" s="2">
        <v>0.45400000000000001</v>
      </c>
      <c r="K53" s="2">
        <v>5</v>
      </c>
      <c r="L53" s="2">
        <f t="shared" si="20"/>
        <v>0.97424892703862653</v>
      </c>
      <c r="M53" s="2">
        <v>0.874</v>
      </c>
      <c r="N53" s="2">
        <v>7</v>
      </c>
      <c r="O53" s="2">
        <f t="shared" si="21"/>
        <v>0.99771689497716898</v>
      </c>
    </row>
    <row r="54" spans="1:15">
      <c r="A54" s="2">
        <v>0.505</v>
      </c>
      <c r="B54" s="2">
        <v>7</v>
      </c>
      <c r="C54" s="2">
        <f t="shared" si="17"/>
        <v>0.96558317399617588</v>
      </c>
      <c r="D54" s="2">
        <v>0.17399999999999999</v>
      </c>
      <c r="E54" s="2">
        <v>5</v>
      </c>
      <c r="F54" s="2">
        <f t="shared" si="18"/>
        <v>0.78378378378378377</v>
      </c>
      <c r="G54" s="2">
        <v>0.52600000000000002</v>
      </c>
      <c r="H54" s="2">
        <v>5</v>
      </c>
      <c r="I54" s="2">
        <f t="shared" si="19"/>
        <v>0.69028871391076119</v>
      </c>
      <c r="J54" s="2">
        <v>0.44</v>
      </c>
      <c r="K54" s="2">
        <v>4</v>
      </c>
      <c r="L54" s="2">
        <f t="shared" si="20"/>
        <v>0.94420600858369097</v>
      </c>
      <c r="M54" s="2">
        <v>0.872</v>
      </c>
      <c r="N54" s="2">
        <v>8</v>
      </c>
      <c r="O54" s="2">
        <f t="shared" si="21"/>
        <v>0.99543378995433784</v>
      </c>
    </row>
    <row r="55" spans="1:15">
      <c r="A55" s="2">
        <v>0.48499999999999999</v>
      </c>
      <c r="B55" s="2">
        <v>6</v>
      </c>
      <c r="C55" s="2">
        <f t="shared" si="17"/>
        <v>0.92734225621414912</v>
      </c>
      <c r="D55" s="2">
        <v>0.17399999999999999</v>
      </c>
      <c r="E55" s="2">
        <v>6</v>
      </c>
      <c r="F55" s="2">
        <f t="shared" si="18"/>
        <v>0.78378378378378377</v>
      </c>
      <c r="G55" s="2">
        <v>0.51900000000000002</v>
      </c>
      <c r="H55" s="2">
        <v>6</v>
      </c>
      <c r="I55" s="2">
        <f t="shared" si="19"/>
        <v>0.68110236220472442</v>
      </c>
      <c r="J55" s="2">
        <v>0.42699999999999999</v>
      </c>
      <c r="K55" s="2">
        <v>1</v>
      </c>
      <c r="L55" s="2">
        <f t="shared" si="20"/>
        <v>0.91630901287553645</v>
      </c>
      <c r="M55" s="2">
        <v>0.85399999999999998</v>
      </c>
      <c r="N55" s="2">
        <v>5</v>
      </c>
      <c r="O55" s="2">
        <f t="shared" si="21"/>
        <v>0.97488584474885842</v>
      </c>
    </row>
    <row r="56" spans="1:15">
      <c r="A56" s="2">
        <v>0.48099999999999998</v>
      </c>
      <c r="B56" s="2">
        <v>8</v>
      </c>
      <c r="C56" s="2">
        <f t="shared" si="17"/>
        <v>0.91969407265774372</v>
      </c>
      <c r="D56" s="2">
        <v>0.16</v>
      </c>
      <c r="E56" s="2">
        <v>3</v>
      </c>
      <c r="F56" s="2">
        <f t="shared" si="18"/>
        <v>0.72072072072072069</v>
      </c>
      <c r="G56" s="2">
        <v>0.51400000000000001</v>
      </c>
      <c r="H56" s="2">
        <v>8</v>
      </c>
      <c r="I56" s="2">
        <f t="shared" si="19"/>
        <v>0.67454068241469822</v>
      </c>
      <c r="J56" s="2">
        <v>0.42499999999999999</v>
      </c>
      <c r="K56" s="2">
        <v>7</v>
      </c>
      <c r="L56" s="2">
        <f t="shared" si="20"/>
        <v>0.91201716738197414</v>
      </c>
      <c r="M56" s="2">
        <v>0.83299999999999996</v>
      </c>
      <c r="N56" s="2">
        <v>4</v>
      </c>
      <c r="O56" s="2">
        <f t="shared" si="21"/>
        <v>0.95091324200913241</v>
      </c>
    </row>
    <row r="57" spans="1:15">
      <c r="A57" s="2">
        <v>0.47599999999999998</v>
      </c>
      <c r="B57" s="2">
        <v>9</v>
      </c>
      <c r="C57" s="2">
        <f t="shared" si="17"/>
        <v>0.910133843212237</v>
      </c>
      <c r="D57" s="2">
        <v>0.16</v>
      </c>
      <c r="E57" s="2">
        <v>2</v>
      </c>
      <c r="F57" s="2">
        <f t="shared" si="18"/>
        <v>0.72072072072072069</v>
      </c>
      <c r="G57" s="2">
        <v>0.50700000000000001</v>
      </c>
      <c r="H57" s="2">
        <v>4</v>
      </c>
      <c r="I57" s="2">
        <f t="shared" si="19"/>
        <v>0.66535433070866146</v>
      </c>
      <c r="J57" s="2">
        <v>0.42499999999999999</v>
      </c>
      <c r="K57" s="2">
        <v>2</v>
      </c>
      <c r="L57" s="2">
        <f t="shared" si="20"/>
        <v>0.91201716738197414</v>
      </c>
      <c r="M57" s="2">
        <v>0.82199999999999995</v>
      </c>
      <c r="N57" s="2">
        <v>3</v>
      </c>
      <c r="O57" s="2">
        <f t="shared" si="21"/>
        <v>0.93835616438356162</v>
      </c>
    </row>
    <row r="58" spans="1:15">
      <c r="A58" s="2">
        <v>0.44400000000000001</v>
      </c>
      <c r="B58" s="2">
        <v>3</v>
      </c>
      <c r="C58" s="2">
        <f t="shared" si="17"/>
        <v>0.84894837476099427</v>
      </c>
      <c r="D58" s="2">
        <v>0.16</v>
      </c>
      <c r="E58" s="2">
        <v>4</v>
      </c>
      <c r="F58" s="2">
        <f t="shared" si="18"/>
        <v>0.72072072072072069</v>
      </c>
      <c r="G58" s="2">
        <v>0.50700000000000001</v>
      </c>
      <c r="H58" s="2">
        <v>7</v>
      </c>
      <c r="I58" s="2">
        <f t="shared" si="19"/>
        <v>0.66535433070866146</v>
      </c>
      <c r="J58" s="2">
        <v>0.40500000000000003</v>
      </c>
      <c r="K58" s="2">
        <v>8</v>
      </c>
      <c r="L58" s="2">
        <f t="shared" si="20"/>
        <v>0.86909871244635195</v>
      </c>
      <c r="M58" s="2">
        <v>0.82</v>
      </c>
      <c r="N58" s="2">
        <v>1</v>
      </c>
      <c r="O58" s="2">
        <f t="shared" si="21"/>
        <v>0.93607305936073049</v>
      </c>
    </row>
    <row r="59" spans="1:15">
      <c r="A59" s="2">
        <v>0.42399999999999999</v>
      </c>
      <c r="B59" s="2">
        <v>2</v>
      </c>
      <c r="C59" s="2">
        <f t="shared" si="17"/>
        <v>0.8107074569789674</v>
      </c>
      <c r="D59" s="2">
        <v>9.0999999999999998E-2</v>
      </c>
      <c r="E59" s="2">
        <v>9</v>
      </c>
      <c r="F59" s="2">
        <f t="shared" si="18"/>
        <v>0.40990990990990989</v>
      </c>
      <c r="G59" s="2">
        <v>0.5</v>
      </c>
      <c r="H59" s="2">
        <v>9</v>
      </c>
      <c r="I59" s="2">
        <f t="shared" si="19"/>
        <v>0.65616797900262469</v>
      </c>
      <c r="J59" s="2">
        <v>0.38200000000000001</v>
      </c>
      <c r="K59" s="2">
        <v>3</v>
      </c>
      <c r="L59" s="2">
        <f t="shared" si="20"/>
        <v>0.81974248927038629</v>
      </c>
      <c r="M59" s="2">
        <v>0.81200000000000006</v>
      </c>
      <c r="N59" s="2">
        <v>2</v>
      </c>
      <c r="O59" s="2">
        <f t="shared" si="21"/>
        <v>0.92694063926940651</v>
      </c>
    </row>
    <row r="62" spans="1:15">
      <c r="A62" t="s">
        <v>15</v>
      </c>
      <c r="I62" t="s">
        <v>29</v>
      </c>
    </row>
    <row r="63" spans="1:15">
      <c r="A63">
        <v>5</v>
      </c>
      <c r="B63">
        <v>0.82312950888468905</v>
      </c>
      <c r="C63">
        <v>1014</v>
      </c>
      <c r="D63">
        <f>C63/$C$69</f>
        <v>0.93456221198156686</v>
      </c>
      <c r="I63">
        <v>0.86199999999999999</v>
      </c>
      <c r="J63">
        <f>I64-I63</f>
        <v>-2.8000000000000025E-2</v>
      </c>
    </row>
    <row r="64" spans="1:15">
      <c r="A64">
        <v>6</v>
      </c>
      <c r="B64">
        <v>0.83256831839783252</v>
      </c>
      <c r="C64">
        <v>1037</v>
      </c>
      <c r="D64">
        <f t="shared" ref="D64:D71" si="22">C64/$C$69</f>
        <v>0.95576036866359448</v>
      </c>
      <c r="I64">
        <v>0.83399999999999996</v>
      </c>
      <c r="J64">
        <f t="shared" ref="J64:J71" si="23">I65-I64</f>
        <v>4.0000000000000036E-3</v>
      </c>
    </row>
    <row r="65" spans="1:10">
      <c r="A65">
        <v>4</v>
      </c>
      <c r="B65">
        <v>0.83420911784038998</v>
      </c>
      <c r="C65">
        <v>970</v>
      </c>
      <c r="D65">
        <f t="shared" si="22"/>
        <v>0.89400921658986177</v>
      </c>
      <c r="I65">
        <v>0.83799999999999997</v>
      </c>
      <c r="J65">
        <f t="shared" si="23"/>
        <v>-4.0000000000000036E-3</v>
      </c>
    </row>
    <row r="66" spans="1:10">
      <c r="A66">
        <v>2</v>
      </c>
      <c r="B66">
        <v>0.83488514384456458</v>
      </c>
      <c r="C66">
        <v>748</v>
      </c>
      <c r="D66">
        <f t="shared" si="22"/>
        <v>0.68940092165898614</v>
      </c>
      <c r="I66">
        <v>0.83399999999999996</v>
      </c>
      <c r="J66">
        <f t="shared" si="23"/>
        <v>-1.100000000000001E-2</v>
      </c>
    </row>
    <row r="67" spans="1:10">
      <c r="A67">
        <v>3</v>
      </c>
      <c r="B67">
        <v>0.83867515873420795</v>
      </c>
      <c r="C67">
        <v>876</v>
      </c>
      <c r="D67">
        <f t="shared" si="22"/>
        <v>0.80737327188940089</v>
      </c>
      <c r="I67">
        <v>0.82299999999999995</v>
      </c>
      <c r="J67">
        <f t="shared" si="23"/>
        <v>9.000000000000008E-3</v>
      </c>
    </row>
    <row r="68" spans="1:10">
      <c r="A68">
        <v>1</v>
      </c>
      <c r="B68">
        <v>0.86278967018514208</v>
      </c>
      <c r="C68">
        <v>601</v>
      </c>
      <c r="D68">
        <f>C68/$C$69</f>
        <v>0.55391705069124419</v>
      </c>
      <c r="I68">
        <v>0.83199999999999996</v>
      </c>
      <c r="J68">
        <f t="shared" si="23"/>
        <v>6.6000000000000059E-2</v>
      </c>
    </row>
    <row r="69" spans="1:10">
      <c r="A69">
        <v>9</v>
      </c>
      <c r="B69">
        <v>0.87379794842124914</v>
      </c>
      <c r="C69">
        <v>1085</v>
      </c>
      <c r="D69">
        <f t="shared" si="22"/>
        <v>1</v>
      </c>
      <c r="I69">
        <v>0.89800000000000002</v>
      </c>
      <c r="J69">
        <f t="shared" si="23"/>
        <v>-1.3000000000000012E-2</v>
      </c>
    </row>
    <row r="70" spans="1:10">
      <c r="A70">
        <v>8</v>
      </c>
      <c r="B70">
        <v>0.88586905682425932</v>
      </c>
      <c r="C70">
        <v>1071</v>
      </c>
      <c r="D70">
        <f t="shared" si="22"/>
        <v>0.98709677419354835</v>
      </c>
      <c r="I70">
        <v>0.88500000000000001</v>
      </c>
      <c r="J70">
        <f t="shared" si="23"/>
        <v>-1.2000000000000011E-2</v>
      </c>
    </row>
    <row r="71" spans="1:10">
      <c r="A71">
        <v>7</v>
      </c>
      <c r="B71">
        <v>0.89897761834914314</v>
      </c>
      <c r="C71">
        <v>1055</v>
      </c>
      <c r="D71">
        <f t="shared" si="22"/>
        <v>0.97235023041474655</v>
      </c>
      <c r="I71">
        <v>0.873</v>
      </c>
      <c r="J71">
        <f t="shared" si="23"/>
        <v>-0.873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4" workbookViewId="0">
      <selection activeCell="B63" sqref="B63:B71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601</v>
      </c>
    </row>
    <row r="64" spans="1:15">
      <c r="A64" s="2">
        <v>2</v>
      </c>
      <c r="B64">
        <v>748</v>
      </c>
    </row>
    <row r="65" spans="1:2">
      <c r="A65" s="2">
        <v>3</v>
      </c>
      <c r="B65">
        <v>876</v>
      </c>
    </row>
    <row r="66" spans="1:2">
      <c r="A66" s="2">
        <v>4</v>
      </c>
      <c r="B66">
        <v>970</v>
      </c>
    </row>
    <row r="67" spans="1:2">
      <c r="A67" s="2">
        <v>5</v>
      </c>
      <c r="B67">
        <v>1014</v>
      </c>
    </row>
    <row r="68" spans="1:2">
      <c r="A68" s="2">
        <v>6</v>
      </c>
      <c r="B68">
        <v>1037</v>
      </c>
    </row>
    <row r="69" spans="1:2">
      <c r="A69" s="2">
        <v>7</v>
      </c>
      <c r="B69">
        <v>1055</v>
      </c>
    </row>
    <row r="70" spans="1:2">
      <c r="A70" s="2">
        <v>8</v>
      </c>
      <c r="B70">
        <v>1071</v>
      </c>
    </row>
    <row r="71" spans="1:2">
      <c r="A71" s="2">
        <v>9</v>
      </c>
      <c r="B71">
        <v>1085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whole_word_P_R_F1</vt:lpstr>
      <vt:lpstr>compare_iteration_F1</vt:lpstr>
      <vt:lpstr>compare_iteration_comments</vt:lpstr>
      <vt:lpstr>performance of the t datasets</vt:lpstr>
      <vt:lpstr>compare baselines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2015-09-30T00:03:26Z</dcterms:modified>
</cp:coreProperties>
</file>