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580" yWindow="7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</calcChain>
</file>

<file path=xl/sharedStrings.xml><?xml version="1.0" encoding="utf-8"?>
<sst xmlns="http://schemas.openxmlformats.org/spreadsheetml/2006/main" count="150" uniqueCount="125">
  <si>
    <t>(1-SW-hack,TECHNICAL_DEBT)</t>
  </si>
  <si>
    <t>(1-SW-workaround,TECHNICAL_DEBT)</t>
  </si>
  <si>
    <t>(1-SW-yuck!,TECHNICAL_DEBT)</t>
  </si>
  <si>
    <t>(1-SW-columns??,TECHNICAL_DEBT)</t>
  </si>
  <si>
    <t>(1-SW-end-kludge,TECHNICAL_DEBT)</t>
  </si>
  <si>
    <t>(1-SW-stupidity,TECHNICAL_DEBT)</t>
  </si>
  <si>
    <t>(1-SW-needed?,TECHNICAL_DEBT)</t>
  </si>
  <si>
    <t>(1-SW-unused?,TECHNICAL_DEBT)</t>
  </si>
  <si>
    <t>(1-SW-fixme,TECHNICAL_DEBT)</t>
  </si>
  <si>
    <t>(1-SW-todo,TECHNICAL_DEBT)</t>
  </si>
  <si>
    <t>(1-SW-wtf?,TECHNICAL_DEBT)</t>
  </si>
  <si>
    <t>(1-SW-ick!,TECHNICAL_DEBT)</t>
  </si>
  <si>
    <t>(1-SW-??getridofthis,TECHNICAL_DEBT)</t>
  </si>
  <si>
    <t xml:space="preserve">ant </t>
  </si>
  <si>
    <t xml:space="preserve">(1-SW-workaround,TECHNICAL_DEBT)           </t>
  </si>
  <si>
    <t xml:space="preserve">(1-SW-hack,TECHNICAL_DEBT)                 </t>
  </si>
  <si>
    <t xml:space="preserve">(1-SW-yuck!,TECHNICAL_DEBT)                </t>
  </si>
  <si>
    <t xml:space="preserve">(1-SW-columns??,TECHNICAL_DEBT)            </t>
  </si>
  <si>
    <t xml:space="preserve">(1-SW-stupidity,TECHNICAL_DEBT)            </t>
  </si>
  <si>
    <t xml:space="preserve">(1-SW-end-kludge,TECHNICAL_DEBT)           </t>
  </si>
  <si>
    <t xml:space="preserve">(1-SW-needed?,TECHNICAL_DEBT)              </t>
  </si>
  <si>
    <t xml:space="preserve">(1-SW-unused?,TECHNICAL_DEBT)              </t>
  </si>
  <si>
    <t xml:space="preserve">(1-SW-todo,TECHNICAL_DEBT)                 </t>
  </si>
  <si>
    <t xml:space="preserve">(1-SW-ick!,TECHNICAL_DEBT)                 </t>
  </si>
  <si>
    <t xml:space="preserve">(1-SW-wtf?,TECHNICAL_DEBT)                 </t>
  </si>
  <si>
    <t xml:space="preserve">(1-SW-fixme,TECHNICAL_DEBT)                </t>
  </si>
  <si>
    <t xml:space="preserve">(1-SW-??getridofthis,TECHNICAL_DEBT)       </t>
  </si>
  <si>
    <t>jmeter</t>
  </si>
  <si>
    <t xml:space="preserve">(1-SW-hack,TECHNICAL_DEBT)           </t>
  </si>
  <si>
    <t xml:space="preserve">(1-SW-yuck!,TECHNICAL_DEBT)          </t>
  </si>
  <si>
    <t xml:space="preserve">(1-SW-workaround,TECHNICAL_DEBT)     </t>
  </si>
  <si>
    <t xml:space="preserve">(1-SW-stupidity,TECHNICAL_DEBT)      </t>
  </si>
  <si>
    <t xml:space="preserve">(1-SW-unused?,TECHNICAL_DEBT)        </t>
  </si>
  <si>
    <t xml:space="preserve">(1-SW-end-kludge,TECHNICAL_DEBT)     </t>
  </si>
  <si>
    <t xml:space="preserve">(1-SW-columns??,TECHNICAL_DEBT)      </t>
  </si>
  <si>
    <t xml:space="preserve">(1-SW-wtf?,TECHNICAL_DEBT)           </t>
  </si>
  <si>
    <t xml:space="preserve">(1-SW-ick!,TECHNICAL_DEBT)           </t>
  </si>
  <si>
    <t xml:space="preserve">(1-SW-todo,TECHNICAL_DEBT)           </t>
  </si>
  <si>
    <t xml:space="preserve">(1-SW-fixme,TECHNICAL_DEBT)          </t>
  </si>
  <si>
    <t xml:space="preserve">(1-SW-??getridofthis,TECHNICAL_DEBT) </t>
  </si>
  <si>
    <t xml:space="preserve">(1-SW-suppose?,TECHNICAL_DEBT)       </t>
  </si>
  <si>
    <t>argo</t>
  </si>
  <si>
    <t xml:space="preserve">(1-SW-hack,TECHNICAL_DEBT)             </t>
  </si>
  <si>
    <t xml:space="preserve">(1-SW-workaround,TECHNICAL_DEBT)       </t>
  </si>
  <si>
    <t xml:space="preserve">(1-SW-yuck!,TECHNICAL_DEBT)            </t>
  </si>
  <si>
    <t xml:space="preserve">(1-SW-stupidity,TECHNICAL_DEBT)        </t>
  </si>
  <si>
    <t xml:space="preserve">(1-SW-end-kludge,TECHNICAL_DEBT)       </t>
  </si>
  <si>
    <t xml:space="preserve">(1-SW-needed?,TECHNICAL_DEBT)          </t>
  </si>
  <si>
    <t xml:space="preserve">(1-SW-unused?,TECHNICAL_DEBT)          </t>
  </si>
  <si>
    <t xml:space="preserve">(1-SW-columns??,TECHNICAL_DEBT)        </t>
  </si>
  <si>
    <t xml:space="preserve">(1-SW-fixme,TECHNICAL_DEBT)            </t>
  </si>
  <si>
    <t xml:space="preserve">(1-SW-todo,TECHNICAL_DEBT)             </t>
  </si>
  <si>
    <t xml:space="preserve">(1-SW-ick!,TECHNICAL_DEBT)             </t>
  </si>
  <si>
    <t xml:space="preserve">(1-SW-wtf?,TECHNICAL_DEBT)             </t>
  </si>
  <si>
    <t xml:space="preserve">(1-SW-??getridofthis,TECHNICAL_DEBT)   </t>
  </si>
  <si>
    <t>columba</t>
  </si>
  <si>
    <t xml:space="preserve">(1-SW-hack,TECHNICAL_DEBT)                    </t>
  </si>
  <si>
    <t xml:space="preserve">(1-SW-workaround,TECHNICAL_DEBT)              </t>
  </si>
  <si>
    <t xml:space="preserve">(1-SW-columns??,TECHNICAL_DEBT)               </t>
  </si>
  <si>
    <t xml:space="preserve">(1-SW-yuck!,TECHNICAL_DEBT)                   </t>
  </si>
  <si>
    <t xml:space="preserve">(1-SW-end-kludge,TECHNICAL_DEBT)              </t>
  </si>
  <si>
    <t xml:space="preserve">(1-SW-stupidity,TECHNICAL_DEBT)               </t>
  </si>
  <si>
    <t xml:space="preserve">(1-SW-needed?,TECHNICAL_DEBT)                 </t>
  </si>
  <si>
    <t xml:space="preserve">(1-SW-fixme,TECHNICAL_DEBT)                   </t>
  </si>
  <si>
    <t xml:space="preserve">(1-SW-todo,TECHNICAL_DEBT)                    </t>
  </si>
  <si>
    <t xml:space="preserve">(1-SW-ick!,TECHNICAL_DEBT)                    </t>
  </si>
  <si>
    <t xml:space="preserve">(1-SW-wtf?,TECHNICAL_DEBT)                    </t>
  </si>
  <si>
    <t xml:space="preserve">(1-SW-??getridofthis,TECHNICAL_DEBT)          </t>
  </si>
  <si>
    <t xml:space="preserve">(1-SW-todoadd,TECHNICAL_DEBT)                 </t>
  </si>
  <si>
    <t>emf</t>
  </si>
  <si>
    <t>hibernate</t>
  </si>
  <si>
    <t xml:space="preserve">(1-SW-hack,TECHNICAL_DEBT)                   </t>
  </si>
  <si>
    <t xml:space="preserve">(1-SW-workaround,TECHNICAL_DEBT)             </t>
  </si>
  <si>
    <t xml:space="preserve">(1-SW-end-kludge,TECHNICAL_DEBT)             </t>
  </si>
  <si>
    <t xml:space="preserve">(1-SW-stupidity,TECHNICAL_DEBT)              </t>
  </si>
  <si>
    <t xml:space="preserve">(1-SW-needed?,TECHNICAL_DEBT)                </t>
  </si>
  <si>
    <t xml:space="preserve">(1-SW-unused?,TECHNICAL_DEBT)                </t>
  </si>
  <si>
    <t xml:space="preserve">(1-SW-fixme,TECHNICAL_DEBT)                  </t>
  </si>
  <si>
    <t xml:space="preserve">(1-SW-todo,TECHNICAL_DEBT)                   </t>
  </si>
  <si>
    <t xml:space="preserve">(1-SW-wtf?,TECHNICAL_DEBT)                   </t>
  </si>
  <si>
    <t xml:space="preserve">(1-SW-??getridofthis,TECHNICAL_DEBT)         </t>
  </si>
  <si>
    <t xml:space="preserve">(1-SW-sucks,TECHNICAL_DEBT)                  </t>
  </si>
  <si>
    <t xml:space="preserve">(1-SW-notused,TECHNICAL_DEBT)                </t>
  </si>
  <si>
    <t>jedit</t>
  </si>
  <si>
    <t xml:space="preserve">(1-SW-hack,TECHNICAL_DEBT)              </t>
  </si>
  <si>
    <t xml:space="preserve">(1-SW-workaround,TECHNICAL_DEBT)        </t>
  </si>
  <si>
    <t xml:space="preserve">(1-SW-yuck!,TECHNICAL_DEBT)             </t>
  </si>
  <si>
    <t xml:space="preserve">(1-SW-columns??,TECHNICAL_DEBT)         </t>
  </si>
  <si>
    <t xml:space="preserve">(1-SW-end-kludge,TECHNICAL_DEBT)        </t>
  </si>
  <si>
    <t xml:space="preserve">(1-SW-needed?,TECHNICAL_DEBT)           </t>
  </si>
  <si>
    <t xml:space="preserve">(1-SW-unused?,TECHNICAL_DEBT)           </t>
  </si>
  <si>
    <t xml:space="preserve">(1-SW-fixme,TECHNICAL_DEBT)             </t>
  </si>
  <si>
    <t xml:space="preserve">(1-SW-todo,TECHNICAL_DEBT)              </t>
  </si>
  <si>
    <t xml:space="preserve">(1-SW-ick!,TECHNICAL_DEBT)              </t>
  </si>
  <si>
    <t xml:space="preserve">(1-SW-??getridofthis,TECHNICAL_DEBT)    </t>
  </si>
  <si>
    <t xml:space="preserve">(1-SW-unused,TECHNICAL_DEBT)            </t>
  </si>
  <si>
    <t xml:space="preserve">(1-SW-xxx,TECHNICAL_DEBT)               </t>
  </si>
  <si>
    <t>Jfreechart</t>
  </si>
  <si>
    <t>jruby</t>
  </si>
  <si>
    <t xml:space="preserve">(1-SW-hack,TECHNICAL_DEBT)        </t>
  </si>
  <si>
    <t xml:space="preserve">(1-SW-workaround,TECHNICAL_DEBT)  </t>
  </si>
  <si>
    <t xml:space="preserve">(1-SW-columns??,TECHNICAL_DEBT)   </t>
  </si>
  <si>
    <t xml:space="preserve">(1-SW-yuck!,TECHNICAL_DEBT)       </t>
  </si>
  <si>
    <t xml:space="preserve">(1-SW-todo,TECHNICAL_DEBT)        </t>
  </si>
  <si>
    <t xml:space="preserve">(1-SW-stupidity,TECHNICAL_DEBT)   </t>
  </si>
  <si>
    <t xml:space="preserve">(1-SW-needed?,TECHNICAL_DEBT)     </t>
  </si>
  <si>
    <t xml:space="preserve">(1-SW-unused?,TECHNICAL_DEBT)     </t>
  </si>
  <si>
    <t xml:space="preserve">(1-SW-fixme,TECHNICAL_DEBT)       </t>
  </si>
  <si>
    <t xml:space="preserve">(1-SW-sucks,TECHNICAL_DEBT)       </t>
  </si>
  <si>
    <t xml:space="preserve">(1-SW-unused,TECHNICAL_DEBT)      </t>
  </si>
  <si>
    <t xml:space="preserve">(1-SW-kludge,TECHNICAL_DEBT)      </t>
  </si>
  <si>
    <t>sql12</t>
  </si>
  <si>
    <t>hack</t>
  </si>
  <si>
    <t>workaroud</t>
  </si>
  <si>
    <t>yuck!</t>
  </si>
  <si>
    <t>columns?</t>
  </si>
  <si>
    <t xml:space="preserve">(1-SW-implementation.,TECHNICAL_DEBT)        </t>
  </si>
  <si>
    <t>kludge</t>
  </si>
  <si>
    <t>stupidity</t>
  </si>
  <si>
    <t>needed?</t>
  </si>
  <si>
    <t>unused?</t>
  </si>
  <si>
    <t>fixme</t>
  </si>
  <si>
    <t>todo</t>
  </si>
  <si>
    <t>ick!</t>
  </si>
  <si>
    <t>wtf?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</si>
</sst>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A31" sqref="A31"/>
    </sheetView>
  </sheetViews>
  <sheetFormatPr baseColWidth="10" defaultRowHeight="15" x14ac:dyDescent="0"/>
  <cols>
    <col min="1" max="1" width="39.6640625" bestFit="1" customWidth="1"/>
    <col min="2" max="3" width="37.1640625" bestFit="1" customWidth="1"/>
    <col min="4" max="4" width="35.33203125" bestFit="1" customWidth="1"/>
    <col min="5" max="5" width="38.5" bestFit="1" customWidth="1"/>
  </cols>
  <sheetData>
    <row r="1" spans="1:5">
      <c r="A1" t="s">
        <v>13</v>
      </c>
      <c r="B1" t="s">
        <v>27</v>
      </c>
      <c r="C1" t="s">
        <v>41</v>
      </c>
      <c r="D1" t="s">
        <v>55</v>
      </c>
      <c r="E1" t="s">
        <v>69</v>
      </c>
    </row>
    <row r="2" spans="1:5">
      <c r="A2" s="1" t="s">
        <v>0</v>
      </c>
      <c r="B2" s="1" t="s">
        <v>14</v>
      </c>
      <c r="C2" s="1" t="s">
        <v>28</v>
      </c>
      <c r="D2" s="1" t="s">
        <v>42</v>
      </c>
      <c r="E2" s="1" t="s">
        <v>56</v>
      </c>
    </row>
    <row r="3" spans="1:5">
      <c r="A3" s="1" t="s">
        <v>1</v>
      </c>
      <c r="B3" s="1" t="s">
        <v>15</v>
      </c>
      <c r="C3" s="1" t="s">
        <v>29</v>
      </c>
      <c r="D3" s="1" t="s">
        <v>43</v>
      </c>
      <c r="E3" s="1" t="s">
        <v>57</v>
      </c>
    </row>
    <row r="4" spans="1:5">
      <c r="A4" s="1" t="s">
        <v>2</v>
      </c>
      <c r="B4" s="1" t="s">
        <v>16</v>
      </c>
      <c r="C4" s="1" t="s">
        <v>30</v>
      </c>
      <c r="D4" s="1" t="s">
        <v>44</v>
      </c>
      <c r="E4" s="1" t="s">
        <v>58</v>
      </c>
    </row>
    <row r="5" spans="1:5">
      <c r="A5" s="1" t="s">
        <v>3</v>
      </c>
      <c r="B5" s="1" t="s">
        <v>17</v>
      </c>
      <c r="C5" s="1" t="s">
        <v>31</v>
      </c>
      <c r="D5" s="1" t="s">
        <v>45</v>
      </c>
      <c r="E5" s="1" t="s">
        <v>59</v>
      </c>
    </row>
    <row r="6" spans="1:5">
      <c r="A6" s="1" t="s">
        <v>4</v>
      </c>
      <c r="B6" s="1" t="s">
        <v>18</v>
      </c>
      <c r="C6" s="1" t="s">
        <v>32</v>
      </c>
      <c r="D6" s="1" t="s">
        <v>46</v>
      </c>
      <c r="E6" s="1" t="s">
        <v>60</v>
      </c>
    </row>
    <row r="7" spans="1:5">
      <c r="A7" s="1" t="s">
        <v>5</v>
      </c>
      <c r="B7" s="1" t="s">
        <v>19</v>
      </c>
      <c r="C7" s="1" t="s">
        <v>33</v>
      </c>
      <c r="D7" s="1" t="s">
        <v>47</v>
      </c>
      <c r="E7" s="1" t="s">
        <v>61</v>
      </c>
    </row>
    <row r="8" spans="1:5">
      <c r="A8" s="1" t="s">
        <v>6</v>
      </c>
      <c r="B8" s="1" t="s">
        <v>20</v>
      </c>
      <c r="C8" s="1" t="s">
        <v>34</v>
      </c>
      <c r="D8" s="1" t="s">
        <v>48</v>
      </c>
      <c r="E8" s="1" t="s">
        <v>62</v>
      </c>
    </row>
    <row r="9" spans="1:5">
      <c r="A9" s="1" t="s">
        <v>7</v>
      </c>
      <c r="B9" s="1" t="s">
        <v>21</v>
      </c>
      <c r="C9" s="1" t="s">
        <v>35</v>
      </c>
      <c r="D9" s="1" t="s">
        <v>49</v>
      </c>
      <c r="E9" s="1" t="s">
        <v>63</v>
      </c>
    </row>
    <row r="10" spans="1:5">
      <c r="A10" s="1" t="s">
        <v>8</v>
      </c>
      <c r="B10" s="1" t="s">
        <v>22</v>
      </c>
      <c r="C10" s="1" t="s">
        <v>36</v>
      </c>
      <c r="D10" s="1" t="s">
        <v>50</v>
      </c>
      <c r="E10" s="1" t="s">
        <v>64</v>
      </c>
    </row>
    <row r="11" spans="1:5">
      <c r="A11" s="1" t="s">
        <v>9</v>
      </c>
      <c r="B11" s="1" t="s">
        <v>23</v>
      </c>
      <c r="C11" s="1" t="s">
        <v>37</v>
      </c>
      <c r="D11" s="1" t="s">
        <v>51</v>
      </c>
      <c r="E11" s="1" t="s">
        <v>65</v>
      </c>
    </row>
    <row r="12" spans="1:5">
      <c r="A12" s="1" t="s">
        <v>10</v>
      </c>
      <c r="B12" s="1" t="s">
        <v>24</v>
      </c>
      <c r="C12" s="1" t="s">
        <v>38</v>
      </c>
      <c r="D12" s="1" t="s">
        <v>52</v>
      </c>
      <c r="E12" s="1" t="s">
        <v>66</v>
      </c>
    </row>
    <row r="13" spans="1:5">
      <c r="A13" s="1" t="s">
        <v>11</v>
      </c>
      <c r="B13" s="1" t="s">
        <v>25</v>
      </c>
      <c r="C13" t="s">
        <v>39</v>
      </c>
      <c r="D13" s="1" t="s">
        <v>53</v>
      </c>
      <c r="E13" t="s">
        <v>67</v>
      </c>
    </row>
    <row r="14" spans="1:5">
      <c r="A14" t="s">
        <v>12</v>
      </c>
      <c r="B14" t="s">
        <v>26</v>
      </c>
      <c r="C14" t="s">
        <v>40</v>
      </c>
      <c r="D14" t="s">
        <v>54</v>
      </c>
      <c r="E14" t="s">
        <v>68</v>
      </c>
    </row>
    <row r="16" spans="1:5">
      <c r="A16" t="s">
        <v>70</v>
      </c>
      <c r="B16" t="s">
        <v>83</v>
      </c>
      <c r="C16" t="s">
        <v>97</v>
      </c>
      <c r="D16" t="s">
        <v>98</v>
      </c>
      <c r="E16" t="s">
        <v>111</v>
      </c>
    </row>
    <row r="17" spans="1:5">
      <c r="A17" s="1" t="s">
        <v>71</v>
      </c>
      <c r="B17" s="1" t="s">
        <v>84</v>
      </c>
      <c r="C17" s="1" t="s">
        <v>15</v>
      </c>
      <c r="D17" s="1" t="s">
        <v>42</v>
      </c>
      <c r="E17" s="1" t="s">
        <v>99</v>
      </c>
    </row>
    <row r="18" spans="1:5">
      <c r="A18" s="1" t="s">
        <v>72</v>
      </c>
      <c r="B18" s="1" t="s">
        <v>85</v>
      </c>
      <c r="C18" s="1" t="s">
        <v>14</v>
      </c>
      <c r="D18" s="1" t="s">
        <v>43</v>
      </c>
      <c r="E18" s="1" t="s">
        <v>100</v>
      </c>
    </row>
    <row r="19" spans="1:5">
      <c r="A19" s="1" t="s">
        <v>73</v>
      </c>
      <c r="B19" s="1" t="s">
        <v>86</v>
      </c>
      <c r="C19" s="1" t="s">
        <v>17</v>
      </c>
      <c r="D19" s="1" t="s">
        <v>49</v>
      </c>
      <c r="E19" s="1" t="s">
        <v>101</v>
      </c>
    </row>
    <row r="20" spans="1:5">
      <c r="A20" s="1" t="s">
        <v>74</v>
      </c>
      <c r="B20" s="1" t="s">
        <v>87</v>
      </c>
      <c r="C20" s="1" t="s">
        <v>16</v>
      </c>
      <c r="D20" s="1" t="s">
        <v>44</v>
      </c>
      <c r="E20" s="1" t="s">
        <v>102</v>
      </c>
    </row>
    <row r="21" spans="1:5">
      <c r="A21" s="1" t="s">
        <v>75</v>
      </c>
      <c r="B21" s="1" t="s">
        <v>88</v>
      </c>
      <c r="C21" s="1" t="s">
        <v>25</v>
      </c>
      <c r="D21" s="1" t="s">
        <v>46</v>
      </c>
      <c r="E21" s="1" t="s">
        <v>103</v>
      </c>
    </row>
    <row r="22" spans="1:5">
      <c r="A22" s="1" t="s">
        <v>76</v>
      </c>
      <c r="B22" s="1" t="s">
        <v>89</v>
      </c>
      <c r="C22" s="1" t="s">
        <v>19</v>
      </c>
      <c r="D22" s="1" t="s">
        <v>45</v>
      </c>
      <c r="E22" s="1" t="s">
        <v>104</v>
      </c>
    </row>
    <row r="23" spans="1:5">
      <c r="A23" s="1" t="s">
        <v>77</v>
      </c>
      <c r="B23" s="1" t="s">
        <v>90</v>
      </c>
      <c r="C23" s="1" t="s">
        <v>18</v>
      </c>
      <c r="D23" s="1" t="s">
        <v>47</v>
      </c>
      <c r="E23" s="1" t="s">
        <v>105</v>
      </c>
    </row>
    <row r="24" spans="1:5">
      <c r="A24" s="1" t="s">
        <v>78</v>
      </c>
      <c r="B24" s="1" t="s">
        <v>91</v>
      </c>
      <c r="C24" s="1" t="s">
        <v>20</v>
      </c>
      <c r="D24" s="1" t="s">
        <v>48</v>
      </c>
      <c r="E24" s="1" t="s">
        <v>106</v>
      </c>
    </row>
    <row r="25" spans="1:5">
      <c r="A25" s="1" t="s">
        <v>79</v>
      </c>
      <c r="B25" s="1" t="s">
        <v>92</v>
      </c>
      <c r="C25" s="1" t="s">
        <v>21</v>
      </c>
      <c r="D25" s="1" t="s">
        <v>51</v>
      </c>
      <c r="E25" s="1" t="s">
        <v>107</v>
      </c>
    </row>
    <row r="26" spans="1:5">
      <c r="A26" t="s">
        <v>80</v>
      </c>
      <c r="B26" s="1" t="s">
        <v>93</v>
      </c>
      <c r="C26" s="1" t="s">
        <v>22</v>
      </c>
      <c r="D26" s="1" t="s">
        <v>52</v>
      </c>
      <c r="E26" t="s">
        <v>108</v>
      </c>
    </row>
    <row r="27" spans="1:5">
      <c r="A27" t="s">
        <v>81</v>
      </c>
      <c r="B27" t="s">
        <v>94</v>
      </c>
      <c r="C27" t="s">
        <v>26</v>
      </c>
      <c r="D27" s="1" t="s">
        <v>53</v>
      </c>
      <c r="E27" t="s">
        <v>109</v>
      </c>
    </row>
    <row r="28" spans="1:5">
      <c r="A28" t="s">
        <v>82</v>
      </c>
      <c r="B28" t="s">
        <v>95</v>
      </c>
      <c r="C28" s="1" t="s">
        <v>23</v>
      </c>
      <c r="D28" t="s">
        <v>54</v>
      </c>
      <c r="E28" s="1" t="s">
        <v>110</v>
      </c>
    </row>
    <row r="29" spans="1:5">
      <c r="A29" t="s">
        <v>116</v>
      </c>
      <c r="B29" t="s">
        <v>96</v>
      </c>
      <c r="C29" s="1" t="s">
        <v>24</v>
      </c>
    </row>
    <row r="31" spans="1:5">
      <c r="A31" t="s">
        <v>112</v>
      </c>
      <c r="B31">
        <f>1+2+1+1+1+1+1+1+1+1</f>
        <v>11</v>
      </c>
    </row>
    <row r="32" spans="1:5">
      <c r="A32" t="s">
        <v>113</v>
      </c>
      <c r="B32">
        <f>2+1+3+2+2+2+2+2+2+2</f>
        <v>20</v>
      </c>
    </row>
    <row r="33" spans="1:2">
      <c r="A33" t="s">
        <v>114</v>
      </c>
      <c r="B33">
        <f>3+3+2+3+4+11+3+4+4+4</f>
        <v>41</v>
      </c>
    </row>
    <row r="34" spans="1:2">
      <c r="A34" t="s">
        <v>115</v>
      </c>
      <c r="B34">
        <f>4+4+7+8+3+11+4+3+3+3</f>
        <v>50</v>
      </c>
    </row>
    <row r="35" spans="1:2">
      <c r="A35" t="s">
        <v>117</v>
      </c>
      <c r="B35">
        <f>5+6+6+5+5+3+5+6+5+11</f>
        <v>57</v>
      </c>
    </row>
    <row r="36" spans="1:2">
      <c r="A36" t="s">
        <v>118</v>
      </c>
      <c r="B36">
        <f>6+5+4+4+6+4+11+7+6+6</f>
        <v>59</v>
      </c>
    </row>
    <row r="37" spans="1:2">
      <c r="A37" t="s">
        <v>119</v>
      </c>
      <c r="B37">
        <f>7+7+11+5+7+5+6+8+7+7</f>
        <v>70</v>
      </c>
    </row>
    <row r="38" spans="1:2">
      <c r="A38" t="s">
        <v>120</v>
      </c>
      <c r="B38">
        <f>8+8+5+7+11+6+7+9+8+8</f>
        <v>77</v>
      </c>
    </row>
    <row r="39" spans="1:2">
      <c r="A39" t="s">
        <v>121</v>
      </c>
      <c r="B39">
        <f>9+11+11+9+8+7+8+5+11+9</f>
        <v>88</v>
      </c>
    </row>
    <row r="40" spans="1:2">
      <c r="A40" t="s">
        <v>122</v>
      </c>
      <c r="B40">
        <f>10+9+10+10+9+8+9+10+9+5</f>
        <v>89</v>
      </c>
    </row>
    <row r="41" spans="1:2">
      <c r="A41" t="s">
        <v>123</v>
      </c>
      <c r="B41">
        <f>10+9+11+11+10+11+10+11+10+11</f>
        <v>104</v>
      </c>
    </row>
    <row r="42" spans="1:2">
      <c r="A42" t="s">
        <v>124</v>
      </c>
      <c r="B42">
        <f>11+11+8+11+11+9+10+11+11+11</f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2016-06-21T16:53:26Z</dcterms:created>
  <dcterms:modified xsi:type="dcterms:W3CDTF">2016-06-22T19:48:25Z</dcterms:modified>
</cp:coreProperties>
</file>