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计算机体系结构\lab\ChampSim\"/>
    </mc:Choice>
  </mc:AlternateContent>
  <xr:revisionPtr revIDLastSave="0" documentId="13_ncr:1_{0BE3C8EC-2871-47F7-8229-FA108DB18A2C}" xr6:coauthVersionLast="47" xr6:coauthVersionMax="47" xr10:uidLastSave="{00000000-0000-0000-0000-000000000000}"/>
  <bookViews>
    <workbookView xWindow="-108" yWindow="-108" windowWidth="23256" windowHeight="13176" xr2:uid="{53A2EA6A-993E-4D91-B66D-D31E947E68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L87" i="1"/>
  <c r="L88" i="1"/>
  <c r="L86" i="1"/>
  <c r="L85" i="1"/>
  <c r="L84" i="1"/>
  <c r="I40" i="1"/>
  <c r="I39" i="1"/>
  <c r="I38" i="1"/>
  <c r="S32" i="1"/>
  <c r="S31" i="1"/>
  <c r="S30" i="1"/>
  <c r="I32" i="1"/>
  <c r="I31" i="1"/>
  <c r="I30" i="1"/>
</calcChain>
</file>

<file path=xl/sharedStrings.xml><?xml version="1.0" encoding="utf-8"?>
<sst xmlns="http://schemas.openxmlformats.org/spreadsheetml/2006/main" count="220" uniqueCount="62">
  <si>
    <t>436.cactusADM</t>
    <phoneticPr fontId="1" type="noConversion"/>
  </si>
  <si>
    <t>437.leslie3d</t>
  </si>
  <si>
    <t>450.soplex</t>
    <phoneticPr fontId="1" type="noConversion"/>
  </si>
  <si>
    <t>459.GemsFDTD</t>
  </si>
  <si>
    <t>avg score</t>
    <phoneticPr fontId="1" type="noConversion"/>
  </si>
  <si>
    <t>ghb-lru</t>
  </si>
  <si>
    <t>ghb-lfu</t>
  </si>
  <si>
    <t>ghb-mru</t>
    <phoneticPr fontId="1" type="noConversion"/>
  </si>
  <si>
    <t>markov-lru</t>
    <phoneticPr fontId="1" type="noConversion"/>
  </si>
  <si>
    <t>markov-lfu</t>
    <phoneticPr fontId="1" type="noConversion"/>
  </si>
  <si>
    <t>markov-mru</t>
    <phoneticPr fontId="1" type="noConversion"/>
  </si>
  <si>
    <t>pangloss-lru</t>
    <phoneticPr fontId="1" type="noConversion"/>
  </si>
  <si>
    <t>pangloss-lfu</t>
    <phoneticPr fontId="1" type="noConversion"/>
  </si>
  <si>
    <t>pangloss-mru</t>
    <phoneticPr fontId="1" type="noConversion"/>
  </si>
  <si>
    <t>Score</t>
    <phoneticPr fontId="1" type="noConversion"/>
  </si>
  <si>
    <t>ip_stride-lru</t>
    <phoneticPr fontId="1" type="noConversion"/>
  </si>
  <si>
    <t>ip_stride-lfu</t>
    <phoneticPr fontId="1" type="noConversion"/>
  </si>
  <si>
    <t>ip_stride-mru</t>
    <phoneticPr fontId="1" type="noConversion"/>
  </si>
  <si>
    <t>Prefetcher</t>
    <phoneticPr fontId="1" type="noConversion"/>
  </si>
  <si>
    <t>IPC</t>
    <phoneticPr fontId="1" type="noConversion"/>
  </si>
  <si>
    <t>Speedup</t>
    <phoneticPr fontId="1" type="noConversion"/>
  </si>
  <si>
    <t>L1D</t>
    <phoneticPr fontId="1" type="noConversion"/>
  </si>
  <si>
    <t>L2C</t>
    <phoneticPr fontId="1" type="noConversion"/>
  </si>
  <si>
    <t>LLC</t>
    <phoneticPr fontId="1" type="noConversion"/>
  </si>
  <si>
    <t>Hits</t>
    <phoneticPr fontId="1" type="noConversion"/>
  </si>
  <si>
    <t>Misses</t>
    <phoneticPr fontId="1" type="noConversion"/>
  </si>
  <si>
    <t>all use lru replacement policy</t>
    <phoneticPr fontId="1" type="noConversion"/>
  </si>
  <si>
    <t>ip_stride</t>
    <phoneticPr fontId="1" type="noConversion"/>
  </si>
  <si>
    <t>ghb</t>
    <phoneticPr fontId="1" type="noConversion"/>
  </si>
  <si>
    <t>markov</t>
    <phoneticPr fontId="1" type="noConversion"/>
  </si>
  <si>
    <t>pangloss</t>
    <phoneticPr fontId="1" type="noConversion"/>
  </si>
  <si>
    <t>437.leslie3d-134B.champsimtrace.xz</t>
    <phoneticPr fontId="1" type="noConversion"/>
  </si>
  <si>
    <t>462.libquantum-714B.champsimtrace.xz</t>
    <phoneticPr fontId="1" type="noConversion"/>
  </si>
  <si>
    <t>-</t>
    <phoneticPr fontId="1" type="noConversion"/>
  </si>
  <si>
    <t>use markov prefetcher</t>
    <phoneticPr fontId="1" type="noConversion"/>
  </si>
  <si>
    <t>Repl Policy</t>
    <phoneticPr fontId="1" type="noConversion"/>
  </si>
  <si>
    <t>lru</t>
    <phoneticPr fontId="1" type="noConversion"/>
  </si>
  <si>
    <t>lfu</t>
    <phoneticPr fontId="1" type="noConversion"/>
  </si>
  <si>
    <t>mru</t>
    <phoneticPr fontId="1" type="noConversion"/>
  </si>
  <si>
    <t>use pangloss</t>
    <phoneticPr fontId="1" type="noConversion"/>
  </si>
  <si>
    <t>482.sphinx3-1100B.champsimtrace.xz</t>
    <phoneticPr fontId="1" type="noConversion"/>
  </si>
  <si>
    <t>ip_stride-shippp</t>
    <phoneticPr fontId="1" type="noConversion"/>
  </si>
  <si>
    <t>ip_stride-red</t>
    <phoneticPr fontId="1" type="noConversion"/>
  </si>
  <si>
    <t>ghb-red</t>
    <phoneticPr fontId="1" type="noConversion"/>
  </si>
  <si>
    <t>ghb-shippp</t>
    <phoneticPr fontId="1" type="noConversion"/>
  </si>
  <si>
    <t>markov-red</t>
    <phoneticPr fontId="1" type="noConversion"/>
  </si>
  <si>
    <t>markov-shippp</t>
    <phoneticPr fontId="1" type="noConversion"/>
  </si>
  <si>
    <t>pangloss-red</t>
    <phoneticPr fontId="1" type="noConversion"/>
  </si>
  <si>
    <t>pangloss-shippp</t>
    <phoneticPr fontId="1" type="noConversion"/>
  </si>
  <si>
    <t>red</t>
    <phoneticPr fontId="1" type="noConversion"/>
  </si>
  <si>
    <t>shippp</t>
    <phoneticPr fontId="1" type="noConversion"/>
  </si>
  <si>
    <t>Avg Score</t>
    <phoneticPr fontId="1" type="noConversion"/>
  </si>
  <si>
    <t>Replacement</t>
    <phoneticPr fontId="1" type="noConversion"/>
  </si>
  <si>
    <t>no</t>
    <phoneticPr fontId="1" type="noConversion"/>
  </si>
  <si>
    <t>red</t>
    <phoneticPr fontId="1" type="noConversion"/>
  </si>
  <si>
    <t>no</t>
    <phoneticPr fontId="1" type="noConversion"/>
  </si>
  <si>
    <t xml:space="preserve">no </t>
    <phoneticPr fontId="1" type="noConversion"/>
  </si>
  <si>
    <t>panglossC-redC</t>
    <phoneticPr fontId="1" type="noConversion"/>
  </si>
  <si>
    <t>462.libquantum</t>
    <phoneticPr fontId="1" type="noConversion"/>
  </si>
  <si>
    <t>482.sphinx3</t>
    <phoneticPr fontId="1" type="noConversion"/>
  </si>
  <si>
    <t>Latency(ns)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</si>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</sst>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</a:t>
            </a:r>
            <a:r>
              <a:rPr lang="en-US" altLang="zh-CN" baseline="0"/>
              <a:t> with lru - 437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Sheet1!$B$26:$I$28</c15:sqref>
                  </c15:fullRef>
                </c:ext>
              </c:extLst>
              <c:f>Sheet1!$C$26:$I$28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Sheet1!$B$29:$I$29</c15:sqref>
                  </c15:fullRef>
                </c:ext>
              </c:extLst>
              <c:f>Sheet1!$C$29:$H$29</c:f>
              <c:numCache>
                <c:formatCode>General</c:formatCode>
                <c:ptCount val="6"/>
                <c:pt idx="0">
                  <c:v>27384650</c:v>
                </c:pt>
                <c:pt idx="1">
                  <c:v>1410642</c:v>
                </c:pt>
                <c:pt idx="2">
                  <c:v>3564917</c:v>
                </c:pt>
                <c:pt idx="3">
                  <c:v>628715</c:v>
                </c:pt>
                <c:pt idx="4">
                  <c:v>377427</c:v>
                </c:pt>
                <c:pt idx="5">
                  <c:v>388020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11C-85DB-14CBABD82E74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Sheet1!$B$26:$I$28</c15:sqref>
                  </c15:fullRef>
                </c:ext>
              </c:extLst>
              <c:f>Sheet1!$C$26:$I$28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Sheet1!$B$30:$I$30</c15:sqref>
                  </c15:fullRef>
                </c:ext>
              </c:extLst>
              <c:f>Sheet1!$C$30:$H$30</c:f>
              <c:numCache>
                <c:formatCode>General</c:formatCode>
                <c:ptCount val="6"/>
                <c:pt idx="0">
                  <c:v>27362722</c:v>
                </c:pt>
                <c:pt idx="1">
                  <c:v>1410443</c:v>
                </c:pt>
                <c:pt idx="2">
                  <c:v>3660810</c:v>
                </c:pt>
                <c:pt idx="3">
                  <c:v>936453</c:v>
                </c:pt>
                <c:pt idx="4">
                  <c:v>709450</c:v>
                </c:pt>
                <c:pt idx="5">
                  <c:v>388091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3-411C-85DB-14CBABD82E74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Sheet1!$B$26:$I$28</c15:sqref>
                  </c15:fullRef>
                </c:ext>
              </c:extLst>
              <c:f>Sheet1!$C$26:$I$28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Sheet1!$B$31:$I$31</c15:sqref>
                  </c15:fullRef>
                </c:ext>
              </c:extLst>
              <c:f>Sheet1!$C$31:$H$31</c:f>
              <c:numCache>
                <c:formatCode>General</c:formatCode>
                <c:ptCount val="6"/>
                <c:pt idx="0">
                  <c:v>27397140</c:v>
                </c:pt>
                <c:pt idx="1">
                  <c:v>1410670</c:v>
                </c:pt>
                <c:pt idx="2">
                  <c:v>10962240</c:v>
                </c:pt>
                <c:pt idx="3">
                  <c:v>978787</c:v>
                </c:pt>
                <c:pt idx="4">
                  <c:v>754943</c:v>
                </c:pt>
                <c:pt idx="5">
                  <c:v>388660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3-411C-85DB-14CBABD82E74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Sheet1!$B$26:$I$28</c15:sqref>
                  </c15:fullRef>
                </c:ext>
              </c:extLst>
              <c:f>Sheet1!$C$26:$I$28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Sheet1!$B$32:$I$32</c15:sqref>
                  </c15:fullRef>
                </c:ext>
              </c:extLst>
              <c:f>Sheet1!$C$32:$H$32</c:f>
              <c:numCache>
                <c:formatCode>General</c:formatCode>
                <c:ptCount val="6"/>
                <c:pt idx="0">
                  <c:v>27407088</c:v>
                </c:pt>
                <c:pt idx="1">
                  <c:v>1410666</c:v>
                </c:pt>
                <c:pt idx="2">
                  <c:v>11357532</c:v>
                </c:pt>
                <c:pt idx="3">
                  <c:v>946005</c:v>
                </c:pt>
                <c:pt idx="4">
                  <c:v>719465</c:v>
                </c:pt>
                <c:pt idx="5">
                  <c:v>388430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3-411C-85DB-14CBABD8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063791"/>
        <c:axId val="1487064207"/>
      </c:barChart>
      <c:catAx>
        <c:axId val="14870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64207"/>
        <c:crosses val="autoZero"/>
        <c:auto val="1"/>
        <c:lblAlgn val="ctr"/>
        <c:lblOffset val="100"/>
        <c:noMultiLvlLbl val="0"/>
      </c:catAx>
      <c:valAx>
        <c:axId val="14870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Prefetchers with lru - 462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Sheet2!$B$1:$J$3</c15:sqref>
                  </c15:fullRef>
                </c:ext>
              </c:extLst>
              <c:f>Sheet2!$B$1:$J$3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Sheet2!$B$4:$J$4</c15:sqref>
                  </c15:fullRef>
                </c:ext>
              </c:extLst>
              <c:f>(Sheet2!$B$4:$D$4,Sheet2!$F$4:$I$4)</c:f>
              <c:numCache>
                <c:formatCode>General</c:formatCode>
                <c:ptCount val="7"/>
                <c:pt idx="0">
                  <c:v>0.69345999999999997</c:v>
                </c:pt>
                <c:pt idx="1">
                  <c:v>11457341</c:v>
                </c:pt>
                <c:pt idx="2">
                  <c:v>2651651</c:v>
                </c:pt>
                <c:pt idx="3">
                  <c:v>2843297</c:v>
                </c:pt>
                <c:pt idx="4">
                  <c:v>2651663</c:v>
                </c:pt>
                <c:pt idx="5">
                  <c:v>1101274</c:v>
                </c:pt>
                <c:pt idx="6">
                  <c:v>2651663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B-4EB4-91CC-6E209FA4B92C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Sheet2!$B$1:$J$3</c15:sqref>
                  </c15:fullRef>
                </c:ext>
              </c:extLst>
              <c:f>Sheet2!$B$1:$J$3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Sheet2!$B$5:$J$5</c15:sqref>
                  </c15:fullRef>
                </c:ext>
              </c:extLst>
              <c:f>(Sheet2!$B$5:$D$5,Sheet2!$F$5:$I$5)</c:f>
              <c:numCache>
                <c:formatCode>General</c:formatCode>
                <c:ptCount val="7"/>
                <c:pt idx="0">
                  <c:v>0.87144999999999995</c:v>
                </c:pt>
                <c:pt idx="1">
                  <c:v>11165312</c:v>
                </c:pt>
                <c:pt idx="2">
                  <c:v>2576223</c:v>
                </c:pt>
                <c:pt idx="3">
                  <c:v>3903208</c:v>
                </c:pt>
                <c:pt idx="4">
                  <c:v>2576240</c:v>
                </c:pt>
                <c:pt idx="5">
                  <c:v>942706</c:v>
                </c:pt>
                <c:pt idx="6">
                  <c:v>2576241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B-4EB4-91CC-6E209FA4B92C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Sheet2!$B$1:$J$3</c15:sqref>
                  </c15:fullRef>
                </c:ext>
              </c:extLst>
              <c:f>Sheet2!$B$1:$J$3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Sheet2!$B$6:$J$6</c15:sqref>
                  </c15:fullRef>
                </c:ext>
              </c:extLst>
              <c:f>(Sheet2!$B$6:$D$6,Sheet2!$F$6:$I$6)</c:f>
              <c:numCache>
                <c:formatCode>General</c:formatCode>
                <c:ptCount val="7"/>
                <c:pt idx="0">
                  <c:v>0.87261</c:v>
                </c:pt>
                <c:pt idx="1">
                  <c:v>11906184</c:v>
                </c:pt>
                <c:pt idx="2">
                  <c:v>2651651</c:v>
                </c:pt>
                <c:pt idx="3">
                  <c:v>15504114</c:v>
                </c:pt>
                <c:pt idx="4">
                  <c:v>2651797</c:v>
                </c:pt>
                <c:pt idx="5">
                  <c:v>1101275</c:v>
                </c:pt>
                <c:pt idx="6">
                  <c:v>2651797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B-4EB4-91CC-6E209FA4B92C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Sheet2!$B$1:$J$3</c15:sqref>
                  </c15:fullRef>
                </c:ext>
              </c:extLst>
              <c:f>Sheet2!$B$1:$J$3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Sheet2!$B$7:$J$7</c15:sqref>
                  </c15:fullRef>
                </c:ext>
              </c:extLst>
              <c:f>(Sheet2!$B$7:$D$7,Sheet2!$F$7:$I$7)</c:f>
              <c:numCache>
                <c:formatCode>General</c:formatCode>
                <c:ptCount val="7"/>
                <c:pt idx="0">
                  <c:v>0.87300999999999995</c:v>
                </c:pt>
                <c:pt idx="1">
                  <c:v>11906764</c:v>
                </c:pt>
                <c:pt idx="2">
                  <c:v>2651651</c:v>
                </c:pt>
                <c:pt idx="3">
                  <c:v>14882686</c:v>
                </c:pt>
                <c:pt idx="4">
                  <c:v>2651836</c:v>
                </c:pt>
                <c:pt idx="5">
                  <c:v>1101275</c:v>
                </c:pt>
                <c:pt idx="6">
                  <c:v>2651836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B-4EB4-91CC-6E209FA4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7503904"/>
        <c:axId val="907506064"/>
      </c:barChart>
      <c:catAx>
        <c:axId val="9075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506064"/>
        <c:crosses val="autoZero"/>
        <c:auto val="1"/>
        <c:lblAlgn val="ctr"/>
        <c:lblOffset val="100"/>
        <c:noMultiLvlLbl val="0"/>
      </c:catAx>
      <c:valAx>
        <c:axId val="907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5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</a:t>
            </a:r>
            <a:r>
              <a:rPr lang="en-US" altLang="zh-CN" baseline="0"/>
              <a:t> of L2C - 462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Sheet2!$B$9</c:f>
              <c:strCache>
                <c:ptCount val="1"/>
                <c:pt idx="0">
                  <c:v>Latency(ns)</c:v>
                </c:pt>
              </c:strCache>
            </c:strRef>
          </c:cat>
          <c:val>
            <c:numRef>
              <c:f>Sheet2!$B$10</c:f>
              <c:numCache>
                <c:formatCode>General</c:formatCode>
                <c:ptCount val="1"/>
                <c:pt idx="0">
                  <c:v>140.86000000000001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3-444A-B70F-6A881298565C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Sheet2!$B$9</c:f>
              <c:strCache>
                <c:ptCount val="1"/>
                <c:pt idx="0">
                  <c:v>Latency(ns)</c:v>
                </c:pt>
              </c:strCache>
            </c:strRef>
          </c:cat>
          <c:val>
            <c:numRef>
              <c:f>Sheet2!$B$11</c:f>
              <c:numCache>
                <c:formatCode>General</c:formatCode>
                <c:ptCount val="1"/>
                <c:pt idx="0">
                  <c:v>56.71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3-444A-B70F-6A881298565C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Sheet2!$B$9</c:f>
              <c:strCache>
                <c:ptCount val="1"/>
                <c:pt idx="0">
                  <c:v>Latency(ns)</c:v>
                </c:pt>
              </c:strCache>
            </c:strRef>
          </c:cat>
          <c:val>
            <c:numRef>
              <c:f>Sheet2!$B$12</c:f>
              <c:numCache>
                <c:formatCode>General</c:formatCode>
                <c:ptCount val="1"/>
                <c:pt idx="0">
                  <c:v>48.65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3-444A-B70F-6A881298565C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Sheet2!$B$9</c:f>
              <c:strCache>
                <c:ptCount val="1"/>
                <c:pt idx="0">
                  <c:v>Latency(ns)</c:v>
                </c:pt>
              </c:strCache>
            </c:strRef>
          </c:cat>
          <c:val>
            <c:numRef>
              <c:f>Sheet2!$B$13</c:f>
              <c:numCache>
                <c:formatCode>General</c:formatCode>
                <c:ptCount val="1"/>
                <c:pt idx="0">
                  <c:v>46.72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3-444A-B70F-6A8812985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51719536"/>
        <c:axId val="1151720976"/>
      </c:barChart>
      <c:catAx>
        <c:axId val="115171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20976"/>
        <c:crosses val="autoZero"/>
        <c:auto val="1"/>
        <c:lblAlgn val="ctr"/>
        <c:lblOffset val="100"/>
        <c:noMultiLvlLbl val="0"/>
      </c:catAx>
      <c:valAx>
        <c:axId val="11517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 with lru - 482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93838928028734"/>
          <c:y val="0.16457398797210945"/>
          <c:w val="0.80473328991770765"/>
          <c:h val="0.54462093186170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Sheet1!$L$27:$S$28</c15:sqref>
                  </c15:fullRef>
                </c:ext>
              </c:extLst>
              <c:f>Sheet1!$M$27:$S$28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Sheet1!$L$29:$S$29</c15:sqref>
                  </c15:fullRef>
                </c:ext>
              </c:extLst>
              <c:f>Sheet1!$M$29:$R$29</c:f>
              <c:numCache>
                <c:formatCode>General</c:formatCode>
                <c:ptCount val="6"/>
                <c:pt idx="0">
                  <c:v>14160562</c:v>
                </c:pt>
                <c:pt idx="1">
                  <c:v>1467609</c:v>
                </c:pt>
                <c:pt idx="2">
                  <c:v>2273702</c:v>
                </c:pt>
                <c:pt idx="3">
                  <c:v>1301822</c:v>
                </c:pt>
                <c:pt idx="4">
                  <c:v>172511</c:v>
                </c:pt>
                <c:pt idx="5">
                  <c:v>1234118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4-4DA6-914C-FF0DC0B973E5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Sheet1!$L$27:$S$28</c15:sqref>
                  </c15:fullRef>
                </c:ext>
              </c:extLst>
              <c:f>Sheet1!$M$27:$S$28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Sheet1!$L$30:$S$30</c15:sqref>
                  </c15:fullRef>
                </c:ext>
              </c:extLst>
              <c:f>Sheet1!$M$30:$R$30</c:f>
              <c:numCache>
                <c:formatCode>General</c:formatCode>
                <c:ptCount val="6"/>
                <c:pt idx="0">
                  <c:v>14082864</c:v>
                </c:pt>
                <c:pt idx="1">
                  <c:v>1467601</c:v>
                </c:pt>
                <c:pt idx="2">
                  <c:v>2979732</c:v>
                </c:pt>
                <c:pt idx="3">
                  <c:v>1465096</c:v>
                </c:pt>
                <c:pt idx="4">
                  <c:v>181175</c:v>
                </c:pt>
                <c:pt idx="5">
                  <c:v>1388986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4-4DA6-914C-FF0DC0B973E5}"/>
            </c:ext>
          </c:extLst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Sheet1!$L$27:$S$28</c15:sqref>
                  </c15:fullRef>
                </c:ext>
              </c:extLst>
              <c:f>Sheet1!$M$27:$S$28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Sheet1!$L$31:$S$31</c15:sqref>
                  </c15:fullRef>
                </c:ext>
              </c:extLst>
              <c:f>Sheet1!$M$31:$R$31</c:f>
              <c:numCache>
                <c:formatCode>General</c:formatCode>
                <c:ptCount val="6"/>
                <c:pt idx="0">
                  <c:v>14276821</c:v>
                </c:pt>
                <c:pt idx="1">
                  <c:v>1467542</c:v>
                </c:pt>
                <c:pt idx="2">
                  <c:v>11182736</c:v>
                </c:pt>
                <c:pt idx="3">
                  <c:v>1759313</c:v>
                </c:pt>
                <c:pt idx="4">
                  <c:v>227245</c:v>
                </c:pt>
                <c:pt idx="5">
                  <c:v>1638296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4-4DA6-914C-FF0DC0B973E5}"/>
            </c:ext>
          </c:extLst>
        </c:ser>
        <c:ser>
          <c:idx val="3"/>
          <c:order val="3"/>
          <c:tx>
            <c:strRef>
              <c:f>Sheet1!$K$32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Sheet1!$L$27:$S$28</c15:sqref>
                  </c15:fullRef>
                </c:ext>
              </c:extLst>
              <c:f>Sheet1!$M$27:$S$28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Sheet1!$L$32:$S$32</c15:sqref>
                  </c15:fullRef>
                </c:ext>
              </c:extLst>
              <c:f>Sheet1!$M$32:$R$32</c:f>
              <c:numCache>
                <c:formatCode>General</c:formatCode>
                <c:ptCount val="6"/>
                <c:pt idx="0">
                  <c:v>14277114</c:v>
                </c:pt>
                <c:pt idx="1">
                  <c:v>1467523</c:v>
                </c:pt>
                <c:pt idx="2">
                  <c:v>10639690</c:v>
                </c:pt>
                <c:pt idx="3">
                  <c:v>1713646</c:v>
                </c:pt>
                <c:pt idx="4">
                  <c:v>226722</c:v>
                </c:pt>
                <c:pt idx="5">
                  <c:v>1592566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4-4DA6-914C-FF0DC0B9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54783"/>
        <c:axId val="1486155199"/>
      </c:barChart>
      <c:catAx>
        <c:axId val="14861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55199"/>
        <c:crosses val="autoZero"/>
        <c:auto val="1"/>
        <c:lblAlgn val="ctr"/>
        <c:lblOffset val="100"/>
        <c:noMultiLvlLbl val="0"/>
      </c:catAx>
      <c:valAx>
        <c:axId val="14861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 with lru - 462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Sheet1!$B$34:$I$36</c15:sqref>
                  </c15:fullRef>
                </c:ext>
              </c:extLst>
              <c:f>Sheet1!$C$34:$I$36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Sheet1!$B$37:$I$37</c15:sqref>
                  </c15:fullRef>
                </c:ext>
              </c:extLst>
              <c:f>Sheet1!$C$37:$H$37</c:f>
              <c:numCache>
                <c:formatCode>General</c:formatCode>
                <c:ptCount val="6"/>
                <c:pt idx="0">
                  <c:v>11457341</c:v>
                </c:pt>
                <c:pt idx="1">
                  <c:v>2651651</c:v>
                </c:pt>
                <c:pt idx="2">
                  <c:v>2843297</c:v>
                </c:pt>
                <c:pt idx="3">
                  <c:v>2651663</c:v>
                </c:pt>
                <c:pt idx="4">
                  <c:v>1101274</c:v>
                </c:pt>
                <c:pt idx="5">
                  <c:v>2651663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6-4425-A2D9-4DEFD214BA42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Sheet1!$B$34:$I$36</c15:sqref>
                  </c15:fullRef>
                </c:ext>
              </c:extLst>
              <c:f>Sheet1!$C$34:$I$36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Sheet1!$B$38:$I$38</c15:sqref>
                  </c15:fullRef>
                </c:ext>
              </c:extLst>
              <c:f>Sheet1!$C$38:$H$38</c:f>
              <c:numCache>
                <c:formatCode>General</c:formatCode>
                <c:ptCount val="6"/>
                <c:pt idx="0">
                  <c:v>11165312</c:v>
                </c:pt>
                <c:pt idx="1">
                  <c:v>2576223</c:v>
                </c:pt>
                <c:pt idx="2">
                  <c:v>3903208</c:v>
                </c:pt>
                <c:pt idx="3">
                  <c:v>2576240</c:v>
                </c:pt>
                <c:pt idx="4">
                  <c:v>942706</c:v>
                </c:pt>
                <c:pt idx="5">
                  <c:v>2576241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6-4425-A2D9-4DEFD214BA42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Sheet1!$B$34:$I$36</c15:sqref>
                  </c15:fullRef>
                </c:ext>
              </c:extLst>
              <c:f>Sheet1!$C$34:$I$36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Sheet1!$B$39:$I$39</c15:sqref>
                  </c15:fullRef>
                </c:ext>
              </c:extLst>
              <c:f>Sheet1!$C$39:$H$39</c:f>
              <c:numCache>
                <c:formatCode>General</c:formatCode>
                <c:ptCount val="6"/>
                <c:pt idx="0">
                  <c:v>11906184</c:v>
                </c:pt>
                <c:pt idx="1">
                  <c:v>2651651</c:v>
                </c:pt>
                <c:pt idx="2">
                  <c:v>15504114</c:v>
                </c:pt>
                <c:pt idx="3">
                  <c:v>2651797</c:v>
                </c:pt>
                <c:pt idx="4">
                  <c:v>1101275</c:v>
                </c:pt>
                <c:pt idx="5">
                  <c:v>2651797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6-4425-A2D9-4DEFD214BA42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Sheet1!$B$34:$I$36</c15:sqref>
                  </c15:fullRef>
                </c:ext>
              </c:extLst>
              <c:f>Sheet1!$C$34:$I$36</c:f>
              <c:multiLvlStrCache>
                <c:ptCount val="6"/>
                <c:lvl>
                  <c:pt idx="0">
                    <c:v>Hits</c:v>
                  </c:pt>
                  <c:pt idx="1">
                    <c:v>Misses</c:v>
                  </c:pt>
                  <c:pt idx="2">
                    <c:v>Hits</c:v>
                  </c:pt>
                  <c:pt idx="3">
                    <c:v>Misses</c:v>
                  </c:pt>
                  <c:pt idx="4">
                    <c:v>Hits</c:v>
                  </c:pt>
                  <c:pt idx="5">
                    <c:v>Misses</c:v>
                  </c:pt>
                </c:lvl>
                <c:lvl>
                  <c:pt idx="0">
                    <c:v>L1D</c:v>
                  </c:pt>
                  <c:pt idx="2">
                    <c:v>L2C</c:v>
                  </c:pt>
                  <c:pt idx="4">
                    <c:v>LLC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Sheet1!$B$40:$I$40</c15:sqref>
                  </c15:fullRef>
                </c:ext>
              </c:extLst>
              <c:f>Sheet1!$C$40:$H$40</c:f>
              <c:numCache>
                <c:formatCode>General</c:formatCode>
                <c:ptCount val="6"/>
                <c:pt idx="0">
                  <c:v>11906764</c:v>
                </c:pt>
                <c:pt idx="1">
                  <c:v>2651651</c:v>
                </c:pt>
                <c:pt idx="2">
                  <c:v>14882686</c:v>
                </c:pt>
                <c:pt idx="3">
                  <c:v>2651836</c:v>
                </c:pt>
                <c:pt idx="4">
                  <c:v>1101275</c:v>
                </c:pt>
                <c:pt idx="5">
                  <c:v>2651836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6-4425-A2D9-4DEFD21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928095"/>
        <c:axId val="1290932255"/>
      </c:barChart>
      <c:catAx>
        <c:axId val="12909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32255"/>
        <c:crosses val="autoZero"/>
        <c:auto val="1"/>
        <c:lblAlgn val="ctr"/>
        <c:lblOffset val="100"/>
        <c:noMultiLvlLbl val="0"/>
      </c:catAx>
      <c:valAx>
        <c:axId val="1290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Score</c:v>
                </c:pt>
                <c:pt idx="1">
                  <c:v>436.cactusADM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0.40970000000000001</c:v>
                </c:pt>
                <c:pt idx="1">
                  <c:v>0.41106999999999999</c:v>
                </c:pt>
                <c:pt idx="2">
                  <c:v>0.41106999999999999</c:v>
                </c:pt>
                <c:pt idx="3">
                  <c:v>0.41186</c:v>
                </c:pt>
                <c:pt idx="4">
                  <c:v>0.41025</c:v>
                </c:pt>
                <c:pt idx="5">
                  <c:v>0.40103</c:v>
                </c:pt>
                <c:pt idx="6">
                  <c:v>0.40428999999999998</c:v>
                </c:pt>
                <c:pt idx="7">
                  <c:v>0.40428999999999998</c:v>
                </c:pt>
                <c:pt idx="8">
                  <c:v>0.40611999999999998</c:v>
                </c:pt>
                <c:pt idx="9">
                  <c:v>0.40439999999999998</c:v>
                </c:pt>
                <c:pt idx="10">
                  <c:v>0.40921000000000002</c:v>
                </c:pt>
                <c:pt idx="11">
                  <c:v>0.40993000000000002</c:v>
                </c:pt>
                <c:pt idx="12">
                  <c:v>0.40993000000000002</c:v>
                </c:pt>
                <c:pt idx="13">
                  <c:v>0.41060000000000002</c:v>
                </c:pt>
                <c:pt idx="14">
                  <c:v>0.40972999999999998</c:v>
                </c:pt>
                <c:pt idx="15">
                  <c:v>0.40988999999999998</c:v>
                </c:pt>
                <c:pt idx="16">
                  <c:v>0.41049999999999998</c:v>
                </c:pt>
                <c:pt idx="17">
                  <c:v>0.41049999999999998</c:v>
                </c:pt>
                <c:pt idx="18">
                  <c:v>0.41089999999999999</c:v>
                </c:pt>
                <c:pt idx="19">
                  <c:v>0.41003000000000001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70D-ABEA-519FBBB49F4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Score</c:v>
                </c:pt>
                <c:pt idx="1">
                  <c:v>437.leslie3d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1.1362000000000001</c:v>
                </c:pt>
                <c:pt idx="1">
                  <c:v>1.03565</c:v>
                </c:pt>
                <c:pt idx="2">
                  <c:v>1.0344</c:v>
                </c:pt>
                <c:pt idx="3">
                  <c:v>1.0783799999999999</c:v>
                </c:pt>
                <c:pt idx="4">
                  <c:v>1.0673299999999999</c:v>
                </c:pt>
                <c:pt idx="5">
                  <c:v>1.0860399999999999</c:v>
                </c:pt>
                <c:pt idx="6">
                  <c:v>0.89434000000000002</c:v>
                </c:pt>
                <c:pt idx="7">
                  <c:v>0.89129999999999998</c:v>
                </c:pt>
                <c:pt idx="8">
                  <c:v>1.0287599999999999</c:v>
                </c:pt>
                <c:pt idx="9">
                  <c:v>1.0689900000000001</c:v>
                </c:pt>
                <c:pt idx="10">
                  <c:v>1.1655899999999999</c:v>
                </c:pt>
                <c:pt idx="11">
                  <c:v>1.05488</c:v>
                </c:pt>
                <c:pt idx="12">
                  <c:v>1.05339</c:v>
                </c:pt>
                <c:pt idx="13">
                  <c:v>1.0571699999999999</c:v>
                </c:pt>
                <c:pt idx="14">
                  <c:v>1.1540299999999999</c:v>
                </c:pt>
                <c:pt idx="15">
                  <c:v>1.1734800000000001</c:v>
                </c:pt>
                <c:pt idx="16">
                  <c:v>1.1073900000000001</c:v>
                </c:pt>
                <c:pt idx="17">
                  <c:v>1.10612</c:v>
                </c:pt>
                <c:pt idx="18">
                  <c:v>1.15811</c:v>
                </c:pt>
                <c:pt idx="19">
                  <c:v>1.1691499999999999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C-470D-ABEA-519FBBB49F46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Score</c:v>
                </c:pt>
                <c:pt idx="1">
                  <c:v>450.soplex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0.32733000000000001</c:v>
                </c:pt>
                <c:pt idx="1">
                  <c:v>0.31480000000000002</c:v>
                </c:pt>
                <c:pt idx="2">
                  <c:v>0.31417</c:v>
                </c:pt>
                <c:pt idx="3">
                  <c:v>0.35044999999999998</c:v>
                </c:pt>
                <c:pt idx="4">
                  <c:v>0.35072999999999999</c:v>
                </c:pt>
                <c:pt idx="5">
                  <c:v>0.32705000000000001</c:v>
                </c:pt>
                <c:pt idx="6">
                  <c:v>0.31598999999999999</c:v>
                </c:pt>
                <c:pt idx="7">
                  <c:v>0.31539</c:v>
                </c:pt>
                <c:pt idx="8">
                  <c:v>0.34995999999999999</c:v>
                </c:pt>
                <c:pt idx="9">
                  <c:v>0.35113</c:v>
                </c:pt>
                <c:pt idx="10">
                  <c:v>0.38025999999999999</c:v>
                </c:pt>
                <c:pt idx="11">
                  <c:v>0.35255999999999998</c:v>
                </c:pt>
                <c:pt idx="12">
                  <c:v>0.34988999999999998</c:v>
                </c:pt>
                <c:pt idx="13">
                  <c:v>0.39294000000000001</c:v>
                </c:pt>
                <c:pt idx="14">
                  <c:v>0.39957999999999999</c:v>
                </c:pt>
                <c:pt idx="15">
                  <c:v>0.38018999999999997</c:v>
                </c:pt>
                <c:pt idx="16">
                  <c:v>0.35844999999999999</c:v>
                </c:pt>
                <c:pt idx="17">
                  <c:v>0.35610999999999998</c:v>
                </c:pt>
                <c:pt idx="18">
                  <c:v>0.39463999999999999</c:v>
                </c:pt>
                <c:pt idx="19">
                  <c:v>0.40533999999999998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C-470D-ABEA-519FBBB49F46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Score</c:v>
                </c:pt>
                <c:pt idx="1">
                  <c:v>459.GemsFDTD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0.53549000000000002</c:v>
                </c:pt>
                <c:pt idx="1">
                  <c:v>0.53120999999999996</c:v>
                </c:pt>
                <c:pt idx="2">
                  <c:v>0.53008999999999995</c:v>
                </c:pt>
                <c:pt idx="3">
                  <c:v>0.53510999999999997</c:v>
                </c:pt>
                <c:pt idx="4">
                  <c:v>0.45272000000000001</c:v>
                </c:pt>
                <c:pt idx="5">
                  <c:v>0.53566000000000003</c:v>
                </c:pt>
                <c:pt idx="6">
                  <c:v>0.53288999999999997</c:v>
                </c:pt>
                <c:pt idx="7">
                  <c:v>0.53224000000000005</c:v>
                </c:pt>
                <c:pt idx="8">
                  <c:v>0.43725000000000003</c:v>
                </c:pt>
                <c:pt idx="9">
                  <c:v>0.44916</c:v>
                </c:pt>
                <c:pt idx="10">
                  <c:v>0.54549000000000003</c:v>
                </c:pt>
                <c:pt idx="11">
                  <c:v>0.27847</c:v>
                </c:pt>
                <c:pt idx="12">
                  <c:v>0.26373000000000002</c:v>
                </c:pt>
                <c:pt idx="13">
                  <c:v>0.51934000000000002</c:v>
                </c:pt>
                <c:pt idx="14">
                  <c:v>0.53464999999999996</c:v>
                </c:pt>
                <c:pt idx="15">
                  <c:v>0.61145000000000005</c:v>
                </c:pt>
                <c:pt idx="16">
                  <c:v>0.53261999999999998</c:v>
                </c:pt>
                <c:pt idx="17">
                  <c:v>0.52758000000000005</c:v>
                </c:pt>
                <c:pt idx="18">
                  <c:v>0.49048000000000003</c:v>
                </c:pt>
                <c:pt idx="19">
                  <c:v>0.50136999999999998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C-470D-ABEA-519FBBB49F46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Score</c:v>
                </c:pt>
                <c:pt idx="1">
                  <c:v>462.libquantum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0.69345999999999997</c:v>
                </c:pt>
                <c:pt idx="1">
                  <c:v>0.71723000000000003</c:v>
                </c:pt>
                <c:pt idx="2">
                  <c:v>0.71723000000000003</c:v>
                </c:pt>
                <c:pt idx="3">
                  <c:v>0.69882999999999995</c:v>
                </c:pt>
                <c:pt idx="4">
                  <c:v>0.71789999999999998</c:v>
                </c:pt>
                <c:pt idx="5">
                  <c:v>0.87361</c:v>
                </c:pt>
                <c:pt idx="6">
                  <c:v>0.89803999999999995</c:v>
                </c:pt>
                <c:pt idx="7">
                  <c:v>0.89803999999999995</c:v>
                </c:pt>
                <c:pt idx="8">
                  <c:v>0.91481000000000001</c:v>
                </c:pt>
                <c:pt idx="9">
                  <c:v>0.89615</c:v>
                </c:pt>
                <c:pt idx="10">
                  <c:v>0.87261</c:v>
                </c:pt>
                <c:pt idx="11">
                  <c:v>0.90076999999999996</c:v>
                </c:pt>
                <c:pt idx="12">
                  <c:v>0.90076999999999996</c:v>
                </c:pt>
                <c:pt idx="13">
                  <c:v>0.94377999999999995</c:v>
                </c:pt>
                <c:pt idx="14">
                  <c:v>0.89849000000000001</c:v>
                </c:pt>
                <c:pt idx="15">
                  <c:v>0.87300999999999995</c:v>
                </c:pt>
                <c:pt idx="16">
                  <c:v>0.90119000000000005</c:v>
                </c:pt>
                <c:pt idx="17">
                  <c:v>0.90119000000000005</c:v>
                </c:pt>
                <c:pt idx="18">
                  <c:v>0.93789999999999996</c:v>
                </c:pt>
                <c:pt idx="19">
                  <c:v>0.89702999999999999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C-470D-ABEA-519FBBB49F46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Score</c:v>
                </c:pt>
                <c:pt idx="1">
                  <c:v>482.sphinx3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0.94398000000000004</c:v>
                </c:pt>
                <c:pt idx="1">
                  <c:v>0.99736000000000002</c:v>
                </c:pt>
                <c:pt idx="2">
                  <c:v>0.99534</c:v>
                </c:pt>
                <c:pt idx="3">
                  <c:v>1.0725800000000001</c:v>
                </c:pt>
                <c:pt idx="4">
                  <c:v>1.09436</c:v>
                </c:pt>
                <c:pt idx="5">
                  <c:v>0.87656000000000001</c:v>
                </c:pt>
                <c:pt idx="6">
                  <c:v>0.93130999999999997</c:v>
                </c:pt>
                <c:pt idx="7">
                  <c:v>0.92972999999999995</c:v>
                </c:pt>
                <c:pt idx="8">
                  <c:v>1.0092099999999999</c:v>
                </c:pt>
                <c:pt idx="9">
                  <c:v>1.03176</c:v>
                </c:pt>
                <c:pt idx="10">
                  <c:v>1.1455200000000001</c:v>
                </c:pt>
                <c:pt idx="11">
                  <c:v>1.16482</c:v>
                </c:pt>
                <c:pt idx="12">
                  <c:v>1.16225</c:v>
                </c:pt>
                <c:pt idx="13">
                  <c:v>1.2138100000000001</c:v>
                </c:pt>
                <c:pt idx="14">
                  <c:v>1.2090700000000001</c:v>
                </c:pt>
                <c:pt idx="15">
                  <c:v>1.13785</c:v>
                </c:pt>
                <c:pt idx="16">
                  <c:v>1.1577500000000001</c:v>
                </c:pt>
                <c:pt idx="17">
                  <c:v>1.15429</c:v>
                </c:pt>
                <c:pt idx="18">
                  <c:v>1.20919</c:v>
                </c:pt>
                <c:pt idx="19">
                  <c:v>1.21261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C-470D-ABEA-519FBBB49F46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Score</c:v>
                </c:pt>
                <c:pt idx="1">
                  <c:v>avg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0.67435999999999996</c:v>
                </c:pt>
                <c:pt idx="1">
                  <c:v>0.66788700000000001</c:v>
                </c:pt>
                <c:pt idx="2">
                  <c:v>0.66705000000000003</c:v>
                </c:pt>
                <c:pt idx="3">
                  <c:v>0.67592699999999994</c:v>
                </c:pt>
                <c:pt idx="4">
                  <c:v>0.68221500000000002</c:v>
                </c:pt>
                <c:pt idx="5">
                  <c:v>0.68332499999999996</c:v>
                </c:pt>
                <c:pt idx="6">
                  <c:v>0.66281000000000001</c:v>
                </c:pt>
                <c:pt idx="7">
                  <c:v>0.66183199999999998</c:v>
                </c:pt>
                <c:pt idx="8">
                  <c:v>0.69101800000000002</c:v>
                </c:pt>
                <c:pt idx="9">
                  <c:v>0.70002299999999995</c:v>
                </c:pt>
                <c:pt idx="10">
                  <c:v>0.75311300000000003</c:v>
                </c:pt>
                <c:pt idx="11">
                  <c:v>0.69357199999999997</c:v>
                </c:pt>
                <c:pt idx="12">
                  <c:v>0.68999299999999997</c:v>
                </c:pt>
                <c:pt idx="13">
                  <c:v>0.77193000000000001</c:v>
                </c:pt>
                <c:pt idx="14">
                  <c:v>0.76759200000000005</c:v>
                </c:pt>
                <c:pt idx="15">
                  <c:v>0.76431199999999999</c:v>
                </c:pt>
                <c:pt idx="16">
                  <c:v>0.74465000000000003</c:v>
                </c:pt>
                <c:pt idx="17">
                  <c:v>0.74263199999999996</c:v>
                </c:pt>
                <c:pt idx="18">
                  <c:v>0.76687000000000005</c:v>
                </c:pt>
                <c:pt idx="19">
                  <c:v>0.76592199999999999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C-470D-ABEA-519FBBB4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261471"/>
        <c:axId val="1427265631"/>
      </c:barChart>
      <c:catAx>
        <c:axId val="14272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65631"/>
        <c:crosses val="autoZero"/>
        <c:auto val="1"/>
        <c:lblAlgn val="ctr"/>
        <c:lblOffset val="100"/>
        <c:noMultiLvlLbl val="0"/>
      </c:catAx>
      <c:valAx>
        <c:axId val="14272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Score</c:v>
                </c:pt>
                <c:pt idx="1">
                  <c:v>436.cactusADM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0.40970000000000001</c:v>
                </c:pt>
                <c:pt idx="1">
                  <c:v>0.41106999999999999</c:v>
                </c:pt>
                <c:pt idx="2">
                  <c:v>0.41106999999999999</c:v>
                </c:pt>
                <c:pt idx="3">
                  <c:v>0.41186</c:v>
                </c:pt>
                <c:pt idx="4">
                  <c:v>0.41025</c:v>
                </c:pt>
                <c:pt idx="5">
                  <c:v>0.40103</c:v>
                </c:pt>
                <c:pt idx="6">
                  <c:v>0.40428999999999998</c:v>
                </c:pt>
                <c:pt idx="7">
                  <c:v>0.40428999999999998</c:v>
                </c:pt>
                <c:pt idx="8">
                  <c:v>0.40611999999999998</c:v>
                </c:pt>
                <c:pt idx="9">
                  <c:v>0.40439999999999998</c:v>
                </c:pt>
                <c:pt idx="10">
                  <c:v>0.40921000000000002</c:v>
                </c:pt>
                <c:pt idx="11">
                  <c:v>0.40993000000000002</c:v>
                </c:pt>
                <c:pt idx="12">
                  <c:v>0.40993000000000002</c:v>
                </c:pt>
                <c:pt idx="13">
                  <c:v>0.41060000000000002</c:v>
                </c:pt>
                <c:pt idx="14">
                  <c:v>0.40972999999999998</c:v>
                </c:pt>
                <c:pt idx="15">
                  <c:v>0.40988999999999998</c:v>
                </c:pt>
                <c:pt idx="16">
                  <c:v>0.41049999999999998</c:v>
                </c:pt>
                <c:pt idx="17">
                  <c:v>0.41049999999999998</c:v>
                </c:pt>
                <c:pt idx="18">
                  <c:v>0.41089999999999999</c:v>
                </c:pt>
                <c:pt idx="19">
                  <c:v>0.41003000000000001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F-4B85-A872-E553CB474C1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Score</c:v>
                </c:pt>
                <c:pt idx="1">
                  <c:v>437.leslie3d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1.1362000000000001</c:v>
                </c:pt>
                <c:pt idx="1">
                  <c:v>1.03565</c:v>
                </c:pt>
                <c:pt idx="2">
                  <c:v>1.0344</c:v>
                </c:pt>
                <c:pt idx="3">
                  <c:v>1.0783799999999999</c:v>
                </c:pt>
                <c:pt idx="4">
                  <c:v>1.0673299999999999</c:v>
                </c:pt>
                <c:pt idx="5">
                  <c:v>1.0860399999999999</c:v>
                </c:pt>
                <c:pt idx="6">
                  <c:v>0.89434000000000002</c:v>
                </c:pt>
                <c:pt idx="7">
                  <c:v>0.89129999999999998</c:v>
                </c:pt>
                <c:pt idx="8">
                  <c:v>1.0287599999999999</c:v>
                </c:pt>
                <c:pt idx="9">
                  <c:v>1.0689900000000001</c:v>
                </c:pt>
                <c:pt idx="10">
                  <c:v>1.1655899999999999</c:v>
                </c:pt>
                <c:pt idx="11">
                  <c:v>1.05488</c:v>
                </c:pt>
                <c:pt idx="12">
                  <c:v>1.05339</c:v>
                </c:pt>
                <c:pt idx="13">
                  <c:v>1.0571699999999999</c:v>
                </c:pt>
                <c:pt idx="14">
                  <c:v>1.1540299999999999</c:v>
                </c:pt>
                <c:pt idx="15">
                  <c:v>1.1734800000000001</c:v>
                </c:pt>
                <c:pt idx="16">
                  <c:v>1.1073900000000001</c:v>
                </c:pt>
                <c:pt idx="17">
                  <c:v>1.10612</c:v>
                </c:pt>
                <c:pt idx="18">
                  <c:v>1.15811</c:v>
                </c:pt>
                <c:pt idx="19">
                  <c:v>1.1691499999999999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F-4B85-A872-E553CB474C1F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Score</c:v>
                </c:pt>
                <c:pt idx="1">
                  <c:v>450.soplex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0.32733000000000001</c:v>
                </c:pt>
                <c:pt idx="1">
                  <c:v>0.31480000000000002</c:v>
                </c:pt>
                <c:pt idx="2">
                  <c:v>0.31417</c:v>
                </c:pt>
                <c:pt idx="3">
                  <c:v>0.35044999999999998</c:v>
                </c:pt>
                <c:pt idx="4">
                  <c:v>0.35072999999999999</c:v>
                </c:pt>
                <c:pt idx="5">
                  <c:v>0.32705000000000001</c:v>
                </c:pt>
                <c:pt idx="6">
                  <c:v>0.31598999999999999</c:v>
                </c:pt>
                <c:pt idx="7">
                  <c:v>0.31539</c:v>
                </c:pt>
                <c:pt idx="8">
                  <c:v>0.34995999999999999</c:v>
                </c:pt>
                <c:pt idx="9">
                  <c:v>0.35113</c:v>
                </c:pt>
                <c:pt idx="10">
                  <c:v>0.38025999999999999</c:v>
                </c:pt>
                <c:pt idx="11">
                  <c:v>0.35255999999999998</c:v>
                </c:pt>
                <c:pt idx="12">
                  <c:v>0.34988999999999998</c:v>
                </c:pt>
                <c:pt idx="13">
                  <c:v>0.39294000000000001</c:v>
                </c:pt>
                <c:pt idx="14">
                  <c:v>0.39957999999999999</c:v>
                </c:pt>
                <c:pt idx="15">
                  <c:v>0.38018999999999997</c:v>
                </c:pt>
                <c:pt idx="16">
                  <c:v>0.35844999999999999</c:v>
                </c:pt>
                <c:pt idx="17">
                  <c:v>0.35610999999999998</c:v>
                </c:pt>
                <c:pt idx="18">
                  <c:v>0.39463999999999999</c:v>
                </c:pt>
                <c:pt idx="19">
                  <c:v>0.40533999999999998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F-4B85-A872-E553CB474C1F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Score</c:v>
                </c:pt>
                <c:pt idx="1">
                  <c:v>459.GemsFDTD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0.53549000000000002</c:v>
                </c:pt>
                <c:pt idx="1">
                  <c:v>0.53120999999999996</c:v>
                </c:pt>
                <c:pt idx="2">
                  <c:v>0.53008999999999995</c:v>
                </c:pt>
                <c:pt idx="3">
                  <c:v>0.53510999999999997</c:v>
                </c:pt>
                <c:pt idx="4">
                  <c:v>0.45272000000000001</c:v>
                </c:pt>
                <c:pt idx="5">
                  <c:v>0.53566000000000003</c:v>
                </c:pt>
                <c:pt idx="6">
                  <c:v>0.53288999999999997</c:v>
                </c:pt>
                <c:pt idx="7">
                  <c:v>0.53224000000000005</c:v>
                </c:pt>
                <c:pt idx="8">
                  <c:v>0.43725000000000003</c:v>
                </c:pt>
                <c:pt idx="9">
                  <c:v>0.44916</c:v>
                </c:pt>
                <c:pt idx="10">
                  <c:v>0.54549000000000003</c:v>
                </c:pt>
                <c:pt idx="11">
                  <c:v>0.27847</c:v>
                </c:pt>
                <c:pt idx="12">
                  <c:v>0.26373000000000002</c:v>
                </c:pt>
                <c:pt idx="13">
                  <c:v>0.51934000000000002</c:v>
                </c:pt>
                <c:pt idx="14">
                  <c:v>0.53464999999999996</c:v>
                </c:pt>
                <c:pt idx="15">
                  <c:v>0.61145000000000005</c:v>
                </c:pt>
                <c:pt idx="16">
                  <c:v>0.53261999999999998</c:v>
                </c:pt>
                <c:pt idx="17">
                  <c:v>0.52758000000000005</c:v>
                </c:pt>
                <c:pt idx="18">
                  <c:v>0.49048000000000003</c:v>
                </c:pt>
                <c:pt idx="19">
                  <c:v>0.50136999999999998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F-4B85-A872-E553CB474C1F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Score</c:v>
                </c:pt>
                <c:pt idx="1">
                  <c:v>462.libquantum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0.69345999999999997</c:v>
                </c:pt>
                <c:pt idx="1">
                  <c:v>0.71723000000000003</c:v>
                </c:pt>
                <c:pt idx="2">
                  <c:v>0.71723000000000003</c:v>
                </c:pt>
                <c:pt idx="3">
                  <c:v>0.69882999999999995</c:v>
                </c:pt>
                <c:pt idx="4">
                  <c:v>0.71789999999999998</c:v>
                </c:pt>
                <c:pt idx="5">
                  <c:v>0.87361</c:v>
                </c:pt>
                <c:pt idx="6">
                  <c:v>0.89803999999999995</c:v>
                </c:pt>
                <c:pt idx="7">
                  <c:v>0.89803999999999995</c:v>
                </c:pt>
                <c:pt idx="8">
                  <c:v>0.91481000000000001</c:v>
                </c:pt>
                <c:pt idx="9">
                  <c:v>0.89615</c:v>
                </c:pt>
                <c:pt idx="10">
                  <c:v>0.87261</c:v>
                </c:pt>
                <c:pt idx="11">
                  <c:v>0.90076999999999996</c:v>
                </c:pt>
                <c:pt idx="12">
                  <c:v>0.90076999999999996</c:v>
                </c:pt>
                <c:pt idx="13">
                  <c:v>0.94377999999999995</c:v>
                </c:pt>
                <c:pt idx="14">
                  <c:v>0.89849000000000001</c:v>
                </c:pt>
                <c:pt idx="15">
                  <c:v>0.87300999999999995</c:v>
                </c:pt>
                <c:pt idx="16">
                  <c:v>0.90119000000000005</c:v>
                </c:pt>
                <c:pt idx="17">
                  <c:v>0.90119000000000005</c:v>
                </c:pt>
                <c:pt idx="18">
                  <c:v>0.93789999999999996</c:v>
                </c:pt>
                <c:pt idx="19">
                  <c:v>0.89702999999999999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F-4B85-A872-E553CB474C1F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Score</c:v>
                </c:pt>
                <c:pt idx="1">
                  <c:v>482.sphinx3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0.94398000000000004</c:v>
                </c:pt>
                <c:pt idx="1">
                  <c:v>0.99736000000000002</c:v>
                </c:pt>
                <c:pt idx="2">
                  <c:v>0.99534</c:v>
                </c:pt>
                <c:pt idx="3">
                  <c:v>1.0725800000000001</c:v>
                </c:pt>
                <c:pt idx="4">
                  <c:v>1.09436</c:v>
                </c:pt>
                <c:pt idx="5">
                  <c:v>0.87656000000000001</c:v>
                </c:pt>
                <c:pt idx="6">
                  <c:v>0.93130999999999997</c:v>
                </c:pt>
                <c:pt idx="7">
                  <c:v>0.92972999999999995</c:v>
                </c:pt>
                <c:pt idx="8">
                  <c:v>1.0092099999999999</c:v>
                </c:pt>
                <c:pt idx="9">
                  <c:v>1.03176</c:v>
                </c:pt>
                <c:pt idx="10">
                  <c:v>1.1455200000000001</c:v>
                </c:pt>
                <c:pt idx="11">
                  <c:v>1.16482</c:v>
                </c:pt>
                <c:pt idx="12">
                  <c:v>1.16225</c:v>
                </c:pt>
                <c:pt idx="13">
                  <c:v>1.2138100000000001</c:v>
                </c:pt>
                <c:pt idx="14">
                  <c:v>1.2090700000000001</c:v>
                </c:pt>
                <c:pt idx="15">
                  <c:v>1.13785</c:v>
                </c:pt>
                <c:pt idx="16">
                  <c:v>1.1577500000000001</c:v>
                </c:pt>
                <c:pt idx="17">
                  <c:v>1.15429</c:v>
                </c:pt>
                <c:pt idx="18">
                  <c:v>1.20919</c:v>
                </c:pt>
                <c:pt idx="19">
                  <c:v>1.21261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F-4B85-A872-E553CB474C1F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Score</c:v>
                </c:pt>
                <c:pt idx="1">
                  <c:v>avg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ip_stride-red</c:v>
                </c:pt>
                <c:pt idx="4">
                  <c:v>ip_stride-shippp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ghb-red</c:v>
                </c:pt>
                <c:pt idx="9">
                  <c:v>ghb-shippp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markov-red</c:v>
                </c:pt>
                <c:pt idx="14">
                  <c:v>markov-shippp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pangloss-red</c:v>
                </c:pt>
                <c:pt idx="19">
                  <c:v>pangloss-shippp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0.67435999999999996</c:v>
                </c:pt>
                <c:pt idx="1">
                  <c:v>0.66788700000000001</c:v>
                </c:pt>
                <c:pt idx="2">
                  <c:v>0.66705000000000003</c:v>
                </c:pt>
                <c:pt idx="3">
                  <c:v>0.67592699999999994</c:v>
                </c:pt>
                <c:pt idx="4">
                  <c:v>0.68221500000000002</c:v>
                </c:pt>
                <c:pt idx="5">
                  <c:v>0.68332499999999996</c:v>
                </c:pt>
                <c:pt idx="6">
                  <c:v>0.66281000000000001</c:v>
                </c:pt>
                <c:pt idx="7">
                  <c:v>0.66183199999999998</c:v>
                </c:pt>
                <c:pt idx="8">
                  <c:v>0.69101800000000002</c:v>
                </c:pt>
                <c:pt idx="9">
                  <c:v>0.70002299999999995</c:v>
                </c:pt>
                <c:pt idx="10">
                  <c:v>0.75311300000000003</c:v>
                </c:pt>
                <c:pt idx="11">
                  <c:v>0.69357199999999997</c:v>
                </c:pt>
                <c:pt idx="12">
                  <c:v>0.68999299999999997</c:v>
                </c:pt>
                <c:pt idx="13">
                  <c:v>0.77193000000000001</c:v>
                </c:pt>
                <c:pt idx="14">
                  <c:v>0.76759200000000005</c:v>
                </c:pt>
                <c:pt idx="15">
                  <c:v>0.76431199999999999</c:v>
                </c:pt>
                <c:pt idx="16">
                  <c:v>0.74465000000000003</c:v>
                </c:pt>
                <c:pt idx="17">
                  <c:v>0.74263199999999996</c:v>
                </c:pt>
                <c:pt idx="18">
                  <c:v>0.76687000000000005</c:v>
                </c:pt>
                <c:pt idx="19">
                  <c:v>0.76592199999999999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BF-4B85-A872-E553CB47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318207"/>
        <c:axId val="856319039"/>
      </c:barChart>
      <c:catAx>
        <c:axId val="8563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9039"/>
        <c:crosses val="autoZero"/>
        <c:auto val="1"/>
        <c:lblAlgn val="ctr"/>
        <c:lblOffset val="100"/>
        <c:noMultiLvlLbl val="0"/>
      </c:catAx>
      <c:valAx>
        <c:axId val="8563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Markov - 462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0.87258999999999998</c:v>
                </c:pt>
                <c:pt idx="1">
                  <c:v>11905912</c:v>
                </c:pt>
                <c:pt idx="2">
                  <c:v>2651651</c:v>
                </c:pt>
                <c:pt idx="3">
                  <c:v>15436481</c:v>
                </c:pt>
                <c:pt idx="4">
                  <c:v>2651825</c:v>
                </c:pt>
                <c:pt idx="5">
                  <c:v>1101275</c:v>
                </c:pt>
                <c:pt idx="6">
                  <c:v>2651797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FAB-B6D7-06C7650D833F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Sheet1!$B$59:$H$59</c:f>
              <c:numCache>
                <c:formatCode>General</c:formatCode>
                <c:ptCount val="7"/>
                <c:pt idx="0">
                  <c:v>0.90088000000000001</c:v>
                </c:pt>
                <c:pt idx="1">
                  <c:v>11910733</c:v>
                </c:pt>
                <c:pt idx="2">
                  <c:v>2651651</c:v>
                </c:pt>
                <c:pt idx="3">
                  <c:v>16316579</c:v>
                </c:pt>
                <c:pt idx="4">
                  <c:v>2651825</c:v>
                </c:pt>
                <c:pt idx="5">
                  <c:v>217920</c:v>
                </c:pt>
                <c:pt idx="6">
                  <c:v>3535180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3-4FAB-B6D7-06C7650D833F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Sheet1!$B$60:$H$60</c:f>
              <c:numCache>
                <c:formatCode>General</c:formatCode>
                <c:ptCount val="7"/>
                <c:pt idx="0">
                  <c:v>0.89632999999999996</c:v>
                </c:pt>
                <c:pt idx="1">
                  <c:v>11912452</c:v>
                </c:pt>
                <c:pt idx="2">
                  <c:v>2651651</c:v>
                </c:pt>
                <c:pt idx="3">
                  <c:v>16264373</c:v>
                </c:pt>
                <c:pt idx="4">
                  <c:v>2651792</c:v>
                </c:pt>
                <c:pt idx="5">
                  <c:v>219944</c:v>
                </c:pt>
                <c:pt idx="6">
                  <c:v>3533123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3-4FAB-B6D7-06C7650D833F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Sheet1!$B$61:$H$61</c:f>
              <c:numCache>
                <c:formatCode>General</c:formatCode>
                <c:ptCount val="7"/>
                <c:pt idx="0">
                  <c:v>0.94377999999999995</c:v>
                </c:pt>
                <c:pt idx="1">
                  <c:v>11918427</c:v>
                </c:pt>
                <c:pt idx="2">
                  <c:v>2651651</c:v>
                </c:pt>
                <c:pt idx="3">
                  <c:v>16077654</c:v>
                </c:pt>
                <c:pt idx="4">
                  <c:v>2651814</c:v>
                </c:pt>
                <c:pt idx="5">
                  <c:v>187168</c:v>
                </c:pt>
                <c:pt idx="6">
                  <c:v>3565921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3-4FAB-B6D7-06C7650D833F}"/>
            </c:ext>
          </c:extLst>
        </c:ser>
        <c:ser>
          <c:idx val="4"/>
          <c:order val="4"/>
          <c:tx>
            <c:strRef>
              <c:f>Sheet1!$A$62</c:f>
              <c:strCache>
                <c:ptCount val="1"/>
                <c:pt idx="0">
                  <c:v>shippp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Sheet1!$B$62:$H$62</c:f>
              <c:numCache>
                <c:formatCode>General</c:formatCode>
                <c:ptCount val="7"/>
                <c:pt idx="0">
                  <c:v>0.91254000000000002</c:v>
                </c:pt>
                <c:pt idx="1">
                  <c:v>11912334</c:v>
                </c:pt>
                <c:pt idx="2">
                  <c:v>2651651</c:v>
                </c:pt>
                <c:pt idx="3">
                  <c:v>16319195</c:v>
                </c:pt>
                <c:pt idx="4">
                  <c:v>2651844</c:v>
                </c:pt>
                <c:pt idx="5">
                  <c:v>217966</c:v>
                </c:pt>
                <c:pt idx="6">
                  <c:v>3535153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3-4FAB-B6D7-06C7650D8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1056543"/>
        <c:axId val="1221055295"/>
      </c:barChart>
      <c:catAx>
        <c:axId val="12210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055295"/>
        <c:crosses val="autoZero"/>
        <c:auto val="1"/>
        <c:lblAlgn val="ctr"/>
        <c:lblOffset val="100"/>
        <c:noMultiLvlLbl val="0"/>
      </c:catAx>
      <c:valAx>
        <c:axId val="1221055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105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828827109148267E-2"/>
          <c:y val="0.1160916006681159"/>
          <c:w val="0.31982105833407298"/>
          <c:h val="6.02231624002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Pangloss</a:t>
            </a:r>
            <a:r>
              <a:rPr lang="en-US" altLang="zh-CN" baseline="0"/>
              <a:t> - 482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Sheet1!$L$48:$R$48</c:f>
              <c:numCache>
                <c:formatCode>General</c:formatCode>
                <c:ptCount val="7"/>
                <c:pt idx="0">
                  <c:v>1.13785</c:v>
                </c:pt>
                <c:pt idx="1">
                  <c:v>14277114</c:v>
                </c:pt>
                <c:pt idx="2">
                  <c:v>1467523</c:v>
                </c:pt>
                <c:pt idx="3">
                  <c:v>10639690</c:v>
                </c:pt>
                <c:pt idx="4">
                  <c:v>1713646</c:v>
                </c:pt>
                <c:pt idx="5">
                  <c:v>226722</c:v>
                </c:pt>
                <c:pt idx="6">
                  <c:v>1592566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25C-AEA3-65E753FC1718}"/>
            </c:ext>
          </c:extLst>
        </c:ser>
        <c:ser>
          <c:idx val="1"/>
          <c:order val="1"/>
          <c:tx>
            <c:strRef>
              <c:f>Sheet1!$K$49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Sheet1!$L$49:$R$49</c:f>
              <c:numCache>
                <c:formatCode>General</c:formatCode>
                <c:ptCount val="7"/>
                <c:pt idx="0">
                  <c:v>1.13785</c:v>
                </c:pt>
                <c:pt idx="1">
                  <c:v>14277114</c:v>
                </c:pt>
                <c:pt idx="2">
                  <c:v>1467523</c:v>
                </c:pt>
                <c:pt idx="3">
                  <c:v>10639690</c:v>
                </c:pt>
                <c:pt idx="4">
                  <c:v>1713646</c:v>
                </c:pt>
                <c:pt idx="5">
                  <c:v>226722</c:v>
                </c:pt>
                <c:pt idx="6">
                  <c:v>1592566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5-425C-AEA3-65E753FC1718}"/>
            </c:ext>
          </c:extLst>
        </c:ser>
        <c:ser>
          <c:idx val="2"/>
          <c:order val="2"/>
          <c:tx>
            <c:strRef>
              <c:f>Sheet1!$K$50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Sheet1!$L$50:$R$50</c:f>
              <c:numCache>
                <c:formatCode>General</c:formatCode>
                <c:ptCount val="7"/>
                <c:pt idx="0">
                  <c:v>1.15429</c:v>
                </c:pt>
                <c:pt idx="1">
                  <c:v>14321076</c:v>
                </c:pt>
                <c:pt idx="2">
                  <c:v>1467535</c:v>
                </c:pt>
                <c:pt idx="3">
                  <c:v>10759835</c:v>
                </c:pt>
                <c:pt idx="4">
                  <c:v>1713568</c:v>
                </c:pt>
                <c:pt idx="5">
                  <c:v>560378</c:v>
                </c:pt>
                <c:pt idx="6">
                  <c:v>1258824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5-425C-AEA3-65E753FC1718}"/>
            </c:ext>
          </c:extLst>
        </c:ser>
        <c:ser>
          <c:idx val="3"/>
          <c:order val="3"/>
          <c:tx>
            <c:strRef>
              <c:f>Sheet1!$K$51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Sheet1!$L$51:$R$51</c:f>
              <c:numCache>
                <c:formatCode>General</c:formatCode>
                <c:ptCount val="7"/>
                <c:pt idx="0">
                  <c:v>1.1729000000000001</c:v>
                </c:pt>
                <c:pt idx="1">
                  <c:v>14325483</c:v>
                </c:pt>
                <c:pt idx="2">
                  <c:v>1467513</c:v>
                </c:pt>
                <c:pt idx="3">
                  <c:v>10800987</c:v>
                </c:pt>
                <c:pt idx="4">
                  <c:v>1730224</c:v>
                </c:pt>
                <c:pt idx="5">
                  <c:v>603510</c:v>
                </c:pt>
                <c:pt idx="6">
                  <c:v>1232312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5-425C-AEA3-65E753FC1718}"/>
            </c:ext>
          </c:extLst>
        </c:ser>
        <c:ser>
          <c:idx val="4"/>
          <c:order val="4"/>
          <c:tx>
            <c:strRef>
              <c:f>Sheet1!$K$52</c:f>
              <c:strCache>
                <c:ptCount val="1"/>
                <c:pt idx="0">
                  <c:v>shippp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Sheet1!$L$52:$R$52</c:f>
              <c:numCache>
                <c:formatCode>General</c:formatCode>
                <c:ptCount val="7"/>
                <c:pt idx="0">
                  <c:v>1.1729000000000001</c:v>
                </c:pt>
                <c:pt idx="1">
                  <c:v>14325483</c:v>
                </c:pt>
                <c:pt idx="2">
                  <c:v>1467513</c:v>
                </c:pt>
                <c:pt idx="3">
                  <c:v>10800987</c:v>
                </c:pt>
                <c:pt idx="4">
                  <c:v>1730224</c:v>
                </c:pt>
                <c:pt idx="5">
                  <c:v>603510</c:v>
                </c:pt>
                <c:pt idx="6">
                  <c:v>1232312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5-425C-AEA3-65E753FC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70943"/>
        <c:axId val="1154787167"/>
      </c:barChart>
      <c:catAx>
        <c:axId val="11547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87167"/>
        <c:crosses val="autoZero"/>
        <c:auto val="1"/>
        <c:lblAlgn val="ctr"/>
        <c:lblOffset val="100"/>
        <c:noMultiLvlLbl val="0"/>
      </c:catAx>
      <c:valAx>
        <c:axId val="1154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GHB - 482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Sheet1!$L$58:$R$58</c:f>
              <c:numCache>
                <c:formatCode>General</c:formatCode>
                <c:ptCount val="7"/>
                <c:pt idx="0">
                  <c:v>1.0860399999999999</c:v>
                </c:pt>
                <c:pt idx="1">
                  <c:v>27362722</c:v>
                </c:pt>
                <c:pt idx="2">
                  <c:v>1410443</c:v>
                </c:pt>
                <c:pt idx="3">
                  <c:v>3660810</c:v>
                </c:pt>
                <c:pt idx="4">
                  <c:v>936453</c:v>
                </c:pt>
                <c:pt idx="5">
                  <c:v>709450</c:v>
                </c:pt>
                <c:pt idx="6">
                  <c:v>388091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1-4AD6-A6E1-1056F5F4B9DF}"/>
            </c:ext>
          </c:extLst>
        </c:ser>
        <c:ser>
          <c:idx val="1"/>
          <c:order val="1"/>
          <c:tx>
            <c:strRef>
              <c:f>Sheet1!$K$59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Sheet1!$L$59:$R$59</c:f>
              <c:numCache>
                <c:formatCode>General</c:formatCode>
                <c:ptCount val="7"/>
                <c:pt idx="0">
                  <c:v>0.93130999999999997</c:v>
                </c:pt>
                <c:pt idx="1">
                  <c:v>14130906</c:v>
                </c:pt>
                <c:pt idx="2">
                  <c:v>1467568</c:v>
                </c:pt>
                <c:pt idx="3">
                  <c:v>2976572</c:v>
                </c:pt>
                <c:pt idx="4">
                  <c:v>1465020</c:v>
                </c:pt>
                <c:pt idx="5">
                  <c:v>529515</c:v>
                </c:pt>
                <c:pt idx="6">
                  <c:v>1040570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1-4AD6-A6E1-1056F5F4B9DF}"/>
            </c:ext>
          </c:extLst>
        </c:ser>
        <c:ser>
          <c:idx val="2"/>
          <c:order val="2"/>
          <c:tx>
            <c:strRef>
              <c:f>Sheet1!$K$60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Sheet1!$L$60:$R$60</c:f>
              <c:numCache>
                <c:formatCode>General</c:formatCode>
                <c:ptCount val="7"/>
                <c:pt idx="0">
                  <c:v>0.92972999999999995</c:v>
                </c:pt>
                <c:pt idx="1">
                  <c:v>14129185</c:v>
                </c:pt>
                <c:pt idx="2">
                  <c:v>1467571</c:v>
                </c:pt>
                <c:pt idx="3">
                  <c:v>2976445</c:v>
                </c:pt>
                <c:pt idx="4">
                  <c:v>1465020</c:v>
                </c:pt>
                <c:pt idx="5">
                  <c:v>528520</c:v>
                </c:pt>
                <c:pt idx="6">
                  <c:v>1041565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1-4AD6-A6E1-1056F5F4B9DF}"/>
            </c:ext>
          </c:extLst>
        </c:ser>
        <c:ser>
          <c:idx val="3"/>
          <c:order val="3"/>
          <c:tx>
            <c:strRef>
              <c:f>Sheet1!$K$61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Sheet1!$L$61:$R$61</c:f>
              <c:numCache>
                <c:formatCode>General</c:formatCode>
                <c:ptCount val="7"/>
                <c:pt idx="0">
                  <c:v>0.94562999999999997</c:v>
                </c:pt>
                <c:pt idx="1">
                  <c:v>14133482</c:v>
                </c:pt>
                <c:pt idx="2">
                  <c:v>1467599</c:v>
                </c:pt>
                <c:pt idx="3">
                  <c:v>2987291</c:v>
                </c:pt>
                <c:pt idx="4">
                  <c:v>1461775</c:v>
                </c:pt>
                <c:pt idx="5">
                  <c:v>560997</c:v>
                </c:pt>
                <c:pt idx="6">
                  <c:v>1005731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1-4AD6-A6E1-1056F5F4B9DF}"/>
            </c:ext>
          </c:extLst>
        </c:ser>
        <c:ser>
          <c:idx val="4"/>
          <c:order val="4"/>
          <c:tx>
            <c:strRef>
              <c:f>Sheet1!$K$62</c:f>
              <c:strCache>
                <c:ptCount val="1"/>
                <c:pt idx="0">
                  <c:v>shippp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Sheet1!$L$62:$R$62</c:f>
              <c:numCache>
                <c:formatCode>General</c:formatCode>
                <c:ptCount val="7"/>
                <c:pt idx="0">
                  <c:v>0.93023</c:v>
                </c:pt>
                <c:pt idx="1">
                  <c:v>14130714</c:v>
                </c:pt>
                <c:pt idx="2">
                  <c:v>1467588</c:v>
                </c:pt>
                <c:pt idx="3">
                  <c:v>2973611</c:v>
                </c:pt>
                <c:pt idx="4">
                  <c:v>1467451</c:v>
                </c:pt>
                <c:pt idx="5">
                  <c:v>532654</c:v>
                </c:pt>
                <c:pt idx="6">
                  <c:v>1039910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1-4AD6-A6E1-1056F5F4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480687"/>
        <c:axId val="1448473615"/>
      </c:barChart>
      <c:catAx>
        <c:axId val="1448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73615"/>
        <c:crosses val="autoZero"/>
        <c:auto val="1"/>
        <c:lblAlgn val="ctr"/>
        <c:lblOffset val="100"/>
        <c:noMultiLvlLbl val="0"/>
      </c:catAx>
      <c:valAx>
        <c:axId val="14484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37611949547973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Sheet1!$K$82:$K$83</c:f>
              <c:strCache>
                <c:ptCount val="2"/>
                <c:pt idx="0">
                  <c:v>Avg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Sheet1!$G$84:$J$88</c:f>
              <c:multiLvlStrCache>
                <c:ptCount val="5"/>
                <c:lvl>
                  <c:pt idx="0">
                    <c:v>no 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pangloss</c:v>
                  </c:pt>
                  <c:pt idx="3">
                    <c:v>pangloss</c:v>
                  </c:pt>
                  <c:pt idx="4">
                    <c:v>markov</c:v>
                  </c:pt>
                </c:lvl>
                <c:lvl>
                  <c:pt idx="0">
                    <c:v>no</c:v>
                  </c:pt>
                  <c:pt idx="1">
                    <c:v>pangloss</c:v>
                  </c:pt>
                  <c:pt idx="2">
                    <c:v>no</c:v>
                  </c:pt>
                  <c:pt idx="3">
                    <c:v>pangloss</c:v>
                  </c:pt>
                  <c:pt idx="4">
                    <c:v>pangloss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red</c:v>
                  </c:pt>
                  <c:pt idx="4">
                    <c:v>red</c:v>
                  </c:pt>
                </c:lvl>
              </c:multiLvlStrCache>
            </c:multiLvlStrRef>
          </c:cat>
          <c:val>
            <c:numRef>
              <c:f>Sheet1!$K$84:$K$88</c:f>
              <c:numCache>
                <c:formatCode>General</c:formatCode>
                <c:ptCount val="5"/>
                <c:pt idx="0">
                  <c:v>0.38249300000000003</c:v>
                </c:pt>
                <c:pt idx="1">
                  <c:v>0.76116200000000001</c:v>
                </c:pt>
                <c:pt idx="2">
                  <c:v>0.76669799999999999</c:v>
                </c:pt>
                <c:pt idx="3">
                  <c:v>0.79132499999999995</c:v>
                </c:pt>
                <c:pt idx="4">
                  <c:v>0.78930699999999998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8-45C0-BF3A-DAD10DF69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6403080"/>
        <c:axId val="1056410280"/>
      </c:barChart>
      <c:lineChart>
        <c:grouping val="standard"/>
        <c:varyColors val="0"/>
        <c:ser>
          <c:idx val="1"/>
          <c:order val="1"/>
          <c:tx>
            <c:strRef>
              <c:f>Sheet1!$L$82:$L$83</c:f>
              <c:strCache>
                <c:ptCount val="2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265613563463243E-2"/>
                  <c:y val="-4.6593007246763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D-4256-90C3-F48AEE39D90B}"/>
                </c:ext>
              </c:extLst>
            </c:dLbl>
            <c:dLbl>
              <c:idx val="2"/>
              <c:layout>
                <c:manualLayout>
                  <c:x val="-6.489842034519566E-3"/>
                  <c:y val="3.812155138371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D-4256-90C3-F48AEE39D90B}"/>
                </c:ext>
              </c:extLst>
            </c:dLbl>
            <c:dLbl>
              <c:idx val="3"/>
              <c:layout>
                <c:manualLayout>
                  <c:x val="0"/>
                  <c:y val="-5.0828735178287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D-4256-90C3-F48AEE39D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Sheet1!$G$84:$J$88</c:f>
              <c:multiLvlStrCache>
                <c:ptCount val="5"/>
                <c:lvl>
                  <c:pt idx="0">
                    <c:v>no 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pangloss</c:v>
                  </c:pt>
                  <c:pt idx="3">
                    <c:v>pangloss</c:v>
                  </c:pt>
                  <c:pt idx="4">
                    <c:v>markov</c:v>
                  </c:pt>
                </c:lvl>
                <c:lvl>
                  <c:pt idx="0">
                    <c:v>no</c:v>
                  </c:pt>
                  <c:pt idx="1">
                    <c:v>pangloss</c:v>
                  </c:pt>
                  <c:pt idx="2">
                    <c:v>no</c:v>
                  </c:pt>
                  <c:pt idx="3">
                    <c:v>pangloss</c:v>
                  </c:pt>
                  <c:pt idx="4">
                    <c:v>pangloss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red</c:v>
                  </c:pt>
                  <c:pt idx="4">
                    <c:v>red</c:v>
                  </c:pt>
                </c:lvl>
              </c:multiLvlStrCache>
            </c:multiLvlStrRef>
          </c:cat>
          <c:val>
            <c:numRef>
              <c:f>Sheet1!$L$84:$L$88</c:f>
              <c:numCache>
                <c:formatCode>General</c:formatCode>
                <c:ptCount val="5"/>
                <c:pt idx="0">
                  <c:v>1</c:v>
                </c:pt>
                <c:pt idx="1">
                  <c:v>1.9900024314170455</c:v>
                </c:pt>
                <c:pt idx="2">
                  <c:v>2.0044758989053393</c:v>
                </c:pt>
                <c:pt idx="3">
                  <c:v>2.0688613909274154</c:v>
                </c:pt>
                <c:pt idx="4">
                  <c:v>2.0635854773812854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8-45C0-BF3A-DAD10DF6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403080"/>
        <c:axId val="1056410280"/>
      </c:lineChart>
      <c:catAx>
        <c:axId val="10564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410280"/>
        <c:crosses val="autoZero"/>
        <c:auto val="1"/>
        <c:lblAlgn val="ctr"/>
        <c:lblOffset val="100"/>
        <c:noMultiLvlLbl val="0"/>
      </c:catAx>
      <c:valAx>
        <c:axId val="10564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40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215968</xdr:colOff>
      <xdr:row>23</xdr:row>
      <xdr:rowOff>52387</xdr:rowOff>
    </xdr:from>
    <xdr:to>
      <xdr:col>27</xdr:col>
      <xdr:colOff>40708</xdr:colOff>
      <xdr:row>38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3E7274-A555-6BA0-39C5-97398213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481220</xdr:colOff>
      <xdr:row>39</xdr:row>
      <xdr:rowOff>72887</xdr:rowOff>
    </xdr:from>
    <xdr:to>
      <xdr:col>27</xdr:col>
      <xdr:colOff>106017</xdr:colOff>
      <xdr:row>54</xdr:row>
      <xdr:rowOff>92765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1205DC-08AF-B389-A5D7-E2E0BDC20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206361</xdr:colOff>
      <xdr:row>39</xdr:row>
      <xdr:rowOff>66467</xdr:rowOff>
    </xdr:from>
    <xdr:to>
      <xdr:col>34</xdr:col>
      <xdr:colOff>38721</xdr:colOff>
      <xdr:row>54</xdr:row>
      <xdr:rowOff>95042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E78928-19E9-01A3-217E-B2CF13E3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601497</xdr:colOff>
      <xdr:row>0</xdr:row>
      <xdr:rowOff>124284</xdr:rowOff>
    </xdr:from>
    <xdr:to>
      <xdr:col>19</xdr:col>
      <xdr:colOff>132521</xdr:colOff>
      <xdr:row>21</xdr:row>
      <xdr:rowOff>106016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B0BC128-28A8-66B9-8041-366B3E96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165005</xdr:colOff>
      <xdr:row>1</xdr:row>
      <xdr:rowOff>166125</xdr:rowOff>
    </xdr:from>
    <xdr:to>
      <xdr:col>30</xdr:col>
      <xdr:colOff>474569</xdr:colOff>
      <xdr:row>21</xdr:row>
      <xdr:rowOff>104214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A5201AD-4930-BE71-58F6-CF584ACB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245164</xdr:colOff>
      <xdr:row>63</xdr:row>
      <xdr:rowOff>65804</xdr:rowOff>
    </xdr:from>
    <xdr:to>
      <xdr:col>7</xdr:col>
      <xdr:colOff>39424</xdr:colOff>
      <xdr:row>84</xdr:row>
      <xdr:rowOff>6625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DA7BDA-C993-F185-9404-D4FA87E8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564666</xdr:colOff>
      <xdr:row>63</xdr:row>
      <xdr:rowOff>100012</xdr:rowOff>
    </xdr:from>
    <xdr:to>
      <xdr:col>21</xdr:col>
      <xdr:colOff>297966</xdr:colOff>
      <xdr:row>78</xdr:row>
      <xdr:rowOff>128587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6493956-3747-6CAE-A75C-530FCE2B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376237</xdr:colOff>
      <xdr:row>63</xdr:row>
      <xdr:rowOff>80962</xdr:rowOff>
    </xdr:from>
    <xdr:to>
      <xdr:col>28</xdr:col>
      <xdr:colOff>147637</xdr:colOff>
      <xdr:row>78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8F13157-5645-5F6C-CBD5-8398CB09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434007</xdr:colOff>
      <xdr:row>89</xdr:row>
      <xdr:rowOff>129209</xdr:rowOff>
    </xdr:from>
    <xdr:to>
      <xdr:col>10</xdr:col>
      <xdr:colOff>284920</xdr:colOff>
      <xdr:row>108</xdr:row>
      <xdr:rowOff>119270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10E2BE-3998-F995-BD73-41588181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842176</xdr:colOff>
      <xdr:row>1</xdr:row>
      <xdr:rowOff>56653</xdr:rowOff>
    </xdr:from>
    <xdr:to>
      <xdr:col>18</xdr:col>
      <xdr:colOff>217336</xdr:colOff>
      <xdr:row>17</xdr:row>
      <xdr:rowOff>40419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8C5297-1B95-C08E-A029-CAEB3CC4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543338</xdr:colOff>
      <xdr:row>9</xdr:row>
      <xdr:rowOff>29817</xdr:rowOff>
    </xdr:from>
    <xdr:to>
      <xdr:col>10</xdr:col>
      <xdr:colOff>238538</xdr:colOff>
      <xdr:row>25</xdr:row>
      <xdr:rowOff>16564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861A21-25F7-2E43-B519-DEB56C89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3F05-6983-4AC6-8F8F-7C7BB8FEFF33}">
  <dimension ref="A1:T88"/>
  <sheetViews>
    <sheetView showFormulas="1" tabSelected="1" zoomScale="115" zoomScaleNormal="115" workbookViewId="0">
      <selection activeCell="J22" sqref="J22"/>
    </sheetView>
  </sheetViews>
  <sheetFormatPr defaultColWidth="6.44140625" defaultRowHeight="13.8" x14ac:dyDescent="0.25"/>
  <sheetData>
    <row r="1" spans="1:8" ht="14.4" thickBot="1" x14ac:dyDescent="0.3">
      <c r="A1" s="21" t="s">
        <v>14</v>
      </c>
      <c r="B1" s="22"/>
      <c r="C1" s="22"/>
      <c r="D1" s="22"/>
      <c r="E1" s="22"/>
      <c r="F1" s="22"/>
      <c r="G1" s="22"/>
      <c r="H1" s="23"/>
    </row>
    <row r="2" spans="1:8" ht="14.4" thickBot="1" x14ac:dyDescent="0.3">
      <c r="A2" s="15"/>
      <c r="B2" s="16" t="s">
        <v>0</v>
      </c>
      <c r="C2" s="16" t="s">
        <v>1</v>
      </c>
      <c r="D2" s="16" t="s">
        <v>2</v>
      </c>
      <c r="E2" s="16" t="s">
        <v>3</v>
      </c>
      <c r="F2" s="16" t="s">
        <v>58</v>
      </c>
      <c r="G2" s="16" t="s">
        <v>59</v>
      </c>
      <c r="H2" s="17" t="s">
        <v>4</v>
      </c>
    </row>
    <row r="3" spans="1:8" ht="14.4" thickTop="1" x14ac:dyDescent="0.25">
      <c r="A3" s="13" t="s">
        <v>15</v>
      </c>
      <c r="B3" s="4">
        <v>0.40970000000000001</v>
      </c>
      <c r="C3" s="4">
        <v>1.1362000000000001</v>
      </c>
      <c r="D3" s="4">
        <v>0.32733000000000001</v>
      </c>
      <c r="E3" s="4">
        <v>0.53549000000000002</v>
      </c>
      <c r="F3" s="4">
        <v>0.69345999999999997</v>
      </c>
      <c r="G3" s="4">
        <v>0.94398000000000004</v>
      </c>
      <c r="H3" s="14">
        <v>0.67435999999999996</v>
      </c>
    </row>
    <row r="4" spans="1:8" x14ac:dyDescent="0.25">
      <c r="A4" s="8" t="s">
        <v>16</v>
      </c>
      <c r="B4" s="2">
        <v>0.41106999999999999</v>
      </c>
      <c r="C4" s="2">
        <v>1.03565</v>
      </c>
      <c r="D4" s="2">
        <v>0.31480000000000002</v>
      </c>
      <c r="E4" s="2">
        <v>0.53120999999999996</v>
      </c>
      <c r="F4" s="2">
        <v>0.71723000000000003</v>
      </c>
      <c r="G4" s="2">
        <v>0.99736000000000002</v>
      </c>
      <c r="H4" s="9">
        <v>0.66788700000000001</v>
      </c>
    </row>
    <row r="5" spans="1:8" x14ac:dyDescent="0.25">
      <c r="A5" s="8" t="s">
        <v>17</v>
      </c>
      <c r="B5" s="2">
        <v>0.41106999999999999</v>
      </c>
      <c r="C5" s="2">
        <v>1.0344</v>
      </c>
      <c r="D5" s="2">
        <v>0.31417</v>
      </c>
      <c r="E5" s="2">
        <v>0.53008999999999995</v>
      </c>
      <c r="F5" s="2">
        <v>0.71723000000000003</v>
      </c>
      <c r="G5" s="2">
        <v>0.99534</v>
      </c>
      <c r="H5" s="9">
        <v>0.66705000000000003</v>
      </c>
    </row>
    <row r="6" spans="1:8" x14ac:dyDescent="0.25">
      <c r="A6" s="8" t="s">
        <v>42</v>
      </c>
      <c r="B6" s="2">
        <v>0.41186</v>
      </c>
      <c r="C6" s="2">
        <v>1.0783799999999999</v>
      </c>
      <c r="D6" s="2">
        <v>0.35044999999999998</v>
      </c>
      <c r="E6" s="2">
        <v>0.53510999999999997</v>
      </c>
      <c r="F6" s="2">
        <v>0.69882999999999995</v>
      </c>
      <c r="G6" s="2">
        <v>1.0725800000000001</v>
      </c>
      <c r="H6" s="9">
        <v>0.67592699999999994</v>
      </c>
    </row>
    <row r="7" spans="1:8" ht="14.4" thickBot="1" x14ac:dyDescent="0.3">
      <c r="A7" s="10" t="s">
        <v>41</v>
      </c>
      <c r="B7" s="11">
        <v>0.41025</v>
      </c>
      <c r="C7" s="11">
        <v>1.0673299999999999</v>
      </c>
      <c r="D7" s="11">
        <v>0.35072999999999999</v>
      </c>
      <c r="E7" s="11">
        <v>0.45272000000000001</v>
      </c>
      <c r="F7" s="11">
        <v>0.71789999999999998</v>
      </c>
      <c r="G7" s="11">
        <v>1.09436</v>
      </c>
      <c r="H7" s="12">
        <v>0.68221500000000002</v>
      </c>
    </row>
    <row r="8" spans="1:8" x14ac:dyDescent="0.25">
      <c r="A8" s="5" t="s">
        <v>5</v>
      </c>
      <c r="B8" s="6">
        <v>0.40103</v>
      </c>
      <c r="C8" s="6">
        <v>1.0860399999999999</v>
      </c>
      <c r="D8" s="6">
        <v>0.32705000000000001</v>
      </c>
      <c r="E8" s="6">
        <v>0.53566000000000003</v>
      </c>
      <c r="F8" s="6">
        <v>0.87361</v>
      </c>
      <c r="G8" s="6">
        <v>0.87656000000000001</v>
      </c>
      <c r="H8" s="7">
        <v>0.68332499999999996</v>
      </c>
    </row>
    <row r="9" spans="1:8" x14ac:dyDescent="0.25">
      <c r="A9" s="8" t="s">
        <v>6</v>
      </c>
      <c r="B9" s="2">
        <v>0.40428999999999998</v>
      </c>
      <c r="C9" s="2">
        <v>0.89434000000000002</v>
      </c>
      <c r="D9" s="2">
        <v>0.31598999999999999</v>
      </c>
      <c r="E9" s="2">
        <v>0.53288999999999997</v>
      </c>
      <c r="F9" s="2">
        <v>0.89803999999999995</v>
      </c>
      <c r="G9" s="2">
        <v>0.93130999999999997</v>
      </c>
      <c r="H9" s="9">
        <v>0.66281000000000001</v>
      </c>
    </row>
    <row r="10" spans="1:8" x14ac:dyDescent="0.25">
      <c r="A10" s="8" t="s">
        <v>7</v>
      </c>
      <c r="B10" s="2">
        <v>0.40428999999999998</v>
      </c>
      <c r="C10" s="2">
        <v>0.89129999999999998</v>
      </c>
      <c r="D10" s="2">
        <v>0.31539</v>
      </c>
      <c r="E10" s="2">
        <v>0.53224000000000005</v>
      </c>
      <c r="F10" s="2">
        <v>0.89803999999999995</v>
      </c>
      <c r="G10" s="2">
        <v>0.92972999999999995</v>
      </c>
      <c r="H10" s="9">
        <v>0.66183199999999998</v>
      </c>
    </row>
    <row r="11" spans="1:8" x14ac:dyDescent="0.25">
      <c r="A11" s="8" t="s">
        <v>43</v>
      </c>
      <c r="B11" s="2">
        <v>0.40611999999999998</v>
      </c>
      <c r="C11" s="2">
        <v>1.0287599999999999</v>
      </c>
      <c r="D11" s="2">
        <v>0.34995999999999999</v>
      </c>
      <c r="E11" s="2">
        <v>0.43725000000000003</v>
      </c>
      <c r="F11" s="2">
        <v>0.91481000000000001</v>
      </c>
      <c r="G11" s="2">
        <v>1.0092099999999999</v>
      </c>
      <c r="H11" s="9">
        <v>0.69101800000000002</v>
      </c>
    </row>
    <row r="12" spans="1:8" ht="14.4" thickBot="1" x14ac:dyDescent="0.3">
      <c r="A12" s="10" t="s">
        <v>44</v>
      </c>
      <c r="B12" s="11">
        <v>0.40439999999999998</v>
      </c>
      <c r="C12" s="11">
        <v>1.0689900000000001</v>
      </c>
      <c r="D12" s="11">
        <v>0.35113</v>
      </c>
      <c r="E12" s="11">
        <v>0.44916</v>
      </c>
      <c r="F12" s="11">
        <v>0.89615</v>
      </c>
      <c r="G12" s="11">
        <v>1.03176</v>
      </c>
      <c r="H12" s="12">
        <v>0.70002299999999995</v>
      </c>
    </row>
    <row r="13" spans="1:8" x14ac:dyDescent="0.25">
      <c r="A13" s="5" t="s">
        <v>8</v>
      </c>
      <c r="B13" s="6">
        <v>0.40921000000000002</v>
      </c>
      <c r="C13" s="6">
        <v>1.1655899999999999</v>
      </c>
      <c r="D13" s="6">
        <v>0.38025999999999999</v>
      </c>
      <c r="E13" s="6">
        <v>0.54549000000000003</v>
      </c>
      <c r="F13" s="6">
        <v>0.87261</v>
      </c>
      <c r="G13" s="6">
        <v>1.1455200000000001</v>
      </c>
      <c r="H13" s="7">
        <v>0.75311300000000003</v>
      </c>
    </row>
    <row r="14" spans="1:8" x14ac:dyDescent="0.25">
      <c r="A14" s="8" t="s">
        <v>9</v>
      </c>
      <c r="B14" s="2">
        <v>0.40993000000000002</v>
      </c>
      <c r="C14" s="2">
        <v>1.05488</v>
      </c>
      <c r="D14" s="2">
        <v>0.35255999999999998</v>
      </c>
      <c r="E14" s="2">
        <v>0.27847</v>
      </c>
      <c r="F14" s="2">
        <v>0.90076999999999996</v>
      </c>
      <c r="G14" s="2">
        <v>1.16482</v>
      </c>
      <c r="H14" s="9">
        <v>0.69357199999999997</v>
      </c>
    </row>
    <row r="15" spans="1:8" x14ac:dyDescent="0.25">
      <c r="A15" s="8" t="s">
        <v>10</v>
      </c>
      <c r="B15" s="2">
        <v>0.40993000000000002</v>
      </c>
      <c r="C15" s="2">
        <v>1.05339</v>
      </c>
      <c r="D15" s="2">
        <v>0.34988999999999998</v>
      </c>
      <c r="E15" s="2">
        <v>0.26373000000000002</v>
      </c>
      <c r="F15" s="2">
        <v>0.90076999999999996</v>
      </c>
      <c r="G15" s="2">
        <v>1.16225</v>
      </c>
      <c r="H15" s="9">
        <v>0.68999299999999997</v>
      </c>
    </row>
    <row r="16" spans="1:8" x14ac:dyDescent="0.25">
      <c r="A16" s="8" t="s">
        <v>45</v>
      </c>
      <c r="B16" s="2">
        <v>0.41060000000000002</v>
      </c>
      <c r="C16" s="2">
        <v>1.0571699999999999</v>
      </c>
      <c r="D16" s="2">
        <v>0.39294000000000001</v>
      </c>
      <c r="E16" s="2">
        <v>0.51934000000000002</v>
      </c>
      <c r="F16" s="2">
        <v>0.94377999999999995</v>
      </c>
      <c r="G16" s="2">
        <v>1.2138100000000001</v>
      </c>
      <c r="H16" s="24">
        <v>0.77193000000000001</v>
      </c>
    </row>
    <row r="17" spans="1:20" ht="14.4" thickBot="1" x14ac:dyDescent="0.3">
      <c r="A17" s="10" t="s">
        <v>46</v>
      </c>
      <c r="B17" s="11">
        <v>0.40972999999999998</v>
      </c>
      <c r="C17" s="11">
        <v>1.1540299999999999</v>
      </c>
      <c r="D17" s="11">
        <v>0.39957999999999999</v>
      </c>
      <c r="E17" s="11">
        <v>0.53464999999999996</v>
      </c>
      <c r="F17" s="11">
        <v>0.89849000000000001</v>
      </c>
      <c r="G17" s="11">
        <v>1.2090700000000001</v>
      </c>
      <c r="H17" s="12">
        <v>0.76759200000000005</v>
      </c>
    </row>
    <row r="18" spans="1:20" x14ac:dyDescent="0.25">
      <c r="A18" s="5" t="s">
        <v>11</v>
      </c>
      <c r="B18" s="6">
        <v>0.40988999999999998</v>
      </c>
      <c r="C18" s="6">
        <v>1.1734800000000001</v>
      </c>
      <c r="D18" s="6">
        <v>0.38018999999999997</v>
      </c>
      <c r="E18" s="6">
        <v>0.61145000000000005</v>
      </c>
      <c r="F18" s="6">
        <v>0.87300999999999995</v>
      </c>
      <c r="G18" s="6">
        <v>1.13785</v>
      </c>
      <c r="H18" s="7">
        <v>0.76431199999999999</v>
      </c>
    </row>
    <row r="19" spans="1:20" x14ac:dyDescent="0.25">
      <c r="A19" s="8" t="s">
        <v>12</v>
      </c>
      <c r="B19" s="2">
        <v>0.41049999999999998</v>
      </c>
      <c r="C19" s="2">
        <v>1.1073900000000001</v>
      </c>
      <c r="D19" s="2">
        <v>0.35844999999999999</v>
      </c>
      <c r="E19" s="2">
        <v>0.53261999999999998</v>
      </c>
      <c r="F19" s="2">
        <v>0.90119000000000005</v>
      </c>
      <c r="G19" s="2">
        <v>1.1577500000000001</v>
      </c>
      <c r="H19" s="9">
        <v>0.74465000000000003</v>
      </c>
    </row>
    <row r="20" spans="1:20" x14ac:dyDescent="0.25">
      <c r="A20" s="8" t="s">
        <v>13</v>
      </c>
      <c r="B20" s="2">
        <v>0.41049999999999998</v>
      </c>
      <c r="C20" s="2">
        <v>1.10612</v>
      </c>
      <c r="D20" s="2">
        <v>0.35610999999999998</v>
      </c>
      <c r="E20" s="2">
        <v>0.52758000000000005</v>
      </c>
      <c r="F20" s="2">
        <v>0.90119000000000005</v>
      </c>
      <c r="G20" s="2">
        <v>1.15429</v>
      </c>
      <c r="H20" s="9">
        <v>0.74263199999999996</v>
      </c>
    </row>
    <row r="21" spans="1:20" x14ac:dyDescent="0.25">
      <c r="A21" s="8" t="s">
        <v>47</v>
      </c>
      <c r="B21" s="2">
        <v>0.41089999999999999</v>
      </c>
      <c r="C21" s="2">
        <v>1.15811</v>
      </c>
      <c r="D21" s="2">
        <v>0.39463999999999999</v>
      </c>
      <c r="E21" s="2">
        <v>0.49048000000000003</v>
      </c>
      <c r="F21" s="18">
        <v>0.93789999999999996</v>
      </c>
      <c r="G21" s="18">
        <v>1.20919</v>
      </c>
      <c r="H21" s="19">
        <v>0.76687000000000005</v>
      </c>
    </row>
    <row r="22" spans="1:20" ht="14.4" thickBot="1" x14ac:dyDescent="0.3">
      <c r="A22" s="10" t="s">
        <v>48</v>
      </c>
      <c r="B22" s="11">
        <v>0.41003000000000001</v>
      </c>
      <c r="C22" s="11">
        <v>1.1691499999999999</v>
      </c>
      <c r="D22" s="11">
        <v>0.40533999999999998</v>
      </c>
      <c r="E22" s="11">
        <v>0.50136999999999998</v>
      </c>
      <c r="F22" s="11">
        <v>0.89702999999999999</v>
      </c>
      <c r="G22" s="11">
        <v>1.21261</v>
      </c>
      <c r="H22" s="12">
        <v>0.76592199999999999</v>
      </c>
    </row>
    <row r="23" spans="1:20" x14ac:dyDescent="0.25">
      <c r="A23" s="8" t="s">
        <v>57</v>
      </c>
      <c r="B23" s="2">
        <v>0.41086</v>
      </c>
      <c r="C23" s="2">
        <v>1.15221</v>
      </c>
      <c r="D23" s="2">
        <v>0.38944000000000001</v>
      </c>
      <c r="E23" s="2">
        <v>0.48692000000000002</v>
      </c>
      <c r="F23" s="18">
        <v>0.94055999999999995</v>
      </c>
      <c r="G23" s="18">
        <v>1.21726</v>
      </c>
      <c r="H23" s="19">
        <v>0.766208</v>
      </c>
    </row>
    <row r="25" spans="1:20" x14ac:dyDescent="0.25">
      <c r="A25" t="s">
        <v>26</v>
      </c>
    </row>
    <row r="26" spans="1:20" x14ac:dyDescent="0.25">
      <c r="A26" s="20" t="s">
        <v>31</v>
      </c>
      <c r="B26" s="20"/>
      <c r="C26" s="20"/>
      <c r="D26" s="20"/>
      <c r="E26" s="20"/>
      <c r="F26" s="20"/>
      <c r="G26" s="20"/>
      <c r="H26" s="20"/>
      <c r="I26" s="20"/>
      <c r="K26" s="20" t="s">
        <v>40</v>
      </c>
      <c r="L26" s="20"/>
      <c r="M26" s="20"/>
      <c r="N26" s="20"/>
      <c r="O26" s="20"/>
      <c r="P26" s="20"/>
      <c r="Q26" s="20"/>
      <c r="R26" s="20"/>
      <c r="S26" s="20"/>
    </row>
    <row r="27" spans="1:20" x14ac:dyDescent="0.25">
      <c r="A27" s="3" t="s">
        <v>18</v>
      </c>
      <c r="B27" s="3" t="s">
        <v>19</v>
      </c>
      <c r="C27" s="20" t="s">
        <v>21</v>
      </c>
      <c r="D27" s="20"/>
      <c r="E27" s="20" t="s">
        <v>22</v>
      </c>
      <c r="F27" s="20"/>
      <c r="G27" s="20" t="s">
        <v>23</v>
      </c>
      <c r="H27" s="20"/>
      <c r="I27" s="3" t="s">
        <v>20</v>
      </c>
      <c r="K27" s="3" t="s">
        <v>18</v>
      </c>
      <c r="L27" s="3" t="s">
        <v>19</v>
      </c>
      <c r="M27" s="20" t="s">
        <v>21</v>
      </c>
      <c r="N27" s="20"/>
      <c r="O27" s="20" t="s">
        <v>22</v>
      </c>
      <c r="P27" s="20"/>
      <c r="Q27" s="20" t="s">
        <v>23</v>
      </c>
      <c r="R27" s="20"/>
      <c r="S27" s="3" t="s">
        <v>20</v>
      </c>
    </row>
    <row r="28" spans="1:20" x14ac:dyDescent="0.25">
      <c r="A28" s="3"/>
      <c r="B28" s="3"/>
      <c r="C28" s="3" t="s">
        <v>24</v>
      </c>
      <c r="D28" s="3" t="s">
        <v>25</v>
      </c>
      <c r="E28" s="3" t="s">
        <v>24</v>
      </c>
      <c r="F28" s="3" t="s">
        <v>25</v>
      </c>
      <c r="G28" s="3" t="s">
        <v>24</v>
      </c>
      <c r="H28" s="3" t="s">
        <v>25</v>
      </c>
      <c r="I28" s="3"/>
      <c r="K28" s="3"/>
      <c r="L28" s="3"/>
      <c r="M28" s="3" t="s">
        <v>24</v>
      </c>
      <c r="N28" s="3" t="s">
        <v>25</v>
      </c>
      <c r="O28" s="3" t="s">
        <v>24</v>
      </c>
      <c r="P28" s="3" t="s">
        <v>25</v>
      </c>
      <c r="Q28" s="3" t="s">
        <v>24</v>
      </c>
      <c r="R28" s="3" t="s">
        <v>25</v>
      </c>
      <c r="S28" s="3"/>
    </row>
    <row r="29" spans="1:20" x14ac:dyDescent="0.25">
      <c r="A29" s="3" t="s">
        <v>27</v>
      </c>
      <c r="B29" s="3">
        <v>1.1362000000000001</v>
      </c>
      <c r="C29" s="3">
        <v>27384650</v>
      </c>
      <c r="D29" s="3">
        <v>1410642</v>
      </c>
      <c r="E29" s="3">
        <v>3564917</v>
      </c>
      <c r="F29" s="3">
        <v>628715</v>
      </c>
      <c r="G29" s="3">
        <v>377427</v>
      </c>
      <c r="H29" s="3">
        <v>388020</v>
      </c>
      <c r="I29" s="3" t="s">
        <v>33</v>
      </c>
      <c r="K29" s="3" t="s">
        <v>27</v>
      </c>
      <c r="L29" s="3">
        <v>0.94398000000000004</v>
      </c>
      <c r="M29" s="3">
        <v>14160562</v>
      </c>
      <c r="N29" s="3">
        <v>1467609</v>
      </c>
      <c r="O29" s="3">
        <v>2273702</v>
      </c>
      <c r="P29" s="3">
        <v>1301822</v>
      </c>
      <c r="Q29" s="3">
        <v>172511</v>
      </c>
      <c r="R29" s="3">
        <v>1234118</v>
      </c>
      <c r="S29" s="3" t="s">
        <v>33</v>
      </c>
      <c r="T29">
        <v>1</v>
      </c>
    </row>
    <row r="30" spans="1:20" x14ac:dyDescent="0.25">
      <c r="A30" s="3" t="s">
        <v>28</v>
      </c>
      <c r="B30" s="3">
        <v>1.0860399999999999</v>
      </c>
      <c r="C30" s="3">
        <v>27362722</v>
      </c>
      <c r="D30" s="3">
        <v>1410443</v>
      </c>
      <c r="E30" s="3">
        <v>3660810</v>
      </c>
      <c r="F30" s="3">
        <v>936453</v>
      </c>
      <c r="G30" s="3">
        <v>709450</v>
      </c>
      <c r="H30" s="3">
        <v>388091</v>
      </c>
      <c r="I30" s="3">
        <f>B30/B29</f>
        <v>0.95585284280936433</v>
      </c>
      <c r="K30" s="3" t="s">
        <v>28</v>
      </c>
      <c r="L30" s="3">
        <v>0.87656000000000001</v>
      </c>
      <c r="M30" s="3">
        <v>14082864</v>
      </c>
      <c r="N30" s="3">
        <v>1467601</v>
      </c>
      <c r="O30" s="3">
        <v>2979732</v>
      </c>
      <c r="P30" s="3">
        <v>1465096</v>
      </c>
      <c r="Q30" s="3">
        <v>181175</v>
      </c>
      <c r="R30" s="3">
        <v>1388986</v>
      </c>
      <c r="S30" s="3">
        <f>L30/L29</f>
        <v>0.92857899531769739</v>
      </c>
    </row>
    <row r="31" spans="1:20" x14ac:dyDescent="0.25">
      <c r="A31" s="3" t="s">
        <v>29</v>
      </c>
      <c r="B31" s="3">
        <v>1.1655899999999999</v>
      </c>
      <c r="C31" s="3">
        <v>27397140</v>
      </c>
      <c r="D31" s="3">
        <v>1410670</v>
      </c>
      <c r="E31" s="3">
        <v>10962240</v>
      </c>
      <c r="F31" s="3">
        <v>978787</v>
      </c>
      <c r="G31" s="3">
        <v>754943</v>
      </c>
      <c r="H31" s="3">
        <v>388660</v>
      </c>
      <c r="I31" s="3">
        <f>B31/B29</f>
        <v>1.0258669248371763</v>
      </c>
      <c r="K31" s="3" t="s">
        <v>29</v>
      </c>
      <c r="L31" s="3">
        <v>1.1455200000000001</v>
      </c>
      <c r="M31" s="3">
        <v>14276821</v>
      </c>
      <c r="N31" s="3">
        <v>1467542</v>
      </c>
      <c r="O31" s="3">
        <v>11182736</v>
      </c>
      <c r="P31" s="3">
        <v>1759313</v>
      </c>
      <c r="Q31" s="3">
        <v>227245</v>
      </c>
      <c r="R31" s="3">
        <v>1638296</v>
      </c>
      <c r="S31" s="3">
        <f>L31/L29</f>
        <v>1.2135002860230091</v>
      </c>
    </row>
    <row r="32" spans="1:20" x14ac:dyDescent="0.25">
      <c r="A32" s="3" t="s">
        <v>30</v>
      </c>
      <c r="B32" s="3">
        <v>1.1734800000000001</v>
      </c>
      <c r="C32" s="3">
        <v>27407088</v>
      </c>
      <c r="D32" s="3">
        <v>1410666</v>
      </c>
      <c r="E32" s="3">
        <v>11357532</v>
      </c>
      <c r="F32" s="3">
        <v>946005</v>
      </c>
      <c r="G32" s="3">
        <v>719465</v>
      </c>
      <c r="H32" s="3">
        <v>388430</v>
      </c>
      <c r="I32" s="3">
        <f>B32/B29</f>
        <v>1.0328111248019716</v>
      </c>
      <c r="K32" s="3" t="s">
        <v>30</v>
      </c>
      <c r="L32" s="3">
        <v>1.13785</v>
      </c>
      <c r="M32" s="3">
        <v>14277114</v>
      </c>
      <c r="N32" s="3">
        <v>1467523</v>
      </c>
      <c r="O32" s="3">
        <v>10639690</v>
      </c>
      <c r="P32" s="3">
        <v>1713646</v>
      </c>
      <c r="Q32" s="3">
        <v>226722</v>
      </c>
      <c r="R32" s="3">
        <v>1592566</v>
      </c>
      <c r="S32" s="3">
        <f>L32/L29</f>
        <v>1.2053751138795312</v>
      </c>
    </row>
    <row r="34" spans="1:20" x14ac:dyDescent="0.25">
      <c r="A34" s="20" t="s">
        <v>32</v>
      </c>
      <c r="B34" s="20"/>
      <c r="C34" s="20"/>
      <c r="D34" s="20"/>
      <c r="E34" s="20"/>
      <c r="F34" s="20"/>
      <c r="G34" s="20"/>
      <c r="H34" s="20"/>
      <c r="I34" s="20"/>
    </row>
    <row r="35" spans="1:20" x14ac:dyDescent="0.25">
      <c r="A35" s="3" t="s">
        <v>18</v>
      </c>
      <c r="B35" s="3" t="s">
        <v>19</v>
      </c>
      <c r="C35" s="20" t="s">
        <v>21</v>
      </c>
      <c r="D35" s="20"/>
      <c r="E35" s="20" t="s">
        <v>22</v>
      </c>
      <c r="F35" s="20"/>
      <c r="G35" s="20" t="s">
        <v>23</v>
      </c>
      <c r="H35" s="20"/>
      <c r="I35" s="3" t="s">
        <v>20</v>
      </c>
    </row>
    <row r="36" spans="1:20" x14ac:dyDescent="0.25">
      <c r="A36" s="3"/>
      <c r="B36" s="3"/>
      <c r="C36" s="3" t="s">
        <v>24</v>
      </c>
      <c r="D36" s="3" t="s">
        <v>25</v>
      </c>
      <c r="E36" s="3" t="s">
        <v>24</v>
      </c>
      <c r="F36" s="3" t="s">
        <v>25</v>
      </c>
      <c r="G36" s="3" t="s">
        <v>24</v>
      </c>
      <c r="H36" s="3" t="s">
        <v>25</v>
      </c>
      <c r="I36" s="3"/>
    </row>
    <row r="37" spans="1:20" x14ac:dyDescent="0.25">
      <c r="A37" s="3" t="s">
        <v>27</v>
      </c>
      <c r="B37" s="3">
        <v>0.69345999999999997</v>
      </c>
      <c r="C37" s="3">
        <v>11457341</v>
      </c>
      <c r="D37" s="3">
        <v>2651651</v>
      </c>
      <c r="E37" s="3">
        <v>2843297</v>
      </c>
      <c r="F37" s="3">
        <v>2651663</v>
      </c>
      <c r="G37" s="3">
        <v>1101274</v>
      </c>
      <c r="H37" s="3">
        <v>2651663</v>
      </c>
      <c r="I37" s="3" t="s">
        <v>33</v>
      </c>
    </row>
    <row r="38" spans="1:20" x14ac:dyDescent="0.25">
      <c r="A38" s="3" t="s">
        <v>28</v>
      </c>
      <c r="B38" s="3">
        <v>0.87144999999999995</v>
      </c>
      <c r="C38" s="3">
        <v>11165312</v>
      </c>
      <c r="D38" s="3">
        <v>2576223</v>
      </c>
      <c r="E38" s="3">
        <v>3903208</v>
      </c>
      <c r="F38" s="3">
        <v>2576240</v>
      </c>
      <c r="G38" s="3">
        <v>942706</v>
      </c>
      <c r="H38" s="3">
        <v>2576241</v>
      </c>
      <c r="I38" s="3">
        <f>B38/B37</f>
        <v>1.2566694546188677</v>
      </c>
    </row>
    <row r="39" spans="1:20" x14ac:dyDescent="0.25">
      <c r="A39" s="3" t="s">
        <v>29</v>
      </c>
      <c r="B39" s="3">
        <v>0.87261</v>
      </c>
      <c r="C39" s="3">
        <v>11906184</v>
      </c>
      <c r="D39" s="3">
        <v>2651651</v>
      </c>
      <c r="E39" s="3">
        <v>15504114</v>
      </c>
      <c r="F39" s="3">
        <v>2651797</v>
      </c>
      <c r="G39" s="3">
        <v>1101275</v>
      </c>
      <c r="H39" s="3">
        <v>2651797</v>
      </c>
      <c r="I39" s="3">
        <f>B39/B37</f>
        <v>1.2583422259394919</v>
      </c>
    </row>
    <row r="40" spans="1:20" x14ac:dyDescent="0.25">
      <c r="A40" s="3" t="s">
        <v>30</v>
      </c>
      <c r="B40" s="3">
        <v>0.87300999999999995</v>
      </c>
      <c r="C40" s="3">
        <v>11906764</v>
      </c>
      <c r="D40" s="3">
        <v>2651651</v>
      </c>
      <c r="E40" s="3">
        <v>14882686</v>
      </c>
      <c r="F40" s="3">
        <v>2651836</v>
      </c>
      <c r="G40" s="3">
        <v>1101275</v>
      </c>
      <c r="H40" s="3">
        <v>2651836</v>
      </c>
      <c r="I40" s="3">
        <f>B40/B37</f>
        <v>1.2589190436362587</v>
      </c>
    </row>
    <row r="44" spans="1:20" x14ac:dyDescent="0.25">
      <c r="A44" t="s">
        <v>34</v>
      </c>
      <c r="K44" t="s">
        <v>39</v>
      </c>
    </row>
    <row r="45" spans="1:20" x14ac:dyDescent="0.25">
      <c r="A45" s="20" t="s">
        <v>31</v>
      </c>
      <c r="B45" s="20"/>
      <c r="C45" s="20"/>
      <c r="D45" s="20"/>
      <c r="E45" s="20"/>
      <c r="F45" s="20"/>
      <c r="G45" s="20"/>
      <c r="H45" s="20"/>
      <c r="K45" s="20" t="s">
        <v>40</v>
      </c>
      <c r="L45" s="20"/>
      <c r="M45" s="20"/>
      <c r="N45" s="20"/>
      <c r="O45" s="20"/>
      <c r="P45" s="20"/>
      <c r="Q45" s="20"/>
      <c r="R45" s="20"/>
    </row>
    <row r="46" spans="1:20" x14ac:dyDescent="0.25">
      <c r="A46" s="3" t="s">
        <v>35</v>
      </c>
      <c r="B46" s="3" t="s">
        <v>19</v>
      </c>
      <c r="C46" s="20" t="s">
        <v>21</v>
      </c>
      <c r="D46" s="20"/>
      <c r="E46" s="20" t="s">
        <v>22</v>
      </c>
      <c r="F46" s="20"/>
      <c r="G46" s="20" t="s">
        <v>23</v>
      </c>
      <c r="H46" s="20"/>
      <c r="I46" s="1"/>
      <c r="K46" s="3" t="s">
        <v>35</v>
      </c>
      <c r="L46" s="3" t="s">
        <v>19</v>
      </c>
      <c r="M46" s="20" t="s">
        <v>21</v>
      </c>
      <c r="N46" s="20"/>
      <c r="O46" s="20" t="s">
        <v>22</v>
      </c>
      <c r="P46" s="20"/>
      <c r="Q46" s="20" t="s">
        <v>23</v>
      </c>
      <c r="R46" s="20"/>
      <c r="S46" s="1" t="s">
        <v>20</v>
      </c>
    </row>
    <row r="47" spans="1:20" x14ac:dyDescent="0.25">
      <c r="A47" s="3"/>
      <c r="B47" s="3"/>
      <c r="C47" s="3" t="s">
        <v>24</v>
      </c>
      <c r="D47" s="3" t="s">
        <v>25</v>
      </c>
      <c r="E47" s="3" t="s">
        <v>24</v>
      </c>
      <c r="F47" s="3" t="s">
        <v>25</v>
      </c>
      <c r="G47" s="3" t="s">
        <v>24</v>
      </c>
      <c r="H47" s="3" t="s">
        <v>25</v>
      </c>
      <c r="I47" s="1"/>
      <c r="K47" s="3"/>
      <c r="L47" s="3"/>
      <c r="M47" s="3" t="s">
        <v>24</v>
      </c>
      <c r="N47" s="3" t="s">
        <v>25</v>
      </c>
      <c r="O47" s="3" t="s">
        <v>24</v>
      </c>
      <c r="P47" s="3" t="s">
        <v>25</v>
      </c>
      <c r="Q47" s="3" t="s">
        <v>24</v>
      </c>
      <c r="R47" s="3" t="s">
        <v>25</v>
      </c>
      <c r="S47" s="1"/>
    </row>
    <row r="48" spans="1:20" x14ac:dyDescent="0.25">
      <c r="A48" s="3" t="s">
        <v>36</v>
      </c>
      <c r="B48" s="3">
        <v>1.1655899999999999</v>
      </c>
      <c r="C48" s="3">
        <v>27397140</v>
      </c>
      <c r="D48" s="3">
        <v>1410670</v>
      </c>
      <c r="E48" s="3">
        <v>10962240</v>
      </c>
      <c r="F48" s="3">
        <v>978787</v>
      </c>
      <c r="G48" s="3">
        <v>754943</v>
      </c>
      <c r="H48" s="3">
        <v>388660</v>
      </c>
      <c r="I48" s="1"/>
      <c r="K48" s="3" t="s">
        <v>36</v>
      </c>
      <c r="L48" s="3">
        <v>1.13785</v>
      </c>
      <c r="M48" s="3">
        <v>14277114</v>
      </c>
      <c r="N48" s="3">
        <v>1467523</v>
      </c>
      <c r="O48" s="3">
        <v>10639690</v>
      </c>
      <c r="P48" s="3">
        <v>1713646</v>
      </c>
      <c r="Q48" s="3">
        <v>226722</v>
      </c>
      <c r="R48" s="3">
        <v>1592566</v>
      </c>
      <c r="S48" s="1"/>
      <c r="T48">
        <v>1</v>
      </c>
    </row>
    <row r="49" spans="1:20" x14ac:dyDescent="0.25">
      <c r="A49" s="3" t="s">
        <v>37</v>
      </c>
      <c r="B49" s="3">
        <v>1.04864</v>
      </c>
      <c r="C49" s="3">
        <v>27353065</v>
      </c>
      <c r="D49" s="3">
        <v>1410680</v>
      </c>
      <c r="E49" s="3">
        <v>10937420</v>
      </c>
      <c r="F49" s="3">
        <v>982550</v>
      </c>
      <c r="G49" s="3">
        <v>84758</v>
      </c>
      <c r="H49" s="3">
        <v>1062787</v>
      </c>
      <c r="I49" s="1"/>
      <c r="K49" s="3" t="s">
        <v>37</v>
      </c>
      <c r="L49" s="3">
        <v>1.13785</v>
      </c>
      <c r="M49" s="3">
        <v>14277114</v>
      </c>
      <c r="N49" s="3">
        <v>1467523</v>
      </c>
      <c r="O49" s="3">
        <v>10639690</v>
      </c>
      <c r="P49" s="3">
        <v>1713646</v>
      </c>
      <c r="Q49" s="3">
        <v>226722</v>
      </c>
      <c r="R49" s="3">
        <v>1592566</v>
      </c>
      <c r="S49" s="1"/>
      <c r="T49">
        <v>1</v>
      </c>
    </row>
    <row r="50" spans="1:20" x14ac:dyDescent="0.25">
      <c r="A50" s="3" t="s">
        <v>38</v>
      </c>
      <c r="B50" s="3">
        <v>1.05339</v>
      </c>
      <c r="C50" s="3">
        <v>27369304</v>
      </c>
      <c r="D50" s="3">
        <v>1410692</v>
      </c>
      <c r="E50" s="3">
        <v>10968990</v>
      </c>
      <c r="F50" s="3">
        <v>978809</v>
      </c>
      <c r="G50" s="3">
        <v>121818</v>
      </c>
      <c r="H50" s="3">
        <v>1021647</v>
      </c>
      <c r="I50" s="1"/>
      <c r="K50" s="3" t="s">
        <v>38</v>
      </c>
      <c r="L50" s="3">
        <v>1.15429</v>
      </c>
      <c r="M50" s="3">
        <v>14321076</v>
      </c>
      <c r="N50" s="3">
        <v>1467535</v>
      </c>
      <c r="O50" s="3">
        <v>10759835</v>
      </c>
      <c r="P50" s="3">
        <v>1713568</v>
      </c>
      <c r="Q50" s="3">
        <v>560378</v>
      </c>
      <c r="R50" s="3">
        <v>1258824</v>
      </c>
      <c r="S50" s="1"/>
    </row>
    <row r="51" spans="1:20" x14ac:dyDescent="0.25">
      <c r="A51" s="3" t="s">
        <v>49</v>
      </c>
      <c r="B51" s="3">
        <v>1.0571699999999999</v>
      </c>
      <c r="C51" s="3">
        <v>27374075</v>
      </c>
      <c r="D51" s="3">
        <v>1410705</v>
      </c>
      <c r="E51" s="3">
        <v>11000055</v>
      </c>
      <c r="F51" s="3">
        <v>978425</v>
      </c>
      <c r="G51" s="3">
        <v>118519</v>
      </c>
      <c r="H51" s="3">
        <v>1019218</v>
      </c>
      <c r="I51" s="1"/>
      <c r="K51" s="3" t="s">
        <v>49</v>
      </c>
      <c r="L51" s="3">
        <v>1.1729000000000001</v>
      </c>
      <c r="M51" s="3">
        <v>14325483</v>
      </c>
      <c r="N51" s="3">
        <v>1467513</v>
      </c>
      <c r="O51" s="3">
        <v>10800987</v>
      </c>
      <c r="P51" s="3">
        <v>1730224</v>
      </c>
      <c r="Q51" s="3">
        <v>603510</v>
      </c>
      <c r="R51" s="3">
        <v>1232312</v>
      </c>
      <c r="S51" s="1"/>
      <c r="T51">
        <v>1</v>
      </c>
    </row>
    <row r="52" spans="1:20" x14ac:dyDescent="0.25">
      <c r="A52" s="3" t="s">
        <v>50</v>
      </c>
      <c r="B52" s="3">
        <v>1.0569500000000001</v>
      </c>
      <c r="C52" s="3">
        <v>27370060</v>
      </c>
      <c r="D52" s="3">
        <v>1410731</v>
      </c>
      <c r="E52" s="3">
        <v>10940306</v>
      </c>
      <c r="F52" s="3">
        <v>987610</v>
      </c>
      <c r="G52" s="3">
        <v>120946</v>
      </c>
      <c r="H52" s="3">
        <v>1030764</v>
      </c>
      <c r="I52" s="1"/>
      <c r="K52" s="3" t="s">
        <v>50</v>
      </c>
      <c r="L52" s="3">
        <v>1.1729000000000001</v>
      </c>
      <c r="M52" s="3">
        <v>14325483</v>
      </c>
      <c r="N52" s="3">
        <v>1467513</v>
      </c>
      <c r="O52" s="3">
        <v>10800987</v>
      </c>
      <c r="P52" s="3">
        <v>1730224</v>
      </c>
      <c r="Q52" s="3">
        <v>603510</v>
      </c>
      <c r="R52" s="3">
        <v>1232312</v>
      </c>
      <c r="S52" s="1"/>
    </row>
    <row r="54" spans="1:20" x14ac:dyDescent="0.25">
      <c r="A54" s="1" t="s">
        <v>29</v>
      </c>
      <c r="K54" s="1" t="s">
        <v>28</v>
      </c>
    </row>
    <row r="55" spans="1:20" x14ac:dyDescent="0.25">
      <c r="A55" s="20" t="s">
        <v>32</v>
      </c>
      <c r="B55" s="20"/>
      <c r="C55" s="20"/>
      <c r="D55" s="20"/>
      <c r="E55" s="20"/>
      <c r="F55" s="20"/>
      <c r="G55" s="20"/>
      <c r="H55" s="20"/>
      <c r="K55" s="20" t="s">
        <v>40</v>
      </c>
      <c r="L55" s="20"/>
      <c r="M55" s="20"/>
      <c r="N55" s="20"/>
      <c r="O55" s="20"/>
      <c r="P55" s="20"/>
      <c r="Q55" s="20"/>
      <c r="R55" s="20"/>
    </row>
    <row r="56" spans="1:20" x14ac:dyDescent="0.25">
      <c r="A56" s="3" t="s">
        <v>35</v>
      </c>
      <c r="B56" s="3" t="s">
        <v>19</v>
      </c>
      <c r="C56" s="20" t="s">
        <v>21</v>
      </c>
      <c r="D56" s="20"/>
      <c r="E56" s="20" t="s">
        <v>22</v>
      </c>
      <c r="F56" s="20"/>
      <c r="G56" s="20" t="s">
        <v>23</v>
      </c>
      <c r="H56" s="20"/>
      <c r="I56" s="1"/>
      <c r="K56" s="3" t="s">
        <v>35</v>
      </c>
      <c r="L56" s="3" t="s">
        <v>19</v>
      </c>
      <c r="M56" s="20" t="s">
        <v>21</v>
      </c>
      <c r="N56" s="20"/>
      <c r="O56" s="20" t="s">
        <v>22</v>
      </c>
      <c r="P56" s="20"/>
      <c r="Q56" s="20" t="s">
        <v>23</v>
      </c>
      <c r="R56" s="20"/>
    </row>
    <row r="57" spans="1:20" x14ac:dyDescent="0.25">
      <c r="A57" s="3"/>
      <c r="B57" s="3"/>
      <c r="C57" s="3" t="s">
        <v>24</v>
      </c>
      <c r="D57" s="3" t="s">
        <v>25</v>
      </c>
      <c r="E57" s="3" t="s">
        <v>24</v>
      </c>
      <c r="F57" s="3" t="s">
        <v>25</v>
      </c>
      <c r="G57" s="3" t="s">
        <v>24</v>
      </c>
      <c r="H57" s="3" t="s">
        <v>25</v>
      </c>
      <c r="I57" s="3">
        <v>0.87258999999999998</v>
      </c>
      <c r="K57" s="3"/>
      <c r="L57" s="3"/>
      <c r="M57" s="3" t="s">
        <v>24</v>
      </c>
      <c r="N57" s="3" t="s">
        <v>25</v>
      </c>
      <c r="O57" s="3" t="s">
        <v>24</v>
      </c>
      <c r="P57" s="3" t="s">
        <v>25</v>
      </c>
      <c r="Q57" s="3" t="s">
        <v>24</v>
      </c>
      <c r="R57" s="3" t="s">
        <v>25</v>
      </c>
    </row>
    <row r="58" spans="1:20" x14ac:dyDescent="0.25">
      <c r="A58" s="3" t="s">
        <v>36</v>
      </c>
      <c r="B58" s="3">
        <v>0.87258999999999998</v>
      </c>
      <c r="C58" s="3">
        <v>11905912</v>
      </c>
      <c r="D58" s="3">
        <v>2651651</v>
      </c>
      <c r="E58" s="3">
        <v>15436481</v>
      </c>
      <c r="F58" s="3">
        <v>2651825</v>
      </c>
      <c r="G58" s="3">
        <v>1101275</v>
      </c>
      <c r="H58" s="3">
        <v>2651797</v>
      </c>
      <c r="I58" s="3">
        <v>0.90088000000000001</v>
      </c>
      <c r="K58" s="3" t="s">
        <v>36</v>
      </c>
      <c r="L58" s="3">
        <v>1.0860399999999999</v>
      </c>
      <c r="M58" s="3">
        <v>27362722</v>
      </c>
      <c r="N58" s="3">
        <v>1410443</v>
      </c>
      <c r="O58" s="3">
        <v>3660810</v>
      </c>
      <c r="P58" s="3">
        <v>936453</v>
      </c>
      <c r="Q58" s="3">
        <v>709450</v>
      </c>
      <c r="R58" s="3">
        <v>388091</v>
      </c>
    </row>
    <row r="59" spans="1:20" x14ac:dyDescent="0.25">
      <c r="A59" s="3" t="s">
        <v>37</v>
      </c>
      <c r="B59" s="3">
        <v>0.90088000000000001</v>
      </c>
      <c r="C59" s="3">
        <v>11910733</v>
      </c>
      <c r="D59" s="3">
        <v>2651651</v>
      </c>
      <c r="E59" s="3">
        <v>16316579</v>
      </c>
      <c r="F59" s="3">
        <v>2651825</v>
      </c>
      <c r="G59" s="3">
        <v>217920</v>
      </c>
      <c r="H59" s="3">
        <v>3535180</v>
      </c>
      <c r="I59" s="3">
        <v>0.89632999999999996</v>
      </c>
      <c r="K59" s="3" t="s">
        <v>37</v>
      </c>
      <c r="L59" s="3">
        <v>0.93130999999999997</v>
      </c>
      <c r="M59" s="3">
        <v>14130906</v>
      </c>
      <c r="N59" s="3">
        <v>1467568</v>
      </c>
      <c r="O59" s="3">
        <v>2976572</v>
      </c>
      <c r="P59" s="3">
        <v>1465020</v>
      </c>
      <c r="Q59" s="3">
        <v>529515</v>
      </c>
      <c r="R59" s="3">
        <v>1040570</v>
      </c>
    </row>
    <row r="60" spans="1:20" x14ac:dyDescent="0.25">
      <c r="A60" s="3" t="s">
        <v>38</v>
      </c>
      <c r="B60" s="3">
        <v>0.89632999999999996</v>
      </c>
      <c r="C60" s="3">
        <v>11912452</v>
      </c>
      <c r="D60" s="3">
        <v>2651651</v>
      </c>
      <c r="E60" s="3">
        <v>16264373</v>
      </c>
      <c r="F60" s="3">
        <v>2651792</v>
      </c>
      <c r="G60" s="3">
        <v>219944</v>
      </c>
      <c r="H60" s="3">
        <v>3533123</v>
      </c>
      <c r="I60" s="3">
        <v>0.94377999999999995</v>
      </c>
      <c r="K60" s="3" t="s">
        <v>38</v>
      </c>
      <c r="L60" s="3">
        <v>0.92972999999999995</v>
      </c>
      <c r="M60" s="3">
        <v>14129185</v>
      </c>
      <c r="N60" s="3">
        <v>1467571</v>
      </c>
      <c r="O60" s="3">
        <v>2976445</v>
      </c>
      <c r="P60" s="3">
        <v>1465020</v>
      </c>
      <c r="Q60" s="3">
        <v>528520</v>
      </c>
      <c r="R60" s="3">
        <v>1041565</v>
      </c>
    </row>
    <row r="61" spans="1:20" x14ac:dyDescent="0.25">
      <c r="A61" s="3" t="s">
        <v>49</v>
      </c>
      <c r="B61" s="3">
        <v>0.94377999999999995</v>
      </c>
      <c r="C61" s="3">
        <v>11918427</v>
      </c>
      <c r="D61" s="3">
        <v>2651651</v>
      </c>
      <c r="E61" s="3">
        <v>16077654</v>
      </c>
      <c r="F61" s="3">
        <v>2651814</v>
      </c>
      <c r="G61" s="3">
        <v>187168</v>
      </c>
      <c r="H61" s="3">
        <v>3565921</v>
      </c>
      <c r="I61" s="3">
        <v>0.91254000000000002</v>
      </c>
      <c r="K61" s="3" t="s">
        <v>49</v>
      </c>
      <c r="L61" s="3">
        <v>0.94562999999999997</v>
      </c>
      <c r="M61" s="3">
        <v>14133482</v>
      </c>
      <c r="N61" s="3">
        <v>1467599</v>
      </c>
      <c r="O61" s="3">
        <v>2987291</v>
      </c>
      <c r="P61" s="3">
        <v>1461775</v>
      </c>
      <c r="Q61" s="3">
        <v>560997</v>
      </c>
      <c r="R61" s="3">
        <v>1005731</v>
      </c>
    </row>
    <row r="62" spans="1:20" x14ac:dyDescent="0.25">
      <c r="A62" s="3" t="s">
        <v>50</v>
      </c>
      <c r="B62" s="3">
        <v>0.91254000000000002</v>
      </c>
      <c r="C62" s="3">
        <v>11912334</v>
      </c>
      <c r="D62" s="3">
        <v>2651651</v>
      </c>
      <c r="E62" s="3">
        <v>16319195</v>
      </c>
      <c r="F62" s="3">
        <v>2651844</v>
      </c>
      <c r="G62" s="3">
        <v>217966</v>
      </c>
      <c r="H62" s="3">
        <v>3535153</v>
      </c>
      <c r="I62" s="1"/>
      <c r="K62" s="3" t="s">
        <v>50</v>
      </c>
      <c r="L62" s="3">
        <v>0.93023</v>
      </c>
      <c r="M62" s="3">
        <v>14130714</v>
      </c>
      <c r="N62" s="3">
        <v>1467588</v>
      </c>
      <c r="O62" s="3">
        <v>2973611</v>
      </c>
      <c r="P62" s="3">
        <v>1467451</v>
      </c>
      <c r="Q62" s="3">
        <v>532654</v>
      </c>
      <c r="R62" s="3">
        <v>1039910</v>
      </c>
    </row>
    <row r="82" spans="7:15" x14ac:dyDescent="0.25">
      <c r="G82" s="3" t="s">
        <v>52</v>
      </c>
      <c r="H82" s="20" t="s">
        <v>18</v>
      </c>
      <c r="I82" s="20"/>
      <c r="J82" s="20"/>
      <c r="K82" s="3" t="s">
        <v>51</v>
      </c>
      <c r="L82" s="3" t="s">
        <v>20</v>
      </c>
    </row>
    <row r="83" spans="7:15" x14ac:dyDescent="0.25">
      <c r="G83" s="3" t="s">
        <v>23</v>
      </c>
      <c r="H83" s="3" t="s">
        <v>21</v>
      </c>
      <c r="I83" s="3" t="s">
        <v>22</v>
      </c>
      <c r="J83" s="3" t="s">
        <v>23</v>
      </c>
      <c r="K83" s="3"/>
      <c r="L83" s="3"/>
      <c r="O83" t="s">
        <v>61</v>
      </c>
    </row>
    <row r="84" spans="7:15" x14ac:dyDescent="0.25">
      <c r="G84" s="3" t="s">
        <v>54</v>
      </c>
      <c r="H84" s="3" t="s">
        <v>55</v>
      </c>
      <c r="I84" s="3" t="s">
        <v>55</v>
      </c>
      <c r="J84" s="3" t="s">
        <v>56</v>
      </c>
      <c r="K84" s="3">
        <v>0.38249300000000003</v>
      </c>
      <c r="L84" s="3">
        <f>K84/K84</f>
        <v>1</v>
      </c>
    </row>
    <row r="85" spans="7:15" x14ac:dyDescent="0.25">
      <c r="G85" s="3" t="s">
        <v>49</v>
      </c>
      <c r="H85" s="3" t="s">
        <v>30</v>
      </c>
      <c r="I85" s="3" t="s">
        <v>53</v>
      </c>
      <c r="J85" s="3" t="s">
        <v>53</v>
      </c>
      <c r="K85" s="3">
        <v>0.76116200000000001</v>
      </c>
      <c r="L85" s="3">
        <f>K85/K84</f>
        <v>1.9900024314170455</v>
      </c>
    </row>
    <row r="86" spans="7:15" x14ac:dyDescent="0.25">
      <c r="G86" s="3" t="s">
        <v>49</v>
      </c>
      <c r="H86" s="3" t="s">
        <v>53</v>
      </c>
      <c r="I86" s="3" t="s">
        <v>30</v>
      </c>
      <c r="J86" s="3" t="s">
        <v>53</v>
      </c>
      <c r="K86" s="3">
        <v>0.76669799999999999</v>
      </c>
      <c r="L86" s="3">
        <f>K86/K84</f>
        <v>2.0044758989053393</v>
      </c>
    </row>
    <row r="87" spans="7:15" x14ac:dyDescent="0.25">
      <c r="G87" s="3" t="s">
        <v>54</v>
      </c>
      <c r="H87" s="3" t="s">
        <v>30</v>
      </c>
      <c r="I87" s="3" t="s">
        <v>30</v>
      </c>
      <c r="J87" s="3" t="s">
        <v>55</v>
      </c>
      <c r="K87" s="3">
        <v>0.79132499999999995</v>
      </c>
      <c r="L87" s="3">
        <f>K87/K84</f>
        <v>2.0688613909274154</v>
      </c>
    </row>
    <row r="88" spans="7:15" x14ac:dyDescent="0.25">
      <c r="G88" s="3" t="s">
        <v>49</v>
      </c>
      <c r="H88" s="3" t="s">
        <v>30</v>
      </c>
      <c r="I88" s="3" t="s">
        <v>29</v>
      </c>
      <c r="J88" s="3" t="s">
        <v>53</v>
      </c>
      <c r="K88" s="3">
        <v>0.78930699999999998</v>
      </c>
      <c r="L88" s="3">
        <f>K88/K84</f>
        <v>2.0635854773812854</v>
      </c>
    </row>
  </sheetData>
  <mergeCells count="30">
    <mergeCell ref="A1:H1"/>
    <mergeCell ref="A45:H45"/>
    <mergeCell ref="A55:H55"/>
    <mergeCell ref="K45:R45"/>
    <mergeCell ref="K55:R55"/>
    <mergeCell ref="A26:I26"/>
    <mergeCell ref="C35:D35"/>
    <mergeCell ref="E35:F35"/>
    <mergeCell ref="G35:H35"/>
    <mergeCell ref="A34:I34"/>
    <mergeCell ref="K26:S26"/>
    <mergeCell ref="M27:N27"/>
    <mergeCell ref="O27:P27"/>
    <mergeCell ref="Q27:R27"/>
    <mergeCell ref="C27:D27"/>
    <mergeCell ref="E27:F27"/>
    <mergeCell ref="G27:H27"/>
    <mergeCell ref="Q46:R46"/>
    <mergeCell ref="C46:D46"/>
    <mergeCell ref="E46:F46"/>
    <mergeCell ref="G46:H46"/>
    <mergeCell ref="M46:N46"/>
    <mergeCell ref="O46:P46"/>
    <mergeCell ref="H82:J82"/>
    <mergeCell ref="M56:N56"/>
    <mergeCell ref="O56:P56"/>
    <mergeCell ref="Q56:R56"/>
    <mergeCell ref="C56:D56"/>
    <mergeCell ref="E56:F56"/>
    <mergeCell ref="G56:H5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EDF8-BED8-4E54-B4B7-1AA39CDE4C92}">
  <dimension ref="A1:J30"/>
  <sheetViews>
    <sheetView zoomScaleNormal="100" workbookViewId="0">
      <selection activeCell="K30" sqref="K30"/>
    </sheetView>
  </sheetViews>
  <sheetFormatPr defaultColWidth="13.5546875" defaultRowHeight="13.8" x14ac:dyDescent="0.25"/>
  <sheetData>
    <row r="1" spans="1:10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3" t="s">
        <v>18</v>
      </c>
      <c r="B2" s="3" t="s">
        <v>19</v>
      </c>
      <c r="C2" s="20" t="s">
        <v>21</v>
      </c>
      <c r="D2" s="20"/>
      <c r="E2" s="20"/>
      <c r="F2" s="20" t="s">
        <v>22</v>
      </c>
      <c r="G2" s="20"/>
      <c r="H2" s="20" t="s">
        <v>23</v>
      </c>
      <c r="I2" s="20"/>
      <c r="J2" s="3" t="s">
        <v>20</v>
      </c>
    </row>
    <row r="3" spans="1:10" x14ac:dyDescent="0.25">
      <c r="A3" s="3"/>
      <c r="B3" s="3"/>
      <c r="C3" s="3" t="s">
        <v>24</v>
      </c>
      <c r="D3" s="3" t="s">
        <v>25</v>
      </c>
      <c r="E3" s="3" t="s">
        <v>60</v>
      </c>
      <c r="F3" s="3" t="s">
        <v>24</v>
      </c>
      <c r="G3" s="3" t="s">
        <v>25</v>
      </c>
      <c r="H3" s="3" t="s">
        <v>24</v>
      </c>
      <c r="I3" s="3" t="s">
        <v>25</v>
      </c>
      <c r="J3" s="3"/>
    </row>
    <row r="4" spans="1:10" x14ac:dyDescent="0.25">
      <c r="A4" s="3" t="s">
        <v>27</v>
      </c>
      <c r="B4" s="3">
        <v>0.69345999999999997</v>
      </c>
      <c r="C4" s="3">
        <v>11457341</v>
      </c>
      <c r="D4" s="3">
        <v>2651651</v>
      </c>
      <c r="E4" s="3">
        <v>140.86000000000001</v>
      </c>
      <c r="F4" s="3">
        <v>2843297</v>
      </c>
      <c r="G4" s="3">
        <v>2651663</v>
      </c>
      <c r="H4" s="3">
        <v>1101274</v>
      </c>
      <c r="I4" s="3">
        <v>2651663</v>
      </c>
      <c r="J4" s="3" t="s">
        <v>33</v>
      </c>
    </row>
    <row r="5" spans="1:10" x14ac:dyDescent="0.25">
      <c r="A5" s="3" t="s">
        <v>28</v>
      </c>
      <c r="B5" s="3">
        <v>0.87144999999999995</v>
      </c>
      <c r="C5" s="3">
        <v>11165312</v>
      </c>
      <c r="D5" s="3">
        <v>2576223</v>
      </c>
      <c r="E5" s="3">
        <v>56.71</v>
      </c>
      <c r="F5" s="3">
        <v>3903208</v>
      </c>
      <c r="G5" s="3">
        <v>2576240</v>
      </c>
      <c r="H5" s="3">
        <v>942706</v>
      </c>
      <c r="I5" s="3">
        <v>2576241</v>
      </c>
      <c r="J5" s="3">
        <f>B5/B4</f>
        <v>1.2566694546188677</v>
      </c>
    </row>
    <row r="6" spans="1:10" x14ac:dyDescent="0.25">
      <c r="A6" s="3" t="s">
        <v>29</v>
      </c>
      <c r="B6" s="3">
        <v>0.87261</v>
      </c>
      <c r="C6" s="3">
        <v>11906184</v>
      </c>
      <c r="D6" s="3">
        <v>2651651</v>
      </c>
      <c r="E6" s="3">
        <v>48.65</v>
      </c>
      <c r="F6" s="3">
        <v>15504114</v>
      </c>
      <c r="G6" s="3">
        <v>2651797</v>
      </c>
      <c r="H6" s="3">
        <v>1101275</v>
      </c>
      <c r="I6" s="3">
        <v>2651797</v>
      </c>
      <c r="J6" s="3">
        <f>B6/B4</f>
        <v>1.2583422259394919</v>
      </c>
    </row>
    <row r="7" spans="1:10" x14ac:dyDescent="0.25">
      <c r="A7" s="3" t="s">
        <v>30</v>
      </c>
      <c r="B7" s="3">
        <v>0.87300999999999995</v>
      </c>
      <c r="C7" s="3">
        <v>11906764</v>
      </c>
      <c r="D7" s="3">
        <v>2651651</v>
      </c>
      <c r="E7" s="3">
        <v>46.72</v>
      </c>
      <c r="F7" s="3">
        <v>14882686</v>
      </c>
      <c r="G7" s="3">
        <v>2651836</v>
      </c>
      <c r="H7" s="3">
        <v>1101275</v>
      </c>
      <c r="I7" s="3">
        <v>2651836</v>
      </c>
      <c r="J7" s="3">
        <f>B7/B4</f>
        <v>1.2589190436362587</v>
      </c>
    </row>
    <row r="9" spans="1:10" x14ac:dyDescent="0.25">
      <c r="A9" s="3" t="s">
        <v>18</v>
      </c>
      <c r="B9" s="3" t="s">
        <v>60</v>
      </c>
    </row>
    <row r="10" spans="1:10" x14ac:dyDescent="0.25">
      <c r="A10" s="3" t="s">
        <v>27</v>
      </c>
      <c r="B10" s="3">
        <v>140.86000000000001</v>
      </c>
    </row>
    <row r="11" spans="1:10" x14ac:dyDescent="0.25">
      <c r="A11" s="3" t="s">
        <v>28</v>
      </c>
      <c r="B11" s="3">
        <v>56.71</v>
      </c>
    </row>
    <row r="12" spans="1:10" x14ac:dyDescent="0.25">
      <c r="A12" s="3" t="s">
        <v>29</v>
      </c>
      <c r="B12" s="3">
        <v>48.65</v>
      </c>
    </row>
    <row r="13" spans="1:10" x14ac:dyDescent="0.25">
      <c r="A13" s="3" t="s">
        <v>30</v>
      </c>
      <c r="B13" s="3">
        <v>46.72</v>
      </c>
    </row>
    <row r="27" spans="1:8" ht="14.4" thickBot="1" x14ac:dyDescent="0.3"/>
    <row r="28" spans="1:8" ht="14.4" thickBot="1" x14ac:dyDescent="0.3">
      <c r="A28" s="15"/>
      <c r="B28" s="16" t="s">
        <v>0</v>
      </c>
      <c r="C28" s="16" t="s">
        <v>1</v>
      </c>
      <c r="D28" s="16" t="s">
        <v>2</v>
      </c>
      <c r="E28" s="16" t="s">
        <v>3</v>
      </c>
      <c r="F28" s="16" t="s">
        <v>58</v>
      </c>
      <c r="G28" s="16" t="s">
        <v>59</v>
      </c>
      <c r="H28" s="17" t="s">
        <v>4</v>
      </c>
    </row>
    <row r="29" spans="1:8" ht="14.4" thickTop="1" x14ac:dyDescent="0.25">
      <c r="A29" s="8" t="s">
        <v>47</v>
      </c>
      <c r="B29" s="2">
        <v>0.41089999999999999</v>
      </c>
      <c r="C29" s="2">
        <v>1.15811</v>
      </c>
      <c r="D29" s="2">
        <v>0.39463999999999999</v>
      </c>
      <c r="E29" s="2">
        <v>0.49048000000000003</v>
      </c>
      <c r="F29" s="18">
        <v>0.93789999999999996</v>
      </c>
      <c r="G29" s="18">
        <v>1.20919</v>
      </c>
      <c r="H29" s="19">
        <v>0.76687000000000005</v>
      </c>
    </row>
    <row r="30" spans="1:8" x14ac:dyDescent="0.25">
      <c r="A30" s="8" t="s">
        <v>57</v>
      </c>
      <c r="B30" s="2">
        <v>0.41086</v>
      </c>
      <c r="C30" s="2">
        <v>1.15221</v>
      </c>
      <c r="D30" s="2">
        <v>0.38944000000000001</v>
      </c>
      <c r="E30" s="2">
        <v>0.48692000000000002</v>
      </c>
      <c r="F30" s="18">
        <v>0.94055999999999995</v>
      </c>
      <c r="G30" s="18">
        <v>1.21726</v>
      </c>
      <c r="H30" s="19">
        <v>0.766208</v>
      </c>
    </row>
  </sheetData>
  <mergeCells count="4">
    <mergeCell ref="A1:J1"/>
    <mergeCell ref="C2:E2"/>
    <mergeCell ref="F2:G2"/>
    <mergeCell ref="H2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Myrrolinz</dc:creator>
  <cp:lastModifiedBy>弛 张</cp:lastModifiedBy>
  <dcterms:created xsi:type="dcterms:W3CDTF">2023-01-06T12:36:03Z</dcterms:created>
  <dcterms:modified xsi:type="dcterms:W3CDTF">2023-12-28T15:17:36Z</dcterms:modified>
</cp:coreProperties>
</file>