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develez/Desktop/thesis_simulations/trial_3/3_GaMD_test/results/"/>
    </mc:Choice>
  </mc:AlternateContent>
  <xr:revisionPtr revIDLastSave="0" documentId="13_ncr:1_{410E4F64-0FB4-EF49-AF55-995DE045C22A}" xr6:coauthVersionLast="47" xr6:coauthVersionMax="47" xr10:uidLastSave="{00000000-0000-0000-0000-000000000000}"/>
  <bookViews>
    <workbookView xWindow="0" yWindow="500" windowWidth="28800" windowHeight="15940" xr2:uid="{04E33D3C-FB74-D045-A132-4037D10C5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5" i="1"/>
  <c r="C46" i="1"/>
  <c r="B13" i="1"/>
  <c r="B12" i="1"/>
  <c r="B14" i="1"/>
  <c r="B15" i="1"/>
  <c r="B11" i="1"/>
  <c r="B39" i="1"/>
  <c r="B38" i="1"/>
  <c r="B37" i="1"/>
  <c r="B36" i="1"/>
  <c r="B35" i="1"/>
  <c r="B34" i="1"/>
  <c r="B16" i="1"/>
  <c r="B33" i="1"/>
  <c r="B32" i="1"/>
  <c r="B31" i="1"/>
  <c r="B10" i="1"/>
  <c r="B30" i="1"/>
  <c r="B29" i="1"/>
  <c r="B28" i="1"/>
  <c r="B27" i="1"/>
  <c r="B26" i="1"/>
  <c r="B9" i="1"/>
  <c r="B25" i="1"/>
  <c r="B24" i="1"/>
  <c r="B23" i="1"/>
  <c r="B8" i="1"/>
  <c r="B7" i="1"/>
  <c r="B4" i="1"/>
  <c r="B5" i="1"/>
  <c r="B6" i="1"/>
  <c r="B3" i="1"/>
  <c r="B22" i="1"/>
  <c r="B21" i="1"/>
  <c r="B20" i="1"/>
</calcChain>
</file>

<file path=xl/sharedStrings.xml><?xml version="1.0" encoding="utf-8"?>
<sst xmlns="http://schemas.openxmlformats.org/spreadsheetml/2006/main" count="35" uniqueCount="14">
  <si>
    <t>sigma_0P</t>
  </si>
  <si>
    <t>k_0P</t>
  </si>
  <si>
    <t>sigma_0D</t>
  </si>
  <si>
    <t>sigma_dVp</t>
  </si>
  <si>
    <t>sigma_dVd</t>
  </si>
  <si>
    <t>dVp_avg</t>
  </si>
  <si>
    <t>dVd_avg</t>
  </si>
  <si>
    <t>k_0D</t>
  </si>
  <si>
    <t xml:space="preserve">Vavg </t>
  </si>
  <si>
    <t xml:space="preserve">sigmaV </t>
  </si>
  <si>
    <t xml:space="preserve">E </t>
  </si>
  <si>
    <t xml:space="preserve">k </t>
  </si>
  <si>
    <t>k_0</t>
  </si>
  <si>
    <t>Test simulations for GaMD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</si>
</sst>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0" fontId="0" fillId="2" borderId="0" xfId="0" applyNumberFormat="1" applyFont="1" applyFill="1"/>
    <xf numFmtId="11" fontId="0" fillId="2" borderId="0" xfId="0" applyNumberFormat="1" applyFont="1" applyFill="1"/>
    <xf numFmtId="0" fontId="0" fillId="2" borderId="0" xfId="0" applyFont="1" applyFill="1"/>
    <xf numFmtId="0" fontId="0" fillId="2" borderId="0" xfId="0" applyNumberFormat="1" applyFill="1"/>
    <xf numFmtId="11" fontId="0" fillId="2" borderId="0" xfId="0" applyNumberFormat="1" applyFill="1"/>
    <xf numFmtId="0" fontId="0" fillId="2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8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44728</xdr:colOff>
      <xdr:row>1</xdr:row>
      <xdr:rowOff>81088</xdr:rowOff>
    </xdr:from>
    <xdr:to>
      <xdr:col>15</xdr:col>
      <xdr:colOff>453624</xdr:colOff>
      <xdr:row>6</xdr:row>
      <xdr:rowOff>106489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9DB7FD-5B13-AE4F-A4DA-CC40D4024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0284" y="278644"/>
          <a:ext cx="4882118" cy="1013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FFFB-7CE9-B941-8920-FADAD339A4B2}">
  <dimension ref="A1:S50"/>
  <sheetViews>
    <sheetView tabSelected="1" zoomScale="90" zoomScaleNormal="137" workbookViewId="0">
      <selection activeCell="O15" sqref="O15"/>
    </sheetView>
  </sheetViews>
  <sheetFormatPr baseColWidth="10" defaultRowHeight="16" x14ac:dyDescent="0.2"/>
  <cols>
    <col min="11" max="11" width="15" customWidth="1"/>
  </cols>
  <sheetData>
    <row r="1" spans="1:19" x14ac:dyDescent="0.2">
      <c r="A1" t="s">
        <v>13</v>
      </c>
    </row>
    <row r="2" spans="1:19" x14ac:dyDescent="0.2">
      <c r="A2" s="3" t="s">
        <v>0</v>
      </c>
      <c r="B2" s="3" t="s">
        <v>3</v>
      </c>
      <c r="C2" s="3" t="s">
        <v>5</v>
      </c>
      <c r="D2" s="3" t="s">
        <v>1</v>
      </c>
      <c r="F2" t="s">
        <v>8</v>
      </c>
      <c r="G2" t="s">
        <v>9</v>
      </c>
      <c r="H2" t="s">
        <v>10</v>
      </c>
      <c r="I2" t="s">
        <v>11</v>
      </c>
      <c r="K2" s="3"/>
      <c r="L2" s="3"/>
      <c r="M2" s="3"/>
      <c r="N2" s="3"/>
    </row>
    <row r="3" spans="1:19" x14ac:dyDescent="0.2">
      <c r="A3" s="2">
        <v>1</v>
      </c>
      <c r="B3" s="1">
        <f>I3*(H3-F3)*G3</f>
        <v>0.99970999865099996</v>
      </c>
      <c r="C3">
        <v>2.0715699999999999</v>
      </c>
      <c r="D3">
        <v>6.8928699999999997E-3</v>
      </c>
      <c r="F3">
        <v>-256209</v>
      </c>
      <c r="G3">
        <v>297.60899999999998</v>
      </c>
      <c r="H3">
        <v>-254973</v>
      </c>
      <c r="I3" s="1">
        <v>2.7177499999999999E-6</v>
      </c>
      <c r="L3" s="1"/>
      <c r="S3" s="1"/>
    </row>
    <row r="4" spans="1:19" x14ac:dyDescent="0.2">
      <c r="A4">
        <v>2</v>
      </c>
      <c r="B4" s="1">
        <f t="shared" ref="B4:B7" si="0">I4*(H4-F4)*G4</f>
        <v>2.0000009419814404</v>
      </c>
      <c r="C4">
        <v>2.1137999999999999</v>
      </c>
      <c r="D4">
        <v>1.28497E-2</v>
      </c>
      <c r="F4">
        <v>-256132</v>
      </c>
      <c r="G4">
        <v>365.08800000000002</v>
      </c>
      <c r="H4">
        <v>-254771</v>
      </c>
      <c r="I4" s="1">
        <v>4.0250800000000001E-6</v>
      </c>
      <c r="L4" s="1"/>
      <c r="S4" s="1"/>
    </row>
    <row r="5" spans="1:19" x14ac:dyDescent="0.2">
      <c r="A5" s="2">
        <v>3</v>
      </c>
      <c r="B5" s="1">
        <f t="shared" si="0"/>
        <v>3.0015788997599997</v>
      </c>
      <c r="C5">
        <v>2.5158499999999999</v>
      </c>
      <c r="D5">
        <v>1.63325E-2</v>
      </c>
      <c r="F5">
        <v>-256088</v>
      </c>
      <c r="G5">
        <v>416.30399999999997</v>
      </c>
      <c r="H5">
        <v>-254714</v>
      </c>
      <c r="I5" s="1">
        <v>5.2475000000000002E-6</v>
      </c>
      <c r="L5" s="1"/>
      <c r="S5" s="1"/>
    </row>
    <row r="6" spans="1:19" x14ac:dyDescent="0.2">
      <c r="A6" s="2">
        <v>4</v>
      </c>
      <c r="B6" s="1">
        <f t="shared" si="0"/>
        <v>4.0002765954328794</v>
      </c>
      <c r="C6">
        <v>2.1312000000000002</v>
      </c>
      <c r="D6">
        <v>1.9092499999999998E-2</v>
      </c>
      <c r="F6">
        <v>-256020</v>
      </c>
      <c r="G6">
        <v>449.19099999999997</v>
      </c>
      <c r="H6">
        <v>-254589</v>
      </c>
      <c r="I6" s="1">
        <v>6.2232799999999996E-6</v>
      </c>
      <c r="L6" s="1"/>
      <c r="S6" s="1"/>
    </row>
    <row r="7" spans="1:19" x14ac:dyDescent="0.2">
      <c r="A7" s="2">
        <v>5</v>
      </c>
      <c r="B7" s="1">
        <f t="shared" si="0"/>
        <v>4.9972917148603004</v>
      </c>
      <c r="C7">
        <v>4.4554900000000002</v>
      </c>
      <c r="D7">
        <v>2.4751100000000002E-2</v>
      </c>
      <c r="F7">
        <v>-255938</v>
      </c>
      <c r="G7">
        <v>469.01</v>
      </c>
      <c r="H7">
        <v>-254691</v>
      </c>
      <c r="I7" s="1">
        <v>8.5444900000000002E-6</v>
      </c>
      <c r="L7" s="1"/>
      <c r="S7" s="1"/>
    </row>
    <row r="8" spans="1:19" x14ac:dyDescent="0.2">
      <c r="A8" s="2">
        <v>6</v>
      </c>
      <c r="B8" s="1">
        <f t="shared" ref="B8:B16" si="1">I8*(H8-F8)*G8</f>
        <v>6.0023927989500008</v>
      </c>
      <c r="C8">
        <v>3.6796799999999998</v>
      </c>
      <c r="D8">
        <v>2.6990299999999998E-2</v>
      </c>
      <c r="F8">
        <v>-255911</v>
      </c>
      <c r="G8">
        <v>509.35</v>
      </c>
      <c r="H8">
        <v>-254636</v>
      </c>
      <c r="I8" s="1">
        <v>9.2426800000000008E-6</v>
      </c>
      <c r="L8" s="1"/>
      <c r="S8" s="1"/>
    </row>
    <row r="9" spans="1:19" x14ac:dyDescent="0.2">
      <c r="A9" s="2">
        <v>10</v>
      </c>
      <c r="B9" s="1">
        <f t="shared" si="1"/>
        <v>10.002209753483401</v>
      </c>
      <c r="C9">
        <v>4.5177300000000002</v>
      </c>
      <c r="D9">
        <v>4.24654E-2</v>
      </c>
      <c r="F9">
        <v>-255813</v>
      </c>
      <c r="G9">
        <v>590.14099999999996</v>
      </c>
      <c r="H9">
        <v>-254475</v>
      </c>
      <c r="I9" s="1">
        <v>1.26673E-5</v>
      </c>
      <c r="L9" s="1"/>
      <c r="S9" s="1"/>
    </row>
    <row r="10" spans="1:19" x14ac:dyDescent="0.2">
      <c r="A10" s="2">
        <v>15</v>
      </c>
      <c r="B10" s="1">
        <f t="shared" si="1"/>
        <v>15.002439872360002</v>
      </c>
      <c r="C10">
        <v>4.5949999999999998</v>
      </c>
      <c r="D10">
        <v>5.4157400000000001E-2</v>
      </c>
      <c r="F10">
        <v>-255709</v>
      </c>
      <c r="G10">
        <v>696.04100000000005</v>
      </c>
      <c r="H10">
        <v>-254349</v>
      </c>
      <c r="I10" s="1">
        <v>1.5848499999999999E-5</v>
      </c>
      <c r="L10" s="1"/>
      <c r="S10" s="1"/>
    </row>
    <row r="11" spans="1:19" s="17" customFormat="1" x14ac:dyDescent="0.2">
      <c r="A11" s="9">
        <v>130</v>
      </c>
      <c r="B11" s="10">
        <f t="shared" si="1"/>
        <v>129.98588537308498</v>
      </c>
      <c r="C11" s="11">
        <v>15.8611</v>
      </c>
      <c r="D11" s="14">
        <v>0.15167700000000001</v>
      </c>
      <c r="E11" s="11"/>
      <c r="F11" s="11">
        <v>-254670</v>
      </c>
      <c r="G11" s="11">
        <v>1733.87</v>
      </c>
      <c r="H11" s="11">
        <v>-251715</v>
      </c>
      <c r="I11" s="10">
        <v>2.53701E-5</v>
      </c>
      <c r="L11" s="12"/>
      <c r="S11" s="12"/>
    </row>
    <row r="12" spans="1:19" x14ac:dyDescent="0.2">
      <c r="A12" s="2">
        <v>131</v>
      </c>
      <c r="B12" s="12">
        <f t="shared" si="1"/>
        <v>131.00768247675401</v>
      </c>
      <c r="C12">
        <v>24.7121</v>
      </c>
      <c r="D12">
        <v>0.12636500000000001</v>
      </c>
      <c r="F12">
        <v>-254460</v>
      </c>
      <c r="G12">
        <v>1940.17</v>
      </c>
      <c r="H12">
        <v>-250682</v>
      </c>
      <c r="I12" s="1">
        <v>1.78729E-5</v>
      </c>
      <c r="L12" s="1"/>
      <c r="S12" s="1"/>
    </row>
    <row r="13" spans="1:19" x14ac:dyDescent="0.2">
      <c r="A13" s="2">
        <v>132</v>
      </c>
      <c r="B13" s="12">
        <f t="shared" si="1"/>
        <v>131.99241692313601</v>
      </c>
      <c r="C13">
        <v>48.843200000000003</v>
      </c>
      <c r="D13">
        <v>0.102993</v>
      </c>
      <c r="F13">
        <v>-254205</v>
      </c>
      <c r="G13">
        <v>2170.56</v>
      </c>
      <c r="H13">
        <v>-249037</v>
      </c>
      <c r="I13" s="1">
        <v>1.17667E-5</v>
      </c>
      <c r="L13" s="1"/>
      <c r="S13" s="1"/>
    </row>
    <row r="14" spans="1:19" x14ac:dyDescent="0.2">
      <c r="A14" s="2">
        <v>135</v>
      </c>
      <c r="B14" s="1">
        <f t="shared" si="1"/>
        <v>134.99899843821296</v>
      </c>
      <c r="C14">
        <v>44.106299999999997</v>
      </c>
      <c r="D14">
        <v>0.10925799999999999</v>
      </c>
      <c r="F14">
        <v>-254309</v>
      </c>
      <c r="G14">
        <v>2138.4299999999998</v>
      </c>
      <c r="H14">
        <v>-249512</v>
      </c>
      <c r="I14" s="1">
        <v>1.31603E-5</v>
      </c>
      <c r="L14" s="1"/>
      <c r="S14" s="1"/>
    </row>
    <row r="15" spans="1:19" x14ac:dyDescent="0.2">
      <c r="A15" s="2">
        <v>225</v>
      </c>
      <c r="B15" s="1">
        <f t="shared" si="1"/>
        <v>224.96872310052004</v>
      </c>
      <c r="C15">
        <v>45.229799999999997</v>
      </c>
      <c r="D15">
        <v>0.15858900000000001</v>
      </c>
      <c r="F15">
        <v>-253938</v>
      </c>
      <c r="G15">
        <v>2528.59</v>
      </c>
      <c r="H15">
        <v>-249066</v>
      </c>
      <c r="I15" s="1">
        <v>1.8261500000000001E-5</v>
      </c>
      <c r="L15" s="4"/>
    </row>
    <row r="16" spans="1:19" x14ac:dyDescent="0.2">
      <c r="A16" s="2">
        <v>230</v>
      </c>
      <c r="B16" s="1">
        <f t="shared" si="1"/>
        <v>230.01465916992601</v>
      </c>
      <c r="C16">
        <v>73.270200000000003</v>
      </c>
      <c r="D16">
        <v>0.13267599999999999</v>
      </c>
      <c r="F16">
        <v>-253618</v>
      </c>
      <c r="G16">
        <v>2814.09</v>
      </c>
      <c r="H16">
        <v>-247237</v>
      </c>
      <c r="I16" s="1">
        <v>1.28094E-5</v>
      </c>
      <c r="L16" s="4"/>
    </row>
    <row r="17" spans="1:19" x14ac:dyDescent="0.2">
      <c r="A17" s="2"/>
      <c r="B17" s="1"/>
      <c r="I17" s="1"/>
    </row>
    <row r="18" spans="1:19" x14ac:dyDescent="0.2">
      <c r="A18" s="2"/>
      <c r="B18" s="1"/>
      <c r="I18" s="1"/>
    </row>
    <row r="19" spans="1:19" x14ac:dyDescent="0.2">
      <c r="A19" s="3" t="s">
        <v>2</v>
      </c>
      <c r="B19" s="3" t="s">
        <v>4</v>
      </c>
      <c r="C19" s="3" t="s">
        <v>6</v>
      </c>
      <c r="D19" s="3" t="s">
        <v>7</v>
      </c>
      <c r="F19" t="s">
        <v>8</v>
      </c>
      <c r="G19" t="s">
        <v>9</v>
      </c>
      <c r="H19" t="s">
        <v>10</v>
      </c>
      <c r="I19" t="s">
        <v>11</v>
      </c>
    </row>
    <row r="20" spans="1:19" x14ac:dyDescent="0.2">
      <c r="A20" s="2">
        <v>1</v>
      </c>
      <c r="B20" s="1">
        <f t="shared" ref="B20:B37" si="2">I20*(H20-F20)*G20</f>
        <v>1.0002082613865466</v>
      </c>
      <c r="C20">
        <v>1.92994</v>
      </c>
      <c r="D20">
        <v>3.6096299999999998E-2</v>
      </c>
      <c r="F20">
        <v>15391.4</v>
      </c>
      <c r="G20">
        <v>56.755800000000001</v>
      </c>
      <c r="H20">
        <v>15654.8</v>
      </c>
      <c r="I20" s="1">
        <v>6.6905900000000006E-5</v>
      </c>
    </row>
    <row r="21" spans="1:19" x14ac:dyDescent="0.2">
      <c r="A21">
        <v>2</v>
      </c>
      <c r="B21" s="1">
        <f t="shared" si="2"/>
        <v>1.9998563673687053</v>
      </c>
      <c r="C21">
        <v>2.4428899999999998</v>
      </c>
      <c r="D21">
        <v>6.3850900000000002E-2</v>
      </c>
      <c r="F21">
        <v>15368.9</v>
      </c>
      <c r="G21">
        <v>74.433499999999995</v>
      </c>
      <c r="H21">
        <v>15630.6</v>
      </c>
      <c r="I21">
        <v>1.02666E-4</v>
      </c>
    </row>
    <row r="22" spans="1:19" x14ac:dyDescent="0.2">
      <c r="A22" s="2">
        <v>3</v>
      </c>
      <c r="B22" s="1">
        <f t="shared" si="2"/>
        <v>3.0001533420752504</v>
      </c>
      <c r="C22">
        <v>2.56623</v>
      </c>
      <c r="D22">
        <v>8.1934199999999999E-2</v>
      </c>
      <c r="F22">
        <v>15422.8</v>
      </c>
      <c r="G22">
        <v>82.090900000000005</v>
      </c>
      <c r="H22">
        <v>15674.3</v>
      </c>
      <c r="I22">
        <v>1.45315E-4</v>
      </c>
    </row>
    <row r="23" spans="1:19" x14ac:dyDescent="0.2">
      <c r="A23" s="2">
        <v>4</v>
      </c>
      <c r="B23" s="1">
        <f t="shared" si="2"/>
        <v>4.0014078877829569</v>
      </c>
      <c r="C23">
        <v>2.8135500000000002</v>
      </c>
      <c r="D23">
        <v>0.119057</v>
      </c>
      <c r="F23">
        <v>15407.7</v>
      </c>
      <c r="G23">
        <v>81.724299999999999</v>
      </c>
      <c r="H23">
        <v>15639</v>
      </c>
      <c r="I23">
        <v>2.11683E-4</v>
      </c>
    </row>
    <row r="24" spans="1:19" x14ac:dyDescent="0.2">
      <c r="A24" s="2">
        <v>5</v>
      </c>
      <c r="B24" s="1">
        <f t="shared" si="2"/>
        <v>4.9993652522856262</v>
      </c>
      <c r="C24">
        <v>2.42042</v>
      </c>
      <c r="D24">
        <v>0.10845399999999999</v>
      </c>
      <c r="F24">
        <v>15445.3</v>
      </c>
      <c r="G24">
        <v>107.71599999999999</v>
      </c>
      <c r="H24">
        <v>15720.2</v>
      </c>
      <c r="I24">
        <v>1.68834E-4</v>
      </c>
    </row>
    <row r="25" spans="1:19" x14ac:dyDescent="0.2">
      <c r="A25" s="2">
        <v>6</v>
      </c>
      <c r="B25" s="1">
        <f t="shared" si="2"/>
        <v>6.0001631522475005</v>
      </c>
      <c r="C25">
        <v>4.1609100000000003</v>
      </c>
      <c r="D25">
        <v>0.13584199999999999</v>
      </c>
      <c r="F25">
        <v>15437.6</v>
      </c>
      <c r="G25">
        <v>103.447</v>
      </c>
      <c r="H25">
        <v>15705.1</v>
      </c>
      <c r="I25">
        <v>2.1683100000000001E-4</v>
      </c>
    </row>
    <row r="26" spans="1:19" x14ac:dyDescent="0.2">
      <c r="A26" s="2">
        <v>10</v>
      </c>
      <c r="B26" s="1">
        <f t="shared" si="2"/>
        <v>10.00181215962246</v>
      </c>
      <c r="C26">
        <v>4.1383599999999996</v>
      </c>
      <c r="D26">
        <v>0.19479399999999999</v>
      </c>
      <c r="F26">
        <v>15469.2</v>
      </c>
      <c r="G26">
        <v>121.795</v>
      </c>
      <c r="H26">
        <v>15746.9</v>
      </c>
      <c r="I26">
        <v>2.95715E-4</v>
      </c>
    </row>
    <row r="27" spans="1:19" x14ac:dyDescent="0.2">
      <c r="A27" s="2">
        <v>15</v>
      </c>
      <c r="B27" s="1">
        <f t="shared" si="2"/>
        <v>14.999596028180379</v>
      </c>
      <c r="C27">
        <v>4.7229799999999997</v>
      </c>
      <c r="D27">
        <v>0.24648600000000001</v>
      </c>
      <c r="F27">
        <v>15484.6</v>
      </c>
      <c r="G27">
        <v>143.72399999999999</v>
      </c>
      <c r="H27">
        <v>15787.5</v>
      </c>
      <c r="I27">
        <v>3.4454899999999998E-4</v>
      </c>
    </row>
    <row r="28" spans="1:19" x14ac:dyDescent="0.2">
      <c r="A28" s="2">
        <v>20</v>
      </c>
      <c r="B28" s="1">
        <f t="shared" si="2"/>
        <v>20.002037690950001</v>
      </c>
      <c r="C28">
        <v>4.7204800000000002</v>
      </c>
      <c r="D28">
        <v>0.33927600000000002</v>
      </c>
      <c r="F28">
        <v>15513.4</v>
      </c>
      <c r="G28">
        <v>150.66800000000001</v>
      </c>
      <c r="H28">
        <v>15800.9</v>
      </c>
      <c r="I28">
        <v>4.6175900000000001E-4</v>
      </c>
    </row>
    <row r="29" spans="1:19" x14ac:dyDescent="0.2">
      <c r="A29" s="2">
        <v>25</v>
      </c>
      <c r="B29" s="1">
        <f t="shared" si="2"/>
        <v>25.003621219617543</v>
      </c>
      <c r="C29">
        <v>5.0560600000000004</v>
      </c>
      <c r="D29">
        <v>0.34604099999999999</v>
      </c>
      <c r="F29">
        <v>15515.6</v>
      </c>
      <c r="G29">
        <v>171.12200000000001</v>
      </c>
      <c r="H29">
        <v>15844.4</v>
      </c>
      <c r="I29">
        <v>4.4439099999999998E-4</v>
      </c>
    </row>
    <row r="30" spans="1:19" x14ac:dyDescent="0.2">
      <c r="A30" s="2">
        <v>30</v>
      </c>
      <c r="B30" s="1">
        <f t="shared" si="2"/>
        <v>29.99475887183014</v>
      </c>
      <c r="C30">
        <v>5.3864200000000002</v>
      </c>
      <c r="D30">
        <v>0.40026899999999999</v>
      </c>
      <c r="F30">
        <v>15511.8</v>
      </c>
      <c r="G30">
        <v>180.946</v>
      </c>
      <c r="H30">
        <v>15827.2</v>
      </c>
      <c r="I30">
        <v>5.2557500000000002E-4</v>
      </c>
      <c r="L30" s="4"/>
      <c r="R30" s="5"/>
      <c r="S30" s="5"/>
    </row>
    <row r="31" spans="1:19" x14ac:dyDescent="0.2">
      <c r="A31" s="2">
        <v>80</v>
      </c>
      <c r="B31" s="1">
        <f t="shared" si="2"/>
        <v>80.002426460467433</v>
      </c>
      <c r="C31">
        <v>4.6454700000000004</v>
      </c>
      <c r="D31">
        <v>0.79347900000000005</v>
      </c>
      <c r="F31">
        <v>15599.3</v>
      </c>
      <c r="G31">
        <v>243.66399999999999</v>
      </c>
      <c r="H31">
        <v>15972.1</v>
      </c>
      <c r="I31">
        <v>8.8071600000000003E-4</v>
      </c>
      <c r="L31" s="4"/>
    </row>
    <row r="32" spans="1:19" x14ac:dyDescent="0.2">
      <c r="A32" s="2">
        <v>85</v>
      </c>
      <c r="B32" s="1">
        <f t="shared" si="2"/>
        <v>85.017012709055976</v>
      </c>
      <c r="C32">
        <v>5.0019099999999996</v>
      </c>
      <c r="D32">
        <v>0.86488900000000002</v>
      </c>
      <c r="F32">
        <v>15599.8</v>
      </c>
      <c r="G32">
        <v>236.34700000000001</v>
      </c>
      <c r="H32">
        <v>15968.9</v>
      </c>
      <c r="I32">
        <v>9.7456699999999997E-4</v>
      </c>
      <c r="L32" s="4"/>
    </row>
    <row r="33" spans="1:12" x14ac:dyDescent="0.2">
      <c r="A33" s="2">
        <v>90</v>
      </c>
      <c r="B33" s="1">
        <f t="shared" si="2"/>
        <v>89.994380592375009</v>
      </c>
      <c r="C33">
        <v>4.00976</v>
      </c>
      <c r="D33">
        <v>0.82097399999999998</v>
      </c>
      <c r="F33">
        <v>15568.7</v>
      </c>
      <c r="G33">
        <v>246.386</v>
      </c>
      <c r="H33">
        <v>15963.2</v>
      </c>
      <c r="I33">
        <v>9.2587500000000005E-4</v>
      </c>
      <c r="L33" s="4"/>
    </row>
    <row r="34" spans="1:12" x14ac:dyDescent="0.2">
      <c r="A34" s="2">
        <v>100</v>
      </c>
      <c r="B34" s="1">
        <f t="shared" si="2"/>
        <v>100.00334386414099</v>
      </c>
      <c r="C34">
        <v>4.5728400000000002</v>
      </c>
      <c r="D34">
        <v>0.88209300000000002</v>
      </c>
      <c r="F34">
        <v>15604.3</v>
      </c>
      <c r="G34">
        <v>255.048</v>
      </c>
      <c r="H34">
        <v>16005</v>
      </c>
      <c r="I34">
        <v>9.7852799999999999E-4</v>
      </c>
    </row>
    <row r="35" spans="1:12" x14ac:dyDescent="0.2">
      <c r="A35" s="6">
        <v>101</v>
      </c>
      <c r="B35" s="7">
        <f>I35*(H35-F35)*G35</f>
        <v>101.0168903782079</v>
      </c>
      <c r="C35" s="8">
        <v>6.20242</v>
      </c>
      <c r="D35" s="14">
        <v>0.94934700000000005</v>
      </c>
      <c r="E35" s="8"/>
      <c r="F35" s="8">
        <v>15641.7</v>
      </c>
      <c r="G35" s="8">
        <v>248.93199999999999</v>
      </c>
      <c r="H35" s="8">
        <v>16028.1</v>
      </c>
      <c r="I35" s="8">
        <v>1.05021E-3</v>
      </c>
    </row>
    <row r="36" spans="1:12" x14ac:dyDescent="0.2">
      <c r="A36" s="9">
        <v>102</v>
      </c>
      <c r="B36" s="10">
        <f>I36*(H36-F36)*G36</f>
        <v>102.0149910758162</v>
      </c>
      <c r="C36" s="11">
        <v>2.7180900000000001</v>
      </c>
      <c r="D36" s="14">
        <v>0.95692999999999995</v>
      </c>
      <c r="E36" s="11"/>
      <c r="F36" s="11">
        <v>15584.5</v>
      </c>
      <c r="G36" s="11">
        <v>256.48399999999998</v>
      </c>
      <c r="H36" s="11">
        <v>15966.7</v>
      </c>
      <c r="I36" s="11">
        <v>1.04067E-3</v>
      </c>
    </row>
    <row r="37" spans="1:12" x14ac:dyDescent="0.2">
      <c r="A37" s="2">
        <v>103</v>
      </c>
      <c r="B37" s="1">
        <f t="shared" si="2"/>
        <v>103.00805690585031</v>
      </c>
      <c r="C37">
        <v>4.4737</v>
      </c>
      <c r="D37">
        <v>0.89871900000000005</v>
      </c>
      <c r="F37">
        <v>15603.6</v>
      </c>
      <c r="G37">
        <v>257.87099999999998</v>
      </c>
      <c r="H37">
        <v>16018.5</v>
      </c>
      <c r="I37">
        <v>9.6277600000000004E-4</v>
      </c>
      <c r="J37" s="15"/>
    </row>
    <row r="38" spans="1:12" x14ac:dyDescent="0.2">
      <c r="A38" s="2">
        <v>104</v>
      </c>
      <c r="B38" s="1">
        <f>I38*(H38-F38)*G38</f>
        <v>103.99496117297211</v>
      </c>
      <c r="C38">
        <v>6.1630500000000001</v>
      </c>
      <c r="D38">
        <v>0.88289899999999999</v>
      </c>
      <c r="F38">
        <v>15616.1</v>
      </c>
      <c r="G38">
        <v>263.37700000000001</v>
      </c>
      <c r="H38">
        <v>16035.5</v>
      </c>
      <c r="I38">
        <v>9.4146900000000001E-4</v>
      </c>
    </row>
    <row r="39" spans="1:12" x14ac:dyDescent="0.2">
      <c r="A39" s="2">
        <v>105</v>
      </c>
      <c r="B39" s="1">
        <f>I39*(H39-F39)*G39</f>
        <v>105.00006093370568</v>
      </c>
      <c r="C39">
        <v>4.6093999999999999</v>
      </c>
      <c r="D39">
        <v>0.88871599999999995</v>
      </c>
      <c r="F39">
        <v>15610.9</v>
      </c>
      <c r="G39">
        <v>270.036</v>
      </c>
      <c r="H39">
        <v>16036</v>
      </c>
      <c r="I39">
        <v>9.14696E-4</v>
      </c>
    </row>
    <row r="40" spans="1:12" x14ac:dyDescent="0.2">
      <c r="A40" s="2"/>
    </row>
    <row r="41" spans="1:12" x14ac:dyDescent="0.2">
      <c r="A41" s="3"/>
      <c r="B41" s="3"/>
      <c r="E41" s="3"/>
      <c r="F41" s="3"/>
    </row>
    <row r="42" spans="1:12" x14ac:dyDescent="0.2">
      <c r="A42" s="2"/>
    </row>
    <row r="43" spans="1:12" x14ac:dyDescent="0.2">
      <c r="A43" s="2"/>
    </row>
    <row r="44" spans="1:12" x14ac:dyDescent="0.2">
      <c r="A44" s="2"/>
      <c r="C44" s="3" t="s">
        <v>4</v>
      </c>
      <c r="D44" s="3" t="s">
        <v>6</v>
      </c>
      <c r="E44" s="3" t="s">
        <v>12</v>
      </c>
      <c r="F44" s="3" t="s">
        <v>8</v>
      </c>
      <c r="G44" s="3" t="s">
        <v>9</v>
      </c>
      <c r="H44" s="3" t="s">
        <v>10</v>
      </c>
      <c r="I44" s="3" t="s">
        <v>11</v>
      </c>
    </row>
    <row r="45" spans="1:12" x14ac:dyDescent="0.2">
      <c r="A45" s="3" t="s">
        <v>0</v>
      </c>
      <c r="B45" s="2">
        <v>130</v>
      </c>
      <c r="C45" s="1">
        <f>I45*(H45-F45)*G45</f>
        <v>130.025429272292</v>
      </c>
      <c r="D45" s="16">
        <v>51.520099999999999</v>
      </c>
      <c r="E45">
        <v>0.112012</v>
      </c>
      <c r="F45">
        <v>-269629</v>
      </c>
      <c r="G45">
        <v>2014.79</v>
      </c>
      <c r="H45">
        <v>-265146</v>
      </c>
      <c r="I45" s="1">
        <v>1.43956E-5</v>
      </c>
    </row>
    <row r="46" spans="1:12" x14ac:dyDescent="0.2">
      <c r="A46" s="3" t="s">
        <v>2</v>
      </c>
      <c r="B46">
        <v>101</v>
      </c>
      <c r="C46" s="1">
        <f>I46*(H46-F46)*G46</f>
        <v>100.986060189924</v>
      </c>
      <c r="D46" s="16"/>
      <c r="E46">
        <v>0.84704900000000005</v>
      </c>
      <c r="F46">
        <v>15580.5</v>
      </c>
      <c r="G46">
        <v>267.673</v>
      </c>
      <c r="H46">
        <v>15990</v>
      </c>
      <c r="I46">
        <v>9.2130399999999996E-4</v>
      </c>
    </row>
    <row r="47" spans="1:12" x14ac:dyDescent="0.2">
      <c r="A47" s="3"/>
      <c r="C47" s="1"/>
      <c r="D47" s="13"/>
    </row>
    <row r="48" spans="1:12" x14ac:dyDescent="0.2">
      <c r="A48" s="11"/>
      <c r="B48" s="11"/>
      <c r="C48" s="14" t="s">
        <v>4</v>
      </c>
      <c r="D48" s="14" t="s">
        <v>6</v>
      </c>
      <c r="E48" s="14" t="s">
        <v>12</v>
      </c>
      <c r="F48" s="14" t="s">
        <v>8</v>
      </c>
      <c r="G48" s="14" t="s">
        <v>9</v>
      </c>
      <c r="H48" s="14" t="s">
        <v>10</v>
      </c>
      <c r="I48" s="14" t="s">
        <v>11</v>
      </c>
    </row>
    <row r="49" spans="1:9" x14ac:dyDescent="0.2">
      <c r="A49" s="14" t="s">
        <v>0</v>
      </c>
      <c r="B49" s="9">
        <v>130</v>
      </c>
      <c r="C49" s="10">
        <f>I49*(H49-F49)*G49</f>
        <v>130.00290675112001</v>
      </c>
      <c r="D49" s="18">
        <v>34.479900000000001</v>
      </c>
      <c r="E49" s="14">
        <v>0.11626400000000001</v>
      </c>
      <c r="F49" s="11">
        <v>-269719</v>
      </c>
      <c r="G49" s="11">
        <v>1996.93</v>
      </c>
      <c r="H49" s="11">
        <v>-265479</v>
      </c>
      <c r="I49" s="10">
        <v>1.5354099999999999E-5</v>
      </c>
    </row>
    <row r="50" spans="1:9" x14ac:dyDescent="0.2">
      <c r="A50" s="14" t="s">
        <v>2</v>
      </c>
      <c r="B50" s="11">
        <v>102</v>
      </c>
      <c r="C50" s="10">
        <f>I50*(H50-F50)*G50</f>
        <v>102.01514605534774</v>
      </c>
      <c r="D50" s="18"/>
      <c r="E50" s="14">
        <v>0.90512000000000004</v>
      </c>
      <c r="F50" s="11">
        <v>15583.2</v>
      </c>
      <c r="G50" s="11">
        <v>256.31400000000002</v>
      </c>
      <c r="H50" s="11">
        <v>15975.4</v>
      </c>
      <c r="I50" s="11">
        <v>1.0148100000000001E-3</v>
      </c>
    </row>
  </sheetData>
  <mergeCells count="2">
    <mergeCell ref="D45:D46"/>
    <mergeCell ref="D49:D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De Velez</dc:creator>
  <cp:lastModifiedBy>Lee De Velez</cp:lastModifiedBy>
  <dcterms:created xsi:type="dcterms:W3CDTF">2022-03-03T06:22:51Z</dcterms:created>
  <dcterms:modified xsi:type="dcterms:W3CDTF">2022-06-15T03:56:22Z</dcterms:modified>
</cp:coreProperties>
</file>