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autoCompressPictures="0"/>
  <bookViews>
    <workbookView xWindow="23160" yWindow="525" windowWidth="24240" windowHeight="13740"/>
  </bookViews>
  <sheets>
    <sheet name="VerSe_dataset" sheetId="4" r:id="rId1"/>
    <sheet name="info" sheetId="5" r:id="rId2"/>
  </sheets>
  <definedNames>
    <definedName name="_xlnm._FilterDatabase" localSheetId="0" hidden="1">VerSe_dataset!$A$1:$AV$161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2" i="4"/>
</calcChain>
</file>

<file path=xl/sharedStrings.xml><?xml version="1.0" encoding="utf-8"?>
<sst xmlns="http://schemas.openxmlformats.org/spreadsheetml/2006/main" count="512" uniqueCount="77">
  <si>
    <t>verse_ID</t>
  </si>
  <si>
    <t>age_ct</t>
  </si>
  <si>
    <t>CT_device</t>
  </si>
  <si>
    <t>Res</t>
  </si>
  <si>
    <t>foreign_material</t>
  </si>
  <si>
    <t>T1_fx-g</t>
  </si>
  <si>
    <t>T2_fx-g</t>
  </si>
  <si>
    <t>T3_fx-g</t>
  </si>
  <si>
    <t>T4_fx-g</t>
  </si>
  <si>
    <t>T5_fx-g</t>
  </si>
  <si>
    <t>T6_fx-g</t>
  </si>
  <si>
    <t>T7_fx-g</t>
  </si>
  <si>
    <t>T8_fx-g</t>
  </si>
  <si>
    <t>T9_fx-g</t>
  </si>
  <si>
    <t>T10_fx-g</t>
  </si>
  <si>
    <t>T11_fx-g</t>
  </si>
  <si>
    <t>T12_fx-g</t>
  </si>
  <si>
    <t>L1_fx-g</t>
  </si>
  <si>
    <t>L2_fx-g</t>
  </si>
  <si>
    <t>L3_fx-g</t>
  </si>
  <si>
    <t>L4_fx-g</t>
  </si>
  <si>
    <t>L5_fx-g</t>
  </si>
  <si>
    <t>L6_fx-g</t>
  </si>
  <si>
    <t>T1_fx-s</t>
  </si>
  <si>
    <t>T2_fx-s</t>
  </si>
  <si>
    <t>T3_fx-s</t>
  </si>
  <si>
    <t>T4_fx-s</t>
  </si>
  <si>
    <t>T5_fx-s</t>
  </si>
  <si>
    <t>T6_fx-s</t>
  </si>
  <si>
    <t>T7_fx-s</t>
  </si>
  <si>
    <t>T8_fx-s</t>
  </si>
  <si>
    <t>T9_fx-s</t>
  </si>
  <si>
    <t>T10_fx-s</t>
  </si>
  <si>
    <t>T11_fx-s</t>
  </si>
  <si>
    <t>T12_fx-s</t>
  </si>
  <si>
    <t>L1_fx-s</t>
  </si>
  <si>
    <t>L2_fx-s</t>
  </si>
  <si>
    <t>L3_fx-s</t>
  </si>
  <si>
    <t>L4_fx-s</t>
  </si>
  <si>
    <t>L5_fx-s</t>
  </si>
  <si>
    <t>L6_fx-s</t>
  </si>
  <si>
    <t>Patient age when CT was performed</t>
  </si>
  <si>
    <t>N_vertebrae</t>
  </si>
  <si>
    <t>dataset</t>
  </si>
  <si>
    <t xml:space="preserve">Tr = training dataset; pubT = public test dataset; docT = private test dataset for docker evaluation </t>
  </si>
  <si>
    <t xml:space="preserve">Type of MDCT: 1=Philips Brilliance 64; 2=Philips iCT; 3=Philips IQon; 4=Siemens Somatom Definition AS+; 5=Siemens Somatom Definition AS; </t>
  </si>
  <si>
    <t>Number of vertebrae completely enclosed</t>
  </si>
  <si>
    <t>1 = foreign material present within at least one vertebra</t>
  </si>
  <si>
    <t>N_Fx</t>
  </si>
  <si>
    <t>Number of osteoporotic fractures present</t>
  </si>
  <si>
    <t>C1-L6</t>
  </si>
  <si>
    <t>Vertebral levels</t>
  </si>
  <si>
    <t>fx_g</t>
  </si>
  <si>
    <t>fx_s</t>
  </si>
  <si>
    <t>BMD</t>
  </si>
  <si>
    <t xml:space="preserve">Bone mineral density at the lumbar spine, calibrated and CE-corrected </t>
  </si>
  <si>
    <t>training</t>
  </si>
  <si>
    <t>CT_image_series</t>
  </si>
  <si>
    <t>1 of 1</t>
  </si>
  <si>
    <t>1 of 2</t>
  </si>
  <si>
    <t>2 of 2</t>
  </si>
  <si>
    <t>1 of 3</t>
  </si>
  <si>
    <t>2 of 3</t>
  </si>
  <si>
    <t>3 of 3</t>
  </si>
  <si>
    <t>Number of image series belonging to the same patient</t>
  </si>
  <si>
    <t>DXA T-value</t>
  </si>
  <si>
    <t>Dual-energy X-ray absorptiometry T-value of the lumbar spine and/or hip; if measurements at both regions were performed, the lower value was taken</t>
  </si>
  <si>
    <t>x</t>
  </si>
  <si>
    <t>fracture grade according to Genant classification: 0=no fracture present; 1= mild (20-25%); 2= moderate (25-40%); 3= severe (&gt;40%); x= foreign material</t>
  </si>
  <si>
    <t>fracture shape/type: 0=no fracture present;  1 = wedge; 2= biconcave; 3= crush (posterior); x= foreign material</t>
  </si>
  <si>
    <t>subject_ID</t>
  </si>
  <si>
    <t>validation public</t>
  </si>
  <si>
    <t>test secret</t>
  </si>
  <si>
    <t>Maximum voxel size (i.e. sagittal resolution)</t>
  </si>
  <si>
    <t>n/a</t>
  </si>
  <si>
    <t>ID per subject</t>
  </si>
  <si>
    <t>ID per image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</si>
</sst>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0.0"/>
  </numFmts>
  <fonts count="9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0"/>
      <name val="Arial"/>
      <family val="2"/>
      <charset val="1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10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9">
    <xf numFmtId="0" fontId="0" fillId="0" borderId="0" xfId="0" applyFont="1" applyAlignment="1"/>
    <xf numFmtId="0" fontId="3" fillId="0" borderId="0" xfId="0" applyFont="1" applyFill="1" applyAlignment="1"/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3" fillId="0" borderId="0" xfId="0" applyFont="1" applyFill="1"/>
    <xf numFmtId="0" fontId="5" fillId="0" borderId="0" xfId="0" applyFont="1" applyFill="1"/>
    <xf numFmtId="0" fontId="5" fillId="0" borderId="0" xfId="0" applyFont="1" applyFill="1" applyBorder="1"/>
    <xf numFmtId="0" fontId="3" fillId="0" borderId="0" xfId="0" applyFont="1" applyFill="1" applyBorder="1"/>
    <xf numFmtId="0" fontId="6" fillId="0" borderId="0" xfId="0" applyFont="1" applyAlignment="1"/>
    <xf numFmtId="0" fontId="7" fillId="0" borderId="0" xfId="0" applyFont="1"/>
    <xf numFmtId="0" fontId="3" fillId="0" borderId="0" xfId="0" applyFont="1" applyFill="1" applyBorder="1" applyAlignment="1">
      <alignment horizontal="right"/>
    </xf>
    <xf numFmtId="0" fontId="2" fillId="0" borderId="0" xfId="0" applyFont="1" applyFill="1"/>
    <xf numFmtId="1" fontId="2" fillId="0" borderId="0" xfId="0" applyNumberFormat="1" applyFont="1" applyFill="1"/>
    <xf numFmtId="0" fontId="3" fillId="0" borderId="0" xfId="0" applyFont="1" applyFill="1" applyBorder="1" applyAlignment="1"/>
    <xf numFmtId="0" fontId="2" fillId="0" borderId="0" xfId="0" applyFont="1" applyFill="1" applyBorder="1"/>
    <xf numFmtId="164" fontId="3" fillId="0" borderId="0" xfId="0" applyNumberFormat="1" applyFont="1" applyFill="1" applyBorder="1" applyAlignment="1">
      <alignment horizontal="right"/>
    </xf>
    <xf numFmtId="164" fontId="3" fillId="0" borderId="0" xfId="0" applyNumberFormat="1" applyFont="1" applyFill="1"/>
    <xf numFmtId="164" fontId="3" fillId="0" borderId="0" xfId="0" applyNumberFormat="1" applyFont="1" applyFill="1" applyAlignment="1"/>
    <xf numFmtId="0" fontId="2" fillId="0" borderId="0" xfId="0" applyNumberFormat="1" applyFont="1" applyFill="1"/>
    <xf numFmtId="164" fontId="3" fillId="0" borderId="0" xfId="0" applyNumberFormat="1" applyFont="1" applyFill="1" applyAlignment="1">
      <alignment horizontal="right"/>
    </xf>
    <xf numFmtId="164" fontId="3" fillId="0" borderId="0" xfId="0" applyNumberFormat="1" applyFont="1" applyFill="1" applyAlignment="1">
      <alignment horizontal="right" vertical="top"/>
    </xf>
    <xf numFmtId="1" fontId="3" fillId="0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 vertical="top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right" vertical="top"/>
    </xf>
    <xf numFmtId="0" fontId="8" fillId="0" borderId="0" xfId="0" applyFont="1" applyFill="1" applyAlignment="1"/>
    <xf numFmtId="0" fontId="0" fillId="0" borderId="0" xfId="0" applyFont="1" applyFill="1" applyAlignment="1"/>
    <xf numFmtId="0" fontId="4" fillId="0" borderId="1" xfId="0" applyFont="1" applyFill="1" applyBorder="1" applyAlignment="1">
      <alignment horizontal="left" textRotation="90"/>
    </xf>
  </cellXfs>
  <cellStyles count="10">
    <cellStyle name="Prozent 2" xfId="2"/>
    <cellStyle name="Standard" xfId="0" builtinId="0"/>
    <cellStyle name="Standard 2" xfId="1"/>
    <cellStyle name="Standard 2 2" xfId="3"/>
    <cellStyle name="Standard 3" xfId="4"/>
    <cellStyle name="Standard 3 2" xfId="5"/>
    <cellStyle name="Standard 4" xfId="6"/>
    <cellStyle name="Standard 5" xfId="7"/>
    <cellStyle name="Währung 2" xfId="8"/>
    <cellStyle name="Währung 2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N938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" sqref="F6"/>
    </sheetView>
  </sheetViews>
  <sheetFormatPr baseColWidth="10" defaultColWidth="4.7109375" defaultRowHeight="15.75" customHeight="1" x14ac:dyDescent="0.2"/>
  <cols>
    <col min="1" max="1" width="4.7109375" style="1"/>
    <col min="2" max="2" width="5.7109375" style="27" bestFit="1" customWidth="1"/>
    <col min="3" max="3" width="14" style="1" bestFit="1" customWidth="1"/>
    <col min="4" max="4" width="6.7109375" style="18" customWidth="1"/>
    <col min="5" max="11" width="6.7109375" style="1" customWidth="1"/>
    <col min="12" max="12" width="6.7109375" style="14" customWidth="1"/>
    <col min="13" max="48" width="4.7109375" style="1"/>
    <col min="67" max="16384" width="4.7109375" style="1"/>
  </cols>
  <sheetData>
    <row r="1" spans="1:48" s="28" customFormat="1" ht="86.25" x14ac:dyDescent="0.2">
      <c r="A1" s="28" t="s">
        <v>0</v>
      </c>
      <c r="B1" s="28" t="s">
        <v>70</v>
      </c>
      <c r="C1" s="28" t="s">
        <v>43</v>
      </c>
      <c r="D1" s="28" t="s">
        <v>1</v>
      </c>
      <c r="E1" s="28" t="s">
        <v>2</v>
      </c>
      <c r="F1" s="28" t="s">
        <v>3</v>
      </c>
      <c r="G1" s="28" t="s">
        <v>54</v>
      </c>
      <c r="H1" s="28" t="s">
        <v>65</v>
      </c>
      <c r="I1" s="28" t="s">
        <v>57</v>
      </c>
      <c r="J1" s="28" t="s">
        <v>42</v>
      </c>
      <c r="K1" s="28" t="s">
        <v>4</v>
      </c>
      <c r="L1" s="28" t="s">
        <v>48</v>
      </c>
      <c r="M1" s="28" t="s">
        <v>5</v>
      </c>
      <c r="N1" s="28" t="s">
        <v>6</v>
      </c>
      <c r="O1" s="28" t="s">
        <v>7</v>
      </c>
      <c r="P1" s="28" t="s">
        <v>8</v>
      </c>
      <c r="Q1" s="28" t="s">
        <v>9</v>
      </c>
      <c r="R1" s="28" t="s">
        <v>10</v>
      </c>
      <c r="S1" s="28" t="s">
        <v>11</v>
      </c>
      <c r="T1" s="28" t="s">
        <v>12</v>
      </c>
      <c r="U1" s="28" t="s">
        <v>13</v>
      </c>
      <c r="V1" s="28" t="s">
        <v>14</v>
      </c>
      <c r="W1" s="28" t="s">
        <v>15</v>
      </c>
      <c r="X1" s="28" t="s">
        <v>16</v>
      </c>
      <c r="Y1" s="28" t="s">
        <v>17</v>
      </c>
      <c r="Z1" s="28" t="s">
        <v>18</v>
      </c>
      <c r="AA1" s="28" t="s">
        <v>19</v>
      </c>
      <c r="AB1" s="28" t="s">
        <v>20</v>
      </c>
      <c r="AC1" s="28" t="s">
        <v>21</v>
      </c>
      <c r="AD1" s="28" t="s">
        <v>22</v>
      </c>
      <c r="AE1" s="28" t="s">
        <v>23</v>
      </c>
      <c r="AF1" s="28" t="s">
        <v>24</v>
      </c>
      <c r="AG1" s="28" t="s">
        <v>25</v>
      </c>
      <c r="AH1" s="28" t="s">
        <v>26</v>
      </c>
      <c r="AI1" s="28" t="s">
        <v>27</v>
      </c>
      <c r="AJ1" s="28" t="s">
        <v>28</v>
      </c>
      <c r="AK1" s="28" t="s">
        <v>29</v>
      </c>
      <c r="AL1" s="28" t="s">
        <v>30</v>
      </c>
      <c r="AM1" s="28" t="s">
        <v>31</v>
      </c>
      <c r="AN1" s="28" t="s">
        <v>32</v>
      </c>
      <c r="AO1" s="28" t="s">
        <v>33</v>
      </c>
      <c r="AP1" s="28" t="s">
        <v>34</v>
      </c>
      <c r="AQ1" s="28" t="s">
        <v>35</v>
      </c>
      <c r="AR1" s="28" t="s">
        <v>36</v>
      </c>
      <c r="AS1" s="28" t="s">
        <v>37</v>
      </c>
      <c r="AT1" s="28" t="s">
        <v>38</v>
      </c>
      <c r="AU1" s="28" t="s">
        <v>39</v>
      </c>
      <c r="AV1" s="28" t="s">
        <v>40</v>
      </c>
    </row>
    <row r="2" spans="1:48" ht="12.75" customHeight="1" x14ac:dyDescent="0.2">
      <c r="A2" s="2">
        <v>12</v>
      </c>
      <c r="B2" s="26">
        <v>12</v>
      </c>
      <c r="C2" s="1" t="s">
        <v>72</v>
      </c>
      <c r="D2" s="16">
        <v>77.400000000000006</v>
      </c>
      <c r="E2" s="11">
        <v>3</v>
      </c>
      <c r="F2" s="3">
        <v>3</v>
      </c>
      <c r="G2" s="20">
        <v>61.3</v>
      </c>
      <c r="H2" s="20">
        <v>0.2</v>
      </c>
      <c r="I2" s="22" t="s">
        <v>58</v>
      </c>
      <c r="J2" s="3">
        <v>6</v>
      </c>
      <c r="K2" s="11">
        <f>COUNTIF(M2:AD2, "x")</f>
        <v>0</v>
      </c>
      <c r="L2" s="15">
        <f>COUNTIF(M2:AD2, "&gt;0")</f>
        <v>2</v>
      </c>
      <c r="M2" s="12"/>
      <c r="N2" s="12"/>
      <c r="O2" s="12"/>
      <c r="P2" s="12"/>
      <c r="Q2" s="12"/>
      <c r="R2" s="12"/>
      <c r="S2" s="12"/>
      <c r="T2" s="12"/>
      <c r="U2" s="12"/>
      <c r="V2" s="12">
        <v>0</v>
      </c>
      <c r="W2" s="12">
        <v>0</v>
      </c>
      <c r="X2" s="12">
        <v>0</v>
      </c>
      <c r="Y2" s="12">
        <v>3</v>
      </c>
      <c r="Z2" s="12">
        <v>0</v>
      </c>
      <c r="AA2" s="12">
        <v>1</v>
      </c>
      <c r="AB2" s="12"/>
      <c r="AC2" s="12"/>
      <c r="AD2" s="12"/>
      <c r="AE2" s="13"/>
      <c r="AF2" s="13"/>
      <c r="AG2" s="13"/>
      <c r="AH2" s="13"/>
      <c r="AI2" s="13"/>
      <c r="AJ2" s="13"/>
      <c r="AK2" s="13"/>
      <c r="AL2" s="13"/>
      <c r="AM2" s="13"/>
      <c r="AN2" s="13">
        <v>0</v>
      </c>
      <c r="AO2" s="13">
        <v>0</v>
      </c>
      <c r="AP2" s="13">
        <v>0</v>
      </c>
      <c r="AQ2" s="13">
        <v>1</v>
      </c>
      <c r="AR2" s="13">
        <v>0</v>
      </c>
      <c r="AS2" s="13">
        <v>2</v>
      </c>
      <c r="AT2" s="13"/>
      <c r="AU2" s="13"/>
      <c r="AV2" s="13"/>
    </row>
    <row r="3" spans="1:48" ht="12.75" customHeight="1" x14ac:dyDescent="0.2">
      <c r="A3" s="2">
        <v>20</v>
      </c>
      <c r="B3" s="26">
        <v>20</v>
      </c>
      <c r="C3" s="1" t="s">
        <v>72</v>
      </c>
      <c r="D3" s="16">
        <v>85.8</v>
      </c>
      <c r="E3" s="11">
        <v>1</v>
      </c>
      <c r="F3" s="3">
        <v>2</v>
      </c>
      <c r="G3" s="20">
        <v>0</v>
      </c>
      <c r="H3" s="20">
        <v>-2.1</v>
      </c>
      <c r="I3" s="22" t="s">
        <v>58</v>
      </c>
      <c r="J3" s="3">
        <v>17</v>
      </c>
      <c r="K3" s="11">
        <f t="shared" ref="K3:K66" si="0">COUNTIF(M3:AD3, "x")</f>
        <v>0</v>
      </c>
      <c r="L3" s="15">
        <f t="shared" ref="L3:L66" si="1">COUNTIF(M3:AD3, "&gt;0")</f>
        <v>8</v>
      </c>
      <c r="M3" s="12">
        <v>0</v>
      </c>
      <c r="N3" s="12">
        <v>0</v>
      </c>
      <c r="O3" s="12">
        <v>0</v>
      </c>
      <c r="P3" s="12">
        <v>0</v>
      </c>
      <c r="Q3" s="12">
        <v>1</v>
      </c>
      <c r="R3" s="12">
        <v>2</v>
      </c>
      <c r="S3" s="12">
        <v>0</v>
      </c>
      <c r="T3" s="12">
        <v>3</v>
      </c>
      <c r="U3" s="12">
        <v>3</v>
      </c>
      <c r="V3" s="12">
        <v>0</v>
      </c>
      <c r="W3" s="12">
        <v>3</v>
      </c>
      <c r="X3" s="12">
        <v>0</v>
      </c>
      <c r="Y3" s="12">
        <v>3</v>
      </c>
      <c r="Z3" s="12">
        <v>2</v>
      </c>
      <c r="AA3" s="12">
        <v>2</v>
      </c>
      <c r="AB3" s="12">
        <v>0</v>
      </c>
      <c r="AC3" s="12">
        <v>0</v>
      </c>
      <c r="AD3" s="12"/>
      <c r="AE3" s="13">
        <v>0</v>
      </c>
      <c r="AF3" s="13">
        <v>0</v>
      </c>
      <c r="AG3" s="13">
        <v>0</v>
      </c>
      <c r="AH3" s="13">
        <v>0</v>
      </c>
      <c r="AI3" s="13">
        <v>2</v>
      </c>
      <c r="AJ3" s="13">
        <v>1</v>
      </c>
      <c r="AK3" s="13">
        <v>0</v>
      </c>
      <c r="AL3" s="13">
        <v>3</v>
      </c>
      <c r="AM3" s="13">
        <v>3</v>
      </c>
      <c r="AN3" s="13">
        <v>0</v>
      </c>
      <c r="AO3" s="13">
        <v>2</v>
      </c>
      <c r="AP3" s="13">
        <v>0</v>
      </c>
      <c r="AQ3" s="13">
        <v>3</v>
      </c>
      <c r="AR3" s="13">
        <v>2</v>
      </c>
      <c r="AS3" s="13">
        <v>2</v>
      </c>
      <c r="AT3" s="13">
        <v>0</v>
      </c>
      <c r="AU3" s="13">
        <v>0</v>
      </c>
      <c r="AV3" s="13"/>
    </row>
    <row r="4" spans="1:48" ht="12.75" customHeight="1" x14ac:dyDescent="0.2">
      <c r="A4" s="2">
        <v>29</v>
      </c>
      <c r="B4" s="26">
        <v>29</v>
      </c>
      <c r="C4" s="1" t="s">
        <v>72</v>
      </c>
      <c r="D4" s="16">
        <v>50.6</v>
      </c>
      <c r="E4" s="11">
        <v>2</v>
      </c>
      <c r="F4" s="3">
        <v>3</v>
      </c>
      <c r="G4" s="20">
        <v>106.6</v>
      </c>
      <c r="H4" s="20">
        <v>-1.8</v>
      </c>
      <c r="I4" s="22" t="s">
        <v>58</v>
      </c>
      <c r="J4" s="3">
        <v>17</v>
      </c>
      <c r="K4" s="11">
        <f t="shared" si="0"/>
        <v>0</v>
      </c>
      <c r="L4" s="15">
        <f t="shared" si="1"/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/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/>
    </row>
    <row r="5" spans="1:48" ht="12.75" customHeight="1" x14ac:dyDescent="0.2">
      <c r="A5" s="2">
        <v>32</v>
      </c>
      <c r="B5" s="26">
        <v>32</v>
      </c>
      <c r="C5" s="1" t="s">
        <v>72</v>
      </c>
      <c r="D5" s="16">
        <v>83.3</v>
      </c>
      <c r="E5" s="11">
        <v>4</v>
      </c>
      <c r="F5" s="3">
        <v>2</v>
      </c>
      <c r="G5" s="20">
        <v>89.6</v>
      </c>
      <c r="H5" s="20">
        <v>1</v>
      </c>
      <c r="I5" s="22" t="s">
        <v>58</v>
      </c>
      <c r="J5" s="3">
        <v>6</v>
      </c>
      <c r="K5" s="11">
        <f t="shared" si="0"/>
        <v>1</v>
      </c>
      <c r="L5" s="15">
        <f t="shared" si="1"/>
        <v>0</v>
      </c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 t="s">
        <v>67</v>
      </c>
      <c r="AD5" s="12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>
        <v>0</v>
      </c>
      <c r="AQ5" s="13">
        <v>0</v>
      </c>
      <c r="AR5" s="13">
        <v>0</v>
      </c>
      <c r="AS5" s="13">
        <v>0</v>
      </c>
      <c r="AT5" s="13">
        <v>0</v>
      </c>
      <c r="AU5" s="13" t="s">
        <v>67</v>
      </c>
      <c r="AV5" s="13"/>
    </row>
    <row r="6" spans="1:48" ht="12.75" customHeight="1" x14ac:dyDescent="0.2">
      <c r="A6" s="2">
        <v>38</v>
      </c>
      <c r="B6" s="26">
        <v>38</v>
      </c>
      <c r="C6" s="1" t="s">
        <v>72</v>
      </c>
      <c r="D6" s="16">
        <v>54.1</v>
      </c>
      <c r="E6" s="11">
        <v>2</v>
      </c>
      <c r="F6" s="3">
        <v>3</v>
      </c>
      <c r="G6" s="20">
        <v>70.400000000000006</v>
      </c>
      <c r="H6" s="20">
        <v>-3.7</v>
      </c>
      <c r="I6" s="22" t="s">
        <v>58</v>
      </c>
      <c r="J6" s="3">
        <v>7</v>
      </c>
      <c r="K6" s="11">
        <f t="shared" si="0"/>
        <v>0</v>
      </c>
      <c r="L6" s="15">
        <f t="shared" si="1"/>
        <v>1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2</v>
      </c>
      <c r="AC6" s="12">
        <v>0</v>
      </c>
      <c r="AD6" s="12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>
        <v>0</v>
      </c>
      <c r="AP6" s="13">
        <v>0</v>
      </c>
      <c r="AQ6" s="13">
        <v>0</v>
      </c>
      <c r="AR6" s="13">
        <v>0</v>
      </c>
      <c r="AS6" s="13">
        <v>0</v>
      </c>
      <c r="AT6" s="13">
        <v>2</v>
      </c>
      <c r="AU6" s="13">
        <v>0</v>
      </c>
      <c r="AV6" s="13"/>
    </row>
    <row r="7" spans="1:48" ht="12.75" customHeight="1" x14ac:dyDescent="0.2">
      <c r="A7" s="2">
        <v>40</v>
      </c>
      <c r="B7" s="26">
        <v>40</v>
      </c>
      <c r="C7" s="1" t="s">
        <v>72</v>
      </c>
      <c r="D7" s="16">
        <v>56.2</v>
      </c>
      <c r="E7" s="11">
        <v>4</v>
      </c>
      <c r="F7" s="3">
        <v>3</v>
      </c>
      <c r="G7" s="20">
        <v>63.4</v>
      </c>
      <c r="H7" s="20">
        <v>-1.6</v>
      </c>
      <c r="I7" s="22" t="s">
        <v>58</v>
      </c>
      <c r="J7" s="3">
        <v>9</v>
      </c>
      <c r="K7" s="11">
        <f t="shared" si="0"/>
        <v>1</v>
      </c>
      <c r="L7" s="15">
        <f t="shared" si="1"/>
        <v>4</v>
      </c>
      <c r="M7" s="12"/>
      <c r="N7" s="12"/>
      <c r="O7" s="12"/>
      <c r="P7" s="12"/>
      <c r="Q7" s="12"/>
      <c r="R7" s="12"/>
      <c r="S7" s="12"/>
      <c r="T7" s="12"/>
      <c r="U7" s="12">
        <v>0</v>
      </c>
      <c r="V7" s="12">
        <v>0</v>
      </c>
      <c r="W7" s="12">
        <v>0</v>
      </c>
      <c r="X7" s="12">
        <v>1</v>
      </c>
      <c r="Y7" s="12">
        <v>3</v>
      </c>
      <c r="Z7" s="12">
        <v>1</v>
      </c>
      <c r="AA7" s="12">
        <v>1</v>
      </c>
      <c r="AB7" s="12">
        <v>0</v>
      </c>
      <c r="AC7" s="12" t="s">
        <v>67</v>
      </c>
      <c r="AD7" s="12"/>
      <c r="AE7" s="13"/>
      <c r="AF7" s="13"/>
      <c r="AG7" s="13"/>
      <c r="AH7" s="13"/>
      <c r="AI7" s="13"/>
      <c r="AJ7" s="13"/>
      <c r="AK7" s="13"/>
      <c r="AL7" s="13"/>
      <c r="AM7" s="13">
        <v>0</v>
      </c>
      <c r="AN7" s="13">
        <v>0</v>
      </c>
      <c r="AO7" s="13">
        <v>0</v>
      </c>
      <c r="AP7" s="13">
        <v>2</v>
      </c>
      <c r="AQ7" s="13">
        <v>3</v>
      </c>
      <c r="AR7" s="13">
        <v>2</v>
      </c>
      <c r="AS7" s="13">
        <v>2</v>
      </c>
      <c r="AT7" s="13">
        <v>0</v>
      </c>
      <c r="AU7" s="13" t="s">
        <v>67</v>
      </c>
      <c r="AV7" s="13"/>
    </row>
    <row r="8" spans="1:48" ht="12.75" customHeight="1" x14ac:dyDescent="0.2">
      <c r="A8" s="2">
        <v>50</v>
      </c>
      <c r="B8" s="26">
        <v>50</v>
      </c>
      <c r="C8" s="1" t="s">
        <v>72</v>
      </c>
      <c r="D8" s="16">
        <v>51.2</v>
      </c>
      <c r="E8" s="11">
        <v>2</v>
      </c>
      <c r="F8" s="3">
        <v>3</v>
      </c>
      <c r="G8" s="20">
        <v>123.8</v>
      </c>
      <c r="H8" s="20">
        <v>-0.5</v>
      </c>
      <c r="I8" s="22" t="s">
        <v>58</v>
      </c>
      <c r="J8" s="3">
        <v>17</v>
      </c>
      <c r="K8" s="11">
        <f t="shared" si="0"/>
        <v>0</v>
      </c>
      <c r="L8" s="15">
        <f t="shared" si="1"/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/>
      <c r="AE8" s="13">
        <v>0</v>
      </c>
      <c r="AF8" s="13">
        <v>0</v>
      </c>
      <c r="AG8" s="13">
        <v>0</v>
      </c>
      <c r="AH8" s="13">
        <v>0</v>
      </c>
      <c r="AI8" s="13">
        <v>0</v>
      </c>
      <c r="AJ8" s="13">
        <v>0</v>
      </c>
      <c r="AK8" s="13">
        <v>0</v>
      </c>
      <c r="AL8" s="13">
        <v>0</v>
      </c>
      <c r="AM8" s="13">
        <v>0</v>
      </c>
      <c r="AN8" s="13">
        <v>0</v>
      </c>
      <c r="AO8" s="13">
        <v>0</v>
      </c>
      <c r="AP8" s="13">
        <v>0</v>
      </c>
      <c r="AQ8" s="13">
        <v>0</v>
      </c>
      <c r="AR8" s="13">
        <v>0</v>
      </c>
      <c r="AS8" s="13">
        <v>0</v>
      </c>
      <c r="AT8" s="13">
        <v>0</v>
      </c>
      <c r="AU8" s="13">
        <v>0</v>
      </c>
      <c r="AV8" s="13"/>
    </row>
    <row r="9" spans="1:48" ht="12.75" customHeight="1" x14ac:dyDescent="0.2">
      <c r="A9" s="2">
        <v>53</v>
      </c>
      <c r="B9" s="26">
        <v>53</v>
      </c>
      <c r="C9" s="1" t="s">
        <v>72</v>
      </c>
      <c r="D9" s="16">
        <v>86.3</v>
      </c>
      <c r="E9" s="11">
        <v>1</v>
      </c>
      <c r="F9" s="3">
        <v>2</v>
      </c>
      <c r="G9" s="20">
        <v>55.7</v>
      </c>
      <c r="H9" s="20">
        <v>1</v>
      </c>
      <c r="I9" s="22" t="s">
        <v>58</v>
      </c>
      <c r="J9" s="3">
        <v>5</v>
      </c>
      <c r="K9" s="11">
        <f t="shared" si="0"/>
        <v>2</v>
      </c>
      <c r="L9" s="15">
        <f t="shared" si="1"/>
        <v>1</v>
      </c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>
        <v>0</v>
      </c>
      <c r="Z9" s="12">
        <v>2</v>
      </c>
      <c r="AA9" s="12">
        <v>0</v>
      </c>
      <c r="AB9" s="12" t="s">
        <v>67</v>
      </c>
      <c r="AC9" s="12" t="s">
        <v>67</v>
      </c>
      <c r="AD9" s="12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>
        <v>0</v>
      </c>
      <c r="AR9" s="13">
        <v>1</v>
      </c>
      <c r="AS9" s="13">
        <v>0</v>
      </c>
      <c r="AT9" s="13" t="s">
        <v>67</v>
      </c>
      <c r="AU9" s="13" t="s">
        <v>67</v>
      </c>
      <c r="AV9" s="13"/>
    </row>
    <row r="10" spans="1:48" ht="12.75" customHeight="1" x14ac:dyDescent="0.2">
      <c r="A10" s="2">
        <v>54</v>
      </c>
      <c r="B10" s="26">
        <v>54</v>
      </c>
      <c r="C10" s="1" t="s">
        <v>72</v>
      </c>
      <c r="D10" s="16">
        <v>85.9</v>
      </c>
      <c r="E10" s="11">
        <v>1</v>
      </c>
      <c r="F10" s="3">
        <v>2</v>
      </c>
      <c r="G10" s="20">
        <v>7</v>
      </c>
      <c r="H10" s="20">
        <v>-0.8</v>
      </c>
      <c r="I10" s="22" t="s">
        <v>58</v>
      </c>
      <c r="J10" s="3">
        <v>5</v>
      </c>
      <c r="K10" s="11">
        <f t="shared" si="0"/>
        <v>0</v>
      </c>
      <c r="L10" s="15">
        <f t="shared" si="1"/>
        <v>3</v>
      </c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>
        <v>0</v>
      </c>
      <c r="Z10" s="12">
        <v>2</v>
      </c>
      <c r="AA10" s="12">
        <v>1</v>
      </c>
      <c r="AB10" s="12">
        <v>0</v>
      </c>
      <c r="AC10" s="12">
        <v>2</v>
      </c>
      <c r="AD10" s="12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>
        <v>0</v>
      </c>
      <c r="AR10" s="13">
        <v>3</v>
      </c>
      <c r="AS10" s="13">
        <v>2</v>
      </c>
      <c r="AT10" s="13">
        <v>0</v>
      </c>
      <c r="AU10" s="13">
        <v>2</v>
      </c>
      <c r="AV10" s="13"/>
    </row>
    <row r="11" spans="1:48" ht="12.75" customHeight="1" x14ac:dyDescent="0.2">
      <c r="A11" s="2">
        <v>55</v>
      </c>
      <c r="B11" s="26">
        <v>55</v>
      </c>
      <c r="C11" s="1" t="s">
        <v>72</v>
      </c>
      <c r="D11" s="16">
        <v>64.400000000000006</v>
      </c>
      <c r="E11" s="11">
        <v>3</v>
      </c>
      <c r="F11" s="3">
        <v>3</v>
      </c>
      <c r="G11" s="20">
        <v>120.6</v>
      </c>
      <c r="H11" s="20">
        <v>1.9</v>
      </c>
      <c r="I11" s="22" t="s">
        <v>58</v>
      </c>
      <c r="J11" s="3">
        <v>11</v>
      </c>
      <c r="K11" s="11">
        <f t="shared" si="0"/>
        <v>0</v>
      </c>
      <c r="L11" s="15">
        <f t="shared" si="1"/>
        <v>0</v>
      </c>
      <c r="M11" s="12"/>
      <c r="N11" s="12"/>
      <c r="O11" s="12"/>
      <c r="P11" s="12"/>
      <c r="Q11" s="12"/>
      <c r="R11" s="12"/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/>
      <c r="AE11" s="13"/>
      <c r="AF11" s="13"/>
      <c r="AG11" s="13"/>
      <c r="AH11" s="13"/>
      <c r="AI11" s="13"/>
      <c r="AJ11" s="13"/>
      <c r="AK11" s="13">
        <v>0</v>
      </c>
      <c r="AL11" s="13">
        <v>0</v>
      </c>
      <c r="AM11" s="13">
        <v>0</v>
      </c>
      <c r="AN11" s="13">
        <v>0</v>
      </c>
      <c r="AO11" s="13">
        <v>0</v>
      </c>
      <c r="AP11" s="13">
        <v>0</v>
      </c>
      <c r="AQ11" s="13">
        <v>0</v>
      </c>
      <c r="AR11" s="13">
        <v>0</v>
      </c>
      <c r="AS11" s="13">
        <v>0</v>
      </c>
      <c r="AT11" s="13">
        <v>0</v>
      </c>
      <c r="AU11" s="13">
        <v>0</v>
      </c>
      <c r="AV11" s="13"/>
    </row>
    <row r="12" spans="1:48" ht="12.75" customHeight="1" x14ac:dyDescent="0.2">
      <c r="A12" s="2">
        <v>59</v>
      </c>
      <c r="B12" s="26">
        <v>59</v>
      </c>
      <c r="C12" s="1" t="s">
        <v>72</v>
      </c>
      <c r="D12" s="16">
        <v>61.6</v>
      </c>
      <c r="E12" s="11">
        <v>1</v>
      </c>
      <c r="F12" s="3">
        <v>2</v>
      </c>
      <c r="G12" s="20">
        <v>66.900000000000006</v>
      </c>
      <c r="H12" s="20">
        <v>-3.4</v>
      </c>
      <c r="I12" s="22" t="s">
        <v>58</v>
      </c>
      <c r="J12" s="3">
        <v>7</v>
      </c>
      <c r="K12" s="11">
        <f t="shared" si="0"/>
        <v>0</v>
      </c>
      <c r="L12" s="15">
        <f t="shared" si="1"/>
        <v>3</v>
      </c>
      <c r="M12" s="12"/>
      <c r="N12" s="12"/>
      <c r="O12" s="12"/>
      <c r="P12" s="12"/>
      <c r="Q12" s="12"/>
      <c r="R12" s="12"/>
      <c r="S12" s="12">
        <v>0</v>
      </c>
      <c r="T12" s="12">
        <v>0</v>
      </c>
      <c r="U12" s="12">
        <v>2</v>
      </c>
      <c r="V12" s="12">
        <v>0</v>
      </c>
      <c r="W12" s="12">
        <v>0</v>
      </c>
      <c r="X12" s="12">
        <v>2</v>
      </c>
      <c r="Y12" s="12">
        <v>1</v>
      </c>
      <c r="Z12" s="12"/>
      <c r="AA12" s="12"/>
      <c r="AB12" s="12"/>
      <c r="AC12" s="12"/>
      <c r="AD12" s="12"/>
      <c r="AE12" s="13"/>
      <c r="AF12" s="13"/>
      <c r="AG12" s="13"/>
      <c r="AH12" s="13"/>
      <c r="AI12" s="13"/>
      <c r="AJ12" s="13"/>
      <c r="AK12" s="13">
        <v>0</v>
      </c>
      <c r="AL12" s="13">
        <v>0</v>
      </c>
      <c r="AM12" s="13">
        <v>2</v>
      </c>
      <c r="AN12" s="13">
        <v>0</v>
      </c>
      <c r="AO12" s="13">
        <v>0</v>
      </c>
      <c r="AP12" s="13">
        <v>3</v>
      </c>
      <c r="AQ12" s="13">
        <v>1</v>
      </c>
      <c r="AR12" s="13"/>
      <c r="AS12" s="13"/>
      <c r="AT12" s="13"/>
      <c r="AU12" s="13"/>
      <c r="AV12" s="13"/>
    </row>
    <row r="13" spans="1:48" ht="12.75" customHeight="1" x14ac:dyDescent="0.2">
      <c r="A13" s="2">
        <v>66</v>
      </c>
      <c r="B13" s="26">
        <v>66</v>
      </c>
      <c r="C13" s="1" t="s">
        <v>72</v>
      </c>
      <c r="D13" s="16">
        <v>57.1</v>
      </c>
      <c r="E13" s="11">
        <v>1</v>
      </c>
      <c r="F13" s="3">
        <v>2</v>
      </c>
      <c r="G13" s="20">
        <v>63.2</v>
      </c>
      <c r="H13" s="20">
        <v>1.5</v>
      </c>
      <c r="I13" s="22" t="s">
        <v>58</v>
      </c>
      <c r="J13" s="3">
        <v>5</v>
      </c>
      <c r="K13" s="11">
        <f t="shared" si="0"/>
        <v>0</v>
      </c>
      <c r="L13" s="15">
        <f t="shared" si="1"/>
        <v>1</v>
      </c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>
        <v>1</v>
      </c>
      <c r="Z13" s="12">
        <v>0</v>
      </c>
      <c r="AA13" s="12">
        <v>0</v>
      </c>
      <c r="AB13" s="12">
        <v>0</v>
      </c>
      <c r="AC13" s="12">
        <v>0</v>
      </c>
      <c r="AD13" s="12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>
        <v>1</v>
      </c>
      <c r="AR13" s="13">
        <v>0</v>
      </c>
      <c r="AS13" s="13">
        <v>0</v>
      </c>
      <c r="AT13" s="13">
        <v>0</v>
      </c>
      <c r="AU13" s="13">
        <v>0</v>
      </c>
      <c r="AV13" s="13"/>
    </row>
    <row r="14" spans="1:48" ht="12.75" customHeight="1" x14ac:dyDescent="0.2">
      <c r="A14" s="2">
        <v>70</v>
      </c>
      <c r="B14" s="26">
        <v>70</v>
      </c>
      <c r="C14" s="1" t="s">
        <v>72</v>
      </c>
      <c r="D14" s="16">
        <v>73.400000000000006</v>
      </c>
      <c r="E14" s="3">
        <v>1</v>
      </c>
      <c r="F14" s="3">
        <v>1</v>
      </c>
      <c r="G14" s="20">
        <v>92.5</v>
      </c>
      <c r="H14" s="20">
        <v>1.2</v>
      </c>
      <c r="I14" s="22" t="s">
        <v>58</v>
      </c>
      <c r="J14" s="3">
        <v>9</v>
      </c>
      <c r="K14" s="11">
        <f t="shared" si="0"/>
        <v>0</v>
      </c>
      <c r="L14" s="15">
        <f t="shared" si="1"/>
        <v>3</v>
      </c>
      <c r="M14" s="12"/>
      <c r="N14" s="12"/>
      <c r="O14" s="12"/>
      <c r="P14" s="12"/>
      <c r="Q14" s="12"/>
      <c r="R14" s="12"/>
      <c r="S14" s="12"/>
      <c r="T14" s="12"/>
      <c r="U14" s="12">
        <v>0</v>
      </c>
      <c r="V14" s="12">
        <v>0</v>
      </c>
      <c r="W14" s="12">
        <v>1</v>
      </c>
      <c r="X14" s="12">
        <v>1</v>
      </c>
      <c r="Y14" s="12">
        <v>3</v>
      </c>
      <c r="Z14" s="12">
        <v>0</v>
      </c>
      <c r="AA14" s="12">
        <v>0</v>
      </c>
      <c r="AB14" s="12">
        <v>0</v>
      </c>
      <c r="AC14" s="12">
        <v>0</v>
      </c>
      <c r="AD14" s="12"/>
      <c r="AE14" s="13"/>
      <c r="AF14" s="13"/>
      <c r="AG14" s="13"/>
      <c r="AH14" s="13"/>
      <c r="AI14" s="13"/>
      <c r="AJ14" s="13"/>
      <c r="AK14" s="13"/>
      <c r="AL14" s="13"/>
      <c r="AM14" s="13">
        <v>0</v>
      </c>
      <c r="AN14" s="13">
        <v>0</v>
      </c>
      <c r="AO14" s="13">
        <v>2</v>
      </c>
      <c r="AP14" s="13">
        <v>2</v>
      </c>
      <c r="AQ14" s="13">
        <v>1</v>
      </c>
      <c r="AR14" s="13">
        <v>0</v>
      </c>
      <c r="AS14" s="13">
        <v>0</v>
      </c>
      <c r="AT14" s="13">
        <v>0</v>
      </c>
      <c r="AU14" s="13">
        <v>0</v>
      </c>
      <c r="AV14" s="13"/>
    </row>
    <row r="15" spans="1:48" ht="12.75" customHeight="1" x14ac:dyDescent="0.2">
      <c r="A15" s="2">
        <v>81</v>
      </c>
      <c r="B15" s="26">
        <v>81</v>
      </c>
      <c r="C15" s="1" t="s">
        <v>72</v>
      </c>
      <c r="D15" s="16">
        <v>81.3</v>
      </c>
      <c r="E15" s="11">
        <v>1</v>
      </c>
      <c r="F15" s="3">
        <v>1</v>
      </c>
      <c r="G15" s="20">
        <v>7.8</v>
      </c>
      <c r="H15" s="20">
        <v>-3.3</v>
      </c>
      <c r="I15" s="22" t="s">
        <v>58</v>
      </c>
      <c r="J15" s="3">
        <v>4</v>
      </c>
      <c r="K15" s="11">
        <f t="shared" si="0"/>
        <v>0</v>
      </c>
      <c r="L15" s="15">
        <f t="shared" si="1"/>
        <v>4</v>
      </c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>
        <v>1</v>
      </c>
      <c r="X15" s="12">
        <v>1</v>
      </c>
      <c r="Y15" s="12">
        <v>3</v>
      </c>
      <c r="Z15" s="12">
        <v>1</v>
      </c>
      <c r="AA15" s="12"/>
      <c r="AB15" s="12"/>
      <c r="AC15" s="12"/>
      <c r="AD15" s="12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>
        <v>2</v>
      </c>
      <c r="AP15" s="13">
        <v>2</v>
      </c>
      <c r="AQ15" s="13">
        <v>3</v>
      </c>
      <c r="AR15" s="13">
        <v>2</v>
      </c>
      <c r="AS15" s="13"/>
      <c r="AT15" s="13"/>
      <c r="AU15" s="13"/>
      <c r="AV15" s="13"/>
    </row>
    <row r="16" spans="1:48" ht="12.75" customHeight="1" x14ac:dyDescent="0.2">
      <c r="A16" s="2">
        <v>83</v>
      </c>
      <c r="B16" s="26">
        <v>83</v>
      </c>
      <c r="C16" s="1" t="s">
        <v>72</v>
      </c>
      <c r="D16" s="16">
        <v>62.8</v>
      </c>
      <c r="E16" s="11">
        <v>4</v>
      </c>
      <c r="F16" s="3">
        <v>2</v>
      </c>
      <c r="G16" s="20">
        <v>46.2</v>
      </c>
      <c r="H16" s="20">
        <v>-2.1</v>
      </c>
      <c r="I16" s="22" t="s">
        <v>58</v>
      </c>
      <c r="J16" s="3">
        <v>6</v>
      </c>
      <c r="K16" s="11">
        <f t="shared" si="0"/>
        <v>0</v>
      </c>
      <c r="L16" s="15">
        <f t="shared" si="1"/>
        <v>2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>
        <v>1</v>
      </c>
      <c r="Z16" s="12">
        <v>0</v>
      </c>
      <c r="AA16" s="12">
        <v>0</v>
      </c>
      <c r="AB16" s="12">
        <v>1</v>
      </c>
      <c r="AC16" s="12">
        <v>0</v>
      </c>
      <c r="AD16" s="12">
        <v>0</v>
      </c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>
        <v>1</v>
      </c>
      <c r="AR16" s="13">
        <v>0</v>
      </c>
      <c r="AS16" s="13">
        <v>0</v>
      </c>
      <c r="AT16" s="13">
        <v>2</v>
      </c>
      <c r="AU16" s="13">
        <v>0</v>
      </c>
      <c r="AV16" s="13">
        <v>0</v>
      </c>
    </row>
    <row r="17" spans="1:48" ht="12.75" customHeight="1" x14ac:dyDescent="0.2">
      <c r="A17" s="2">
        <v>85</v>
      </c>
      <c r="B17" s="26">
        <v>85</v>
      </c>
      <c r="C17" s="1" t="s">
        <v>72</v>
      </c>
      <c r="D17" s="16">
        <v>79.2</v>
      </c>
      <c r="E17" s="11">
        <v>1</v>
      </c>
      <c r="F17" s="3">
        <v>1</v>
      </c>
      <c r="G17" s="20">
        <v>40.9</v>
      </c>
      <c r="H17" s="20">
        <v>-1.6</v>
      </c>
      <c r="I17" s="22" t="s">
        <v>58</v>
      </c>
      <c r="J17" s="3">
        <v>5</v>
      </c>
      <c r="K17" s="11">
        <f t="shared" si="0"/>
        <v>0</v>
      </c>
      <c r="L17" s="15">
        <f t="shared" si="1"/>
        <v>2</v>
      </c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>
        <v>1</v>
      </c>
      <c r="Z17" s="12">
        <v>1</v>
      </c>
      <c r="AA17" s="12">
        <v>0</v>
      </c>
      <c r="AB17" s="12">
        <v>0</v>
      </c>
      <c r="AC17" s="12">
        <v>0</v>
      </c>
      <c r="AD17" s="12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>
        <v>1</v>
      </c>
      <c r="AR17" s="13">
        <v>1</v>
      </c>
      <c r="AS17" s="13">
        <v>0</v>
      </c>
      <c r="AT17" s="13">
        <v>0</v>
      </c>
      <c r="AU17" s="13">
        <v>0</v>
      </c>
      <c r="AV17" s="13"/>
    </row>
    <row r="18" spans="1:48" ht="12.75" customHeight="1" x14ac:dyDescent="0.2">
      <c r="A18" s="2">
        <v>89</v>
      </c>
      <c r="B18" s="26">
        <v>89</v>
      </c>
      <c r="C18" s="1" t="s">
        <v>72</v>
      </c>
      <c r="D18" s="16">
        <v>77.900000000000006</v>
      </c>
      <c r="E18" s="11">
        <v>4</v>
      </c>
      <c r="F18" s="3">
        <v>2</v>
      </c>
      <c r="G18" s="20">
        <v>63.6</v>
      </c>
      <c r="H18" s="20">
        <v>-3.3</v>
      </c>
      <c r="I18" s="22" t="s">
        <v>58</v>
      </c>
      <c r="J18" s="3">
        <v>7</v>
      </c>
      <c r="K18" s="11">
        <f t="shared" si="0"/>
        <v>0</v>
      </c>
      <c r="L18" s="15">
        <f t="shared" si="1"/>
        <v>1</v>
      </c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1</v>
      </c>
      <c r="AC18" s="12">
        <v>0</v>
      </c>
      <c r="AD18" s="12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>
        <v>0</v>
      </c>
      <c r="AP18" s="13">
        <v>0</v>
      </c>
      <c r="AQ18" s="13">
        <v>0</v>
      </c>
      <c r="AR18" s="13">
        <v>0</v>
      </c>
      <c r="AS18" s="13">
        <v>0</v>
      </c>
      <c r="AT18" s="13">
        <v>2</v>
      </c>
      <c r="AU18" s="13">
        <v>0</v>
      </c>
      <c r="AV18" s="13"/>
    </row>
    <row r="19" spans="1:48" ht="12.75" customHeight="1" x14ac:dyDescent="0.2">
      <c r="A19" s="2">
        <v>92</v>
      </c>
      <c r="B19" s="26">
        <v>92</v>
      </c>
      <c r="C19" s="1" t="s">
        <v>72</v>
      </c>
      <c r="D19" s="16">
        <v>71.400000000000006</v>
      </c>
      <c r="E19" s="11">
        <v>3</v>
      </c>
      <c r="F19" s="3">
        <v>1</v>
      </c>
      <c r="G19" s="20">
        <v>68.8</v>
      </c>
      <c r="H19" s="20">
        <v>-1.5</v>
      </c>
      <c r="I19" s="22" t="s">
        <v>58</v>
      </c>
      <c r="J19" s="3">
        <v>17</v>
      </c>
      <c r="K19" s="11">
        <f t="shared" si="0"/>
        <v>0</v>
      </c>
      <c r="L19" s="15">
        <f t="shared" si="1"/>
        <v>3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2</v>
      </c>
      <c r="W19" s="12">
        <v>3</v>
      </c>
      <c r="X19" s="12">
        <v>1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/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>
        <v>0</v>
      </c>
      <c r="AK19" s="13">
        <v>0</v>
      </c>
      <c r="AL19" s="13">
        <v>0</v>
      </c>
      <c r="AM19" s="13">
        <v>0</v>
      </c>
      <c r="AN19" s="13">
        <v>1</v>
      </c>
      <c r="AO19" s="13">
        <v>1</v>
      </c>
      <c r="AP19" s="13">
        <v>1</v>
      </c>
      <c r="AQ19" s="13">
        <v>0</v>
      </c>
      <c r="AR19" s="13">
        <v>0</v>
      </c>
      <c r="AS19" s="13">
        <v>0</v>
      </c>
      <c r="AT19" s="13">
        <v>0</v>
      </c>
      <c r="AU19" s="13">
        <v>0</v>
      </c>
      <c r="AV19" s="13"/>
    </row>
    <row r="20" spans="1:48" ht="12.75" customHeight="1" x14ac:dyDescent="0.2">
      <c r="A20" s="2">
        <v>101</v>
      </c>
      <c r="B20" s="26">
        <v>101</v>
      </c>
      <c r="C20" s="1" t="s">
        <v>72</v>
      </c>
      <c r="D20" s="16">
        <v>52.7</v>
      </c>
      <c r="E20" s="11">
        <v>2</v>
      </c>
      <c r="F20" s="3">
        <v>1</v>
      </c>
      <c r="G20" s="20">
        <v>150.69999999999999</v>
      </c>
      <c r="H20" s="20">
        <v>1</v>
      </c>
      <c r="I20" s="22" t="s">
        <v>58</v>
      </c>
      <c r="J20" s="3">
        <v>17</v>
      </c>
      <c r="K20" s="11">
        <f t="shared" si="0"/>
        <v>0</v>
      </c>
      <c r="L20" s="15">
        <f t="shared" si="1"/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/>
      <c r="AE20" s="13">
        <v>0</v>
      </c>
      <c r="AF20" s="13">
        <v>0</v>
      </c>
      <c r="AG20" s="13">
        <v>0</v>
      </c>
      <c r="AH20" s="13">
        <v>0</v>
      </c>
      <c r="AI20" s="13">
        <v>0</v>
      </c>
      <c r="AJ20" s="13">
        <v>0</v>
      </c>
      <c r="AK20" s="13">
        <v>0</v>
      </c>
      <c r="AL20" s="13">
        <v>0</v>
      </c>
      <c r="AM20" s="13">
        <v>0</v>
      </c>
      <c r="AN20" s="13">
        <v>0</v>
      </c>
      <c r="AO20" s="13">
        <v>0</v>
      </c>
      <c r="AP20" s="13">
        <v>0</v>
      </c>
      <c r="AQ20" s="13">
        <v>0</v>
      </c>
      <c r="AR20" s="13">
        <v>0</v>
      </c>
      <c r="AS20" s="13">
        <v>0</v>
      </c>
      <c r="AT20" s="13">
        <v>0</v>
      </c>
      <c r="AU20" s="13">
        <v>0</v>
      </c>
      <c r="AV20" s="13"/>
    </row>
    <row r="21" spans="1:48" ht="12.75" customHeight="1" x14ac:dyDescent="0.2">
      <c r="A21" s="2">
        <v>108</v>
      </c>
      <c r="B21" s="26">
        <v>108</v>
      </c>
      <c r="C21" s="1" t="s">
        <v>72</v>
      </c>
      <c r="D21" s="16">
        <v>51.9</v>
      </c>
      <c r="E21" s="11">
        <v>3</v>
      </c>
      <c r="F21" s="3">
        <v>1</v>
      </c>
      <c r="G21" s="20">
        <v>95.2</v>
      </c>
      <c r="H21" s="20">
        <v>-2.5</v>
      </c>
      <c r="I21" s="22" t="s">
        <v>58</v>
      </c>
      <c r="J21" s="3">
        <v>24</v>
      </c>
      <c r="K21" s="11">
        <f t="shared" si="0"/>
        <v>0</v>
      </c>
      <c r="L21" s="15">
        <f t="shared" si="1"/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/>
      <c r="AE21" s="13">
        <v>0</v>
      </c>
      <c r="AF21" s="13">
        <v>0</v>
      </c>
      <c r="AG21" s="13">
        <v>0</v>
      </c>
      <c r="AH21" s="13">
        <v>0</v>
      </c>
      <c r="AI21" s="13">
        <v>0</v>
      </c>
      <c r="AJ21" s="13">
        <v>0</v>
      </c>
      <c r="AK21" s="13">
        <v>0</v>
      </c>
      <c r="AL21" s="13">
        <v>0</v>
      </c>
      <c r="AM21" s="13">
        <v>0</v>
      </c>
      <c r="AN21" s="13">
        <v>0</v>
      </c>
      <c r="AO21" s="13">
        <v>0</v>
      </c>
      <c r="AP21" s="13">
        <v>0</v>
      </c>
      <c r="AQ21" s="13">
        <v>0</v>
      </c>
      <c r="AR21" s="13">
        <v>0</v>
      </c>
      <c r="AS21" s="13">
        <v>0</v>
      </c>
      <c r="AT21" s="13">
        <v>0</v>
      </c>
      <c r="AU21" s="13">
        <v>0</v>
      </c>
      <c r="AV21" s="13"/>
    </row>
    <row r="22" spans="1:48" ht="12.75" customHeight="1" x14ac:dyDescent="0.2">
      <c r="A22" s="2">
        <v>119</v>
      </c>
      <c r="B22" s="26">
        <v>119</v>
      </c>
      <c r="C22" s="1" t="s">
        <v>72</v>
      </c>
      <c r="D22" s="16">
        <v>81</v>
      </c>
      <c r="E22" s="11">
        <v>4</v>
      </c>
      <c r="F22" s="3">
        <v>2</v>
      </c>
      <c r="G22" s="20">
        <v>60.3</v>
      </c>
      <c r="H22" s="20">
        <v>-2.2999999999999998</v>
      </c>
      <c r="I22" s="22" t="s">
        <v>58</v>
      </c>
      <c r="J22" s="3">
        <v>13</v>
      </c>
      <c r="K22" s="11">
        <f t="shared" si="0"/>
        <v>0</v>
      </c>
      <c r="L22" s="15">
        <f t="shared" si="1"/>
        <v>5</v>
      </c>
      <c r="M22" s="12">
        <v>0</v>
      </c>
      <c r="N22" s="12">
        <v>0</v>
      </c>
      <c r="O22" s="12">
        <v>1</v>
      </c>
      <c r="P22" s="12">
        <v>1</v>
      </c>
      <c r="Q22" s="12">
        <v>0</v>
      </c>
      <c r="R22" s="12">
        <v>0</v>
      </c>
      <c r="S22" s="12">
        <v>1</v>
      </c>
      <c r="T22" s="12">
        <v>2</v>
      </c>
      <c r="U22" s="12">
        <v>0</v>
      </c>
      <c r="V22" s="12">
        <v>0</v>
      </c>
      <c r="W22" s="12">
        <v>0</v>
      </c>
      <c r="X22" s="12">
        <v>2</v>
      </c>
      <c r="Y22" s="12">
        <v>0</v>
      </c>
      <c r="Z22" s="12"/>
      <c r="AA22" s="12"/>
      <c r="AB22" s="12"/>
      <c r="AC22" s="12"/>
      <c r="AD22" s="12"/>
      <c r="AE22" s="13">
        <v>0</v>
      </c>
      <c r="AF22" s="13">
        <v>0</v>
      </c>
      <c r="AG22" s="13">
        <v>2</v>
      </c>
      <c r="AH22" s="13">
        <v>2</v>
      </c>
      <c r="AI22" s="13">
        <v>0</v>
      </c>
      <c r="AJ22" s="13">
        <v>0</v>
      </c>
      <c r="AK22" s="13">
        <v>2</v>
      </c>
      <c r="AL22" s="13">
        <v>1</v>
      </c>
      <c r="AM22" s="13">
        <v>0</v>
      </c>
      <c r="AN22" s="13">
        <v>0</v>
      </c>
      <c r="AO22" s="13">
        <v>0</v>
      </c>
      <c r="AP22" s="13">
        <v>3</v>
      </c>
      <c r="AQ22" s="13">
        <v>0</v>
      </c>
      <c r="AR22" s="13"/>
      <c r="AS22" s="13"/>
      <c r="AT22" s="13"/>
      <c r="AU22" s="13"/>
      <c r="AV22" s="13"/>
    </row>
    <row r="23" spans="1:48" ht="12.75" customHeight="1" x14ac:dyDescent="0.2">
      <c r="A23" s="2">
        <v>130</v>
      </c>
      <c r="B23" s="26">
        <v>130</v>
      </c>
      <c r="C23" s="1" t="s">
        <v>72</v>
      </c>
      <c r="D23" s="16">
        <v>55.8</v>
      </c>
      <c r="E23" s="11">
        <v>1</v>
      </c>
      <c r="F23" s="3">
        <v>1</v>
      </c>
      <c r="G23" s="20">
        <v>68.900000000000006</v>
      </c>
      <c r="H23" s="20">
        <v>-1.5</v>
      </c>
      <c r="I23" s="22" t="s">
        <v>58</v>
      </c>
      <c r="J23" s="3">
        <v>10</v>
      </c>
      <c r="K23" s="11">
        <f t="shared" si="0"/>
        <v>0</v>
      </c>
      <c r="L23" s="15">
        <f t="shared" si="1"/>
        <v>4</v>
      </c>
      <c r="M23" s="12"/>
      <c r="N23" s="12"/>
      <c r="O23" s="12"/>
      <c r="P23" s="12"/>
      <c r="Q23" s="12"/>
      <c r="R23" s="12"/>
      <c r="S23" s="12"/>
      <c r="T23" s="12">
        <v>0</v>
      </c>
      <c r="U23" s="12">
        <v>0</v>
      </c>
      <c r="V23" s="12">
        <v>2</v>
      </c>
      <c r="W23" s="12">
        <v>1</v>
      </c>
      <c r="X23" s="12">
        <v>3</v>
      </c>
      <c r="Y23" s="12">
        <v>0</v>
      </c>
      <c r="Z23" s="12">
        <v>2</v>
      </c>
      <c r="AA23" s="12">
        <v>0</v>
      </c>
      <c r="AB23" s="12">
        <v>0</v>
      </c>
      <c r="AC23" s="12">
        <v>0</v>
      </c>
      <c r="AD23" s="12"/>
      <c r="AE23" s="13"/>
      <c r="AF23" s="13"/>
      <c r="AG23" s="13"/>
      <c r="AH23" s="13"/>
      <c r="AI23" s="13"/>
      <c r="AJ23" s="13"/>
      <c r="AK23" s="13"/>
      <c r="AL23" s="13">
        <v>0</v>
      </c>
      <c r="AM23" s="13">
        <v>0</v>
      </c>
      <c r="AN23" s="13">
        <v>2</v>
      </c>
      <c r="AO23" s="13">
        <v>1</v>
      </c>
      <c r="AP23" s="13">
        <v>3</v>
      </c>
      <c r="AQ23" s="13">
        <v>0</v>
      </c>
      <c r="AR23" s="13">
        <v>2</v>
      </c>
      <c r="AS23" s="13">
        <v>0</v>
      </c>
      <c r="AT23" s="13">
        <v>0</v>
      </c>
      <c r="AU23" s="13">
        <v>0</v>
      </c>
      <c r="AV23" s="13"/>
    </row>
    <row r="24" spans="1:48" ht="12.75" customHeight="1" x14ac:dyDescent="0.2">
      <c r="A24" s="2">
        <v>131</v>
      </c>
      <c r="B24" s="26">
        <v>131</v>
      </c>
      <c r="C24" s="1" t="s">
        <v>72</v>
      </c>
      <c r="D24" s="16">
        <v>70.599999999999994</v>
      </c>
      <c r="E24" s="11">
        <v>4</v>
      </c>
      <c r="F24" s="3">
        <v>2</v>
      </c>
      <c r="G24" s="20">
        <v>53.2</v>
      </c>
      <c r="H24" s="20">
        <v>-0.7</v>
      </c>
      <c r="I24" s="22" t="s">
        <v>58</v>
      </c>
      <c r="J24" s="3">
        <v>9</v>
      </c>
      <c r="K24" s="11">
        <f t="shared" si="0"/>
        <v>0</v>
      </c>
      <c r="L24" s="15">
        <f t="shared" si="1"/>
        <v>2</v>
      </c>
      <c r="M24" s="12"/>
      <c r="N24" s="12"/>
      <c r="O24" s="12"/>
      <c r="P24" s="12"/>
      <c r="Q24" s="12"/>
      <c r="R24" s="12"/>
      <c r="S24" s="12"/>
      <c r="T24" s="12"/>
      <c r="U24" s="12"/>
      <c r="V24" s="12">
        <v>0</v>
      </c>
      <c r="W24" s="12">
        <v>0</v>
      </c>
      <c r="X24" s="12">
        <v>1</v>
      </c>
      <c r="Y24" s="12">
        <v>2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3"/>
      <c r="AF24" s="13"/>
      <c r="AG24" s="13"/>
      <c r="AH24" s="13"/>
      <c r="AI24" s="13"/>
      <c r="AJ24" s="13"/>
      <c r="AK24" s="13"/>
      <c r="AL24" s="13"/>
      <c r="AM24" s="13"/>
      <c r="AN24" s="13">
        <v>0</v>
      </c>
      <c r="AO24" s="13">
        <v>0</v>
      </c>
      <c r="AP24" s="13">
        <v>1</v>
      </c>
      <c r="AQ24" s="13">
        <v>3</v>
      </c>
      <c r="AR24" s="13">
        <v>0</v>
      </c>
      <c r="AS24" s="13">
        <v>0</v>
      </c>
      <c r="AT24" s="13">
        <v>0</v>
      </c>
      <c r="AU24" s="13">
        <v>0</v>
      </c>
      <c r="AV24" s="13">
        <v>0</v>
      </c>
    </row>
    <row r="25" spans="1:48" ht="12.75" customHeight="1" x14ac:dyDescent="0.2">
      <c r="A25" s="2">
        <v>138</v>
      </c>
      <c r="B25" s="26">
        <v>138</v>
      </c>
      <c r="C25" s="1" t="s">
        <v>72</v>
      </c>
      <c r="D25" s="16">
        <v>58.8</v>
      </c>
      <c r="E25" s="11">
        <v>2</v>
      </c>
      <c r="F25" s="3">
        <v>1</v>
      </c>
      <c r="G25" s="20">
        <v>131.69999999999999</v>
      </c>
      <c r="H25" s="20">
        <v>1.3</v>
      </c>
      <c r="I25" s="22" t="s">
        <v>58</v>
      </c>
      <c r="J25" s="3">
        <v>9</v>
      </c>
      <c r="K25" s="11">
        <f t="shared" si="0"/>
        <v>0</v>
      </c>
      <c r="L25" s="15">
        <f t="shared" si="1"/>
        <v>0</v>
      </c>
      <c r="M25" s="12"/>
      <c r="N25" s="12"/>
      <c r="O25" s="12"/>
      <c r="P25" s="12"/>
      <c r="Q25" s="12"/>
      <c r="R25" s="12"/>
      <c r="S25" s="12"/>
      <c r="T25" s="12"/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/>
      <c r="AE25" s="13"/>
      <c r="AF25" s="13"/>
      <c r="AG25" s="13"/>
      <c r="AH25" s="13"/>
      <c r="AI25" s="13"/>
      <c r="AJ25" s="13"/>
      <c r="AK25" s="13"/>
      <c r="AL25" s="13"/>
      <c r="AM25" s="13">
        <v>0</v>
      </c>
      <c r="AN25" s="13">
        <v>0</v>
      </c>
      <c r="AO25" s="13">
        <v>0</v>
      </c>
      <c r="AP25" s="13">
        <v>0</v>
      </c>
      <c r="AQ25" s="13">
        <v>0</v>
      </c>
      <c r="AR25" s="13">
        <v>0</v>
      </c>
      <c r="AS25" s="13">
        <v>0</v>
      </c>
      <c r="AT25" s="13">
        <v>0</v>
      </c>
      <c r="AU25" s="13">
        <v>0</v>
      </c>
      <c r="AV25" s="13"/>
    </row>
    <row r="26" spans="1:48" ht="12.75" customHeight="1" x14ac:dyDescent="0.2">
      <c r="A26" s="2">
        <v>143</v>
      </c>
      <c r="B26" s="26">
        <v>143</v>
      </c>
      <c r="C26" s="1" t="s">
        <v>72</v>
      </c>
      <c r="D26" s="16">
        <v>84.5</v>
      </c>
      <c r="E26" s="11">
        <v>1</v>
      </c>
      <c r="F26" s="3">
        <v>1</v>
      </c>
      <c r="G26" s="20">
        <v>35.4</v>
      </c>
      <c r="H26" s="20">
        <v>-3.1</v>
      </c>
      <c r="I26" s="22" t="s">
        <v>58</v>
      </c>
      <c r="J26" s="3">
        <v>5</v>
      </c>
      <c r="K26" s="11">
        <f t="shared" si="0"/>
        <v>0</v>
      </c>
      <c r="L26" s="15">
        <f t="shared" si="1"/>
        <v>1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>
        <v>0</v>
      </c>
      <c r="Z26" s="12">
        <v>2</v>
      </c>
      <c r="AA26" s="12">
        <v>0</v>
      </c>
      <c r="AB26" s="12">
        <v>0</v>
      </c>
      <c r="AC26" s="12">
        <v>0</v>
      </c>
      <c r="AD26" s="12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>
        <v>0</v>
      </c>
      <c r="AR26" s="13">
        <v>1</v>
      </c>
      <c r="AS26" s="13">
        <v>0</v>
      </c>
      <c r="AT26" s="13">
        <v>0</v>
      </c>
      <c r="AU26" s="13">
        <v>0</v>
      </c>
      <c r="AV26" s="13"/>
    </row>
    <row r="27" spans="1:48" ht="12.75" customHeight="1" x14ac:dyDescent="0.2">
      <c r="A27" s="2">
        <v>144</v>
      </c>
      <c r="B27" s="26">
        <v>144</v>
      </c>
      <c r="C27" s="1" t="s">
        <v>72</v>
      </c>
      <c r="D27" s="16">
        <v>75.400000000000006</v>
      </c>
      <c r="E27" s="11">
        <v>1</v>
      </c>
      <c r="F27" s="3">
        <v>1</v>
      </c>
      <c r="G27" s="20">
        <v>42</v>
      </c>
      <c r="H27" s="20">
        <v>-1.5</v>
      </c>
      <c r="I27" s="22" t="s">
        <v>58</v>
      </c>
      <c r="J27" s="3">
        <v>9</v>
      </c>
      <c r="K27" s="11">
        <f t="shared" si="0"/>
        <v>5</v>
      </c>
      <c r="L27" s="15">
        <f t="shared" si="1"/>
        <v>2</v>
      </c>
      <c r="M27" s="12"/>
      <c r="N27" s="12"/>
      <c r="O27" s="12"/>
      <c r="P27" s="12"/>
      <c r="Q27" s="12"/>
      <c r="R27" s="12"/>
      <c r="S27" s="12"/>
      <c r="T27" s="12"/>
      <c r="U27" s="12">
        <v>0</v>
      </c>
      <c r="V27" s="12">
        <v>0</v>
      </c>
      <c r="W27" s="12" t="s">
        <v>67</v>
      </c>
      <c r="X27" s="12" t="s">
        <v>67</v>
      </c>
      <c r="Y27" s="12" t="s">
        <v>67</v>
      </c>
      <c r="Z27" s="12">
        <v>3</v>
      </c>
      <c r="AA27" s="12">
        <v>2</v>
      </c>
      <c r="AB27" s="12" t="s">
        <v>67</v>
      </c>
      <c r="AC27" s="12" t="s">
        <v>67</v>
      </c>
      <c r="AD27" s="12"/>
      <c r="AE27" s="13"/>
      <c r="AF27" s="13"/>
      <c r="AG27" s="13"/>
      <c r="AH27" s="13"/>
      <c r="AI27" s="13"/>
      <c r="AJ27" s="13"/>
      <c r="AK27" s="13"/>
      <c r="AL27" s="13"/>
      <c r="AM27" s="13">
        <v>0</v>
      </c>
      <c r="AN27" s="13">
        <v>0</v>
      </c>
      <c r="AO27" s="13" t="s">
        <v>67</v>
      </c>
      <c r="AP27" s="13" t="s">
        <v>67</v>
      </c>
      <c r="AQ27" s="13" t="s">
        <v>67</v>
      </c>
      <c r="AR27" s="13">
        <v>3</v>
      </c>
      <c r="AS27" s="13">
        <v>3</v>
      </c>
      <c r="AT27" s="13" t="s">
        <v>67</v>
      </c>
      <c r="AU27" s="13" t="s">
        <v>67</v>
      </c>
      <c r="AV27" s="13"/>
    </row>
    <row r="28" spans="1:48" ht="12.75" customHeight="1" x14ac:dyDescent="0.2">
      <c r="A28" s="2">
        <v>147</v>
      </c>
      <c r="B28" s="26">
        <v>147</v>
      </c>
      <c r="C28" s="1" t="s">
        <v>72</v>
      </c>
      <c r="D28" s="16">
        <v>61.4</v>
      </c>
      <c r="E28" s="11">
        <v>1</v>
      </c>
      <c r="F28" s="3">
        <v>1</v>
      </c>
      <c r="G28" s="20">
        <v>47.8</v>
      </c>
      <c r="H28" s="20">
        <v>-1.5</v>
      </c>
      <c r="I28" s="22" t="s">
        <v>58</v>
      </c>
      <c r="J28" s="3">
        <v>5</v>
      </c>
      <c r="K28" s="11">
        <f t="shared" si="0"/>
        <v>0</v>
      </c>
      <c r="L28" s="15">
        <f t="shared" si="1"/>
        <v>2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>
        <v>1</v>
      </c>
      <c r="Z28" s="12">
        <v>0</v>
      </c>
      <c r="AA28" s="12">
        <v>2</v>
      </c>
      <c r="AB28" s="12">
        <v>0</v>
      </c>
      <c r="AC28" s="12">
        <v>0</v>
      </c>
      <c r="AD28" s="12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>
        <v>1</v>
      </c>
      <c r="AR28" s="13">
        <v>0</v>
      </c>
      <c r="AS28" s="13">
        <v>1</v>
      </c>
      <c r="AT28" s="13">
        <v>0</v>
      </c>
      <c r="AU28" s="13">
        <v>0</v>
      </c>
      <c r="AV28" s="13"/>
    </row>
    <row r="29" spans="1:48" ht="12.75" customHeight="1" x14ac:dyDescent="0.2">
      <c r="A29" s="2">
        <v>149</v>
      </c>
      <c r="B29" s="26">
        <v>149</v>
      </c>
      <c r="C29" s="1" t="s">
        <v>72</v>
      </c>
      <c r="D29" s="16">
        <v>88.9</v>
      </c>
      <c r="E29" s="11">
        <v>1</v>
      </c>
      <c r="F29" s="3">
        <v>1</v>
      </c>
      <c r="G29" s="20">
        <v>0</v>
      </c>
      <c r="H29" s="20">
        <v>-2.9</v>
      </c>
      <c r="I29" s="22" t="s">
        <v>58</v>
      </c>
      <c r="J29" s="3">
        <v>8</v>
      </c>
      <c r="K29" s="11">
        <f t="shared" si="0"/>
        <v>0</v>
      </c>
      <c r="L29" s="15">
        <f t="shared" si="1"/>
        <v>5</v>
      </c>
      <c r="M29" s="12"/>
      <c r="N29" s="12"/>
      <c r="O29" s="12"/>
      <c r="P29" s="12"/>
      <c r="Q29" s="12"/>
      <c r="R29" s="12"/>
      <c r="S29" s="12"/>
      <c r="T29" s="12"/>
      <c r="U29" s="12"/>
      <c r="V29" s="12">
        <v>0</v>
      </c>
      <c r="W29" s="12">
        <v>0</v>
      </c>
      <c r="X29" s="12">
        <v>3</v>
      </c>
      <c r="Y29" s="12">
        <v>2</v>
      </c>
      <c r="Z29" s="12">
        <v>1</v>
      </c>
      <c r="AA29" s="12">
        <v>2</v>
      </c>
      <c r="AB29" s="12">
        <v>2</v>
      </c>
      <c r="AC29" s="12">
        <v>0</v>
      </c>
      <c r="AD29" s="12"/>
      <c r="AE29" s="13"/>
      <c r="AF29" s="13"/>
      <c r="AG29" s="13"/>
      <c r="AH29" s="13"/>
      <c r="AI29" s="13"/>
      <c r="AJ29" s="13"/>
      <c r="AK29" s="13"/>
      <c r="AL29" s="13"/>
      <c r="AM29" s="13"/>
      <c r="AN29" s="13">
        <v>0</v>
      </c>
      <c r="AO29" s="13">
        <v>0</v>
      </c>
      <c r="AP29" s="13">
        <v>3</v>
      </c>
      <c r="AQ29" s="13">
        <v>2</v>
      </c>
      <c r="AR29" s="13">
        <v>2</v>
      </c>
      <c r="AS29" s="13">
        <v>2</v>
      </c>
      <c r="AT29" s="13">
        <v>2</v>
      </c>
      <c r="AU29" s="13">
        <v>0</v>
      </c>
      <c r="AV29" s="13"/>
    </row>
    <row r="30" spans="1:48" ht="12.75" customHeight="1" x14ac:dyDescent="0.2">
      <c r="A30" s="2">
        <v>154</v>
      </c>
      <c r="B30" s="26">
        <v>154</v>
      </c>
      <c r="C30" s="1" t="s">
        <v>72</v>
      </c>
      <c r="D30" s="16">
        <v>56.3</v>
      </c>
      <c r="E30" s="11">
        <v>3</v>
      </c>
      <c r="F30" s="3">
        <v>1</v>
      </c>
      <c r="G30" s="20">
        <v>80.400000000000006</v>
      </c>
      <c r="H30" s="20">
        <v>-0.3</v>
      </c>
      <c r="I30" s="22" t="s">
        <v>58</v>
      </c>
      <c r="J30" s="3">
        <v>9</v>
      </c>
      <c r="K30" s="11">
        <f t="shared" si="0"/>
        <v>0</v>
      </c>
      <c r="L30" s="15">
        <f t="shared" si="1"/>
        <v>0</v>
      </c>
      <c r="M30" s="12"/>
      <c r="N30" s="12"/>
      <c r="O30" s="12"/>
      <c r="P30" s="12"/>
      <c r="Q30" s="12"/>
      <c r="R30" s="12"/>
      <c r="S30" s="12"/>
      <c r="T30" s="12"/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/>
      <c r="AE30" s="13"/>
      <c r="AF30" s="13"/>
      <c r="AG30" s="13"/>
      <c r="AH30" s="13"/>
      <c r="AI30" s="13"/>
      <c r="AJ30" s="13"/>
      <c r="AK30" s="13"/>
      <c r="AL30" s="13"/>
      <c r="AM30" s="13">
        <v>0</v>
      </c>
      <c r="AN30" s="13">
        <v>0</v>
      </c>
      <c r="AO30" s="13">
        <v>0</v>
      </c>
      <c r="AP30" s="13">
        <v>0</v>
      </c>
      <c r="AQ30" s="13">
        <v>0</v>
      </c>
      <c r="AR30" s="13">
        <v>0</v>
      </c>
      <c r="AS30" s="13">
        <v>0</v>
      </c>
      <c r="AT30" s="13">
        <v>0</v>
      </c>
      <c r="AU30" s="13">
        <v>0</v>
      </c>
      <c r="AV30" s="13"/>
    </row>
    <row r="31" spans="1:48" ht="12.75" customHeight="1" x14ac:dyDescent="0.2">
      <c r="A31" s="2">
        <v>217</v>
      </c>
      <c r="B31" s="26">
        <v>217</v>
      </c>
      <c r="C31" s="1" t="s">
        <v>72</v>
      </c>
      <c r="D31" s="16">
        <v>73.39</v>
      </c>
      <c r="E31" s="25">
        <v>3</v>
      </c>
      <c r="F31" s="25">
        <v>1</v>
      </c>
      <c r="G31" s="21">
        <v>75.400000000000006</v>
      </c>
      <c r="H31" s="21" t="s">
        <v>74</v>
      </c>
      <c r="I31" s="23" t="s">
        <v>58</v>
      </c>
      <c r="J31" s="3">
        <v>9</v>
      </c>
      <c r="K31" s="11">
        <f t="shared" si="0"/>
        <v>0</v>
      </c>
      <c r="L31" s="15">
        <f t="shared" si="1"/>
        <v>0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13"/>
      <c r="AU31" s="13"/>
      <c r="AV31" s="13"/>
    </row>
    <row r="32" spans="1:48" ht="12.75" customHeight="1" x14ac:dyDescent="0.2">
      <c r="A32" s="2">
        <v>236</v>
      </c>
      <c r="B32" s="26">
        <v>236</v>
      </c>
      <c r="C32" s="1" t="s">
        <v>72</v>
      </c>
      <c r="D32" s="16">
        <v>88.16</v>
      </c>
      <c r="E32" s="11">
        <v>3</v>
      </c>
      <c r="F32" s="3">
        <v>1</v>
      </c>
      <c r="G32" s="20">
        <v>122</v>
      </c>
      <c r="H32" s="21" t="s">
        <v>74</v>
      </c>
      <c r="I32" s="22" t="s">
        <v>58</v>
      </c>
      <c r="J32" s="3">
        <v>24</v>
      </c>
      <c r="K32" s="11">
        <f t="shared" si="0"/>
        <v>0</v>
      </c>
      <c r="L32" s="15">
        <f t="shared" si="1"/>
        <v>2</v>
      </c>
      <c r="M32" s="13">
        <v>0</v>
      </c>
      <c r="N32" s="13">
        <v>0</v>
      </c>
      <c r="O32" s="13">
        <v>0</v>
      </c>
      <c r="P32" s="13">
        <v>1</v>
      </c>
      <c r="Q32" s="13">
        <v>1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2"/>
      <c r="AE32" s="13">
        <v>0</v>
      </c>
      <c r="AF32" s="13">
        <v>0</v>
      </c>
      <c r="AG32" s="13">
        <v>0</v>
      </c>
      <c r="AH32" s="13">
        <v>2</v>
      </c>
      <c r="AI32" s="13">
        <v>2</v>
      </c>
      <c r="AJ32" s="13">
        <v>0</v>
      </c>
      <c r="AK32" s="13">
        <v>0</v>
      </c>
      <c r="AL32" s="13">
        <v>0</v>
      </c>
      <c r="AM32" s="13">
        <v>0</v>
      </c>
      <c r="AN32" s="13">
        <v>0</v>
      </c>
      <c r="AO32" s="13">
        <v>0</v>
      </c>
      <c r="AP32" s="13">
        <v>0</v>
      </c>
      <c r="AQ32" s="13">
        <v>0</v>
      </c>
      <c r="AR32" s="13">
        <v>0</v>
      </c>
      <c r="AS32" s="13">
        <v>0</v>
      </c>
      <c r="AT32" s="13">
        <v>0</v>
      </c>
      <c r="AU32" s="13">
        <v>0</v>
      </c>
      <c r="AV32" s="13"/>
    </row>
    <row r="33" spans="1:48" ht="12.75" customHeight="1" x14ac:dyDescent="0.2">
      <c r="A33" s="2">
        <v>241</v>
      </c>
      <c r="B33" s="26">
        <v>414</v>
      </c>
      <c r="C33" s="1" t="s">
        <v>72</v>
      </c>
      <c r="D33" s="16">
        <v>38.44</v>
      </c>
      <c r="E33" s="11">
        <v>5</v>
      </c>
      <c r="F33" s="3">
        <v>3</v>
      </c>
      <c r="G33" s="20">
        <v>155</v>
      </c>
      <c r="H33" s="21" t="s">
        <v>74</v>
      </c>
      <c r="I33" s="22" t="s">
        <v>59</v>
      </c>
      <c r="J33" s="3">
        <v>9</v>
      </c>
      <c r="K33" s="11">
        <f t="shared" si="0"/>
        <v>0</v>
      </c>
      <c r="L33" s="15">
        <f t="shared" si="1"/>
        <v>0</v>
      </c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</row>
    <row r="34" spans="1:48" ht="12.75" customHeight="1" x14ac:dyDescent="0.2">
      <c r="A34" s="2">
        <v>247</v>
      </c>
      <c r="B34" s="26">
        <v>416</v>
      </c>
      <c r="C34" s="1" t="s">
        <v>72</v>
      </c>
      <c r="D34" s="16">
        <v>52.63</v>
      </c>
      <c r="E34" s="11">
        <v>4</v>
      </c>
      <c r="F34" s="3">
        <v>2</v>
      </c>
      <c r="G34" s="20">
        <v>95.7</v>
      </c>
      <c r="H34" s="21" t="s">
        <v>74</v>
      </c>
      <c r="I34" s="22" t="s">
        <v>59</v>
      </c>
      <c r="J34" s="3">
        <v>8</v>
      </c>
      <c r="K34" s="11">
        <f t="shared" si="0"/>
        <v>0</v>
      </c>
      <c r="L34" s="15">
        <f t="shared" si="1"/>
        <v>0</v>
      </c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13"/>
      <c r="AU34" s="13"/>
      <c r="AV34" s="13"/>
    </row>
    <row r="35" spans="1:48" ht="12.75" customHeight="1" x14ac:dyDescent="0.2">
      <c r="A35" s="2">
        <v>250</v>
      </c>
      <c r="B35" s="26">
        <v>250</v>
      </c>
      <c r="C35" s="1" t="s">
        <v>72</v>
      </c>
      <c r="D35" s="16">
        <v>38.840000000000003</v>
      </c>
      <c r="E35" s="11">
        <v>4</v>
      </c>
      <c r="F35" s="3">
        <v>2</v>
      </c>
      <c r="G35" s="20">
        <v>173.5</v>
      </c>
      <c r="H35" s="21" t="s">
        <v>74</v>
      </c>
      <c r="I35" s="22" t="s">
        <v>58</v>
      </c>
      <c r="J35" s="3">
        <v>9</v>
      </c>
      <c r="K35" s="11">
        <f t="shared" si="0"/>
        <v>0</v>
      </c>
      <c r="L35" s="15">
        <f t="shared" si="1"/>
        <v>0</v>
      </c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13"/>
      <c r="AU35" s="13"/>
      <c r="AV35" s="13"/>
    </row>
    <row r="36" spans="1:48" ht="12.75" customHeight="1" x14ac:dyDescent="0.2">
      <c r="A36" s="2">
        <v>260</v>
      </c>
      <c r="B36" s="26">
        <v>260</v>
      </c>
      <c r="C36" s="1" t="s">
        <v>72</v>
      </c>
      <c r="D36" s="16">
        <v>58.06</v>
      </c>
      <c r="E36" s="11">
        <v>4</v>
      </c>
      <c r="F36" s="3">
        <v>2</v>
      </c>
      <c r="G36" s="20">
        <v>98.7</v>
      </c>
      <c r="H36" s="21" t="s">
        <v>74</v>
      </c>
      <c r="I36" s="22" t="s">
        <v>58</v>
      </c>
      <c r="J36" s="3">
        <v>16</v>
      </c>
      <c r="K36" s="11">
        <f t="shared" si="0"/>
        <v>0</v>
      </c>
      <c r="L36" s="15">
        <f t="shared" si="1"/>
        <v>5</v>
      </c>
      <c r="M36" s="12"/>
      <c r="N36" s="13">
        <v>1</v>
      </c>
      <c r="O36" s="13">
        <v>1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1</v>
      </c>
      <c r="V36" s="13">
        <v>0</v>
      </c>
      <c r="W36" s="13">
        <v>1</v>
      </c>
      <c r="X36" s="13">
        <v>0</v>
      </c>
      <c r="Y36" s="13">
        <v>0</v>
      </c>
      <c r="Z36" s="13">
        <v>1</v>
      </c>
      <c r="AA36" s="13">
        <v>0</v>
      </c>
      <c r="AB36" s="13">
        <v>0</v>
      </c>
      <c r="AC36" s="13">
        <v>0</v>
      </c>
      <c r="AD36" s="12"/>
      <c r="AE36" s="13"/>
      <c r="AF36" s="13">
        <v>1</v>
      </c>
      <c r="AG36" s="13">
        <v>1</v>
      </c>
      <c r="AH36" s="13">
        <v>0</v>
      </c>
      <c r="AI36" s="13">
        <v>0</v>
      </c>
      <c r="AJ36" s="13">
        <v>0</v>
      </c>
      <c r="AK36" s="13">
        <v>0</v>
      </c>
      <c r="AL36" s="13">
        <v>0</v>
      </c>
      <c r="AM36" s="13">
        <v>1</v>
      </c>
      <c r="AN36" s="13">
        <v>0</v>
      </c>
      <c r="AO36" s="13">
        <v>2</v>
      </c>
      <c r="AP36" s="13">
        <v>0</v>
      </c>
      <c r="AQ36" s="13">
        <v>0</v>
      </c>
      <c r="AR36" s="13">
        <v>2</v>
      </c>
      <c r="AS36" s="13">
        <v>0</v>
      </c>
      <c r="AT36" s="13">
        <v>0</v>
      </c>
      <c r="AU36" s="13">
        <v>0</v>
      </c>
      <c r="AV36" s="13"/>
    </row>
    <row r="37" spans="1:48" ht="12.75" customHeight="1" x14ac:dyDescent="0.2">
      <c r="A37" s="2">
        <v>271</v>
      </c>
      <c r="B37" s="26">
        <v>271</v>
      </c>
      <c r="C37" s="1" t="s">
        <v>72</v>
      </c>
      <c r="D37" s="16">
        <v>49.65</v>
      </c>
      <c r="E37" s="11">
        <v>3</v>
      </c>
      <c r="F37" s="3">
        <v>1</v>
      </c>
      <c r="G37" s="20">
        <v>125.3</v>
      </c>
      <c r="H37" s="21" t="s">
        <v>74</v>
      </c>
      <c r="I37" s="22" t="s">
        <v>58</v>
      </c>
      <c r="J37" s="3">
        <v>17</v>
      </c>
      <c r="K37" s="11">
        <f t="shared" si="0"/>
        <v>0</v>
      </c>
      <c r="L37" s="15">
        <f t="shared" si="1"/>
        <v>1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2</v>
      </c>
      <c r="Z37" s="13">
        <v>0</v>
      </c>
      <c r="AA37" s="13">
        <v>0</v>
      </c>
      <c r="AB37" s="13">
        <v>0</v>
      </c>
      <c r="AC37" s="13">
        <v>0</v>
      </c>
      <c r="AD37" s="12"/>
      <c r="AE37" s="13">
        <v>0</v>
      </c>
      <c r="AF37" s="13">
        <v>0</v>
      </c>
      <c r="AG37" s="13">
        <v>0</v>
      </c>
      <c r="AH37" s="13">
        <v>0</v>
      </c>
      <c r="AI37" s="13">
        <v>0</v>
      </c>
      <c r="AJ37" s="13">
        <v>0</v>
      </c>
      <c r="AK37" s="13">
        <v>0</v>
      </c>
      <c r="AL37" s="13">
        <v>0</v>
      </c>
      <c r="AM37" s="13">
        <v>0</v>
      </c>
      <c r="AN37" s="13">
        <v>0</v>
      </c>
      <c r="AO37" s="13">
        <v>0</v>
      </c>
      <c r="AP37" s="13">
        <v>0</v>
      </c>
      <c r="AQ37" s="13">
        <v>1</v>
      </c>
      <c r="AR37" s="13">
        <v>0</v>
      </c>
      <c r="AS37" s="13">
        <v>0</v>
      </c>
      <c r="AT37" s="13">
        <v>0</v>
      </c>
      <c r="AU37" s="13">
        <v>0</v>
      </c>
      <c r="AV37" s="13"/>
    </row>
    <row r="38" spans="1:48" ht="12.75" customHeight="1" x14ac:dyDescent="0.2">
      <c r="A38" s="2">
        <v>273</v>
      </c>
      <c r="B38" s="26">
        <v>414</v>
      </c>
      <c r="C38" s="1" t="s">
        <v>72</v>
      </c>
      <c r="D38" s="16">
        <v>38.44</v>
      </c>
      <c r="E38" s="11">
        <v>5</v>
      </c>
      <c r="F38" s="3">
        <v>3</v>
      </c>
      <c r="G38" s="20">
        <v>155</v>
      </c>
      <c r="H38" s="21" t="s">
        <v>74</v>
      </c>
      <c r="I38" s="22" t="s">
        <v>60</v>
      </c>
      <c r="J38" s="3">
        <v>18</v>
      </c>
      <c r="K38" s="11">
        <f t="shared" si="0"/>
        <v>0</v>
      </c>
      <c r="L38" s="15">
        <f t="shared" si="1"/>
        <v>2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1</v>
      </c>
      <c r="T38" s="13">
        <v>1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2"/>
      <c r="AE38" s="13">
        <v>0</v>
      </c>
      <c r="AF38" s="13">
        <v>0</v>
      </c>
      <c r="AG38" s="13">
        <v>0</v>
      </c>
      <c r="AH38" s="13">
        <v>0</v>
      </c>
      <c r="AI38" s="13">
        <v>0</v>
      </c>
      <c r="AJ38" s="13">
        <v>0</v>
      </c>
      <c r="AK38" s="13">
        <v>2</v>
      </c>
      <c r="AL38" s="13">
        <v>2</v>
      </c>
      <c r="AM38" s="13">
        <v>0</v>
      </c>
      <c r="AN38" s="13">
        <v>0</v>
      </c>
      <c r="AO38" s="13">
        <v>0</v>
      </c>
      <c r="AP38" s="13">
        <v>0</v>
      </c>
      <c r="AQ38" s="13">
        <v>0</v>
      </c>
      <c r="AR38" s="13">
        <v>0</v>
      </c>
      <c r="AS38" s="13">
        <v>0</v>
      </c>
      <c r="AT38" s="13">
        <v>0</v>
      </c>
      <c r="AU38" s="13">
        <v>0</v>
      </c>
      <c r="AV38" s="13"/>
    </row>
    <row r="39" spans="1:48" ht="12.75" customHeight="1" x14ac:dyDescent="0.2">
      <c r="A39" s="2">
        <v>277</v>
      </c>
      <c r="B39" s="26">
        <v>417</v>
      </c>
      <c r="C39" s="1" t="s">
        <v>72</v>
      </c>
      <c r="D39" s="16">
        <v>26.53</v>
      </c>
      <c r="E39" s="11">
        <v>4</v>
      </c>
      <c r="F39" s="3">
        <v>2</v>
      </c>
      <c r="G39" s="20">
        <v>202.9</v>
      </c>
      <c r="H39" s="21" t="s">
        <v>74</v>
      </c>
      <c r="I39" s="22" t="s">
        <v>59</v>
      </c>
      <c r="J39" s="3">
        <v>16</v>
      </c>
      <c r="K39" s="11">
        <f t="shared" si="0"/>
        <v>0</v>
      </c>
      <c r="L39" s="15">
        <f t="shared" si="1"/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2"/>
      <c r="AA39" s="12"/>
      <c r="AB39" s="12"/>
      <c r="AC39" s="12"/>
      <c r="AD39" s="12"/>
      <c r="AE39" s="13">
        <v>0</v>
      </c>
      <c r="AF39" s="13">
        <v>0</v>
      </c>
      <c r="AG39" s="13">
        <v>0</v>
      </c>
      <c r="AH39" s="13">
        <v>0</v>
      </c>
      <c r="AI39" s="13">
        <v>0</v>
      </c>
      <c r="AJ39" s="13">
        <v>0</v>
      </c>
      <c r="AK39" s="13">
        <v>0</v>
      </c>
      <c r="AL39" s="13">
        <v>0</v>
      </c>
      <c r="AM39" s="13">
        <v>0</v>
      </c>
      <c r="AN39" s="13">
        <v>0</v>
      </c>
      <c r="AO39" s="13">
        <v>0</v>
      </c>
      <c r="AP39" s="13">
        <v>0</v>
      </c>
      <c r="AQ39" s="13">
        <v>0</v>
      </c>
      <c r="AR39" s="13"/>
      <c r="AS39" s="13"/>
      <c r="AT39" s="13"/>
      <c r="AU39" s="13"/>
      <c r="AV39" s="13"/>
    </row>
    <row r="40" spans="1:48" ht="12.75" customHeight="1" x14ac:dyDescent="0.2">
      <c r="A40" s="2">
        <v>278</v>
      </c>
      <c r="B40" s="26">
        <v>417</v>
      </c>
      <c r="C40" s="1" t="s">
        <v>72</v>
      </c>
      <c r="D40" s="16">
        <v>26.53</v>
      </c>
      <c r="E40" s="3">
        <v>4</v>
      </c>
      <c r="F40" s="3">
        <v>2</v>
      </c>
      <c r="G40" s="20">
        <v>202.9</v>
      </c>
      <c r="H40" s="21" t="s">
        <v>74</v>
      </c>
      <c r="I40" s="22" t="s">
        <v>60</v>
      </c>
      <c r="J40" s="3">
        <v>7</v>
      </c>
      <c r="K40" s="11">
        <f t="shared" si="0"/>
        <v>0</v>
      </c>
      <c r="L40" s="15">
        <f t="shared" si="1"/>
        <v>0</v>
      </c>
      <c r="M40" s="13"/>
      <c r="N40" s="13"/>
      <c r="O40" s="13"/>
      <c r="P40" s="13"/>
      <c r="Q40" s="13"/>
      <c r="R40" s="12"/>
      <c r="S40" s="12"/>
      <c r="T40" s="12"/>
      <c r="U40" s="12"/>
      <c r="V40" s="13"/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>
        <v>0</v>
      </c>
      <c r="AP40" s="13">
        <v>0</v>
      </c>
      <c r="AQ40" s="13">
        <v>0</v>
      </c>
      <c r="AR40" s="13">
        <v>0</v>
      </c>
      <c r="AS40" s="13">
        <v>0</v>
      </c>
      <c r="AT40" s="13">
        <v>0</v>
      </c>
      <c r="AU40" s="13">
        <v>0</v>
      </c>
      <c r="AV40" s="13"/>
    </row>
    <row r="41" spans="1:48" ht="12.75" customHeight="1" x14ac:dyDescent="0.2">
      <c r="A41" s="2">
        <v>279</v>
      </c>
      <c r="B41" s="26">
        <v>416</v>
      </c>
      <c r="C41" s="1" t="s">
        <v>72</v>
      </c>
      <c r="D41" s="16">
        <v>52.63</v>
      </c>
      <c r="E41" s="11">
        <v>4</v>
      </c>
      <c r="F41" s="3">
        <v>2</v>
      </c>
      <c r="G41" s="20">
        <v>95.7</v>
      </c>
      <c r="H41" s="21" t="s">
        <v>74</v>
      </c>
      <c r="I41" s="22" t="s">
        <v>60</v>
      </c>
      <c r="J41" s="3">
        <v>18</v>
      </c>
      <c r="K41" s="11">
        <f t="shared" si="0"/>
        <v>0</v>
      </c>
      <c r="L41" s="15">
        <f t="shared" si="1"/>
        <v>3</v>
      </c>
      <c r="M41" s="13">
        <v>1</v>
      </c>
      <c r="N41" s="13">
        <v>1</v>
      </c>
      <c r="O41" s="13">
        <v>1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2"/>
      <c r="AE41" s="13">
        <v>2</v>
      </c>
      <c r="AF41" s="13">
        <v>2</v>
      </c>
      <c r="AG41" s="13">
        <v>2</v>
      </c>
      <c r="AH41" s="13">
        <v>0</v>
      </c>
      <c r="AI41" s="13">
        <v>0</v>
      </c>
      <c r="AJ41" s="13">
        <v>0</v>
      </c>
      <c r="AK41" s="13">
        <v>0</v>
      </c>
      <c r="AL41" s="13">
        <v>0</v>
      </c>
      <c r="AM41" s="13">
        <v>0</v>
      </c>
      <c r="AN41" s="13">
        <v>0</v>
      </c>
      <c r="AO41" s="13">
        <v>0</v>
      </c>
      <c r="AP41" s="13">
        <v>0</v>
      </c>
      <c r="AQ41" s="13">
        <v>0</v>
      </c>
      <c r="AR41" s="13">
        <v>0</v>
      </c>
      <c r="AS41" s="13">
        <v>0</v>
      </c>
      <c r="AT41" s="13">
        <v>0</v>
      </c>
      <c r="AU41" s="13">
        <v>0</v>
      </c>
      <c r="AV41" s="13"/>
    </row>
    <row r="42" spans="1:48" ht="12.75" customHeight="1" x14ac:dyDescent="0.2">
      <c r="A42" s="2">
        <v>4</v>
      </c>
      <c r="B42" s="26">
        <v>4</v>
      </c>
      <c r="C42" s="1" t="s">
        <v>56</v>
      </c>
      <c r="D42" s="16">
        <v>73.900000000000006</v>
      </c>
      <c r="E42" s="11">
        <v>4</v>
      </c>
      <c r="F42" s="3">
        <v>2</v>
      </c>
      <c r="G42" s="20">
        <v>42.8</v>
      </c>
      <c r="H42" s="20">
        <v>-2.2000000000000002</v>
      </c>
      <c r="I42" s="22" t="s">
        <v>58</v>
      </c>
      <c r="J42" s="3">
        <v>9</v>
      </c>
      <c r="K42" s="11">
        <f t="shared" si="0"/>
        <v>0</v>
      </c>
      <c r="L42" s="15">
        <f t="shared" si="1"/>
        <v>3</v>
      </c>
      <c r="M42" s="12"/>
      <c r="N42" s="12"/>
      <c r="O42" s="12"/>
      <c r="P42" s="12"/>
      <c r="Q42" s="12"/>
      <c r="R42" s="12"/>
      <c r="S42" s="12"/>
      <c r="T42" s="12"/>
      <c r="U42" s="12">
        <v>2</v>
      </c>
      <c r="V42" s="12">
        <v>2</v>
      </c>
      <c r="W42" s="12">
        <v>0</v>
      </c>
      <c r="X42" s="12">
        <v>0</v>
      </c>
      <c r="Y42" s="12">
        <v>3</v>
      </c>
      <c r="Z42" s="12">
        <v>0</v>
      </c>
      <c r="AA42" s="12">
        <v>0</v>
      </c>
      <c r="AB42" s="12"/>
      <c r="AC42" s="12"/>
      <c r="AD42" s="12"/>
      <c r="AE42" s="13"/>
      <c r="AF42" s="13"/>
      <c r="AG42" s="13"/>
      <c r="AH42" s="13"/>
      <c r="AI42" s="13"/>
      <c r="AJ42" s="13"/>
      <c r="AK42" s="13"/>
      <c r="AL42" s="13"/>
      <c r="AM42" s="13">
        <v>1</v>
      </c>
      <c r="AN42" s="13">
        <v>1</v>
      </c>
      <c r="AO42" s="13">
        <v>0</v>
      </c>
      <c r="AP42" s="13">
        <v>0</v>
      </c>
      <c r="AQ42" s="13">
        <v>3</v>
      </c>
      <c r="AR42" s="13">
        <v>0</v>
      </c>
      <c r="AS42" s="13">
        <v>0</v>
      </c>
      <c r="AT42" s="13"/>
      <c r="AU42" s="13"/>
      <c r="AV42" s="13"/>
    </row>
    <row r="43" spans="1:48" ht="12.75" customHeight="1" x14ac:dyDescent="0.2">
      <c r="A43" s="2">
        <v>5</v>
      </c>
      <c r="B43" s="26">
        <v>5</v>
      </c>
      <c r="C43" s="1" t="s">
        <v>56</v>
      </c>
      <c r="D43" s="16">
        <v>74.2</v>
      </c>
      <c r="E43" s="11">
        <v>1</v>
      </c>
      <c r="F43" s="3">
        <v>1</v>
      </c>
      <c r="G43" s="20">
        <v>34</v>
      </c>
      <c r="H43" s="20">
        <v>-3.1</v>
      </c>
      <c r="I43" s="22" t="s">
        <v>58</v>
      </c>
      <c r="J43" s="3">
        <v>5</v>
      </c>
      <c r="K43" s="11">
        <f t="shared" si="0"/>
        <v>0</v>
      </c>
      <c r="L43" s="15">
        <f t="shared" si="1"/>
        <v>4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>
        <v>1</v>
      </c>
      <c r="Z43" s="12">
        <v>1</v>
      </c>
      <c r="AA43" s="12">
        <v>1</v>
      </c>
      <c r="AB43" s="12">
        <v>1</v>
      </c>
      <c r="AC43" s="12">
        <v>0</v>
      </c>
      <c r="AD43" s="12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>
        <v>2</v>
      </c>
      <c r="AR43" s="13">
        <v>2</v>
      </c>
      <c r="AS43" s="13">
        <v>2</v>
      </c>
      <c r="AT43" s="13">
        <v>2</v>
      </c>
      <c r="AU43" s="13">
        <v>0</v>
      </c>
      <c r="AV43" s="13"/>
    </row>
    <row r="44" spans="1:48" ht="12.75" customHeight="1" x14ac:dyDescent="0.2">
      <c r="A44" s="2">
        <v>6</v>
      </c>
      <c r="B44" s="26">
        <v>6</v>
      </c>
      <c r="C44" s="1" t="s">
        <v>56</v>
      </c>
      <c r="D44" s="16">
        <v>78.900000000000006</v>
      </c>
      <c r="E44" s="11">
        <v>2</v>
      </c>
      <c r="F44" s="3">
        <v>3</v>
      </c>
      <c r="G44" s="20">
        <v>89.6</v>
      </c>
      <c r="H44" s="20">
        <v>-1.8</v>
      </c>
      <c r="I44" s="22" t="s">
        <v>58</v>
      </c>
      <c r="J44" s="3">
        <v>2</v>
      </c>
      <c r="K44" s="11">
        <f t="shared" si="0"/>
        <v>0</v>
      </c>
      <c r="L44" s="15">
        <f t="shared" si="1"/>
        <v>0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>
        <v>0</v>
      </c>
      <c r="AC44" s="12">
        <v>0</v>
      </c>
      <c r="AD44" s="12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>
        <v>0</v>
      </c>
      <c r="AU44" s="13">
        <v>0</v>
      </c>
      <c r="AV44" s="13"/>
    </row>
    <row r="45" spans="1:48" ht="12.75" customHeight="1" x14ac:dyDescent="0.2">
      <c r="A45" s="2">
        <v>7</v>
      </c>
      <c r="B45" s="26">
        <v>7</v>
      </c>
      <c r="C45" s="1" t="s">
        <v>56</v>
      </c>
      <c r="D45" s="16">
        <v>78</v>
      </c>
      <c r="E45" s="11">
        <v>3</v>
      </c>
      <c r="F45" s="3">
        <v>3</v>
      </c>
      <c r="G45" s="20">
        <v>77.099999999999994</v>
      </c>
      <c r="H45" s="20">
        <v>-3.4</v>
      </c>
      <c r="I45" s="22" t="s">
        <v>58</v>
      </c>
      <c r="J45" s="3">
        <v>7</v>
      </c>
      <c r="K45" s="11">
        <f t="shared" si="0"/>
        <v>0</v>
      </c>
      <c r="L45" s="15">
        <f t="shared" si="1"/>
        <v>2</v>
      </c>
      <c r="M45" s="12"/>
      <c r="N45" s="12"/>
      <c r="O45" s="12"/>
      <c r="P45" s="12"/>
      <c r="Q45" s="12"/>
      <c r="R45" s="12"/>
      <c r="S45" s="12"/>
      <c r="T45" s="12"/>
      <c r="U45" s="12">
        <v>0</v>
      </c>
      <c r="V45" s="12">
        <v>0</v>
      </c>
      <c r="W45" s="12">
        <v>0</v>
      </c>
      <c r="X45" s="12">
        <v>2</v>
      </c>
      <c r="Y45" s="12">
        <v>2</v>
      </c>
      <c r="Z45" s="12">
        <v>0</v>
      </c>
      <c r="AA45" s="12">
        <v>0</v>
      </c>
      <c r="AB45" s="12"/>
      <c r="AC45" s="12"/>
      <c r="AD45" s="12"/>
      <c r="AE45" s="13"/>
      <c r="AF45" s="13"/>
      <c r="AG45" s="13"/>
      <c r="AH45" s="13"/>
      <c r="AI45" s="13"/>
      <c r="AJ45" s="13"/>
      <c r="AK45" s="13"/>
      <c r="AL45" s="13"/>
      <c r="AM45" s="13">
        <v>0</v>
      </c>
      <c r="AN45" s="13">
        <v>0</v>
      </c>
      <c r="AO45" s="13">
        <v>0</v>
      </c>
      <c r="AP45" s="13">
        <v>1</v>
      </c>
      <c r="AQ45" s="13">
        <v>2</v>
      </c>
      <c r="AR45" s="13">
        <v>0</v>
      </c>
      <c r="AS45" s="13">
        <v>0</v>
      </c>
      <c r="AT45" s="13"/>
      <c r="AU45" s="13"/>
      <c r="AV45" s="13"/>
    </row>
    <row r="46" spans="1:48" ht="12.75" customHeight="1" x14ac:dyDescent="0.2">
      <c r="A46" s="2">
        <v>8</v>
      </c>
      <c r="B46" s="26">
        <v>8</v>
      </c>
      <c r="C46" s="1" t="s">
        <v>56</v>
      </c>
      <c r="D46" s="16">
        <v>59.8</v>
      </c>
      <c r="E46" s="11">
        <v>1</v>
      </c>
      <c r="F46" s="3">
        <v>2</v>
      </c>
      <c r="G46" s="20">
        <v>64.5</v>
      </c>
      <c r="H46" s="20">
        <v>-1.7</v>
      </c>
      <c r="I46" s="22" t="s">
        <v>58</v>
      </c>
      <c r="J46" s="3">
        <v>6</v>
      </c>
      <c r="K46" s="11">
        <f t="shared" si="0"/>
        <v>0</v>
      </c>
      <c r="L46" s="15">
        <f t="shared" si="1"/>
        <v>1</v>
      </c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>
        <v>0</v>
      </c>
      <c r="Y46" s="12">
        <v>0</v>
      </c>
      <c r="Z46" s="12">
        <v>2</v>
      </c>
      <c r="AA46" s="12">
        <v>0</v>
      </c>
      <c r="AB46" s="12">
        <v>0</v>
      </c>
      <c r="AC46" s="12">
        <v>0</v>
      </c>
      <c r="AD46" s="12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>
        <v>0</v>
      </c>
      <c r="AQ46" s="13">
        <v>0</v>
      </c>
      <c r="AR46" s="13">
        <v>1</v>
      </c>
      <c r="AS46" s="13">
        <v>0</v>
      </c>
      <c r="AT46" s="13">
        <v>0</v>
      </c>
      <c r="AU46" s="13">
        <v>0</v>
      </c>
      <c r="AV46" s="13"/>
    </row>
    <row r="47" spans="1:48" ht="12.75" customHeight="1" x14ac:dyDescent="0.2">
      <c r="A47" s="2">
        <v>9</v>
      </c>
      <c r="B47" s="26">
        <v>9</v>
      </c>
      <c r="C47" s="1" t="s">
        <v>56</v>
      </c>
      <c r="D47" s="16">
        <v>88.2</v>
      </c>
      <c r="E47" s="11">
        <v>1</v>
      </c>
      <c r="F47" s="3">
        <v>2</v>
      </c>
      <c r="G47" s="20">
        <v>0</v>
      </c>
      <c r="H47" s="20">
        <v>-3.4</v>
      </c>
      <c r="I47" s="22" t="s">
        <v>58</v>
      </c>
      <c r="J47" s="3">
        <v>16</v>
      </c>
      <c r="K47" s="11">
        <f t="shared" si="0"/>
        <v>0</v>
      </c>
      <c r="L47" s="15">
        <f t="shared" si="1"/>
        <v>8</v>
      </c>
      <c r="M47" s="12"/>
      <c r="N47" s="12">
        <v>0</v>
      </c>
      <c r="O47" s="12">
        <v>0</v>
      </c>
      <c r="P47" s="12">
        <v>0</v>
      </c>
      <c r="Q47" s="12">
        <v>3</v>
      </c>
      <c r="R47" s="12">
        <v>0</v>
      </c>
      <c r="S47" s="12">
        <v>1</v>
      </c>
      <c r="T47" s="12">
        <v>1</v>
      </c>
      <c r="U47" s="12">
        <v>0</v>
      </c>
      <c r="V47" s="12">
        <v>0</v>
      </c>
      <c r="W47" s="12">
        <v>0</v>
      </c>
      <c r="X47" s="12">
        <v>0</v>
      </c>
      <c r="Y47" s="12">
        <v>1</v>
      </c>
      <c r="Z47" s="12">
        <v>1</v>
      </c>
      <c r="AA47" s="12">
        <v>3</v>
      </c>
      <c r="AB47" s="12">
        <v>2</v>
      </c>
      <c r="AC47" s="12">
        <v>2</v>
      </c>
      <c r="AD47" s="12"/>
      <c r="AE47" s="13"/>
      <c r="AF47" s="13">
        <v>0</v>
      </c>
      <c r="AG47" s="13">
        <v>0</v>
      </c>
      <c r="AH47" s="13">
        <v>0</v>
      </c>
      <c r="AI47" s="13">
        <v>3</v>
      </c>
      <c r="AJ47" s="19">
        <v>0</v>
      </c>
      <c r="AK47" s="13">
        <v>1</v>
      </c>
      <c r="AL47" s="13">
        <v>1</v>
      </c>
      <c r="AM47" s="13">
        <v>0</v>
      </c>
      <c r="AN47" s="13">
        <v>0</v>
      </c>
      <c r="AO47" s="13">
        <v>0</v>
      </c>
      <c r="AP47" s="13">
        <v>0</v>
      </c>
      <c r="AQ47" s="13">
        <v>2</v>
      </c>
      <c r="AR47" s="13">
        <v>2</v>
      </c>
      <c r="AS47" s="13">
        <v>2</v>
      </c>
      <c r="AT47" s="13">
        <v>3</v>
      </c>
      <c r="AU47" s="13">
        <v>3</v>
      </c>
      <c r="AV47" s="13"/>
    </row>
    <row r="48" spans="1:48" ht="12.75" customHeight="1" x14ac:dyDescent="0.2">
      <c r="A48" s="2">
        <v>14</v>
      </c>
      <c r="B48" s="26">
        <v>14</v>
      </c>
      <c r="C48" s="1" t="s">
        <v>56</v>
      </c>
      <c r="D48" s="16">
        <v>72.3</v>
      </c>
      <c r="E48" s="11">
        <v>1</v>
      </c>
      <c r="F48" s="3">
        <v>2</v>
      </c>
      <c r="G48" s="20">
        <v>77.7</v>
      </c>
      <c r="H48" s="20">
        <v>3.3</v>
      </c>
      <c r="I48" s="22" t="s">
        <v>58</v>
      </c>
      <c r="J48" s="3">
        <v>5</v>
      </c>
      <c r="K48" s="11">
        <f t="shared" si="0"/>
        <v>0</v>
      </c>
      <c r="L48" s="15">
        <f t="shared" si="1"/>
        <v>0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>
        <v>0</v>
      </c>
      <c r="AR48" s="13">
        <v>0</v>
      </c>
      <c r="AS48" s="13">
        <v>0</v>
      </c>
      <c r="AT48" s="13">
        <v>0</v>
      </c>
      <c r="AU48" s="13">
        <v>0</v>
      </c>
      <c r="AV48" s="13"/>
    </row>
    <row r="49" spans="1:48" ht="12.75" customHeight="1" x14ac:dyDescent="0.2">
      <c r="A49" s="2">
        <v>15</v>
      </c>
      <c r="B49" s="26">
        <v>15</v>
      </c>
      <c r="C49" s="1" t="s">
        <v>56</v>
      </c>
      <c r="D49" s="16">
        <v>77.099999999999994</v>
      </c>
      <c r="E49" s="11">
        <v>1</v>
      </c>
      <c r="F49" s="3">
        <v>2</v>
      </c>
      <c r="G49" s="20">
        <v>43.3</v>
      </c>
      <c r="H49" s="20">
        <v>-3.7</v>
      </c>
      <c r="I49" s="22" t="s">
        <v>58</v>
      </c>
      <c r="J49" s="3">
        <v>6</v>
      </c>
      <c r="K49" s="11">
        <f t="shared" si="0"/>
        <v>3</v>
      </c>
      <c r="L49" s="15">
        <f t="shared" si="1"/>
        <v>0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>
        <v>0</v>
      </c>
      <c r="Y49" s="12">
        <v>0</v>
      </c>
      <c r="Z49" s="12">
        <v>0</v>
      </c>
      <c r="AA49" s="12" t="s">
        <v>67</v>
      </c>
      <c r="AB49" s="12" t="s">
        <v>67</v>
      </c>
      <c r="AC49" s="12" t="s">
        <v>67</v>
      </c>
      <c r="AD49" s="12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>
        <v>0</v>
      </c>
      <c r="AQ49" s="13">
        <v>0</v>
      </c>
      <c r="AR49" s="13">
        <v>0</v>
      </c>
      <c r="AS49" s="13" t="s">
        <v>67</v>
      </c>
      <c r="AT49" s="13" t="s">
        <v>67</v>
      </c>
      <c r="AU49" s="13" t="s">
        <v>67</v>
      </c>
      <c r="AV49" s="13"/>
    </row>
    <row r="50" spans="1:48" ht="12.75" customHeight="1" x14ac:dyDescent="0.2">
      <c r="A50" s="2">
        <v>31</v>
      </c>
      <c r="B50" s="26">
        <v>31</v>
      </c>
      <c r="C50" s="1" t="s">
        <v>56</v>
      </c>
      <c r="D50" s="16">
        <v>52.8</v>
      </c>
      <c r="E50" s="11">
        <v>1</v>
      </c>
      <c r="F50" s="3">
        <v>2</v>
      </c>
      <c r="G50" s="20">
        <v>32.200000000000003</v>
      </c>
      <c r="H50" s="20">
        <v>-4.4000000000000004</v>
      </c>
      <c r="I50" s="22" t="s">
        <v>58</v>
      </c>
      <c r="J50" s="3">
        <v>5</v>
      </c>
      <c r="K50" s="11">
        <f t="shared" si="0"/>
        <v>0</v>
      </c>
      <c r="L50" s="15">
        <f t="shared" si="1"/>
        <v>3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>
        <v>2</v>
      </c>
      <c r="Z50" s="12">
        <v>0</v>
      </c>
      <c r="AA50" s="12">
        <v>0</v>
      </c>
      <c r="AB50" s="12">
        <v>3</v>
      </c>
      <c r="AC50" s="12">
        <v>2</v>
      </c>
      <c r="AD50" s="12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>
        <v>1</v>
      </c>
      <c r="AR50" s="13">
        <v>0</v>
      </c>
      <c r="AS50" s="13">
        <v>0</v>
      </c>
      <c r="AT50" s="13">
        <v>3</v>
      </c>
      <c r="AU50" s="13">
        <v>1</v>
      </c>
      <c r="AV50" s="13"/>
    </row>
    <row r="51" spans="1:48" ht="12.75" customHeight="1" x14ac:dyDescent="0.2">
      <c r="A51" s="2">
        <v>33</v>
      </c>
      <c r="B51" s="26">
        <v>33</v>
      </c>
      <c r="C51" s="1" t="s">
        <v>56</v>
      </c>
      <c r="D51" s="16">
        <v>56.8</v>
      </c>
      <c r="E51" s="11">
        <v>4</v>
      </c>
      <c r="F51" s="3">
        <v>2</v>
      </c>
      <c r="G51" s="20">
        <v>122</v>
      </c>
      <c r="H51" s="20">
        <v>-2.9</v>
      </c>
      <c r="I51" s="22" t="s">
        <v>58</v>
      </c>
      <c r="J51" s="3">
        <v>18</v>
      </c>
      <c r="K51" s="11">
        <f t="shared" si="0"/>
        <v>0</v>
      </c>
      <c r="L51" s="15">
        <f t="shared" si="1"/>
        <v>9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2</v>
      </c>
      <c r="S51" s="12">
        <v>2</v>
      </c>
      <c r="T51" s="12">
        <v>3</v>
      </c>
      <c r="U51" s="12">
        <v>2</v>
      </c>
      <c r="V51" s="12">
        <v>1</v>
      </c>
      <c r="W51" s="12">
        <v>3</v>
      </c>
      <c r="X51" s="12">
        <v>2</v>
      </c>
      <c r="Y51" s="12">
        <v>1</v>
      </c>
      <c r="Z51" s="12">
        <v>2</v>
      </c>
      <c r="AA51" s="12">
        <v>0</v>
      </c>
      <c r="AB51" s="12">
        <v>0</v>
      </c>
      <c r="AC51" s="12">
        <v>0</v>
      </c>
      <c r="AD51" s="12"/>
      <c r="AE51" s="13">
        <v>0</v>
      </c>
      <c r="AF51" s="13">
        <v>0</v>
      </c>
      <c r="AG51" s="13">
        <v>0</v>
      </c>
      <c r="AH51" s="13">
        <v>0</v>
      </c>
      <c r="AI51" s="13">
        <v>0</v>
      </c>
      <c r="AJ51" s="13">
        <v>1</v>
      </c>
      <c r="AK51" s="13">
        <v>2</v>
      </c>
      <c r="AL51" s="13">
        <v>2</v>
      </c>
      <c r="AM51" s="13">
        <v>1</v>
      </c>
      <c r="AN51" s="13">
        <v>1</v>
      </c>
      <c r="AO51" s="13">
        <v>1</v>
      </c>
      <c r="AP51" s="13">
        <v>1</v>
      </c>
      <c r="AQ51" s="13">
        <v>1</v>
      </c>
      <c r="AR51" s="13">
        <v>2</v>
      </c>
      <c r="AS51" s="13">
        <v>0</v>
      </c>
      <c r="AT51" s="13">
        <v>0</v>
      </c>
      <c r="AU51" s="13">
        <v>0</v>
      </c>
      <c r="AV51" s="13"/>
    </row>
    <row r="52" spans="1:48" ht="12.75" customHeight="1" x14ac:dyDescent="0.2">
      <c r="A52" s="2">
        <v>34</v>
      </c>
      <c r="B52" s="26">
        <v>34</v>
      </c>
      <c r="C52" s="1" t="s">
        <v>56</v>
      </c>
      <c r="D52" s="16">
        <v>58.4</v>
      </c>
      <c r="E52" s="11">
        <v>4</v>
      </c>
      <c r="F52" s="3">
        <v>3</v>
      </c>
      <c r="G52" s="20">
        <v>98.2</v>
      </c>
      <c r="H52" s="20">
        <v>-3.4</v>
      </c>
      <c r="I52" s="22" t="s">
        <v>58</v>
      </c>
      <c r="J52" s="3">
        <v>8</v>
      </c>
      <c r="K52" s="11">
        <f t="shared" si="0"/>
        <v>0</v>
      </c>
      <c r="L52" s="15">
        <f t="shared" si="1"/>
        <v>0</v>
      </c>
      <c r="M52" s="12"/>
      <c r="N52" s="12"/>
      <c r="O52" s="12"/>
      <c r="P52" s="12"/>
      <c r="Q52" s="12"/>
      <c r="R52" s="12"/>
      <c r="S52" s="12"/>
      <c r="T52" s="12"/>
      <c r="U52" s="12"/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/>
      <c r="AE52" s="13"/>
      <c r="AF52" s="13"/>
      <c r="AG52" s="13"/>
      <c r="AH52" s="13"/>
      <c r="AI52" s="13"/>
      <c r="AJ52" s="13"/>
      <c r="AK52" s="13"/>
      <c r="AL52" s="13"/>
      <c r="AM52" s="13"/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/>
    </row>
    <row r="53" spans="1:48" ht="12.75" customHeight="1" x14ac:dyDescent="0.2">
      <c r="A53" s="2">
        <v>36</v>
      </c>
      <c r="B53" s="26">
        <v>36</v>
      </c>
      <c r="C53" s="1" t="s">
        <v>56</v>
      </c>
      <c r="D53" s="16">
        <v>61.8</v>
      </c>
      <c r="E53" s="11">
        <v>1</v>
      </c>
      <c r="F53" s="3">
        <v>2</v>
      </c>
      <c r="G53" s="20">
        <v>76.2</v>
      </c>
      <c r="H53" s="20">
        <v>-1.4</v>
      </c>
      <c r="I53" s="22" t="s">
        <v>58</v>
      </c>
      <c r="J53" s="3">
        <v>4</v>
      </c>
      <c r="K53" s="11">
        <f t="shared" si="0"/>
        <v>3</v>
      </c>
      <c r="L53" s="15">
        <f t="shared" si="1"/>
        <v>1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>
        <v>1</v>
      </c>
      <c r="AA53" s="12" t="s">
        <v>67</v>
      </c>
      <c r="AB53" s="12" t="s">
        <v>67</v>
      </c>
      <c r="AC53" s="12" t="s">
        <v>67</v>
      </c>
      <c r="AD53" s="12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>
        <v>1</v>
      </c>
      <c r="AS53" s="13" t="s">
        <v>67</v>
      </c>
      <c r="AT53" s="13" t="s">
        <v>67</v>
      </c>
      <c r="AU53" s="13" t="s">
        <v>67</v>
      </c>
      <c r="AV53" s="13"/>
    </row>
    <row r="54" spans="1:48" ht="12.75" customHeight="1" x14ac:dyDescent="0.2">
      <c r="A54" s="2">
        <v>43</v>
      </c>
      <c r="B54" s="26">
        <v>43</v>
      </c>
      <c r="C54" s="1" t="s">
        <v>56</v>
      </c>
      <c r="D54" s="16">
        <v>82</v>
      </c>
      <c r="E54" s="11">
        <v>1</v>
      </c>
      <c r="F54" s="3">
        <v>2</v>
      </c>
      <c r="G54" s="20">
        <v>56.6</v>
      </c>
      <c r="H54" s="20">
        <v>1.4</v>
      </c>
      <c r="I54" s="22" t="s">
        <v>58</v>
      </c>
      <c r="J54" s="3">
        <v>16</v>
      </c>
      <c r="K54" s="11">
        <f t="shared" si="0"/>
        <v>0</v>
      </c>
      <c r="L54" s="15">
        <f t="shared" si="1"/>
        <v>1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2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/>
      <c r="AE54" s="13">
        <v>0</v>
      </c>
      <c r="AF54" s="13">
        <v>0</v>
      </c>
      <c r="AG54" s="13">
        <v>0</v>
      </c>
      <c r="AH54" s="13">
        <v>0</v>
      </c>
      <c r="AI54" s="13">
        <v>0</v>
      </c>
      <c r="AJ54" s="13">
        <v>0</v>
      </c>
      <c r="AK54" s="13">
        <v>0</v>
      </c>
      <c r="AL54" s="13">
        <v>0</v>
      </c>
      <c r="AM54" s="13">
        <v>0</v>
      </c>
      <c r="AN54" s="13">
        <v>0</v>
      </c>
      <c r="AO54" s="13">
        <v>0</v>
      </c>
      <c r="AP54" s="13">
        <v>1</v>
      </c>
      <c r="AQ54" s="13">
        <v>0</v>
      </c>
      <c r="AR54" s="13">
        <v>0</v>
      </c>
      <c r="AS54" s="13">
        <v>0</v>
      </c>
      <c r="AT54" s="13">
        <v>0</v>
      </c>
      <c r="AU54" s="13">
        <v>0</v>
      </c>
      <c r="AV54" s="13"/>
    </row>
    <row r="55" spans="1:48" ht="12.75" customHeight="1" x14ac:dyDescent="0.2">
      <c r="A55" s="2">
        <v>46</v>
      </c>
      <c r="B55" s="26">
        <v>46</v>
      </c>
      <c r="C55" s="1" t="s">
        <v>56</v>
      </c>
      <c r="D55" s="16">
        <v>78.599999999999994</v>
      </c>
      <c r="E55" s="11">
        <v>1</v>
      </c>
      <c r="F55" s="3">
        <v>2</v>
      </c>
      <c r="G55" s="20">
        <v>56.7</v>
      </c>
      <c r="H55" s="20">
        <v>-0.3</v>
      </c>
      <c r="I55" s="22" t="s">
        <v>58</v>
      </c>
      <c r="J55" s="3">
        <v>5</v>
      </c>
      <c r="K55" s="11">
        <f t="shared" si="0"/>
        <v>0</v>
      </c>
      <c r="L55" s="15">
        <f t="shared" si="1"/>
        <v>2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>
        <v>0</v>
      </c>
      <c r="Z55" s="12">
        <v>0</v>
      </c>
      <c r="AA55" s="12">
        <v>1</v>
      </c>
      <c r="AB55" s="12">
        <v>1</v>
      </c>
      <c r="AC55" s="12">
        <v>0</v>
      </c>
      <c r="AD55" s="12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>
        <v>0</v>
      </c>
      <c r="AR55" s="13">
        <v>0</v>
      </c>
      <c r="AS55" s="13">
        <v>2</v>
      </c>
      <c r="AT55" s="13">
        <v>2</v>
      </c>
      <c r="AU55" s="13">
        <v>0</v>
      </c>
      <c r="AV55" s="13"/>
    </row>
    <row r="56" spans="1:48" ht="12.75" customHeight="1" x14ac:dyDescent="0.2">
      <c r="A56" s="2">
        <v>48</v>
      </c>
      <c r="B56" s="26">
        <v>48</v>
      </c>
      <c r="C56" s="1" t="s">
        <v>56</v>
      </c>
      <c r="D56" s="16">
        <v>75.2</v>
      </c>
      <c r="E56" s="11">
        <v>1</v>
      </c>
      <c r="F56" s="3">
        <v>2</v>
      </c>
      <c r="G56" s="20">
        <v>34.200000000000003</v>
      </c>
      <c r="H56" s="20">
        <v>-2.5</v>
      </c>
      <c r="I56" s="22" t="s">
        <v>58</v>
      </c>
      <c r="J56" s="3">
        <v>4</v>
      </c>
      <c r="K56" s="11">
        <f t="shared" si="0"/>
        <v>0</v>
      </c>
      <c r="L56" s="15">
        <f t="shared" si="1"/>
        <v>0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>
        <v>0</v>
      </c>
      <c r="AA56" s="12">
        <v>0</v>
      </c>
      <c r="AB56" s="12">
        <v>0</v>
      </c>
      <c r="AC56" s="12">
        <v>0</v>
      </c>
      <c r="AD56" s="12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>
        <v>0</v>
      </c>
      <c r="AS56" s="13">
        <v>0</v>
      </c>
      <c r="AT56" s="13">
        <v>0</v>
      </c>
      <c r="AU56" s="13">
        <v>0</v>
      </c>
      <c r="AV56" s="13"/>
    </row>
    <row r="57" spans="1:48" ht="12.75" customHeight="1" x14ac:dyDescent="0.2">
      <c r="A57" s="2">
        <v>51</v>
      </c>
      <c r="B57" s="26">
        <v>51</v>
      </c>
      <c r="C57" s="1" t="s">
        <v>56</v>
      </c>
      <c r="D57" s="16">
        <v>70</v>
      </c>
      <c r="E57" s="11">
        <v>2</v>
      </c>
      <c r="F57" s="3">
        <v>1</v>
      </c>
      <c r="G57" s="20">
        <v>92.5</v>
      </c>
      <c r="H57" s="20">
        <v>-0.1</v>
      </c>
      <c r="I57" s="22" t="s">
        <v>58</v>
      </c>
      <c r="J57" s="3">
        <v>8</v>
      </c>
      <c r="K57" s="11">
        <f t="shared" si="0"/>
        <v>0</v>
      </c>
      <c r="L57" s="15">
        <f t="shared" si="1"/>
        <v>0</v>
      </c>
      <c r="M57" s="12"/>
      <c r="N57" s="12"/>
      <c r="O57" s="12"/>
      <c r="P57" s="12"/>
      <c r="Q57" s="12"/>
      <c r="R57" s="12"/>
      <c r="S57" s="12"/>
      <c r="T57" s="12"/>
      <c r="U57" s="12"/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/>
      <c r="AE57" s="13"/>
      <c r="AF57" s="13"/>
      <c r="AG57" s="13"/>
      <c r="AH57" s="13"/>
      <c r="AI57" s="13"/>
      <c r="AJ57" s="13"/>
      <c r="AK57" s="13"/>
      <c r="AL57" s="13"/>
      <c r="AM57" s="13"/>
      <c r="AN57" s="13">
        <v>0</v>
      </c>
      <c r="AO57" s="13">
        <v>0</v>
      </c>
      <c r="AP57" s="13">
        <v>0</v>
      </c>
      <c r="AQ57" s="13">
        <v>0</v>
      </c>
      <c r="AR57" s="13">
        <v>0</v>
      </c>
      <c r="AS57" s="13">
        <v>0</v>
      </c>
      <c r="AT57" s="13">
        <v>0</v>
      </c>
      <c r="AU57" s="13">
        <v>0</v>
      </c>
      <c r="AV57" s="13"/>
    </row>
    <row r="58" spans="1:48" ht="12.75" customHeight="1" x14ac:dyDescent="0.2">
      <c r="A58" s="2">
        <v>56</v>
      </c>
      <c r="B58" s="26">
        <v>56</v>
      </c>
      <c r="C58" s="1" t="s">
        <v>56</v>
      </c>
      <c r="D58" s="16">
        <v>78.3</v>
      </c>
      <c r="E58" s="3">
        <v>4</v>
      </c>
      <c r="F58" s="3">
        <v>2</v>
      </c>
      <c r="G58" s="20">
        <v>6.7</v>
      </c>
      <c r="H58" s="20">
        <v>0.4</v>
      </c>
      <c r="I58" s="22" t="s">
        <v>58</v>
      </c>
      <c r="J58" s="3">
        <v>7</v>
      </c>
      <c r="K58" s="11">
        <f t="shared" si="0"/>
        <v>4</v>
      </c>
      <c r="L58" s="15">
        <f t="shared" si="1"/>
        <v>2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>
        <v>0</v>
      </c>
      <c r="X58" s="12">
        <v>2</v>
      </c>
      <c r="Y58" s="12" t="s">
        <v>67</v>
      </c>
      <c r="Z58" s="12" t="s">
        <v>67</v>
      </c>
      <c r="AA58" s="12" t="s">
        <v>67</v>
      </c>
      <c r="AB58" s="12">
        <v>2</v>
      </c>
      <c r="AC58" s="12" t="s">
        <v>67</v>
      </c>
      <c r="AD58" s="12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>
        <v>0</v>
      </c>
      <c r="AP58" s="13">
        <v>2</v>
      </c>
      <c r="AQ58" s="13" t="s">
        <v>67</v>
      </c>
      <c r="AR58" s="13" t="s">
        <v>67</v>
      </c>
      <c r="AS58" s="13" t="s">
        <v>67</v>
      </c>
      <c r="AT58" s="13">
        <v>1</v>
      </c>
      <c r="AU58" s="13" t="s">
        <v>67</v>
      </c>
      <c r="AV58" s="13"/>
    </row>
    <row r="59" spans="1:48" ht="12.75" customHeight="1" x14ac:dyDescent="0.2">
      <c r="A59" s="2">
        <v>60</v>
      </c>
      <c r="B59" s="26">
        <v>60</v>
      </c>
      <c r="C59" s="1" t="s">
        <v>56</v>
      </c>
      <c r="D59" s="16">
        <v>80</v>
      </c>
      <c r="E59" s="3">
        <v>4</v>
      </c>
      <c r="F59" s="3">
        <v>2</v>
      </c>
      <c r="G59" s="20">
        <v>45.1</v>
      </c>
      <c r="H59" s="20">
        <v>-2.9</v>
      </c>
      <c r="I59" s="22" t="s">
        <v>58</v>
      </c>
      <c r="J59" s="3">
        <v>6</v>
      </c>
      <c r="K59" s="11">
        <f t="shared" si="0"/>
        <v>0</v>
      </c>
      <c r="L59" s="15">
        <f t="shared" si="1"/>
        <v>5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>
        <v>0</v>
      </c>
      <c r="Y59" s="12">
        <v>2</v>
      </c>
      <c r="Z59" s="12">
        <v>1</v>
      </c>
      <c r="AA59" s="12">
        <v>2</v>
      </c>
      <c r="AB59" s="12">
        <v>1</v>
      </c>
      <c r="AC59" s="12">
        <v>3</v>
      </c>
      <c r="AD59" s="12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>
        <v>0</v>
      </c>
      <c r="AQ59" s="13">
        <v>2</v>
      </c>
      <c r="AR59" s="13">
        <v>2</v>
      </c>
      <c r="AS59" s="13">
        <v>2</v>
      </c>
      <c r="AT59" s="13">
        <v>2</v>
      </c>
      <c r="AU59" s="13">
        <v>3</v>
      </c>
      <c r="AV59" s="13"/>
    </row>
    <row r="60" spans="1:48" ht="12.75" customHeight="1" x14ac:dyDescent="0.2">
      <c r="A60" s="2">
        <v>61</v>
      </c>
      <c r="B60" s="26">
        <v>61</v>
      </c>
      <c r="C60" s="1" t="s">
        <v>56</v>
      </c>
      <c r="D60" s="16">
        <v>70.7</v>
      </c>
      <c r="E60" s="11">
        <v>3</v>
      </c>
      <c r="F60" s="3">
        <v>3</v>
      </c>
      <c r="G60" s="20">
        <v>81.5</v>
      </c>
      <c r="H60" s="20">
        <v>1.3</v>
      </c>
      <c r="I60" s="22" t="s">
        <v>58</v>
      </c>
      <c r="J60" s="3">
        <v>8</v>
      </c>
      <c r="K60" s="11">
        <f t="shared" si="0"/>
        <v>0</v>
      </c>
      <c r="L60" s="15">
        <f t="shared" si="1"/>
        <v>2</v>
      </c>
      <c r="M60" s="12"/>
      <c r="N60" s="12"/>
      <c r="O60" s="12"/>
      <c r="P60" s="12"/>
      <c r="Q60" s="12"/>
      <c r="R60" s="12"/>
      <c r="S60" s="12"/>
      <c r="T60" s="12"/>
      <c r="U60" s="12"/>
      <c r="V60" s="12">
        <v>0</v>
      </c>
      <c r="W60" s="12">
        <v>0</v>
      </c>
      <c r="X60" s="12">
        <v>0</v>
      </c>
      <c r="Y60" s="12">
        <v>2</v>
      </c>
      <c r="Z60" s="12">
        <v>2</v>
      </c>
      <c r="AA60" s="12">
        <v>0</v>
      </c>
      <c r="AB60" s="12">
        <v>0</v>
      </c>
      <c r="AC60" s="12">
        <v>0</v>
      </c>
      <c r="AD60" s="12"/>
      <c r="AE60" s="13"/>
      <c r="AF60" s="13"/>
      <c r="AG60" s="13"/>
      <c r="AH60" s="13"/>
      <c r="AI60" s="13"/>
      <c r="AJ60" s="13"/>
      <c r="AK60" s="13"/>
      <c r="AL60" s="13"/>
      <c r="AM60" s="13"/>
      <c r="AN60" s="13">
        <v>0</v>
      </c>
      <c r="AO60" s="13">
        <v>0</v>
      </c>
      <c r="AP60" s="13">
        <v>0</v>
      </c>
      <c r="AQ60" s="13">
        <v>1</v>
      </c>
      <c r="AR60" s="13">
        <v>3</v>
      </c>
      <c r="AS60" s="13">
        <v>0</v>
      </c>
      <c r="AT60" s="13">
        <v>0</v>
      </c>
      <c r="AU60" s="13">
        <v>0</v>
      </c>
      <c r="AV60" s="13"/>
    </row>
    <row r="61" spans="1:48" ht="12.75" customHeight="1" x14ac:dyDescent="0.2">
      <c r="A61" s="2">
        <v>63</v>
      </c>
      <c r="B61" s="26">
        <v>63</v>
      </c>
      <c r="C61" s="1" t="s">
        <v>56</v>
      </c>
      <c r="D61" s="16">
        <v>56.2</v>
      </c>
      <c r="E61" s="11">
        <v>1</v>
      </c>
      <c r="F61" s="3">
        <v>1</v>
      </c>
      <c r="G61" s="20">
        <v>83.6</v>
      </c>
      <c r="H61" s="20">
        <v>-0.8</v>
      </c>
      <c r="I61" s="22" t="s">
        <v>58</v>
      </c>
      <c r="J61" s="3">
        <v>5</v>
      </c>
      <c r="K61" s="11">
        <f t="shared" si="0"/>
        <v>4</v>
      </c>
      <c r="L61" s="15">
        <f t="shared" si="1"/>
        <v>0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>
        <v>0</v>
      </c>
      <c r="Z61" s="12" t="s">
        <v>67</v>
      </c>
      <c r="AA61" s="12" t="s">
        <v>67</v>
      </c>
      <c r="AB61" s="12" t="s">
        <v>67</v>
      </c>
      <c r="AC61" s="12" t="s">
        <v>67</v>
      </c>
      <c r="AD61" s="12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>
        <v>0</v>
      </c>
      <c r="AR61" s="13" t="s">
        <v>67</v>
      </c>
      <c r="AS61" s="13" t="s">
        <v>67</v>
      </c>
      <c r="AT61" s="13" t="s">
        <v>67</v>
      </c>
      <c r="AU61" s="13" t="s">
        <v>67</v>
      </c>
      <c r="AV61" s="13"/>
    </row>
    <row r="62" spans="1:48" ht="12.75" customHeight="1" x14ac:dyDescent="0.2">
      <c r="A62" s="2">
        <v>64</v>
      </c>
      <c r="B62" s="26">
        <v>64</v>
      </c>
      <c r="C62" s="1" t="s">
        <v>56</v>
      </c>
      <c r="D62" s="16">
        <v>56.8</v>
      </c>
      <c r="E62" s="11">
        <v>1</v>
      </c>
      <c r="F62" s="3">
        <v>2</v>
      </c>
      <c r="G62" s="20">
        <v>98</v>
      </c>
      <c r="H62" s="20">
        <v>-0.8</v>
      </c>
      <c r="I62" s="22" t="s">
        <v>58</v>
      </c>
      <c r="J62" s="3">
        <v>16</v>
      </c>
      <c r="K62" s="11">
        <f t="shared" si="0"/>
        <v>0</v>
      </c>
      <c r="L62" s="15">
        <f t="shared" si="1"/>
        <v>2</v>
      </c>
      <c r="M62" s="12">
        <v>0</v>
      </c>
      <c r="N62" s="12">
        <v>0</v>
      </c>
      <c r="O62" s="12">
        <v>0</v>
      </c>
      <c r="P62" s="12">
        <v>0</v>
      </c>
      <c r="Q62" s="12">
        <v>0</v>
      </c>
      <c r="R62" s="12">
        <v>1</v>
      </c>
      <c r="S62" s="12">
        <v>0</v>
      </c>
      <c r="T62" s="12">
        <v>0</v>
      </c>
      <c r="U62" s="12">
        <v>0</v>
      </c>
      <c r="V62" s="12">
        <v>0</v>
      </c>
      <c r="W62" s="12">
        <v>0</v>
      </c>
      <c r="X62" s="12">
        <v>0</v>
      </c>
      <c r="Y62" s="12">
        <v>0</v>
      </c>
      <c r="Z62" s="12">
        <v>2</v>
      </c>
      <c r="AA62" s="12">
        <v>0</v>
      </c>
      <c r="AB62" s="12">
        <v>0</v>
      </c>
      <c r="AC62" s="12">
        <v>0</v>
      </c>
      <c r="AD62" s="12"/>
      <c r="AE62" s="13">
        <v>0</v>
      </c>
      <c r="AF62" s="13">
        <v>0</v>
      </c>
      <c r="AG62" s="13">
        <v>0</v>
      </c>
      <c r="AH62" s="13">
        <v>0</v>
      </c>
      <c r="AI62" s="13">
        <v>0</v>
      </c>
      <c r="AJ62" s="13">
        <v>1</v>
      </c>
      <c r="AK62" s="13">
        <v>0</v>
      </c>
      <c r="AL62" s="13">
        <v>0</v>
      </c>
      <c r="AM62" s="13">
        <v>0</v>
      </c>
      <c r="AN62" s="13">
        <v>0</v>
      </c>
      <c r="AO62" s="13">
        <v>0</v>
      </c>
      <c r="AP62" s="13">
        <v>0</v>
      </c>
      <c r="AQ62" s="13">
        <v>0</v>
      </c>
      <c r="AR62" s="13">
        <v>3</v>
      </c>
      <c r="AS62" s="13">
        <v>0</v>
      </c>
      <c r="AT62" s="13">
        <v>0</v>
      </c>
      <c r="AU62" s="13">
        <v>0</v>
      </c>
      <c r="AV62" s="13"/>
    </row>
    <row r="63" spans="1:48" ht="12.75" customHeight="1" x14ac:dyDescent="0.2">
      <c r="A63" s="2">
        <v>65</v>
      </c>
      <c r="B63" s="26">
        <v>65</v>
      </c>
      <c r="C63" s="1" t="s">
        <v>56</v>
      </c>
      <c r="D63" s="16">
        <v>77.8</v>
      </c>
      <c r="E63" s="11">
        <v>1</v>
      </c>
      <c r="F63" s="3">
        <v>2</v>
      </c>
      <c r="G63" s="20">
        <v>53.6</v>
      </c>
      <c r="H63" s="20">
        <v>-1.6</v>
      </c>
      <c r="I63" s="22" t="s">
        <v>58</v>
      </c>
      <c r="J63" s="3">
        <v>4</v>
      </c>
      <c r="K63" s="11">
        <f t="shared" si="0"/>
        <v>0</v>
      </c>
      <c r="L63" s="15">
        <f t="shared" si="1"/>
        <v>0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>
        <v>0</v>
      </c>
      <c r="AA63" s="12">
        <v>0</v>
      </c>
      <c r="AB63" s="12">
        <v>0</v>
      </c>
      <c r="AC63" s="12">
        <v>0</v>
      </c>
      <c r="AD63" s="12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>
        <v>0</v>
      </c>
      <c r="AS63" s="13">
        <v>0</v>
      </c>
      <c r="AT63" s="13">
        <v>0</v>
      </c>
      <c r="AU63" s="13">
        <v>0</v>
      </c>
      <c r="AV63" s="13"/>
    </row>
    <row r="64" spans="1:48" ht="12.75" customHeight="1" x14ac:dyDescent="0.2">
      <c r="A64" s="2">
        <v>68</v>
      </c>
      <c r="B64" s="26">
        <v>68</v>
      </c>
      <c r="C64" s="1" t="s">
        <v>56</v>
      </c>
      <c r="D64" s="16">
        <v>74.900000000000006</v>
      </c>
      <c r="E64" s="11">
        <v>2</v>
      </c>
      <c r="F64" s="3">
        <v>3</v>
      </c>
      <c r="G64" s="20">
        <v>20.399999999999999</v>
      </c>
      <c r="H64" s="20">
        <v>-1.2</v>
      </c>
      <c r="I64" s="22" t="s">
        <v>58</v>
      </c>
      <c r="J64" s="3">
        <v>9</v>
      </c>
      <c r="K64" s="11">
        <f t="shared" si="0"/>
        <v>0</v>
      </c>
      <c r="L64" s="15">
        <f t="shared" si="1"/>
        <v>2</v>
      </c>
      <c r="M64" s="12"/>
      <c r="N64" s="12"/>
      <c r="O64" s="12"/>
      <c r="P64" s="12"/>
      <c r="Q64" s="12"/>
      <c r="R64" s="12"/>
      <c r="S64" s="12"/>
      <c r="T64" s="12"/>
      <c r="U64" s="12">
        <v>0</v>
      </c>
      <c r="V64" s="12">
        <v>0</v>
      </c>
      <c r="W64" s="12">
        <v>0</v>
      </c>
      <c r="X64" s="12">
        <v>0</v>
      </c>
      <c r="Y64" s="12">
        <v>3</v>
      </c>
      <c r="Z64" s="12">
        <v>3</v>
      </c>
      <c r="AA64" s="12">
        <v>0</v>
      </c>
      <c r="AB64" s="12">
        <v>0</v>
      </c>
      <c r="AC64" s="12">
        <v>0</v>
      </c>
      <c r="AD64" s="12"/>
      <c r="AE64" s="13"/>
      <c r="AF64" s="13"/>
      <c r="AG64" s="13"/>
      <c r="AH64" s="13"/>
      <c r="AI64" s="13"/>
      <c r="AJ64" s="13"/>
      <c r="AK64" s="13"/>
      <c r="AL64" s="13"/>
      <c r="AM64" s="13">
        <v>0</v>
      </c>
      <c r="AN64" s="13">
        <v>0</v>
      </c>
      <c r="AO64" s="13">
        <v>0</v>
      </c>
      <c r="AP64" s="13">
        <v>0</v>
      </c>
      <c r="AQ64" s="13">
        <v>3</v>
      </c>
      <c r="AR64" s="13">
        <v>1</v>
      </c>
      <c r="AS64" s="13">
        <v>0</v>
      </c>
      <c r="AT64" s="13">
        <v>0</v>
      </c>
      <c r="AU64" s="13">
        <v>0</v>
      </c>
      <c r="AV64" s="13"/>
    </row>
    <row r="65" spans="1:48" ht="12.75" customHeight="1" x14ac:dyDescent="0.2">
      <c r="A65" s="2">
        <v>72</v>
      </c>
      <c r="B65" s="26">
        <v>72</v>
      </c>
      <c r="C65" s="1" t="s">
        <v>56</v>
      </c>
      <c r="D65" s="16">
        <v>83.9</v>
      </c>
      <c r="E65" s="11">
        <v>1</v>
      </c>
      <c r="F65" s="3">
        <v>1</v>
      </c>
      <c r="G65" s="20">
        <v>3.2</v>
      </c>
      <c r="H65" s="20">
        <v>-3</v>
      </c>
      <c r="I65" s="22" t="s">
        <v>58</v>
      </c>
      <c r="J65" s="3">
        <v>6</v>
      </c>
      <c r="K65" s="11">
        <f t="shared" si="0"/>
        <v>0</v>
      </c>
      <c r="L65" s="15">
        <f t="shared" si="1"/>
        <v>1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>
        <v>0</v>
      </c>
      <c r="Y65" s="12">
        <v>0</v>
      </c>
      <c r="Z65" s="12">
        <v>1</v>
      </c>
      <c r="AA65" s="12">
        <v>0</v>
      </c>
      <c r="AB65" s="12">
        <v>0</v>
      </c>
      <c r="AC65" s="12">
        <v>0</v>
      </c>
      <c r="AD65" s="12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>
        <v>0</v>
      </c>
      <c r="AQ65" s="13">
        <v>0</v>
      </c>
      <c r="AR65" s="13">
        <v>2</v>
      </c>
      <c r="AS65" s="13">
        <v>0</v>
      </c>
      <c r="AT65" s="13">
        <v>0</v>
      </c>
      <c r="AU65" s="13">
        <v>0</v>
      </c>
      <c r="AV65" s="13"/>
    </row>
    <row r="66" spans="1:48" ht="12.75" customHeight="1" x14ac:dyDescent="0.2">
      <c r="A66" s="2">
        <v>74</v>
      </c>
      <c r="B66" s="26">
        <v>74</v>
      </c>
      <c r="C66" s="1" t="s">
        <v>56</v>
      </c>
      <c r="D66" s="16">
        <v>63.9</v>
      </c>
      <c r="E66" s="11">
        <v>3</v>
      </c>
      <c r="F66" s="3">
        <v>1</v>
      </c>
      <c r="G66" s="20">
        <v>63.2</v>
      </c>
      <c r="H66" s="20">
        <v>-1.3</v>
      </c>
      <c r="I66" s="22" t="s">
        <v>58</v>
      </c>
      <c r="J66" s="3">
        <v>17</v>
      </c>
      <c r="K66" s="11">
        <f t="shared" si="0"/>
        <v>0</v>
      </c>
      <c r="L66" s="15">
        <f t="shared" si="1"/>
        <v>0</v>
      </c>
      <c r="M66" s="12">
        <v>0</v>
      </c>
      <c r="N66" s="12">
        <v>0</v>
      </c>
      <c r="O66" s="12">
        <v>0</v>
      </c>
      <c r="P66" s="12">
        <v>0</v>
      </c>
      <c r="Q66" s="12">
        <v>0</v>
      </c>
      <c r="R66" s="12">
        <v>0</v>
      </c>
      <c r="S66" s="12">
        <v>0</v>
      </c>
      <c r="T66" s="12">
        <v>0</v>
      </c>
      <c r="U66" s="12">
        <v>0</v>
      </c>
      <c r="V66" s="12">
        <v>0</v>
      </c>
      <c r="W66" s="12">
        <v>0</v>
      </c>
      <c r="X66" s="12">
        <v>0</v>
      </c>
      <c r="Y66" s="12">
        <v>0</v>
      </c>
      <c r="Z66" s="12">
        <v>0</v>
      </c>
      <c r="AA66" s="12">
        <v>0</v>
      </c>
      <c r="AB66" s="12">
        <v>0</v>
      </c>
      <c r="AC66" s="12">
        <v>0</v>
      </c>
      <c r="AD66" s="12"/>
      <c r="AE66" s="13">
        <v>0</v>
      </c>
      <c r="AF66" s="13">
        <v>0</v>
      </c>
      <c r="AG66" s="13">
        <v>0</v>
      </c>
      <c r="AH66" s="13">
        <v>0</v>
      </c>
      <c r="AI66" s="13">
        <v>0</v>
      </c>
      <c r="AJ66" s="13">
        <v>0</v>
      </c>
      <c r="AK66" s="13">
        <v>0</v>
      </c>
      <c r="AL66" s="13">
        <v>0</v>
      </c>
      <c r="AM66" s="13">
        <v>0</v>
      </c>
      <c r="AN66" s="13">
        <v>0</v>
      </c>
      <c r="AO66" s="13">
        <v>0</v>
      </c>
      <c r="AP66" s="13">
        <v>0</v>
      </c>
      <c r="AQ66" s="13">
        <v>0</v>
      </c>
      <c r="AR66" s="13">
        <v>0</v>
      </c>
      <c r="AS66" s="13">
        <v>0</v>
      </c>
      <c r="AT66" s="13">
        <v>0</v>
      </c>
      <c r="AU66" s="13">
        <v>0</v>
      </c>
      <c r="AV66" s="13"/>
    </row>
    <row r="67" spans="1:48" ht="12.75" customHeight="1" x14ac:dyDescent="0.2">
      <c r="A67" s="2">
        <v>75</v>
      </c>
      <c r="B67" s="26">
        <v>75</v>
      </c>
      <c r="C67" s="1" t="s">
        <v>56</v>
      </c>
      <c r="D67" s="16">
        <v>56.6</v>
      </c>
      <c r="E67" s="11">
        <v>2</v>
      </c>
      <c r="F67" s="3">
        <v>1</v>
      </c>
      <c r="G67" s="20">
        <v>159</v>
      </c>
      <c r="H67" s="20">
        <v>-0.2</v>
      </c>
      <c r="I67" s="22" t="s">
        <v>58</v>
      </c>
      <c r="J67" s="3">
        <v>7</v>
      </c>
      <c r="K67" s="11">
        <f t="shared" ref="K67:K130" si="2">COUNTIF(M67:AD67, "x")</f>
        <v>0</v>
      </c>
      <c r="L67" s="15">
        <f t="shared" ref="L67:L130" si="3">COUNTIF(M67:AD67, "&gt;0")</f>
        <v>0</v>
      </c>
      <c r="M67" s="12"/>
      <c r="N67" s="12"/>
      <c r="O67" s="12"/>
      <c r="P67" s="12"/>
      <c r="Q67" s="12"/>
      <c r="R67" s="12"/>
      <c r="S67" s="12"/>
      <c r="T67" s="12"/>
      <c r="U67" s="12">
        <v>0</v>
      </c>
      <c r="V67" s="12">
        <v>0</v>
      </c>
      <c r="W67" s="12">
        <v>0</v>
      </c>
      <c r="X67" s="12">
        <v>0</v>
      </c>
      <c r="Y67" s="12">
        <v>0</v>
      </c>
      <c r="Z67" s="12">
        <v>0</v>
      </c>
      <c r="AA67" s="12">
        <v>0</v>
      </c>
      <c r="AB67" s="12"/>
      <c r="AC67" s="12"/>
      <c r="AD67" s="12"/>
      <c r="AE67" s="13"/>
      <c r="AF67" s="13"/>
      <c r="AG67" s="13"/>
      <c r="AH67" s="13"/>
      <c r="AI67" s="13"/>
      <c r="AJ67" s="13"/>
      <c r="AK67" s="13"/>
      <c r="AL67" s="13"/>
      <c r="AM67" s="13">
        <v>0</v>
      </c>
      <c r="AN67" s="13">
        <v>0</v>
      </c>
      <c r="AO67" s="13">
        <v>0</v>
      </c>
      <c r="AP67" s="13">
        <v>0</v>
      </c>
      <c r="AQ67" s="13">
        <v>0</v>
      </c>
      <c r="AR67" s="13">
        <v>0</v>
      </c>
      <c r="AS67" s="13">
        <v>0</v>
      </c>
      <c r="AT67" s="13"/>
      <c r="AU67" s="13"/>
      <c r="AV67" s="13"/>
    </row>
    <row r="68" spans="1:48" ht="12.75" customHeight="1" x14ac:dyDescent="0.2">
      <c r="A68" s="2">
        <v>76</v>
      </c>
      <c r="B68" s="26">
        <v>76</v>
      </c>
      <c r="C68" s="1" t="s">
        <v>56</v>
      </c>
      <c r="D68" s="16">
        <v>71.599999999999994</v>
      </c>
      <c r="E68" s="11">
        <v>1</v>
      </c>
      <c r="F68" s="3">
        <v>2</v>
      </c>
      <c r="G68" s="20">
        <v>54.7</v>
      </c>
      <c r="H68" s="20">
        <v>-3</v>
      </c>
      <c r="I68" s="22" t="s">
        <v>58</v>
      </c>
      <c r="J68" s="3">
        <v>5</v>
      </c>
      <c r="K68" s="11">
        <f t="shared" si="2"/>
        <v>0</v>
      </c>
      <c r="L68" s="15">
        <f t="shared" si="3"/>
        <v>2</v>
      </c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>
        <v>0</v>
      </c>
      <c r="Z68" s="12">
        <v>0</v>
      </c>
      <c r="AA68" s="12">
        <v>1</v>
      </c>
      <c r="AB68" s="12">
        <v>1</v>
      </c>
      <c r="AC68" s="12">
        <v>0</v>
      </c>
      <c r="AD68" s="12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>
        <v>0</v>
      </c>
      <c r="AR68" s="13">
        <v>0</v>
      </c>
      <c r="AS68" s="13">
        <v>2</v>
      </c>
      <c r="AT68" s="13">
        <v>2</v>
      </c>
      <c r="AU68" s="13">
        <v>0</v>
      </c>
      <c r="AV68" s="13"/>
    </row>
    <row r="69" spans="1:48" ht="12.75" customHeight="1" x14ac:dyDescent="0.2">
      <c r="A69" s="2">
        <v>82</v>
      </c>
      <c r="B69" s="26">
        <v>82</v>
      </c>
      <c r="C69" s="1" t="s">
        <v>56</v>
      </c>
      <c r="D69" s="16">
        <v>52.9</v>
      </c>
      <c r="E69" s="11">
        <v>2</v>
      </c>
      <c r="F69" s="3">
        <v>1</v>
      </c>
      <c r="G69" s="20">
        <v>40.799999999999997</v>
      </c>
      <c r="H69" s="20">
        <v>-2.7</v>
      </c>
      <c r="I69" s="22" t="s">
        <v>58</v>
      </c>
      <c r="J69" s="3">
        <v>17</v>
      </c>
      <c r="K69" s="11">
        <f t="shared" si="2"/>
        <v>0</v>
      </c>
      <c r="L69" s="15">
        <f t="shared" si="3"/>
        <v>9</v>
      </c>
      <c r="M69" s="12">
        <v>0</v>
      </c>
      <c r="N69" s="12">
        <v>0</v>
      </c>
      <c r="O69" s="12">
        <v>1</v>
      </c>
      <c r="P69" s="12">
        <v>0</v>
      </c>
      <c r="Q69" s="12">
        <v>1</v>
      </c>
      <c r="R69" s="12">
        <v>0</v>
      </c>
      <c r="S69" s="12">
        <v>0</v>
      </c>
      <c r="T69" s="12">
        <v>0</v>
      </c>
      <c r="U69" s="12">
        <v>0</v>
      </c>
      <c r="V69" s="12">
        <v>1</v>
      </c>
      <c r="W69" s="12">
        <v>0</v>
      </c>
      <c r="X69" s="12">
        <v>3</v>
      </c>
      <c r="Y69" s="12">
        <v>2</v>
      </c>
      <c r="Z69" s="12">
        <v>1</v>
      </c>
      <c r="AA69" s="12">
        <v>1</v>
      </c>
      <c r="AB69" s="12">
        <v>3</v>
      </c>
      <c r="AC69" s="12">
        <v>2</v>
      </c>
      <c r="AD69" s="12"/>
      <c r="AE69" s="13">
        <v>0</v>
      </c>
      <c r="AF69" s="13">
        <v>0</v>
      </c>
      <c r="AG69" s="13">
        <v>2</v>
      </c>
      <c r="AH69" s="13">
        <v>0</v>
      </c>
      <c r="AI69" s="13">
        <v>2</v>
      </c>
      <c r="AJ69" s="13">
        <v>0</v>
      </c>
      <c r="AK69" s="13">
        <v>0</v>
      </c>
      <c r="AL69" s="13">
        <v>0</v>
      </c>
      <c r="AM69" s="13">
        <v>0</v>
      </c>
      <c r="AN69" s="13">
        <v>2</v>
      </c>
      <c r="AO69" s="13">
        <v>0</v>
      </c>
      <c r="AP69" s="13">
        <v>2</v>
      </c>
      <c r="AQ69" s="13">
        <v>2</v>
      </c>
      <c r="AR69" s="13">
        <v>2</v>
      </c>
      <c r="AS69" s="13">
        <v>2</v>
      </c>
      <c r="AT69" s="13">
        <v>2</v>
      </c>
      <c r="AU69" s="13">
        <v>3</v>
      </c>
      <c r="AV69" s="13"/>
    </row>
    <row r="70" spans="1:48" ht="12.75" customHeight="1" x14ac:dyDescent="0.2">
      <c r="A70" s="2">
        <v>88</v>
      </c>
      <c r="B70" s="26">
        <v>88</v>
      </c>
      <c r="C70" s="1" t="s">
        <v>56</v>
      </c>
      <c r="D70" s="16">
        <v>60.8</v>
      </c>
      <c r="E70" s="11">
        <v>2</v>
      </c>
      <c r="F70" s="3">
        <v>1</v>
      </c>
      <c r="G70" s="20">
        <v>138.19999999999999</v>
      </c>
      <c r="H70" s="20">
        <v>-0.1</v>
      </c>
      <c r="I70" s="22" t="s">
        <v>58</v>
      </c>
      <c r="J70" s="3">
        <v>9</v>
      </c>
      <c r="K70" s="11">
        <f t="shared" si="2"/>
        <v>0</v>
      </c>
      <c r="L70" s="15">
        <f t="shared" si="3"/>
        <v>0</v>
      </c>
      <c r="M70" s="12"/>
      <c r="N70" s="12"/>
      <c r="O70" s="12"/>
      <c r="P70" s="12"/>
      <c r="Q70" s="12"/>
      <c r="R70" s="12"/>
      <c r="S70" s="12"/>
      <c r="T70" s="12"/>
      <c r="U70" s="12">
        <v>0</v>
      </c>
      <c r="V70" s="12">
        <v>0</v>
      </c>
      <c r="W70" s="12">
        <v>0</v>
      </c>
      <c r="X70" s="12">
        <v>0</v>
      </c>
      <c r="Y70" s="12">
        <v>0</v>
      </c>
      <c r="Z70" s="12">
        <v>0</v>
      </c>
      <c r="AA70" s="12">
        <v>0</v>
      </c>
      <c r="AB70" s="12">
        <v>0</v>
      </c>
      <c r="AC70" s="12">
        <v>0</v>
      </c>
      <c r="AD70" s="12"/>
      <c r="AE70" s="13"/>
      <c r="AF70" s="13"/>
      <c r="AG70" s="13"/>
      <c r="AH70" s="13"/>
      <c r="AI70" s="13"/>
      <c r="AJ70" s="13"/>
      <c r="AK70" s="13"/>
      <c r="AL70" s="13"/>
      <c r="AM70" s="13">
        <v>0</v>
      </c>
      <c r="AN70" s="13">
        <v>0</v>
      </c>
      <c r="AO70" s="13">
        <v>0</v>
      </c>
      <c r="AP70" s="13">
        <v>0</v>
      </c>
      <c r="AQ70" s="13">
        <v>0</v>
      </c>
      <c r="AR70" s="13">
        <v>0</v>
      </c>
      <c r="AS70" s="13">
        <v>0</v>
      </c>
      <c r="AT70" s="13">
        <v>0</v>
      </c>
      <c r="AU70" s="13">
        <v>0</v>
      </c>
      <c r="AV70" s="13"/>
    </row>
    <row r="71" spans="1:48" ht="12.75" customHeight="1" x14ac:dyDescent="0.2">
      <c r="A71" s="2">
        <v>91</v>
      </c>
      <c r="B71" s="26">
        <v>91</v>
      </c>
      <c r="C71" s="1" t="s">
        <v>56</v>
      </c>
      <c r="D71" s="16">
        <v>77.2</v>
      </c>
      <c r="E71" s="11">
        <v>2</v>
      </c>
      <c r="F71" s="3">
        <v>1</v>
      </c>
      <c r="G71" s="20">
        <v>27.1</v>
      </c>
      <c r="H71" s="20">
        <v>-3.2</v>
      </c>
      <c r="I71" s="22" t="s">
        <v>58</v>
      </c>
      <c r="J71" s="3">
        <v>17</v>
      </c>
      <c r="K71" s="11">
        <f t="shared" si="2"/>
        <v>0</v>
      </c>
      <c r="L71" s="15">
        <f t="shared" si="3"/>
        <v>5</v>
      </c>
      <c r="M71" s="12">
        <v>0</v>
      </c>
      <c r="N71" s="12">
        <v>0</v>
      </c>
      <c r="O71" s="12">
        <v>0</v>
      </c>
      <c r="P71" s="12">
        <v>0</v>
      </c>
      <c r="Q71" s="12">
        <v>0</v>
      </c>
      <c r="R71" s="12">
        <v>0</v>
      </c>
      <c r="S71" s="12">
        <v>0</v>
      </c>
      <c r="T71" s="12">
        <v>1</v>
      </c>
      <c r="U71" s="12">
        <v>0</v>
      </c>
      <c r="V71" s="12">
        <v>0</v>
      </c>
      <c r="W71" s="12">
        <v>0</v>
      </c>
      <c r="X71" s="12">
        <v>1</v>
      </c>
      <c r="Y71" s="12">
        <v>1</v>
      </c>
      <c r="Z71" s="12">
        <v>0</v>
      </c>
      <c r="AA71" s="12">
        <v>1</v>
      </c>
      <c r="AB71" s="12">
        <v>1</v>
      </c>
      <c r="AC71" s="12">
        <v>0</v>
      </c>
      <c r="AD71" s="12"/>
      <c r="AE71" s="13">
        <v>0</v>
      </c>
      <c r="AF71" s="13">
        <v>0</v>
      </c>
      <c r="AG71" s="13">
        <v>0</v>
      </c>
      <c r="AH71" s="13">
        <v>0</v>
      </c>
      <c r="AI71" s="13">
        <v>0</v>
      </c>
      <c r="AJ71" s="13">
        <v>0</v>
      </c>
      <c r="AK71" s="13">
        <v>0</v>
      </c>
      <c r="AL71" s="13">
        <v>2</v>
      </c>
      <c r="AM71" s="13">
        <v>0</v>
      </c>
      <c r="AN71" s="13">
        <v>0</v>
      </c>
      <c r="AO71" s="13">
        <v>0</v>
      </c>
      <c r="AP71" s="13">
        <v>1</v>
      </c>
      <c r="AQ71" s="13">
        <v>1</v>
      </c>
      <c r="AR71" s="13">
        <v>0</v>
      </c>
      <c r="AS71" s="13">
        <v>2</v>
      </c>
      <c r="AT71" s="13">
        <v>2</v>
      </c>
      <c r="AU71" s="13">
        <v>0</v>
      </c>
      <c r="AV71" s="13"/>
    </row>
    <row r="72" spans="1:48" ht="12.75" customHeight="1" x14ac:dyDescent="0.2">
      <c r="A72" s="2">
        <v>96</v>
      </c>
      <c r="B72" s="26">
        <v>96</v>
      </c>
      <c r="C72" s="1" t="s">
        <v>56</v>
      </c>
      <c r="D72" s="16">
        <v>59.9</v>
      </c>
      <c r="E72" s="11">
        <v>2</v>
      </c>
      <c r="F72" s="3">
        <v>1</v>
      </c>
      <c r="G72" s="20">
        <v>176.6</v>
      </c>
      <c r="H72" s="20">
        <v>1.4</v>
      </c>
      <c r="I72" s="22" t="s">
        <v>58</v>
      </c>
      <c r="J72" s="3">
        <v>18</v>
      </c>
      <c r="K72" s="11">
        <f t="shared" si="2"/>
        <v>0</v>
      </c>
      <c r="L72" s="15">
        <f t="shared" si="3"/>
        <v>0</v>
      </c>
      <c r="M72" s="12">
        <v>0</v>
      </c>
      <c r="N72" s="12">
        <v>0</v>
      </c>
      <c r="O72" s="12">
        <v>0</v>
      </c>
      <c r="P72" s="12">
        <v>0</v>
      </c>
      <c r="Q72" s="12">
        <v>0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/>
      <c r="AE72" s="13">
        <v>0</v>
      </c>
      <c r="AF72" s="13">
        <v>0</v>
      </c>
      <c r="AG72" s="13">
        <v>0</v>
      </c>
      <c r="AH72" s="13">
        <v>0</v>
      </c>
      <c r="AI72" s="13">
        <v>0</v>
      </c>
      <c r="AJ72" s="13">
        <v>0</v>
      </c>
      <c r="AK72" s="13">
        <v>0</v>
      </c>
      <c r="AL72" s="13">
        <v>0</v>
      </c>
      <c r="AM72" s="13">
        <v>0</v>
      </c>
      <c r="AN72" s="13">
        <v>0</v>
      </c>
      <c r="AO72" s="13">
        <v>0</v>
      </c>
      <c r="AP72" s="13">
        <v>0</v>
      </c>
      <c r="AQ72" s="13">
        <v>0</v>
      </c>
      <c r="AR72" s="13">
        <v>0</v>
      </c>
      <c r="AS72" s="13">
        <v>0</v>
      </c>
      <c r="AT72" s="13">
        <v>0</v>
      </c>
      <c r="AU72" s="13">
        <v>0</v>
      </c>
      <c r="AV72" s="13"/>
    </row>
    <row r="73" spans="1:48" ht="12.75" customHeight="1" x14ac:dyDescent="0.2">
      <c r="A73" s="2">
        <v>97</v>
      </c>
      <c r="B73" s="26">
        <v>97</v>
      </c>
      <c r="C73" s="1" t="s">
        <v>56</v>
      </c>
      <c r="D73" s="16">
        <v>90.2</v>
      </c>
      <c r="E73" s="11">
        <v>3</v>
      </c>
      <c r="F73" s="3">
        <v>1</v>
      </c>
      <c r="G73" s="20">
        <v>96</v>
      </c>
      <c r="H73" s="20">
        <v>-2.1</v>
      </c>
      <c r="I73" s="22" t="s">
        <v>58</v>
      </c>
      <c r="J73" s="3">
        <v>20</v>
      </c>
      <c r="K73" s="11">
        <f t="shared" si="2"/>
        <v>0</v>
      </c>
      <c r="L73" s="15">
        <f t="shared" si="3"/>
        <v>12</v>
      </c>
      <c r="M73" s="12">
        <v>0</v>
      </c>
      <c r="N73" s="12">
        <v>1</v>
      </c>
      <c r="O73" s="12">
        <v>3</v>
      </c>
      <c r="P73" s="12">
        <v>1</v>
      </c>
      <c r="Q73" s="12">
        <v>1</v>
      </c>
      <c r="R73" s="12">
        <v>1</v>
      </c>
      <c r="S73" s="12">
        <v>1</v>
      </c>
      <c r="T73" s="12">
        <v>1</v>
      </c>
      <c r="U73" s="12">
        <v>1</v>
      </c>
      <c r="V73" s="12">
        <v>1</v>
      </c>
      <c r="W73" s="12">
        <v>0</v>
      </c>
      <c r="X73" s="12">
        <v>0</v>
      </c>
      <c r="Y73" s="12">
        <v>2</v>
      </c>
      <c r="Z73" s="12">
        <v>1</v>
      </c>
      <c r="AA73" s="12">
        <v>2</v>
      </c>
      <c r="AB73" s="12">
        <v>0</v>
      </c>
      <c r="AC73" s="12">
        <v>0</v>
      </c>
      <c r="AD73" s="12"/>
      <c r="AE73" s="13">
        <v>0</v>
      </c>
      <c r="AF73" s="13">
        <v>2</v>
      </c>
      <c r="AG73" s="13">
        <v>3</v>
      </c>
      <c r="AH73" s="13">
        <v>1</v>
      </c>
      <c r="AI73" s="13">
        <v>1</v>
      </c>
      <c r="AJ73" s="13">
        <v>1</v>
      </c>
      <c r="AK73" s="13">
        <v>1</v>
      </c>
      <c r="AL73" s="13">
        <v>2</v>
      </c>
      <c r="AM73" s="13">
        <v>1</v>
      </c>
      <c r="AN73" s="13">
        <v>2</v>
      </c>
      <c r="AO73" s="13">
        <v>0</v>
      </c>
      <c r="AP73" s="13">
        <v>0</v>
      </c>
      <c r="AQ73" s="13">
        <v>1</v>
      </c>
      <c r="AR73" s="13">
        <v>2</v>
      </c>
      <c r="AS73" s="13">
        <v>2</v>
      </c>
      <c r="AT73" s="13">
        <v>0</v>
      </c>
      <c r="AU73" s="13">
        <v>0</v>
      </c>
      <c r="AV73" s="13"/>
    </row>
    <row r="74" spans="1:48" ht="12.75" customHeight="1" x14ac:dyDescent="0.2">
      <c r="A74" s="2">
        <v>100</v>
      </c>
      <c r="B74" s="26">
        <v>100</v>
      </c>
      <c r="C74" s="1" t="s">
        <v>56</v>
      </c>
      <c r="D74" s="16">
        <v>66.400000000000006</v>
      </c>
      <c r="E74" s="11">
        <v>2</v>
      </c>
      <c r="F74" s="3">
        <v>1</v>
      </c>
      <c r="G74" s="20">
        <v>46.5</v>
      </c>
      <c r="H74" s="20">
        <v>-1.4</v>
      </c>
      <c r="I74" s="22" t="s">
        <v>58</v>
      </c>
      <c r="J74" s="3">
        <v>8</v>
      </c>
      <c r="K74" s="11">
        <f t="shared" si="2"/>
        <v>0</v>
      </c>
      <c r="L74" s="15">
        <f t="shared" si="3"/>
        <v>0</v>
      </c>
      <c r="M74" s="12"/>
      <c r="N74" s="12"/>
      <c r="O74" s="12"/>
      <c r="P74" s="12"/>
      <c r="Q74" s="12"/>
      <c r="R74" s="12"/>
      <c r="S74" s="12"/>
      <c r="T74" s="12"/>
      <c r="U74" s="12">
        <v>0</v>
      </c>
      <c r="V74" s="12">
        <v>0</v>
      </c>
      <c r="W74" s="12">
        <v>0</v>
      </c>
      <c r="X74" s="12">
        <v>0</v>
      </c>
      <c r="Y74" s="12">
        <v>0</v>
      </c>
      <c r="Z74" s="12">
        <v>0</v>
      </c>
      <c r="AA74" s="12">
        <v>0</v>
      </c>
      <c r="AB74" s="12">
        <v>0</v>
      </c>
      <c r="AC74" s="12"/>
      <c r="AD74" s="12"/>
      <c r="AE74" s="13"/>
      <c r="AF74" s="13"/>
      <c r="AG74" s="13"/>
      <c r="AH74" s="13"/>
      <c r="AI74" s="13"/>
      <c r="AJ74" s="13"/>
      <c r="AK74" s="13"/>
      <c r="AL74" s="13"/>
      <c r="AM74" s="13">
        <v>0</v>
      </c>
      <c r="AN74" s="13">
        <v>0</v>
      </c>
      <c r="AO74" s="13">
        <v>0</v>
      </c>
      <c r="AP74" s="13">
        <v>0</v>
      </c>
      <c r="AQ74" s="13">
        <v>0</v>
      </c>
      <c r="AR74" s="13">
        <v>0</v>
      </c>
      <c r="AS74" s="13">
        <v>0</v>
      </c>
      <c r="AT74" s="13">
        <v>0</v>
      </c>
      <c r="AU74" s="13"/>
      <c r="AV74" s="13"/>
    </row>
    <row r="75" spans="1:48" ht="12.75" customHeight="1" x14ac:dyDescent="0.2">
      <c r="A75" s="2">
        <v>102</v>
      </c>
      <c r="B75" s="26">
        <v>102</v>
      </c>
      <c r="C75" s="1" t="s">
        <v>56</v>
      </c>
      <c r="D75" s="16">
        <v>81.2</v>
      </c>
      <c r="E75" s="11">
        <v>2</v>
      </c>
      <c r="F75" s="3">
        <v>1</v>
      </c>
      <c r="G75" s="20">
        <v>72.400000000000006</v>
      </c>
      <c r="H75" s="20">
        <v>-0.4</v>
      </c>
      <c r="I75" s="22" t="s">
        <v>58</v>
      </c>
      <c r="J75" s="3">
        <v>5</v>
      </c>
      <c r="K75" s="11">
        <f t="shared" si="2"/>
        <v>0</v>
      </c>
      <c r="L75" s="15">
        <f t="shared" si="3"/>
        <v>1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>
        <v>0</v>
      </c>
      <c r="Z75" s="12">
        <v>0</v>
      </c>
      <c r="AA75" s="12">
        <v>2</v>
      </c>
      <c r="AB75" s="12">
        <v>0</v>
      </c>
      <c r="AC75" s="12">
        <v>0</v>
      </c>
      <c r="AD75" s="12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>
        <v>0</v>
      </c>
      <c r="AR75" s="13">
        <v>0</v>
      </c>
      <c r="AS75" s="13">
        <v>2</v>
      </c>
      <c r="AT75" s="13">
        <v>0</v>
      </c>
      <c r="AU75" s="13">
        <v>0</v>
      </c>
      <c r="AV75" s="13"/>
    </row>
    <row r="76" spans="1:48" ht="12.75" customHeight="1" x14ac:dyDescent="0.2">
      <c r="A76" s="2">
        <v>104</v>
      </c>
      <c r="B76" s="26">
        <v>104</v>
      </c>
      <c r="C76" s="1" t="s">
        <v>56</v>
      </c>
      <c r="D76" s="16">
        <v>66.7</v>
      </c>
      <c r="E76" s="11">
        <v>1</v>
      </c>
      <c r="F76" s="3">
        <v>1</v>
      </c>
      <c r="G76" s="20">
        <v>42</v>
      </c>
      <c r="H76" s="20">
        <v>-2.1</v>
      </c>
      <c r="I76" s="22" t="s">
        <v>58</v>
      </c>
      <c r="J76" s="3">
        <v>16</v>
      </c>
      <c r="K76" s="11">
        <f t="shared" si="2"/>
        <v>0</v>
      </c>
      <c r="L76" s="15">
        <f t="shared" si="3"/>
        <v>4</v>
      </c>
      <c r="M76" s="12"/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2</v>
      </c>
      <c r="Y76" s="12">
        <v>0</v>
      </c>
      <c r="Z76" s="12">
        <v>2</v>
      </c>
      <c r="AA76" s="12">
        <v>1</v>
      </c>
      <c r="AB76" s="12">
        <v>2</v>
      </c>
      <c r="AC76" s="12">
        <v>0</v>
      </c>
      <c r="AD76" s="12"/>
      <c r="AE76" s="13"/>
      <c r="AF76" s="13">
        <v>0</v>
      </c>
      <c r="AG76" s="13">
        <v>0</v>
      </c>
      <c r="AH76" s="13">
        <v>0</v>
      </c>
      <c r="AI76" s="13">
        <v>0</v>
      </c>
      <c r="AJ76" s="13">
        <v>0</v>
      </c>
      <c r="AK76" s="13">
        <v>0</v>
      </c>
      <c r="AL76" s="13">
        <v>0</v>
      </c>
      <c r="AM76" s="13">
        <v>0</v>
      </c>
      <c r="AN76" s="13">
        <v>0</v>
      </c>
      <c r="AO76" s="13">
        <v>0</v>
      </c>
      <c r="AP76" s="13">
        <v>1</v>
      </c>
      <c r="AQ76" s="13">
        <v>0</v>
      </c>
      <c r="AR76" s="13">
        <v>1</v>
      </c>
      <c r="AS76" s="13">
        <v>2</v>
      </c>
      <c r="AT76" s="13">
        <v>2</v>
      </c>
      <c r="AU76" s="13">
        <v>0</v>
      </c>
      <c r="AV76" s="13"/>
    </row>
    <row r="77" spans="1:48" ht="12.75" customHeight="1" x14ac:dyDescent="0.2">
      <c r="A77" s="2">
        <v>105</v>
      </c>
      <c r="B77" s="26">
        <v>105</v>
      </c>
      <c r="C77" s="1" t="s">
        <v>56</v>
      </c>
      <c r="D77" s="16">
        <v>74.099999999999994</v>
      </c>
      <c r="E77" s="11">
        <v>1</v>
      </c>
      <c r="F77" s="3">
        <v>1</v>
      </c>
      <c r="G77" s="20">
        <v>30.3</v>
      </c>
      <c r="H77" s="20">
        <v>-1.7</v>
      </c>
      <c r="I77" s="22" t="s">
        <v>58</v>
      </c>
      <c r="J77" s="3">
        <v>9</v>
      </c>
      <c r="K77" s="11">
        <f t="shared" si="2"/>
        <v>0</v>
      </c>
      <c r="L77" s="15">
        <f t="shared" si="3"/>
        <v>3</v>
      </c>
      <c r="M77" s="12"/>
      <c r="N77" s="12">
        <v>0</v>
      </c>
      <c r="O77" s="12">
        <v>0</v>
      </c>
      <c r="P77" s="12">
        <v>0</v>
      </c>
      <c r="Q77" s="12">
        <v>0</v>
      </c>
      <c r="R77" s="12">
        <v>2</v>
      </c>
      <c r="S77" s="12">
        <v>3</v>
      </c>
      <c r="T77" s="12">
        <v>2</v>
      </c>
      <c r="U77" s="12">
        <v>0</v>
      </c>
      <c r="V77" s="12">
        <v>0</v>
      </c>
      <c r="W77" s="12"/>
      <c r="X77" s="12"/>
      <c r="Y77" s="12"/>
      <c r="Z77" s="12"/>
      <c r="AA77" s="12"/>
      <c r="AB77" s="12"/>
      <c r="AC77" s="12"/>
      <c r="AD77" s="12"/>
      <c r="AE77" s="13"/>
      <c r="AF77" s="13">
        <v>0</v>
      </c>
      <c r="AG77" s="13">
        <v>0</v>
      </c>
      <c r="AH77" s="13">
        <v>0</v>
      </c>
      <c r="AI77" s="13">
        <v>0</v>
      </c>
      <c r="AJ77" s="13">
        <v>2</v>
      </c>
      <c r="AK77" s="13">
        <v>3</v>
      </c>
      <c r="AL77" s="13">
        <v>1</v>
      </c>
      <c r="AM77" s="13">
        <v>0</v>
      </c>
      <c r="AN77" s="13">
        <v>0</v>
      </c>
      <c r="AO77" s="13"/>
      <c r="AP77" s="13"/>
      <c r="AQ77" s="13"/>
      <c r="AR77" s="13"/>
      <c r="AS77" s="13"/>
      <c r="AT77" s="13"/>
      <c r="AU77" s="13"/>
      <c r="AV77" s="13"/>
    </row>
    <row r="78" spans="1:48" ht="12.75" customHeight="1" x14ac:dyDescent="0.2">
      <c r="A78" s="2">
        <v>107</v>
      </c>
      <c r="B78" s="26">
        <v>107</v>
      </c>
      <c r="C78" s="1" t="s">
        <v>56</v>
      </c>
      <c r="D78" s="16">
        <v>74.099999999999994</v>
      </c>
      <c r="E78" s="3">
        <v>3</v>
      </c>
      <c r="F78" s="3">
        <v>1</v>
      </c>
      <c r="G78" s="20">
        <v>124.5</v>
      </c>
      <c r="H78" s="20">
        <v>-0.2</v>
      </c>
      <c r="I78" s="22" t="s">
        <v>58</v>
      </c>
      <c r="J78" s="3">
        <v>7</v>
      </c>
      <c r="K78" s="11">
        <f t="shared" si="2"/>
        <v>0</v>
      </c>
      <c r="L78" s="15">
        <f t="shared" si="3"/>
        <v>0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>
        <v>0</v>
      </c>
      <c r="AQ78" s="13">
        <v>0</v>
      </c>
      <c r="AR78" s="13">
        <v>0</v>
      </c>
      <c r="AS78" s="13">
        <v>0</v>
      </c>
      <c r="AT78" s="13">
        <v>0</v>
      </c>
      <c r="AU78" s="13">
        <v>0</v>
      </c>
      <c r="AV78" s="13"/>
    </row>
    <row r="79" spans="1:48" ht="12.75" customHeight="1" x14ac:dyDescent="0.2">
      <c r="A79" s="2">
        <v>111</v>
      </c>
      <c r="B79" s="26">
        <v>111</v>
      </c>
      <c r="C79" s="1" t="s">
        <v>56</v>
      </c>
      <c r="D79" s="16">
        <v>79.7</v>
      </c>
      <c r="E79" s="11">
        <v>1</v>
      </c>
      <c r="F79" s="3">
        <v>1</v>
      </c>
      <c r="G79" s="20">
        <v>24.1</v>
      </c>
      <c r="H79" s="20">
        <v>-1.2</v>
      </c>
      <c r="I79" s="22" t="s">
        <v>58</v>
      </c>
      <c r="J79" s="3">
        <v>7</v>
      </c>
      <c r="K79" s="11">
        <f t="shared" si="2"/>
        <v>0</v>
      </c>
      <c r="L79" s="15">
        <f t="shared" si="3"/>
        <v>3</v>
      </c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>
        <v>0</v>
      </c>
      <c r="X79" s="12">
        <v>0</v>
      </c>
      <c r="Y79" s="12">
        <v>0</v>
      </c>
      <c r="Z79" s="12">
        <v>2</v>
      </c>
      <c r="AA79" s="12">
        <v>3</v>
      </c>
      <c r="AB79" s="12">
        <v>2</v>
      </c>
      <c r="AC79" s="12">
        <v>0</v>
      </c>
      <c r="AD79" s="12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>
        <v>0</v>
      </c>
      <c r="AP79" s="13">
        <v>0</v>
      </c>
      <c r="AQ79" s="13">
        <v>0</v>
      </c>
      <c r="AR79" s="13">
        <v>1</v>
      </c>
      <c r="AS79" s="13">
        <v>2</v>
      </c>
      <c r="AT79" s="13">
        <v>2</v>
      </c>
      <c r="AU79" s="13">
        <v>0</v>
      </c>
      <c r="AV79" s="13"/>
    </row>
    <row r="80" spans="1:48" ht="12.75" customHeight="1" x14ac:dyDescent="0.2">
      <c r="A80" s="2">
        <v>112</v>
      </c>
      <c r="B80" s="26">
        <v>112</v>
      </c>
      <c r="C80" s="1" t="s">
        <v>56</v>
      </c>
      <c r="D80" s="16">
        <v>55.8</v>
      </c>
      <c r="E80" s="11">
        <v>3</v>
      </c>
      <c r="F80" s="3">
        <v>1</v>
      </c>
      <c r="G80" s="20">
        <v>128.69999999999999</v>
      </c>
      <c r="H80" s="20">
        <v>-1</v>
      </c>
      <c r="I80" s="22" t="s">
        <v>58</v>
      </c>
      <c r="J80" s="3">
        <v>17</v>
      </c>
      <c r="K80" s="11">
        <f t="shared" si="2"/>
        <v>0</v>
      </c>
      <c r="L80" s="15">
        <f t="shared" si="3"/>
        <v>0</v>
      </c>
      <c r="M80" s="12">
        <v>0</v>
      </c>
      <c r="N80" s="12">
        <v>0</v>
      </c>
      <c r="O80" s="12">
        <v>0</v>
      </c>
      <c r="P80" s="12">
        <v>0</v>
      </c>
      <c r="Q80" s="12">
        <v>0</v>
      </c>
      <c r="R80" s="12">
        <v>0</v>
      </c>
      <c r="S80" s="12">
        <v>0</v>
      </c>
      <c r="T80" s="12">
        <v>0</v>
      </c>
      <c r="U80" s="12">
        <v>0</v>
      </c>
      <c r="V80" s="12">
        <v>0</v>
      </c>
      <c r="W80" s="12">
        <v>0</v>
      </c>
      <c r="X80" s="12">
        <v>0</v>
      </c>
      <c r="Y80" s="12">
        <v>0</v>
      </c>
      <c r="Z80" s="12">
        <v>0</v>
      </c>
      <c r="AA80" s="12">
        <v>0</v>
      </c>
      <c r="AB80" s="12">
        <v>0</v>
      </c>
      <c r="AC80" s="12">
        <v>0</v>
      </c>
      <c r="AD80" s="12"/>
      <c r="AE80" s="13">
        <v>0</v>
      </c>
      <c r="AF80" s="13">
        <v>0</v>
      </c>
      <c r="AG80" s="13">
        <v>0</v>
      </c>
      <c r="AH80" s="13">
        <v>0</v>
      </c>
      <c r="AI80" s="13">
        <v>0</v>
      </c>
      <c r="AJ80" s="13">
        <v>0</v>
      </c>
      <c r="AK80" s="13">
        <v>0</v>
      </c>
      <c r="AL80" s="13">
        <v>0</v>
      </c>
      <c r="AM80" s="13">
        <v>0</v>
      </c>
      <c r="AN80" s="13">
        <v>0</v>
      </c>
      <c r="AO80" s="13">
        <v>0</v>
      </c>
      <c r="AP80" s="13">
        <v>0</v>
      </c>
      <c r="AQ80" s="13">
        <v>0</v>
      </c>
      <c r="AR80" s="13">
        <v>0</v>
      </c>
      <c r="AS80" s="13">
        <v>0</v>
      </c>
      <c r="AT80" s="13">
        <v>0</v>
      </c>
      <c r="AU80" s="13">
        <v>0</v>
      </c>
      <c r="AV80" s="13"/>
    </row>
    <row r="81" spans="1:48" ht="12.75" customHeight="1" x14ac:dyDescent="0.2">
      <c r="A81" s="2">
        <v>113</v>
      </c>
      <c r="B81" s="26">
        <v>113</v>
      </c>
      <c r="C81" s="1" t="s">
        <v>56</v>
      </c>
      <c r="D81" s="16">
        <v>61.1</v>
      </c>
      <c r="E81" s="11">
        <v>1</v>
      </c>
      <c r="F81" s="3">
        <v>1</v>
      </c>
      <c r="G81" s="20">
        <v>98.5</v>
      </c>
      <c r="H81" s="20">
        <v>0.5</v>
      </c>
      <c r="I81" s="22" t="s">
        <v>58</v>
      </c>
      <c r="J81" s="3">
        <v>5</v>
      </c>
      <c r="K81" s="11">
        <f t="shared" si="2"/>
        <v>0</v>
      </c>
      <c r="L81" s="15">
        <f t="shared" si="3"/>
        <v>2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>
        <v>0</v>
      </c>
      <c r="AA81" s="12">
        <v>0</v>
      </c>
      <c r="AB81" s="12">
        <v>1</v>
      </c>
      <c r="AC81" s="12">
        <v>3</v>
      </c>
      <c r="AD81" s="12">
        <v>0</v>
      </c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>
        <v>0</v>
      </c>
      <c r="AS81" s="13">
        <v>0</v>
      </c>
      <c r="AT81" s="13">
        <v>2</v>
      </c>
      <c r="AU81" s="13">
        <v>3</v>
      </c>
      <c r="AV81" s="13">
        <v>0</v>
      </c>
    </row>
    <row r="82" spans="1:48" ht="12.75" customHeight="1" x14ac:dyDescent="0.2">
      <c r="A82" s="2">
        <v>122</v>
      </c>
      <c r="B82" s="26">
        <v>122</v>
      </c>
      <c r="C82" s="1" t="s">
        <v>56</v>
      </c>
      <c r="D82" s="16">
        <v>80.099999999999994</v>
      </c>
      <c r="E82" s="11">
        <v>1</v>
      </c>
      <c r="F82" s="3">
        <v>1</v>
      </c>
      <c r="G82" s="20">
        <v>23.7</v>
      </c>
      <c r="H82" s="20">
        <v>-0.5</v>
      </c>
      <c r="I82" s="22" t="s">
        <v>58</v>
      </c>
      <c r="J82" s="3">
        <v>18</v>
      </c>
      <c r="K82" s="11">
        <f t="shared" si="2"/>
        <v>1</v>
      </c>
      <c r="L82" s="15">
        <f t="shared" si="3"/>
        <v>7</v>
      </c>
      <c r="M82" s="12">
        <v>0</v>
      </c>
      <c r="N82" s="12">
        <v>0</v>
      </c>
      <c r="O82" s="12">
        <v>0</v>
      </c>
      <c r="P82" s="12">
        <v>0</v>
      </c>
      <c r="Q82" s="12">
        <v>1</v>
      </c>
      <c r="R82" s="12">
        <v>2</v>
      </c>
      <c r="S82" s="12">
        <v>3</v>
      </c>
      <c r="T82" s="12">
        <v>0</v>
      </c>
      <c r="U82" s="12">
        <v>0</v>
      </c>
      <c r="V82" s="12">
        <v>0</v>
      </c>
      <c r="W82" s="12" t="s">
        <v>67</v>
      </c>
      <c r="X82" s="12">
        <v>0</v>
      </c>
      <c r="Y82" s="12">
        <v>3</v>
      </c>
      <c r="Z82" s="12">
        <v>2</v>
      </c>
      <c r="AA82" s="12">
        <v>1</v>
      </c>
      <c r="AB82" s="12">
        <v>2</v>
      </c>
      <c r="AC82" s="12">
        <v>0</v>
      </c>
      <c r="AD82" s="12"/>
      <c r="AE82" s="13">
        <v>0</v>
      </c>
      <c r="AF82" s="13">
        <v>0</v>
      </c>
      <c r="AG82" s="13">
        <v>0</v>
      </c>
      <c r="AH82" s="13">
        <v>0</v>
      </c>
      <c r="AI82" s="13">
        <v>2</v>
      </c>
      <c r="AJ82" s="13">
        <v>1</v>
      </c>
      <c r="AK82" s="13">
        <v>1</v>
      </c>
      <c r="AL82" s="13">
        <v>0</v>
      </c>
      <c r="AM82" s="13">
        <v>0</v>
      </c>
      <c r="AN82" s="13">
        <v>0</v>
      </c>
      <c r="AO82" s="13" t="s">
        <v>67</v>
      </c>
      <c r="AP82" s="13">
        <v>0</v>
      </c>
      <c r="AQ82" s="13">
        <v>2</v>
      </c>
      <c r="AR82" s="13">
        <v>2</v>
      </c>
      <c r="AS82" s="13">
        <v>2</v>
      </c>
      <c r="AT82" s="13">
        <v>1</v>
      </c>
      <c r="AU82" s="13">
        <v>0</v>
      </c>
      <c r="AV82" s="13"/>
    </row>
    <row r="83" spans="1:48" ht="12.75" customHeight="1" x14ac:dyDescent="0.2">
      <c r="A83" s="2">
        <v>127</v>
      </c>
      <c r="B83" s="26">
        <v>127</v>
      </c>
      <c r="C83" s="1" t="s">
        <v>56</v>
      </c>
      <c r="D83" s="16">
        <v>70.900000000000006</v>
      </c>
      <c r="E83" s="3">
        <v>3</v>
      </c>
      <c r="F83" s="3">
        <v>1</v>
      </c>
      <c r="G83" s="20">
        <v>30</v>
      </c>
      <c r="H83" s="20">
        <v>-2.7</v>
      </c>
      <c r="I83" s="22" t="s">
        <v>58</v>
      </c>
      <c r="J83" s="3">
        <v>17</v>
      </c>
      <c r="K83" s="11">
        <f t="shared" si="2"/>
        <v>0</v>
      </c>
      <c r="L83" s="15">
        <f t="shared" si="3"/>
        <v>1</v>
      </c>
      <c r="M83" s="12">
        <v>0</v>
      </c>
      <c r="N83" s="12">
        <v>0</v>
      </c>
      <c r="O83" s="12">
        <v>0</v>
      </c>
      <c r="P83" s="12">
        <v>0</v>
      </c>
      <c r="Q83" s="12">
        <v>0</v>
      </c>
      <c r="R83" s="12">
        <v>0</v>
      </c>
      <c r="S83" s="12">
        <v>0</v>
      </c>
      <c r="T83" s="12">
        <v>0</v>
      </c>
      <c r="U83" s="12">
        <v>0</v>
      </c>
      <c r="V83" s="12">
        <v>0</v>
      </c>
      <c r="W83" s="12">
        <v>2</v>
      </c>
      <c r="X83" s="12">
        <v>0</v>
      </c>
      <c r="Y83" s="12">
        <v>0</v>
      </c>
      <c r="Z83" s="12">
        <v>0</v>
      </c>
      <c r="AA83" s="12">
        <v>0</v>
      </c>
      <c r="AB83" s="12">
        <v>0</v>
      </c>
      <c r="AC83" s="12">
        <v>0</v>
      </c>
      <c r="AD83" s="12"/>
      <c r="AE83" s="13">
        <v>0</v>
      </c>
      <c r="AF83" s="13">
        <v>0</v>
      </c>
      <c r="AG83" s="13">
        <v>0</v>
      </c>
      <c r="AH83" s="13">
        <v>0</v>
      </c>
      <c r="AI83" s="13">
        <v>0</v>
      </c>
      <c r="AJ83" s="13">
        <v>0</v>
      </c>
      <c r="AK83" s="13">
        <v>0</v>
      </c>
      <c r="AL83" s="13">
        <v>0</v>
      </c>
      <c r="AM83" s="13">
        <v>0</v>
      </c>
      <c r="AN83" s="13">
        <v>0</v>
      </c>
      <c r="AO83" s="13">
        <v>1</v>
      </c>
      <c r="AP83" s="13">
        <v>0</v>
      </c>
      <c r="AQ83" s="13">
        <v>0</v>
      </c>
      <c r="AR83" s="13">
        <v>0</v>
      </c>
      <c r="AS83" s="13">
        <v>0</v>
      </c>
      <c r="AT83" s="13">
        <v>0</v>
      </c>
      <c r="AU83" s="13">
        <v>0</v>
      </c>
      <c r="AV83" s="13"/>
    </row>
    <row r="84" spans="1:48" ht="12.75" customHeight="1" x14ac:dyDescent="0.2">
      <c r="A84" s="2">
        <v>133</v>
      </c>
      <c r="B84" s="26">
        <v>133</v>
      </c>
      <c r="C84" s="1" t="s">
        <v>56</v>
      </c>
      <c r="D84" s="16">
        <v>67</v>
      </c>
      <c r="E84" s="11">
        <v>3</v>
      </c>
      <c r="F84" s="3">
        <v>1</v>
      </c>
      <c r="G84" s="20">
        <v>33.200000000000003</v>
      </c>
      <c r="H84" s="20">
        <v>-3.6</v>
      </c>
      <c r="I84" s="22" t="s">
        <v>58</v>
      </c>
      <c r="J84" s="3">
        <v>9</v>
      </c>
      <c r="K84" s="11">
        <f t="shared" si="2"/>
        <v>0</v>
      </c>
      <c r="L84" s="15">
        <f t="shared" si="3"/>
        <v>1</v>
      </c>
      <c r="M84" s="12"/>
      <c r="N84" s="12"/>
      <c r="O84" s="12"/>
      <c r="P84" s="12"/>
      <c r="Q84" s="12"/>
      <c r="R84" s="12"/>
      <c r="S84" s="12"/>
      <c r="T84" s="12"/>
      <c r="U84" s="12">
        <v>0</v>
      </c>
      <c r="V84" s="12">
        <v>0</v>
      </c>
      <c r="W84" s="12">
        <v>1</v>
      </c>
      <c r="X84" s="12">
        <v>0</v>
      </c>
      <c r="Y84" s="12">
        <v>0</v>
      </c>
      <c r="Z84" s="12">
        <v>0</v>
      </c>
      <c r="AA84" s="12">
        <v>0</v>
      </c>
      <c r="AB84" s="12">
        <v>0</v>
      </c>
      <c r="AC84" s="12">
        <v>0</v>
      </c>
      <c r="AD84" s="12"/>
      <c r="AE84" s="13"/>
      <c r="AF84" s="13"/>
      <c r="AG84" s="13"/>
      <c r="AH84" s="13"/>
      <c r="AI84" s="13"/>
      <c r="AJ84" s="13"/>
      <c r="AK84" s="13"/>
      <c r="AL84" s="13"/>
      <c r="AM84" s="13">
        <v>0</v>
      </c>
      <c r="AN84" s="13">
        <v>0</v>
      </c>
      <c r="AO84" s="13">
        <v>1</v>
      </c>
      <c r="AP84" s="13">
        <v>0</v>
      </c>
      <c r="AQ84" s="13">
        <v>0</v>
      </c>
      <c r="AR84" s="13">
        <v>0</v>
      </c>
      <c r="AS84" s="13">
        <v>0</v>
      </c>
      <c r="AT84" s="13">
        <v>0</v>
      </c>
      <c r="AU84" s="13">
        <v>0</v>
      </c>
      <c r="AV84" s="13"/>
    </row>
    <row r="85" spans="1:48" ht="12.75" customHeight="1" x14ac:dyDescent="0.2">
      <c r="A85" s="2">
        <v>134</v>
      </c>
      <c r="B85" s="26">
        <v>134</v>
      </c>
      <c r="C85" s="1" t="s">
        <v>56</v>
      </c>
      <c r="D85" s="16">
        <v>67.099999999999994</v>
      </c>
      <c r="E85" s="11">
        <v>1</v>
      </c>
      <c r="F85" s="3">
        <v>1</v>
      </c>
      <c r="G85" s="20">
        <v>121.7</v>
      </c>
      <c r="H85" s="20">
        <v>1</v>
      </c>
      <c r="I85" s="22" t="s">
        <v>58</v>
      </c>
      <c r="J85" s="3">
        <v>6</v>
      </c>
      <c r="K85" s="11">
        <f t="shared" si="2"/>
        <v>0</v>
      </c>
      <c r="L85" s="15">
        <f t="shared" si="3"/>
        <v>0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0</v>
      </c>
      <c r="AD85" s="12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>
        <v>0</v>
      </c>
      <c r="AQ85" s="13">
        <v>0</v>
      </c>
      <c r="AR85" s="13">
        <v>0</v>
      </c>
      <c r="AS85" s="13">
        <v>0</v>
      </c>
      <c r="AT85" s="13">
        <v>0</v>
      </c>
      <c r="AU85" s="13">
        <v>0</v>
      </c>
      <c r="AV85" s="13"/>
    </row>
    <row r="86" spans="1:48" ht="12.75" customHeight="1" x14ac:dyDescent="0.2">
      <c r="A86" s="2">
        <v>135</v>
      </c>
      <c r="B86" s="26">
        <v>135</v>
      </c>
      <c r="C86" s="1" t="s">
        <v>56</v>
      </c>
      <c r="D86" s="16">
        <v>70.2</v>
      </c>
      <c r="E86" s="11">
        <v>2</v>
      </c>
      <c r="F86" s="3">
        <v>1</v>
      </c>
      <c r="G86" s="20">
        <v>8.6</v>
      </c>
      <c r="H86" s="20">
        <v>-2.6</v>
      </c>
      <c r="I86" s="22" t="s">
        <v>58</v>
      </c>
      <c r="J86" s="3">
        <v>18</v>
      </c>
      <c r="K86" s="11">
        <f t="shared" si="2"/>
        <v>0</v>
      </c>
      <c r="L86" s="15">
        <f t="shared" si="3"/>
        <v>4</v>
      </c>
      <c r="M86" s="12">
        <v>0</v>
      </c>
      <c r="N86" s="12">
        <v>0</v>
      </c>
      <c r="O86" s="12">
        <v>1</v>
      </c>
      <c r="P86" s="12">
        <v>0</v>
      </c>
      <c r="Q86" s="12">
        <v>1</v>
      </c>
      <c r="R86" s="12">
        <v>0</v>
      </c>
      <c r="S86" s="12">
        <v>0</v>
      </c>
      <c r="T86" s="12">
        <v>0</v>
      </c>
      <c r="U86" s="12">
        <v>0</v>
      </c>
      <c r="V86" s="12">
        <v>0</v>
      </c>
      <c r="W86" s="12">
        <v>0</v>
      </c>
      <c r="X86" s="12">
        <v>0</v>
      </c>
      <c r="Y86" s="12">
        <v>0</v>
      </c>
      <c r="Z86" s="12">
        <v>0</v>
      </c>
      <c r="AA86" s="12">
        <v>2</v>
      </c>
      <c r="AB86" s="12">
        <v>0</v>
      </c>
      <c r="AC86" s="12">
        <v>2</v>
      </c>
      <c r="AD86" s="12"/>
      <c r="AE86" s="13">
        <v>0</v>
      </c>
      <c r="AF86" s="13">
        <v>0</v>
      </c>
      <c r="AG86" s="13">
        <v>2</v>
      </c>
      <c r="AH86" s="13">
        <v>0</v>
      </c>
      <c r="AI86" s="13">
        <v>1</v>
      </c>
      <c r="AJ86" s="13">
        <v>0</v>
      </c>
      <c r="AK86" s="13">
        <v>0</v>
      </c>
      <c r="AL86" s="13">
        <v>0</v>
      </c>
      <c r="AM86" s="13">
        <v>0</v>
      </c>
      <c r="AN86" s="13">
        <v>0</v>
      </c>
      <c r="AO86" s="13">
        <v>0</v>
      </c>
      <c r="AP86" s="13">
        <v>0</v>
      </c>
      <c r="AQ86" s="13">
        <v>0</v>
      </c>
      <c r="AR86" s="13">
        <v>0</v>
      </c>
      <c r="AS86" s="13">
        <v>2</v>
      </c>
      <c r="AT86" s="13">
        <v>0</v>
      </c>
      <c r="AU86" s="13">
        <v>3</v>
      </c>
      <c r="AV86" s="13"/>
    </row>
    <row r="87" spans="1:48" ht="12.75" customHeight="1" x14ac:dyDescent="0.2">
      <c r="A87" s="2">
        <v>137</v>
      </c>
      <c r="B87" s="26">
        <v>137</v>
      </c>
      <c r="C87" s="1" t="s">
        <v>56</v>
      </c>
      <c r="D87" s="16">
        <v>71.7</v>
      </c>
      <c r="E87" s="11">
        <v>1</v>
      </c>
      <c r="F87" s="3">
        <v>1</v>
      </c>
      <c r="G87" s="20">
        <v>34.5</v>
      </c>
      <c r="H87" s="20">
        <v>-4</v>
      </c>
      <c r="I87" s="22" t="s">
        <v>58</v>
      </c>
      <c r="J87" s="3">
        <v>6</v>
      </c>
      <c r="K87" s="11">
        <f t="shared" si="2"/>
        <v>1</v>
      </c>
      <c r="L87" s="15">
        <f t="shared" si="3"/>
        <v>1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>
        <v>0</v>
      </c>
      <c r="Y87" s="12">
        <v>0</v>
      </c>
      <c r="Z87" s="12">
        <v>0</v>
      </c>
      <c r="AA87" s="12">
        <v>0</v>
      </c>
      <c r="AB87" s="12" t="s">
        <v>67</v>
      </c>
      <c r="AC87" s="12">
        <v>3</v>
      </c>
      <c r="AD87" s="12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>
        <v>0</v>
      </c>
      <c r="AQ87" s="13">
        <v>0</v>
      </c>
      <c r="AR87" s="13">
        <v>0</v>
      </c>
      <c r="AS87" s="13">
        <v>0</v>
      </c>
      <c r="AT87" s="13" t="s">
        <v>67</v>
      </c>
      <c r="AU87" s="13">
        <v>3</v>
      </c>
      <c r="AV87" s="13"/>
    </row>
    <row r="88" spans="1:48" ht="12.75" customHeight="1" x14ac:dyDescent="0.2">
      <c r="A88" s="2">
        <v>139</v>
      </c>
      <c r="B88" s="26">
        <v>139</v>
      </c>
      <c r="C88" s="1" t="s">
        <v>56</v>
      </c>
      <c r="D88" s="16">
        <v>78.7</v>
      </c>
      <c r="E88" s="11">
        <v>4</v>
      </c>
      <c r="F88" s="3">
        <v>2</v>
      </c>
      <c r="G88" s="20">
        <v>75.400000000000006</v>
      </c>
      <c r="H88" s="20">
        <v>-1.4</v>
      </c>
      <c r="I88" s="22" t="s">
        <v>58</v>
      </c>
      <c r="J88" s="3">
        <v>5</v>
      </c>
      <c r="K88" s="11">
        <f t="shared" si="2"/>
        <v>0</v>
      </c>
      <c r="L88" s="15">
        <f t="shared" si="3"/>
        <v>1</v>
      </c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>
        <v>0</v>
      </c>
      <c r="Z88" s="12">
        <v>0</v>
      </c>
      <c r="AA88" s="12">
        <v>0</v>
      </c>
      <c r="AB88" s="12">
        <v>0</v>
      </c>
      <c r="AC88" s="12">
        <v>2</v>
      </c>
      <c r="AD88" s="12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>
        <v>0</v>
      </c>
      <c r="AR88" s="13">
        <v>0</v>
      </c>
      <c r="AS88" s="13">
        <v>0</v>
      </c>
      <c r="AT88" s="13">
        <v>0</v>
      </c>
      <c r="AU88" s="13">
        <v>2</v>
      </c>
      <c r="AV88" s="13"/>
    </row>
    <row r="89" spans="1:48" ht="12.75" customHeight="1" x14ac:dyDescent="0.2">
      <c r="A89" s="2">
        <v>141</v>
      </c>
      <c r="B89" s="26">
        <v>141</v>
      </c>
      <c r="C89" s="1" t="s">
        <v>56</v>
      </c>
      <c r="D89" s="16">
        <v>62.6</v>
      </c>
      <c r="E89" s="3">
        <v>4</v>
      </c>
      <c r="F89" s="3">
        <v>2</v>
      </c>
      <c r="G89" s="20">
        <v>112.6</v>
      </c>
      <c r="H89" s="20">
        <v>-1.6</v>
      </c>
      <c r="I89" s="22" t="s">
        <v>58</v>
      </c>
      <c r="J89" s="3">
        <v>18</v>
      </c>
      <c r="K89" s="11">
        <f t="shared" si="2"/>
        <v>0</v>
      </c>
      <c r="L89" s="15">
        <f t="shared" si="3"/>
        <v>1</v>
      </c>
      <c r="M89" s="12">
        <v>0</v>
      </c>
      <c r="N89" s="12">
        <v>0</v>
      </c>
      <c r="O89" s="12">
        <v>0</v>
      </c>
      <c r="P89" s="12">
        <v>0</v>
      </c>
      <c r="Q89" s="12">
        <v>0</v>
      </c>
      <c r="R89" s="12">
        <v>0</v>
      </c>
      <c r="S89" s="12">
        <v>0</v>
      </c>
      <c r="T89" s="12">
        <v>0</v>
      </c>
      <c r="U89" s="12">
        <v>0</v>
      </c>
      <c r="V89" s="12">
        <v>0</v>
      </c>
      <c r="W89" s="12">
        <v>2</v>
      </c>
      <c r="X89" s="12">
        <v>0</v>
      </c>
      <c r="Y89" s="12">
        <v>0</v>
      </c>
      <c r="Z89" s="12">
        <v>0</v>
      </c>
      <c r="AA89" s="12">
        <v>0</v>
      </c>
      <c r="AB89" s="12">
        <v>0</v>
      </c>
      <c r="AC89" s="12">
        <v>0</v>
      </c>
      <c r="AD89" s="12"/>
      <c r="AE89" s="13">
        <v>0</v>
      </c>
      <c r="AF89" s="13">
        <v>0</v>
      </c>
      <c r="AG89" s="13">
        <v>0</v>
      </c>
      <c r="AH89" s="13">
        <v>0</v>
      </c>
      <c r="AI89" s="13">
        <v>0</v>
      </c>
      <c r="AJ89" s="13">
        <v>0</v>
      </c>
      <c r="AK89" s="13">
        <v>0</v>
      </c>
      <c r="AL89" s="13">
        <v>0</v>
      </c>
      <c r="AM89" s="13">
        <v>0</v>
      </c>
      <c r="AN89" s="13">
        <v>0</v>
      </c>
      <c r="AO89" s="13">
        <v>2</v>
      </c>
      <c r="AP89" s="13">
        <v>0</v>
      </c>
      <c r="AQ89" s="13">
        <v>0</v>
      </c>
      <c r="AR89" s="13">
        <v>0</v>
      </c>
      <c r="AS89" s="13">
        <v>0</v>
      </c>
      <c r="AT89" s="13">
        <v>0</v>
      </c>
      <c r="AU89" s="13">
        <v>0</v>
      </c>
      <c r="AV89" s="13"/>
    </row>
    <row r="90" spans="1:48" ht="12.75" customHeight="1" x14ac:dyDescent="0.2">
      <c r="A90" s="2">
        <v>145</v>
      </c>
      <c r="B90" s="26">
        <v>145</v>
      </c>
      <c r="C90" s="1" t="s">
        <v>56</v>
      </c>
      <c r="D90" s="16">
        <v>60.7</v>
      </c>
      <c r="E90" s="11">
        <v>2</v>
      </c>
      <c r="F90" s="3">
        <v>1</v>
      </c>
      <c r="G90" s="20">
        <v>79.7</v>
      </c>
      <c r="H90" s="20">
        <v>-0.9</v>
      </c>
      <c r="I90" s="22" t="s">
        <v>58</v>
      </c>
      <c r="J90" s="3">
        <v>17</v>
      </c>
      <c r="K90" s="11">
        <f t="shared" si="2"/>
        <v>0</v>
      </c>
      <c r="L90" s="15">
        <f t="shared" si="3"/>
        <v>2</v>
      </c>
      <c r="M90" s="12">
        <v>1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1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/>
      <c r="AE90" s="13">
        <v>2</v>
      </c>
      <c r="AF90" s="13">
        <v>0</v>
      </c>
      <c r="AG90" s="13">
        <v>0</v>
      </c>
      <c r="AH90" s="13">
        <v>0</v>
      </c>
      <c r="AI90" s="13">
        <v>0</v>
      </c>
      <c r="AJ90" s="13">
        <v>0</v>
      </c>
      <c r="AK90" s="13">
        <v>1</v>
      </c>
      <c r="AL90" s="13">
        <v>0</v>
      </c>
      <c r="AM90" s="13">
        <v>0</v>
      </c>
      <c r="AN90" s="13">
        <v>0</v>
      </c>
      <c r="AO90" s="13">
        <v>0</v>
      </c>
      <c r="AP90" s="13">
        <v>0</v>
      </c>
      <c r="AQ90" s="13">
        <v>0</v>
      </c>
      <c r="AR90" s="13">
        <v>0</v>
      </c>
      <c r="AS90" s="13">
        <v>0</v>
      </c>
      <c r="AT90" s="13">
        <v>0</v>
      </c>
      <c r="AU90" s="13">
        <v>0</v>
      </c>
      <c r="AV90" s="13"/>
    </row>
    <row r="91" spans="1:48" ht="12.75" customHeight="1" x14ac:dyDescent="0.2">
      <c r="A91" s="2">
        <v>146</v>
      </c>
      <c r="B91" s="26">
        <v>146</v>
      </c>
      <c r="C91" s="1" t="s">
        <v>56</v>
      </c>
      <c r="D91" s="16">
        <v>70.2</v>
      </c>
      <c r="E91" s="11">
        <v>1</v>
      </c>
      <c r="F91" s="3">
        <v>1</v>
      </c>
      <c r="G91" s="20">
        <v>46.9</v>
      </c>
      <c r="H91" s="20">
        <v>-1.7</v>
      </c>
      <c r="I91" s="22" t="s">
        <v>58</v>
      </c>
      <c r="J91" s="3">
        <v>3</v>
      </c>
      <c r="K91" s="11">
        <f t="shared" si="2"/>
        <v>1</v>
      </c>
      <c r="L91" s="15">
        <f t="shared" si="3"/>
        <v>0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>
        <v>0</v>
      </c>
      <c r="AB91" s="12">
        <v>0</v>
      </c>
      <c r="AC91" s="12" t="s">
        <v>67</v>
      </c>
      <c r="AD91" s="12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>
        <v>0</v>
      </c>
      <c r="AT91" s="13">
        <v>0</v>
      </c>
      <c r="AU91" s="13" t="s">
        <v>67</v>
      </c>
      <c r="AV91" s="13"/>
    </row>
    <row r="92" spans="1:48" ht="12.75" customHeight="1" x14ac:dyDescent="0.2">
      <c r="A92" s="2">
        <v>151</v>
      </c>
      <c r="B92" s="26">
        <v>151</v>
      </c>
      <c r="C92" s="1" t="s">
        <v>56</v>
      </c>
      <c r="D92" s="16">
        <v>59.5</v>
      </c>
      <c r="E92" s="11">
        <v>2</v>
      </c>
      <c r="F92" s="3">
        <v>1</v>
      </c>
      <c r="G92" s="20">
        <v>77.400000000000006</v>
      </c>
      <c r="H92" s="20">
        <v>-4.4000000000000004</v>
      </c>
      <c r="I92" s="22" t="s">
        <v>58</v>
      </c>
      <c r="J92" s="3">
        <v>17</v>
      </c>
      <c r="K92" s="11">
        <f t="shared" si="2"/>
        <v>0</v>
      </c>
      <c r="L92" s="15">
        <f t="shared" si="3"/>
        <v>1</v>
      </c>
      <c r="M92" s="12"/>
      <c r="N92" s="12">
        <v>0</v>
      </c>
      <c r="O92" s="12">
        <v>0</v>
      </c>
      <c r="P92" s="12">
        <v>0</v>
      </c>
      <c r="Q92" s="12">
        <v>0</v>
      </c>
      <c r="R92" s="12">
        <v>0</v>
      </c>
      <c r="S92" s="12">
        <v>0</v>
      </c>
      <c r="T92" s="12">
        <v>0</v>
      </c>
      <c r="U92" s="12">
        <v>0</v>
      </c>
      <c r="V92" s="12">
        <v>0</v>
      </c>
      <c r="W92" s="12">
        <v>0</v>
      </c>
      <c r="X92" s="12">
        <v>2</v>
      </c>
      <c r="Y92" s="12">
        <v>0</v>
      </c>
      <c r="Z92" s="12">
        <v>0</v>
      </c>
      <c r="AA92" s="12">
        <v>0</v>
      </c>
      <c r="AB92" s="12">
        <v>0</v>
      </c>
      <c r="AC92" s="12">
        <v>0</v>
      </c>
      <c r="AD92" s="12"/>
      <c r="AE92" s="13"/>
      <c r="AF92" s="13">
        <v>0</v>
      </c>
      <c r="AG92" s="13">
        <v>0</v>
      </c>
      <c r="AH92" s="13">
        <v>0</v>
      </c>
      <c r="AI92" s="13">
        <v>0</v>
      </c>
      <c r="AJ92" s="13">
        <v>0</v>
      </c>
      <c r="AK92" s="13">
        <v>0</v>
      </c>
      <c r="AL92" s="13">
        <v>0</v>
      </c>
      <c r="AM92" s="13">
        <v>0</v>
      </c>
      <c r="AN92" s="13">
        <v>0</v>
      </c>
      <c r="AO92" s="13">
        <v>0</v>
      </c>
      <c r="AP92" s="13">
        <v>1</v>
      </c>
      <c r="AQ92" s="13">
        <v>0</v>
      </c>
      <c r="AR92" s="13">
        <v>0</v>
      </c>
      <c r="AS92" s="13">
        <v>0</v>
      </c>
      <c r="AT92" s="13">
        <v>0</v>
      </c>
      <c r="AU92" s="13">
        <v>0</v>
      </c>
      <c r="AV92" s="13"/>
    </row>
    <row r="93" spans="1:48" ht="12.75" customHeight="1" x14ac:dyDescent="0.2">
      <c r="A93" s="2">
        <v>152</v>
      </c>
      <c r="B93" s="26">
        <v>152</v>
      </c>
      <c r="C93" s="1" t="s">
        <v>56</v>
      </c>
      <c r="D93" s="16">
        <v>74.2</v>
      </c>
      <c r="E93" s="11">
        <v>1</v>
      </c>
      <c r="F93" s="3">
        <v>1</v>
      </c>
      <c r="G93" s="20">
        <v>1.7</v>
      </c>
      <c r="H93" s="20">
        <v>-3.8</v>
      </c>
      <c r="I93" s="22" t="s">
        <v>58</v>
      </c>
      <c r="J93" s="3">
        <v>6</v>
      </c>
      <c r="K93" s="11">
        <f t="shared" si="2"/>
        <v>0</v>
      </c>
      <c r="L93" s="15">
        <f t="shared" si="3"/>
        <v>5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>
        <v>1</v>
      </c>
      <c r="Y93" s="12">
        <v>2</v>
      </c>
      <c r="Z93" s="12">
        <v>1</v>
      </c>
      <c r="AA93" s="12">
        <v>1</v>
      </c>
      <c r="AB93" s="12">
        <v>1</v>
      </c>
      <c r="AC93" s="12">
        <v>0</v>
      </c>
      <c r="AD93" s="12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>
        <v>2</v>
      </c>
      <c r="AQ93" s="13">
        <v>2</v>
      </c>
      <c r="AR93" s="13">
        <v>2</v>
      </c>
      <c r="AS93" s="13">
        <v>2</v>
      </c>
      <c r="AT93" s="13">
        <v>1</v>
      </c>
      <c r="AU93" s="13">
        <v>0</v>
      </c>
      <c r="AV93" s="13"/>
    </row>
    <row r="94" spans="1:48" ht="12.75" customHeight="1" x14ac:dyDescent="0.2">
      <c r="A94" s="2">
        <v>201</v>
      </c>
      <c r="B94" s="26">
        <v>401</v>
      </c>
      <c r="C94" s="1" t="s">
        <v>56</v>
      </c>
      <c r="D94" s="16">
        <v>58.61</v>
      </c>
      <c r="E94" s="11">
        <v>1</v>
      </c>
      <c r="F94" s="3">
        <v>1</v>
      </c>
      <c r="G94" s="20">
        <v>43.5</v>
      </c>
      <c r="H94" s="20" t="s">
        <v>74</v>
      </c>
      <c r="I94" s="22" t="s">
        <v>59</v>
      </c>
      <c r="J94" s="3">
        <v>9</v>
      </c>
      <c r="K94" s="11">
        <f t="shared" si="2"/>
        <v>0</v>
      </c>
      <c r="L94" s="15">
        <f t="shared" si="3"/>
        <v>0</v>
      </c>
      <c r="M94" s="12">
        <v>0</v>
      </c>
      <c r="N94" s="12">
        <v>0</v>
      </c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3">
        <v>0</v>
      </c>
      <c r="AF94" s="13">
        <v>0</v>
      </c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</row>
    <row r="95" spans="1:48" ht="12.75" customHeight="1" x14ac:dyDescent="0.2">
      <c r="A95" s="2">
        <v>202</v>
      </c>
      <c r="B95" s="26">
        <v>402</v>
      </c>
      <c r="C95" s="1" t="s">
        <v>56</v>
      </c>
      <c r="D95" s="16">
        <v>35.18</v>
      </c>
      <c r="E95" s="3">
        <v>4</v>
      </c>
      <c r="F95" s="3">
        <v>2</v>
      </c>
      <c r="G95" s="20">
        <v>177.6</v>
      </c>
      <c r="H95" s="20" t="s">
        <v>74</v>
      </c>
      <c r="I95" s="22" t="s">
        <v>59</v>
      </c>
      <c r="J95" s="3">
        <v>8</v>
      </c>
      <c r="K95" s="11">
        <f t="shared" si="2"/>
        <v>0</v>
      </c>
      <c r="L95" s="15">
        <f t="shared" si="3"/>
        <v>0</v>
      </c>
      <c r="M95" s="12">
        <v>0</v>
      </c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3">
        <v>0</v>
      </c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</row>
    <row r="96" spans="1:48" ht="12.75" customHeight="1" x14ac:dyDescent="0.2">
      <c r="A96" s="2">
        <v>207</v>
      </c>
      <c r="B96" s="26">
        <v>207</v>
      </c>
      <c r="C96" s="1" t="s">
        <v>56</v>
      </c>
      <c r="D96" s="16">
        <v>90.56</v>
      </c>
      <c r="E96" s="11">
        <v>1</v>
      </c>
      <c r="F96" s="3">
        <v>2.5</v>
      </c>
      <c r="G96" s="20">
        <v>6.2</v>
      </c>
      <c r="H96" s="20" t="s">
        <v>74</v>
      </c>
      <c r="I96" s="22" t="s">
        <v>58</v>
      </c>
      <c r="J96" s="3">
        <v>8</v>
      </c>
      <c r="K96" s="11">
        <f t="shared" si="2"/>
        <v>0</v>
      </c>
      <c r="L96" s="15">
        <f t="shared" si="3"/>
        <v>0</v>
      </c>
      <c r="M96" s="12">
        <v>0</v>
      </c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3">
        <v>0</v>
      </c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</row>
    <row r="97" spans="1:48" ht="12.75" customHeight="1" x14ac:dyDescent="0.2">
      <c r="A97" s="2">
        <v>208</v>
      </c>
      <c r="B97" s="26">
        <v>403</v>
      </c>
      <c r="C97" s="1" t="s">
        <v>56</v>
      </c>
      <c r="D97" s="16">
        <v>53.63</v>
      </c>
      <c r="E97" s="3">
        <v>5</v>
      </c>
      <c r="F97" s="3">
        <v>2</v>
      </c>
      <c r="G97" s="20">
        <v>151.4</v>
      </c>
      <c r="H97" s="20" t="s">
        <v>74</v>
      </c>
      <c r="I97" s="22" t="s">
        <v>59</v>
      </c>
      <c r="J97" s="3">
        <v>9</v>
      </c>
      <c r="K97" s="11">
        <f t="shared" si="2"/>
        <v>0</v>
      </c>
      <c r="L97" s="15">
        <f t="shared" si="3"/>
        <v>0</v>
      </c>
      <c r="M97" s="12">
        <v>0</v>
      </c>
      <c r="N97" s="12">
        <v>0</v>
      </c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3">
        <v>0</v>
      </c>
      <c r="AF97" s="13">
        <v>0</v>
      </c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</row>
    <row r="98" spans="1:48" ht="12.75" customHeight="1" x14ac:dyDescent="0.2">
      <c r="A98" s="2">
        <v>212</v>
      </c>
      <c r="B98" s="26">
        <v>405</v>
      </c>
      <c r="C98" s="1" t="s">
        <v>56</v>
      </c>
      <c r="D98" s="16">
        <v>41.72</v>
      </c>
      <c r="E98" s="3">
        <v>4</v>
      </c>
      <c r="F98" s="3">
        <v>2</v>
      </c>
      <c r="G98" s="20">
        <v>105.8</v>
      </c>
      <c r="H98" s="20" t="s">
        <v>74</v>
      </c>
      <c r="I98" s="22" t="s">
        <v>61</v>
      </c>
      <c r="J98" s="3">
        <v>9</v>
      </c>
      <c r="K98" s="11">
        <f t="shared" si="2"/>
        <v>0</v>
      </c>
      <c r="L98" s="15">
        <f t="shared" si="3"/>
        <v>0</v>
      </c>
      <c r="M98" s="12">
        <v>0</v>
      </c>
      <c r="N98" s="12">
        <v>0</v>
      </c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3">
        <v>0</v>
      </c>
      <c r="AF98" s="13">
        <v>0</v>
      </c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</row>
    <row r="99" spans="1:48" ht="12.75" customHeight="1" x14ac:dyDescent="0.2">
      <c r="A99" s="2">
        <v>214</v>
      </c>
      <c r="B99" s="26">
        <v>406</v>
      </c>
      <c r="C99" s="1" t="s">
        <v>56</v>
      </c>
      <c r="D99" s="16">
        <v>40.69</v>
      </c>
      <c r="E99" s="3">
        <v>4</v>
      </c>
      <c r="F99" s="3">
        <v>2</v>
      </c>
      <c r="G99" s="20">
        <v>220</v>
      </c>
      <c r="H99" s="20" t="s">
        <v>74</v>
      </c>
      <c r="I99" s="22" t="s">
        <v>59</v>
      </c>
      <c r="J99" s="3">
        <v>9</v>
      </c>
      <c r="K99" s="11">
        <f t="shared" si="2"/>
        <v>0</v>
      </c>
      <c r="L99" s="15">
        <f t="shared" si="3"/>
        <v>0</v>
      </c>
      <c r="M99" s="12">
        <v>0</v>
      </c>
      <c r="N99" s="12">
        <v>0</v>
      </c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3">
        <v>0</v>
      </c>
      <c r="AF99" s="13">
        <v>0</v>
      </c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</row>
    <row r="100" spans="1:48" ht="12.75" customHeight="1" x14ac:dyDescent="0.2">
      <c r="A100" s="2">
        <v>215</v>
      </c>
      <c r="B100" s="26">
        <v>407</v>
      </c>
      <c r="C100" s="1" t="s">
        <v>56</v>
      </c>
      <c r="D100" s="16">
        <v>18.89</v>
      </c>
      <c r="E100" s="3">
        <v>4</v>
      </c>
      <c r="F100" s="3">
        <v>2</v>
      </c>
      <c r="G100" s="20">
        <v>220</v>
      </c>
      <c r="H100" s="20" t="s">
        <v>74</v>
      </c>
      <c r="I100" s="22" t="s">
        <v>59</v>
      </c>
      <c r="J100" s="3">
        <v>7</v>
      </c>
      <c r="K100" s="11">
        <f t="shared" si="2"/>
        <v>0</v>
      </c>
      <c r="L100" s="15">
        <f t="shared" si="3"/>
        <v>0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</row>
    <row r="101" spans="1:48" ht="12.75" customHeight="1" x14ac:dyDescent="0.2">
      <c r="A101" s="2">
        <v>223</v>
      </c>
      <c r="B101" s="26">
        <v>408</v>
      </c>
      <c r="C101" s="1" t="s">
        <v>56</v>
      </c>
      <c r="D101" s="16">
        <v>73.989999999999995</v>
      </c>
      <c r="E101" s="11">
        <v>2</v>
      </c>
      <c r="F101" s="3">
        <v>1</v>
      </c>
      <c r="G101" s="20">
        <v>26.8</v>
      </c>
      <c r="H101" s="20" t="s">
        <v>74</v>
      </c>
      <c r="I101" s="22" t="s">
        <v>59</v>
      </c>
      <c r="J101" s="3">
        <v>8</v>
      </c>
      <c r="K101" s="11">
        <f t="shared" si="2"/>
        <v>0</v>
      </c>
      <c r="L101" s="15">
        <f t="shared" si="3"/>
        <v>0</v>
      </c>
      <c r="M101" s="12">
        <v>0</v>
      </c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3">
        <v>0</v>
      </c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</row>
    <row r="102" spans="1:48" ht="12.75" customHeight="1" x14ac:dyDescent="0.2">
      <c r="A102" s="2">
        <v>226</v>
      </c>
      <c r="B102" s="26">
        <v>409</v>
      </c>
      <c r="C102" s="1" t="s">
        <v>56</v>
      </c>
      <c r="D102" s="16">
        <v>86.99</v>
      </c>
      <c r="E102" s="11">
        <v>3</v>
      </c>
      <c r="F102" s="3">
        <v>1</v>
      </c>
      <c r="G102" s="20">
        <v>0</v>
      </c>
      <c r="H102" s="20" t="s">
        <v>74</v>
      </c>
      <c r="I102" s="22" t="s">
        <v>59</v>
      </c>
      <c r="J102" s="3">
        <v>9</v>
      </c>
      <c r="K102" s="11">
        <f t="shared" si="2"/>
        <v>0</v>
      </c>
      <c r="L102" s="15">
        <f t="shared" si="3"/>
        <v>0</v>
      </c>
      <c r="M102" s="12">
        <v>0</v>
      </c>
      <c r="N102" s="12">
        <v>0</v>
      </c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3">
        <v>0</v>
      </c>
      <c r="AF102" s="13">
        <v>0</v>
      </c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</row>
    <row r="103" spans="1:48" ht="12.75" customHeight="1" x14ac:dyDescent="0.2">
      <c r="A103" s="2">
        <v>227</v>
      </c>
      <c r="B103" s="26">
        <v>410</v>
      </c>
      <c r="C103" s="1" t="s">
        <v>56</v>
      </c>
      <c r="D103" s="16">
        <v>64</v>
      </c>
      <c r="E103" s="11">
        <v>2</v>
      </c>
      <c r="F103" s="3">
        <v>1</v>
      </c>
      <c r="G103" s="20">
        <v>99.5</v>
      </c>
      <c r="H103" s="20" t="s">
        <v>74</v>
      </c>
      <c r="I103" s="22" t="s">
        <v>59</v>
      </c>
      <c r="J103" s="3">
        <v>8</v>
      </c>
      <c r="K103" s="11">
        <f t="shared" si="2"/>
        <v>0</v>
      </c>
      <c r="L103" s="15">
        <f t="shared" si="3"/>
        <v>0</v>
      </c>
      <c r="M103" s="12">
        <v>0</v>
      </c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3">
        <v>0</v>
      </c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</row>
    <row r="104" spans="1:48" ht="12.75" customHeight="1" x14ac:dyDescent="0.2">
      <c r="A104" s="2">
        <v>232</v>
      </c>
      <c r="B104" s="26">
        <v>411</v>
      </c>
      <c r="C104" s="1" t="s">
        <v>56</v>
      </c>
      <c r="D104" s="16">
        <v>61.43</v>
      </c>
      <c r="E104" s="11">
        <v>3</v>
      </c>
      <c r="F104" s="3">
        <v>1</v>
      </c>
      <c r="G104" s="20">
        <v>75.400000000000006</v>
      </c>
      <c r="H104" s="20" t="s">
        <v>74</v>
      </c>
      <c r="I104" s="22" t="s">
        <v>59</v>
      </c>
      <c r="J104" s="3">
        <v>8</v>
      </c>
      <c r="K104" s="11">
        <f t="shared" si="2"/>
        <v>0</v>
      </c>
      <c r="L104" s="15">
        <f t="shared" si="3"/>
        <v>0</v>
      </c>
      <c r="M104" s="12">
        <v>0</v>
      </c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3">
        <v>0</v>
      </c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</row>
    <row r="105" spans="1:48" ht="12.75" customHeight="1" x14ac:dyDescent="0.2">
      <c r="A105" s="2">
        <v>239</v>
      </c>
      <c r="B105" s="26">
        <v>413</v>
      </c>
      <c r="C105" s="1" t="s">
        <v>56</v>
      </c>
      <c r="D105" s="16">
        <v>23.04</v>
      </c>
      <c r="E105" s="11">
        <v>2</v>
      </c>
      <c r="F105" s="3">
        <v>1</v>
      </c>
      <c r="G105" s="20">
        <v>155.9</v>
      </c>
      <c r="H105" s="20" t="s">
        <v>74</v>
      </c>
      <c r="I105" s="22" t="s">
        <v>59</v>
      </c>
      <c r="J105" s="3">
        <v>11</v>
      </c>
      <c r="K105" s="11">
        <f t="shared" si="2"/>
        <v>0</v>
      </c>
      <c r="L105" s="15">
        <f t="shared" si="3"/>
        <v>0</v>
      </c>
      <c r="M105" s="12">
        <v>0</v>
      </c>
      <c r="N105" s="12">
        <v>0</v>
      </c>
      <c r="O105" s="12">
        <v>0</v>
      </c>
      <c r="P105" s="12">
        <v>0</v>
      </c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3">
        <v>0</v>
      </c>
      <c r="AF105" s="13">
        <v>0</v>
      </c>
      <c r="AG105" s="13">
        <v>0</v>
      </c>
      <c r="AH105" s="13">
        <v>0</v>
      </c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</row>
    <row r="106" spans="1:48" ht="12.75" customHeight="1" x14ac:dyDescent="0.2">
      <c r="A106" s="2">
        <v>243</v>
      </c>
      <c r="B106" s="26">
        <v>415</v>
      </c>
      <c r="C106" s="1" t="s">
        <v>56</v>
      </c>
      <c r="D106" s="16">
        <v>34.840000000000003</v>
      </c>
      <c r="E106" s="3">
        <v>4</v>
      </c>
      <c r="F106" s="3">
        <v>2</v>
      </c>
      <c r="G106" s="20">
        <v>202.9</v>
      </c>
      <c r="H106" s="20" t="s">
        <v>74</v>
      </c>
      <c r="I106" s="22" t="s">
        <v>59</v>
      </c>
      <c r="J106" s="3">
        <v>8</v>
      </c>
      <c r="K106" s="11">
        <f t="shared" si="2"/>
        <v>0</v>
      </c>
      <c r="L106" s="15">
        <f t="shared" si="3"/>
        <v>0</v>
      </c>
      <c r="M106" s="12">
        <v>0</v>
      </c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3">
        <v>0</v>
      </c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</row>
    <row r="107" spans="1:48" ht="12.75" customHeight="1" x14ac:dyDescent="0.2">
      <c r="A107" s="2">
        <v>251</v>
      </c>
      <c r="B107" s="26">
        <v>402</v>
      </c>
      <c r="C107" s="1" t="s">
        <v>56</v>
      </c>
      <c r="D107" s="16">
        <v>35.18</v>
      </c>
      <c r="E107" s="3">
        <v>4</v>
      </c>
      <c r="F107" s="3">
        <v>2</v>
      </c>
      <c r="G107" s="20">
        <v>177.6</v>
      </c>
      <c r="H107" s="20" t="s">
        <v>74</v>
      </c>
      <c r="I107" s="22" t="s">
        <v>60</v>
      </c>
      <c r="J107" s="3">
        <v>19</v>
      </c>
      <c r="K107" s="11">
        <f t="shared" si="2"/>
        <v>0</v>
      </c>
      <c r="L107" s="15">
        <f t="shared" si="3"/>
        <v>0</v>
      </c>
      <c r="M107" s="12">
        <v>0</v>
      </c>
      <c r="N107" s="12">
        <v>0</v>
      </c>
      <c r="O107" s="12">
        <v>0</v>
      </c>
      <c r="P107" s="12">
        <v>0</v>
      </c>
      <c r="Q107" s="12">
        <v>0</v>
      </c>
      <c r="R107" s="12">
        <v>0</v>
      </c>
      <c r="S107" s="12">
        <v>0</v>
      </c>
      <c r="T107" s="12">
        <v>0</v>
      </c>
      <c r="U107" s="12">
        <v>0</v>
      </c>
      <c r="V107" s="12">
        <v>0</v>
      </c>
      <c r="W107" s="12">
        <v>0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/>
      <c r="AE107" s="13">
        <v>0</v>
      </c>
      <c r="AF107" s="13">
        <v>0</v>
      </c>
      <c r="AG107" s="13">
        <v>0</v>
      </c>
      <c r="AH107" s="13">
        <v>0</v>
      </c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  <c r="AN107" s="13">
        <v>0</v>
      </c>
      <c r="AO107" s="13">
        <v>0</v>
      </c>
      <c r="AP107" s="13">
        <v>0</v>
      </c>
      <c r="AQ107" s="13">
        <v>0</v>
      </c>
      <c r="AR107" s="13">
        <v>0</v>
      </c>
      <c r="AS107" s="13">
        <v>0</v>
      </c>
      <c r="AT107" s="13">
        <v>0</v>
      </c>
      <c r="AU107" s="13">
        <v>0</v>
      </c>
      <c r="AV107" s="13"/>
    </row>
    <row r="108" spans="1:48" ht="12.75" customHeight="1" x14ac:dyDescent="0.2">
      <c r="A108" s="2">
        <v>253</v>
      </c>
      <c r="B108" s="26">
        <v>401</v>
      </c>
      <c r="C108" s="1" t="s">
        <v>56</v>
      </c>
      <c r="D108" s="16">
        <v>58.61</v>
      </c>
      <c r="E108" s="11">
        <v>1</v>
      </c>
      <c r="F108" s="3">
        <v>1</v>
      </c>
      <c r="G108" s="20">
        <v>43.5</v>
      </c>
      <c r="H108" s="20" t="s">
        <v>74</v>
      </c>
      <c r="I108" s="22" t="s">
        <v>60</v>
      </c>
      <c r="J108" s="3">
        <v>15</v>
      </c>
      <c r="K108" s="11">
        <f t="shared" si="2"/>
        <v>0</v>
      </c>
      <c r="L108" s="15">
        <f t="shared" si="3"/>
        <v>2</v>
      </c>
      <c r="M108" s="12">
        <v>0</v>
      </c>
      <c r="N108" s="12">
        <v>0</v>
      </c>
      <c r="O108" s="12">
        <v>0</v>
      </c>
      <c r="P108" s="12">
        <v>0</v>
      </c>
      <c r="Q108" s="12">
        <v>0</v>
      </c>
      <c r="R108" s="12">
        <v>0</v>
      </c>
      <c r="S108" s="12">
        <v>0</v>
      </c>
      <c r="T108" s="12">
        <v>0</v>
      </c>
      <c r="U108" s="12">
        <v>0</v>
      </c>
      <c r="V108" s="12">
        <v>0</v>
      </c>
      <c r="W108" s="12">
        <v>1</v>
      </c>
      <c r="X108" s="12">
        <v>1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/>
      <c r="AE108" s="13">
        <v>0</v>
      </c>
      <c r="AF108" s="13">
        <v>0</v>
      </c>
      <c r="AG108" s="13">
        <v>0</v>
      </c>
      <c r="AH108" s="13">
        <v>0</v>
      </c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  <c r="AN108" s="13">
        <v>0</v>
      </c>
      <c r="AO108" s="13">
        <v>1</v>
      </c>
      <c r="AP108" s="13">
        <v>1</v>
      </c>
      <c r="AQ108" s="13">
        <v>0</v>
      </c>
      <c r="AR108" s="13">
        <v>0</v>
      </c>
      <c r="AS108" s="13">
        <v>0</v>
      </c>
      <c r="AT108" s="13">
        <v>0</v>
      </c>
      <c r="AU108" s="13">
        <v>0</v>
      </c>
      <c r="AV108" s="13"/>
    </row>
    <row r="109" spans="1:48" ht="12.75" customHeight="1" x14ac:dyDescent="0.2">
      <c r="A109" s="2">
        <v>254</v>
      </c>
      <c r="B109" s="26">
        <v>254</v>
      </c>
      <c r="C109" s="1" t="s">
        <v>56</v>
      </c>
      <c r="D109" s="16">
        <v>27.44</v>
      </c>
      <c r="E109" s="3">
        <v>4</v>
      </c>
      <c r="F109" s="3">
        <v>2</v>
      </c>
      <c r="G109" s="20">
        <v>238.2</v>
      </c>
      <c r="H109" s="20" t="s">
        <v>74</v>
      </c>
      <c r="I109" s="22" t="s">
        <v>58</v>
      </c>
      <c r="J109" s="3">
        <v>18</v>
      </c>
      <c r="K109" s="11">
        <f t="shared" si="2"/>
        <v>0</v>
      </c>
      <c r="L109" s="15">
        <f t="shared" si="3"/>
        <v>0</v>
      </c>
      <c r="M109" s="12">
        <v>0</v>
      </c>
      <c r="N109" s="12">
        <v>0</v>
      </c>
      <c r="O109" s="12">
        <v>0</v>
      </c>
      <c r="P109" s="12">
        <v>0</v>
      </c>
      <c r="Q109" s="12">
        <v>0</v>
      </c>
      <c r="R109" s="12">
        <v>0</v>
      </c>
      <c r="S109" s="12">
        <v>0</v>
      </c>
      <c r="T109" s="12">
        <v>0</v>
      </c>
      <c r="U109" s="12">
        <v>0</v>
      </c>
      <c r="V109" s="12">
        <v>0</v>
      </c>
      <c r="W109" s="12">
        <v>0</v>
      </c>
      <c r="X109" s="12">
        <v>0</v>
      </c>
      <c r="Y109" s="12">
        <v>0</v>
      </c>
      <c r="Z109" s="12">
        <v>0</v>
      </c>
      <c r="AA109" s="12">
        <v>0</v>
      </c>
      <c r="AB109" s="12">
        <v>0</v>
      </c>
      <c r="AC109" s="12">
        <v>0</v>
      </c>
      <c r="AD109" s="12"/>
      <c r="AE109" s="13">
        <v>0</v>
      </c>
      <c r="AF109" s="13">
        <v>0</v>
      </c>
      <c r="AG109" s="13">
        <v>0</v>
      </c>
      <c r="AH109" s="13">
        <v>0</v>
      </c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  <c r="AN109" s="13">
        <v>0</v>
      </c>
      <c r="AO109" s="13">
        <v>0</v>
      </c>
      <c r="AP109" s="13">
        <v>0</v>
      </c>
      <c r="AQ109" s="13">
        <v>0</v>
      </c>
      <c r="AR109" s="13">
        <v>0</v>
      </c>
      <c r="AS109" s="13">
        <v>0</v>
      </c>
      <c r="AT109" s="13">
        <v>0</v>
      </c>
      <c r="AU109" s="13">
        <v>0</v>
      </c>
      <c r="AV109" s="13"/>
    </row>
    <row r="110" spans="1:48" ht="12.75" customHeight="1" x14ac:dyDescent="0.2">
      <c r="A110" s="2">
        <v>255</v>
      </c>
      <c r="B110" s="26">
        <v>403</v>
      </c>
      <c r="C110" s="1" t="s">
        <v>56</v>
      </c>
      <c r="D110" s="16">
        <v>53.63</v>
      </c>
      <c r="E110" s="3">
        <v>5</v>
      </c>
      <c r="F110" s="3">
        <v>2</v>
      </c>
      <c r="G110" s="20">
        <v>151.4</v>
      </c>
      <c r="H110" s="20" t="s">
        <v>74</v>
      </c>
      <c r="I110" s="22" t="s">
        <v>60</v>
      </c>
      <c r="J110" s="3">
        <v>19</v>
      </c>
      <c r="K110" s="11">
        <f t="shared" si="2"/>
        <v>0</v>
      </c>
      <c r="L110" s="15">
        <f t="shared" si="3"/>
        <v>4</v>
      </c>
      <c r="M110" s="12">
        <v>0</v>
      </c>
      <c r="N110" s="12">
        <v>0</v>
      </c>
      <c r="O110" s="12">
        <v>0</v>
      </c>
      <c r="P110" s="12">
        <v>0</v>
      </c>
      <c r="Q110" s="12">
        <v>0</v>
      </c>
      <c r="R110" s="12">
        <v>1</v>
      </c>
      <c r="S110" s="12">
        <v>1</v>
      </c>
      <c r="T110" s="12">
        <v>1</v>
      </c>
      <c r="U110" s="12">
        <v>1</v>
      </c>
      <c r="V110" s="12">
        <v>0</v>
      </c>
      <c r="W110" s="12">
        <v>0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>
        <v>0</v>
      </c>
      <c r="AE110" s="13">
        <v>0</v>
      </c>
      <c r="AF110" s="13">
        <v>0</v>
      </c>
      <c r="AG110" s="13">
        <v>0</v>
      </c>
      <c r="AH110" s="13">
        <v>0</v>
      </c>
      <c r="AI110" s="13">
        <v>0</v>
      </c>
      <c r="AJ110" s="13">
        <v>1</v>
      </c>
      <c r="AK110" s="13">
        <v>1</v>
      </c>
      <c r="AL110" s="13">
        <v>1</v>
      </c>
      <c r="AM110" s="13">
        <v>1</v>
      </c>
      <c r="AN110" s="13">
        <v>0</v>
      </c>
      <c r="AO110" s="13">
        <v>0</v>
      </c>
      <c r="AP110" s="13">
        <v>0</v>
      </c>
      <c r="AQ110" s="13">
        <v>0</v>
      </c>
      <c r="AR110" s="13">
        <v>0</v>
      </c>
      <c r="AS110" s="13">
        <v>0</v>
      </c>
      <c r="AT110" s="13">
        <v>0</v>
      </c>
      <c r="AU110" s="13">
        <v>0</v>
      </c>
      <c r="AV110" s="13">
        <v>0</v>
      </c>
    </row>
    <row r="111" spans="1:48" ht="12.75" customHeight="1" x14ac:dyDescent="0.2">
      <c r="A111" s="2">
        <v>257</v>
      </c>
      <c r="B111" s="26">
        <v>257</v>
      </c>
      <c r="C111" s="1" t="s">
        <v>56</v>
      </c>
      <c r="D111" s="16">
        <v>46.56</v>
      </c>
      <c r="E111" s="3">
        <v>4</v>
      </c>
      <c r="F111" s="3">
        <v>2</v>
      </c>
      <c r="G111" s="20">
        <v>190.7</v>
      </c>
      <c r="H111" s="20" t="s">
        <v>74</v>
      </c>
      <c r="I111" s="22" t="s">
        <v>58</v>
      </c>
      <c r="J111" s="3">
        <v>8</v>
      </c>
      <c r="K111" s="11">
        <f t="shared" si="2"/>
        <v>0</v>
      </c>
      <c r="L111" s="15">
        <f t="shared" si="3"/>
        <v>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>
        <v>0</v>
      </c>
      <c r="W111" s="12">
        <v>0</v>
      </c>
      <c r="X111" s="12">
        <v>0</v>
      </c>
      <c r="Y111" s="12">
        <v>0</v>
      </c>
      <c r="Z111" s="12">
        <v>0</v>
      </c>
      <c r="AA111" s="12">
        <v>0</v>
      </c>
      <c r="AB111" s="12">
        <v>0</v>
      </c>
      <c r="AC111" s="12">
        <v>0</v>
      </c>
      <c r="AD111" s="12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>
        <v>0</v>
      </c>
      <c r="AO111" s="13">
        <v>0</v>
      </c>
      <c r="AP111" s="13">
        <v>0</v>
      </c>
      <c r="AQ111" s="13">
        <v>0</v>
      </c>
      <c r="AR111" s="13">
        <v>0</v>
      </c>
      <c r="AS111" s="13">
        <v>0</v>
      </c>
      <c r="AT111" s="13">
        <v>0</v>
      </c>
      <c r="AU111" s="13">
        <v>0</v>
      </c>
      <c r="AV111" s="13"/>
    </row>
    <row r="112" spans="1:48" ht="12.75" customHeight="1" x14ac:dyDescent="0.2">
      <c r="A112" s="2">
        <v>258</v>
      </c>
      <c r="B112" s="26">
        <v>405</v>
      </c>
      <c r="C112" s="1" t="s">
        <v>56</v>
      </c>
      <c r="D112" s="16">
        <v>41.72</v>
      </c>
      <c r="E112" s="3">
        <v>4</v>
      </c>
      <c r="F112" s="3">
        <v>2</v>
      </c>
      <c r="G112" s="20">
        <v>105.8</v>
      </c>
      <c r="H112" s="20" t="s">
        <v>74</v>
      </c>
      <c r="I112" s="22" t="s">
        <v>62</v>
      </c>
      <c r="J112" s="3">
        <v>14</v>
      </c>
      <c r="K112" s="11">
        <f t="shared" si="2"/>
        <v>0</v>
      </c>
      <c r="L112" s="15">
        <f t="shared" si="3"/>
        <v>0</v>
      </c>
      <c r="M112" s="12">
        <v>0</v>
      </c>
      <c r="N112" s="12">
        <v>0</v>
      </c>
      <c r="O112" s="12">
        <v>0</v>
      </c>
      <c r="P112" s="12">
        <v>0</v>
      </c>
      <c r="Q112" s="12">
        <v>0</v>
      </c>
      <c r="R112" s="12">
        <v>0</v>
      </c>
      <c r="S112" s="12">
        <v>0</v>
      </c>
      <c r="T112" s="12">
        <v>0</v>
      </c>
      <c r="U112" s="12">
        <v>0</v>
      </c>
      <c r="V112" s="12">
        <v>0</v>
      </c>
      <c r="W112" s="12">
        <v>0</v>
      </c>
      <c r="X112" s="12">
        <v>0</v>
      </c>
      <c r="Y112" s="12"/>
      <c r="Z112" s="12"/>
      <c r="AA112" s="12"/>
      <c r="AB112" s="12"/>
      <c r="AC112" s="12"/>
      <c r="AD112" s="12"/>
      <c r="AE112" s="13">
        <v>0</v>
      </c>
      <c r="AF112" s="13">
        <v>0</v>
      </c>
      <c r="AG112" s="13">
        <v>0</v>
      </c>
      <c r="AH112" s="13">
        <v>0</v>
      </c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  <c r="AN112" s="13">
        <v>0</v>
      </c>
      <c r="AO112" s="13">
        <v>0</v>
      </c>
      <c r="AP112" s="13">
        <v>0</v>
      </c>
      <c r="AQ112" s="13"/>
      <c r="AR112" s="13"/>
      <c r="AS112" s="13"/>
      <c r="AT112" s="13"/>
      <c r="AU112" s="13"/>
      <c r="AV112" s="13"/>
    </row>
    <row r="113" spans="1:48" ht="12.75" customHeight="1" x14ac:dyDescent="0.2">
      <c r="A113" s="2">
        <v>259</v>
      </c>
      <c r="B113" s="26">
        <v>405</v>
      </c>
      <c r="C113" s="1" t="s">
        <v>56</v>
      </c>
      <c r="D113" s="16">
        <v>41.72</v>
      </c>
      <c r="E113" s="3">
        <v>4</v>
      </c>
      <c r="F113" s="3">
        <v>2</v>
      </c>
      <c r="G113" s="20">
        <v>105.8</v>
      </c>
      <c r="H113" s="20" t="s">
        <v>74</v>
      </c>
      <c r="I113" s="22" t="s">
        <v>63</v>
      </c>
      <c r="J113" s="3">
        <v>5</v>
      </c>
      <c r="K113" s="11">
        <f t="shared" si="2"/>
        <v>0</v>
      </c>
      <c r="L113" s="15">
        <f t="shared" si="3"/>
        <v>2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>
        <v>1</v>
      </c>
      <c r="Z113" s="12">
        <v>2</v>
      </c>
      <c r="AA113" s="12">
        <v>0</v>
      </c>
      <c r="AB113" s="12">
        <v>0</v>
      </c>
      <c r="AC113" s="12">
        <v>0</v>
      </c>
      <c r="AD113" s="12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>
        <v>1</v>
      </c>
      <c r="AR113" s="13">
        <v>1</v>
      </c>
      <c r="AS113" s="13">
        <v>0</v>
      </c>
      <c r="AT113" s="13">
        <v>0</v>
      </c>
      <c r="AU113" s="13">
        <v>0</v>
      </c>
      <c r="AV113" s="13"/>
    </row>
    <row r="114" spans="1:48" ht="12.75" customHeight="1" x14ac:dyDescent="0.2">
      <c r="A114" s="2">
        <v>261</v>
      </c>
      <c r="B114" s="26">
        <v>406</v>
      </c>
      <c r="C114" s="1" t="s">
        <v>56</v>
      </c>
      <c r="D114" s="16">
        <v>40.69</v>
      </c>
      <c r="E114" s="3">
        <v>4</v>
      </c>
      <c r="F114" s="3">
        <v>2</v>
      </c>
      <c r="G114" s="20">
        <v>220</v>
      </c>
      <c r="H114" s="20" t="s">
        <v>74</v>
      </c>
      <c r="I114" s="22" t="s">
        <v>60</v>
      </c>
      <c r="J114" s="3">
        <v>18</v>
      </c>
      <c r="K114" s="11">
        <f t="shared" si="2"/>
        <v>0</v>
      </c>
      <c r="L114" s="15">
        <f t="shared" si="3"/>
        <v>0</v>
      </c>
      <c r="M114" s="12">
        <v>0</v>
      </c>
      <c r="N114" s="12">
        <v>0</v>
      </c>
      <c r="O114" s="12">
        <v>0</v>
      </c>
      <c r="P114" s="12">
        <v>0</v>
      </c>
      <c r="Q114" s="12">
        <v>0</v>
      </c>
      <c r="R114" s="12">
        <v>0</v>
      </c>
      <c r="S114" s="12">
        <v>0</v>
      </c>
      <c r="T114" s="12">
        <v>0</v>
      </c>
      <c r="U114" s="12">
        <v>0</v>
      </c>
      <c r="V114" s="12">
        <v>0</v>
      </c>
      <c r="W114" s="12">
        <v>0</v>
      </c>
      <c r="X114" s="12">
        <v>0</v>
      </c>
      <c r="Y114" s="12">
        <v>0</v>
      </c>
      <c r="Z114" s="12">
        <v>0</v>
      </c>
      <c r="AA114" s="12">
        <v>0</v>
      </c>
      <c r="AB114" s="12">
        <v>0</v>
      </c>
      <c r="AC114" s="12">
        <v>0</v>
      </c>
      <c r="AD114" s="12">
        <v>0</v>
      </c>
      <c r="AE114" s="13">
        <v>0</v>
      </c>
      <c r="AF114" s="13">
        <v>0</v>
      </c>
      <c r="AG114" s="13">
        <v>0</v>
      </c>
      <c r="AH114" s="13">
        <v>0</v>
      </c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  <c r="AN114" s="13">
        <v>0</v>
      </c>
      <c r="AO114" s="13">
        <v>0</v>
      </c>
      <c r="AP114" s="13">
        <v>0</v>
      </c>
      <c r="AQ114" s="13">
        <v>0</v>
      </c>
      <c r="AR114" s="13">
        <v>0</v>
      </c>
      <c r="AS114" s="13">
        <v>0</v>
      </c>
      <c r="AT114" s="13">
        <v>0</v>
      </c>
      <c r="AU114" s="13">
        <v>0</v>
      </c>
      <c r="AV114" s="13">
        <v>0</v>
      </c>
    </row>
    <row r="115" spans="1:48" ht="12.75" customHeight="1" x14ac:dyDescent="0.2">
      <c r="A115" s="2">
        <v>262</v>
      </c>
      <c r="B115" s="26">
        <v>407</v>
      </c>
      <c r="C115" s="1" t="s">
        <v>56</v>
      </c>
      <c r="D115" s="16">
        <v>18.89</v>
      </c>
      <c r="E115" s="3">
        <v>4</v>
      </c>
      <c r="F115" s="3">
        <v>2</v>
      </c>
      <c r="G115" s="20">
        <v>220</v>
      </c>
      <c r="H115" s="20" t="s">
        <v>74</v>
      </c>
      <c r="I115" s="22" t="s">
        <v>60</v>
      </c>
      <c r="J115" s="3">
        <v>20</v>
      </c>
      <c r="K115" s="11">
        <f t="shared" si="2"/>
        <v>0</v>
      </c>
      <c r="L115" s="15">
        <f t="shared" si="3"/>
        <v>0</v>
      </c>
      <c r="M115" s="12">
        <v>0</v>
      </c>
      <c r="N115" s="12">
        <v>0</v>
      </c>
      <c r="O115" s="12">
        <v>0</v>
      </c>
      <c r="P115" s="12">
        <v>0</v>
      </c>
      <c r="Q115" s="12">
        <v>0</v>
      </c>
      <c r="R115" s="12">
        <v>0</v>
      </c>
      <c r="S115" s="12">
        <v>0</v>
      </c>
      <c r="T115" s="12">
        <v>0</v>
      </c>
      <c r="U115" s="12">
        <v>0</v>
      </c>
      <c r="V115" s="12">
        <v>0</v>
      </c>
      <c r="W115" s="12">
        <v>0</v>
      </c>
      <c r="X115" s="12">
        <v>0</v>
      </c>
      <c r="Y115" s="12">
        <v>0</v>
      </c>
      <c r="Z115" s="12">
        <v>0</v>
      </c>
      <c r="AA115" s="12">
        <v>0</v>
      </c>
      <c r="AB115" s="12">
        <v>0</v>
      </c>
      <c r="AC115" s="12">
        <v>0</v>
      </c>
      <c r="AD115" s="12"/>
      <c r="AE115" s="13">
        <v>0</v>
      </c>
      <c r="AF115" s="13">
        <v>0</v>
      </c>
      <c r="AG115" s="13">
        <v>0</v>
      </c>
      <c r="AH115" s="13">
        <v>0</v>
      </c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  <c r="AN115" s="13">
        <v>0</v>
      </c>
      <c r="AO115" s="13">
        <v>0</v>
      </c>
      <c r="AP115" s="13">
        <v>0</v>
      </c>
      <c r="AQ115" s="13">
        <v>0</v>
      </c>
      <c r="AR115" s="13">
        <v>0</v>
      </c>
      <c r="AS115" s="13">
        <v>0</v>
      </c>
      <c r="AT115" s="13">
        <v>0</v>
      </c>
      <c r="AU115" s="13">
        <v>0</v>
      </c>
      <c r="AV115" s="13"/>
    </row>
    <row r="116" spans="1:48" ht="12.75" customHeight="1" x14ac:dyDescent="0.2">
      <c r="A116" s="2">
        <v>265</v>
      </c>
      <c r="B116" s="26">
        <v>408</v>
      </c>
      <c r="C116" s="1" t="s">
        <v>56</v>
      </c>
      <c r="D116" s="16">
        <v>73.989999999999995</v>
      </c>
      <c r="E116" s="11">
        <v>2</v>
      </c>
      <c r="F116" s="3">
        <v>1</v>
      </c>
      <c r="G116" s="20">
        <v>26.8</v>
      </c>
      <c r="H116" s="20" t="s">
        <v>74</v>
      </c>
      <c r="I116" s="22" t="s">
        <v>60</v>
      </c>
      <c r="J116" s="3">
        <v>18</v>
      </c>
      <c r="K116" s="11">
        <f t="shared" si="2"/>
        <v>0</v>
      </c>
      <c r="L116" s="15">
        <f t="shared" si="3"/>
        <v>4</v>
      </c>
      <c r="M116" s="12">
        <v>0</v>
      </c>
      <c r="N116" s="12">
        <v>0</v>
      </c>
      <c r="O116" s="12">
        <v>0</v>
      </c>
      <c r="P116" s="12">
        <v>0</v>
      </c>
      <c r="Q116" s="12">
        <v>0</v>
      </c>
      <c r="R116" s="12">
        <v>0</v>
      </c>
      <c r="S116" s="12">
        <v>0</v>
      </c>
      <c r="T116" s="12">
        <v>0</v>
      </c>
      <c r="U116" s="12">
        <v>0</v>
      </c>
      <c r="V116" s="12">
        <v>0</v>
      </c>
      <c r="W116" s="12">
        <v>0</v>
      </c>
      <c r="X116" s="12">
        <v>2</v>
      </c>
      <c r="Y116" s="12">
        <v>3</v>
      </c>
      <c r="Z116" s="12">
        <v>1</v>
      </c>
      <c r="AA116" s="12">
        <v>0</v>
      </c>
      <c r="AB116" s="12">
        <v>2</v>
      </c>
      <c r="AC116" s="12">
        <v>0</v>
      </c>
      <c r="AD116" s="12"/>
      <c r="AE116" s="13">
        <v>0</v>
      </c>
      <c r="AF116" s="13">
        <v>0</v>
      </c>
      <c r="AG116" s="13">
        <v>0</v>
      </c>
      <c r="AH116" s="13">
        <v>0</v>
      </c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  <c r="AN116" s="13">
        <v>0</v>
      </c>
      <c r="AO116" s="13">
        <v>0</v>
      </c>
      <c r="AP116" s="13">
        <v>1</v>
      </c>
      <c r="AQ116" s="13">
        <v>3</v>
      </c>
      <c r="AR116" s="13">
        <v>2</v>
      </c>
      <c r="AS116" s="13">
        <v>0</v>
      </c>
      <c r="AT116" s="13">
        <v>2</v>
      </c>
      <c r="AU116" s="13">
        <v>0</v>
      </c>
      <c r="AV116" s="13"/>
    </row>
    <row r="117" spans="1:48" ht="12.75" customHeight="1" x14ac:dyDescent="0.2">
      <c r="A117" s="2">
        <v>266</v>
      </c>
      <c r="B117" s="26">
        <v>409</v>
      </c>
      <c r="C117" s="1" t="s">
        <v>56</v>
      </c>
      <c r="D117" s="16">
        <v>86.99</v>
      </c>
      <c r="E117" s="3">
        <v>3</v>
      </c>
      <c r="F117" s="3">
        <v>1</v>
      </c>
      <c r="G117" s="20">
        <v>0</v>
      </c>
      <c r="H117" s="20" t="s">
        <v>74</v>
      </c>
      <c r="I117" s="22" t="s">
        <v>60</v>
      </c>
      <c r="J117" s="3">
        <v>17</v>
      </c>
      <c r="K117" s="11">
        <f t="shared" si="2"/>
        <v>0</v>
      </c>
      <c r="L117" s="15">
        <f t="shared" si="3"/>
        <v>6</v>
      </c>
      <c r="M117" s="12">
        <v>0</v>
      </c>
      <c r="N117" s="12">
        <v>0</v>
      </c>
      <c r="O117" s="12">
        <v>0</v>
      </c>
      <c r="P117" s="12">
        <v>0</v>
      </c>
      <c r="Q117" s="12">
        <v>0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>
        <v>0</v>
      </c>
      <c r="X117" s="12">
        <v>2</v>
      </c>
      <c r="Y117" s="12">
        <v>2</v>
      </c>
      <c r="Z117" s="12">
        <v>3</v>
      </c>
      <c r="AA117" s="12">
        <v>3</v>
      </c>
      <c r="AB117" s="12">
        <v>3</v>
      </c>
      <c r="AC117" s="12">
        <v>1</v>
      </c>
      <c r="AD117" s="12"/>
      <c r="AE117" s="13">
        <v>0</v>
      </c>
      <c r="AF117" s="13">
        <v>0</v>
      </c>
      <c r="AG117" s="13">
        <v>0</v>
      </c>
      <c r="AH117" s="13">
        <v>0</v>
      </c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  <c r="AN117" s="13">
        <v>0</v>
      </c>
      <c r="AO117" s="13">
        <v>0</v>
      </c>
      <c r="AP117" s="13">
        <v>1</v>
      </c>
      <c r="AQ117" s="13">
        <v>1</v>
      </c>
      <c r="AR117" s="13">
        <v>2</v>
      </c>
      <c r="AS117" s="13">
        <v>2</v>
      </c>
      <c r="AT117" s="13">
        <v>3</v>
      </c>
      <c r="AU117" s="13">
        <v>2</v>
      </c>
      <c r="AV117" s="13"/>
    </row>
    <row r="118" spans="1:48" ht="12.75" customHeight="1" x14ac:dyDescent="0.2">
      <c r="A118" s="2">
        <v>267</v>
      </c>
      <c r="B118" s="26">
        <v>410</v>
      </c>
      <c r="C118" s="1" t="s">
        <v>56</v>
      </c>
      <c r="D118" s="16">
        <v>64</v>
      </c>
      <c r="E118" s="11">
        <v>2</v>
      </c>
      <c r="F118" s="3">
        <v>1</v>
      </c>
      <c r="G118" s="20">
        <v>99.5</v>
      </c>
      <c r="H118" s="20" t="s">
        <v>74</v>
      </c>
      <c r="I118" s="22" t="s">
        <v>60</v>
      </c>
      <c r="J118" s="3">
        <v>17</v>
      </c>
      <c r="K118" s="11">
        <f t="shared" si="2"/>
        <v>0</v>
      </c>
      <c r="L118" s="15">
        <f t="shared" si="3"/>
        <v>3</v>
      </c>
      <c r="M118" s="12">
        <v>0</v>
      </c>
      <c r="N118" s="12">
        <v>0</v>
      </c>
      <c r="O118" s="12">
        <v>0</v>
      </c>
      <c r="P118" s="12">
        <v>0</v>
      </c>
      <c r="Q118" s="12">
        <v>0</v>
      </c>
      <c r="R118" s="12">
        <v>0</v>
      </c>
      <c r="S118" s="12">
        <v>0</v>
      </c>
      <c r="T118" s="12">
        <v>0</v>
      </c>
      <c r="U118" s="12">
        <v>0</v>
      </c>
      <c r="V118" s="12">
        <v>0</v>
      </c>
      <c r="W118" s="12">
        <v>0</v>
      </c>
      <c r="X118" s="12">
        <v>1</v>
      </c>
      <c r="Y118" s="12">
        <v>1</v>
      </c>
      <c r="Z118" s="12">
        <v>2</v>
      </c>
      <c r="AA118" s="12">
        <v>0</v>
      </c>
      <c r="AB118" s="12">
        <v>0</v>
      </c>
      <c r="AC118" s="12">
        <v>0</v>
      </c>
      <c r="AD118" s="12"/>
      <c r="AE118" s="13">
        <v>0</v>
      </c>
      <c r="AF118" s="13">
        <v>0</v>
      </c>
      <c r="AG118" s="13">
        <v>0</v>
      </c>
      <c r="AH118" s="13">
        <v>0</v>
      </c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  <c r="AN118" s="13">
        <v>0</v>
      </c>
      <c r="AO118" s="13">
        <v>0</v>
      </c>
      <c r="AP118" s="13">
        <v>1</v>
      </c>
      <c r="AQ118" s="13">
        <v>1</v>
      </c>
      <c r="AR118" s="13">
        <v>1</v>
      </c>
      <c r="AS118" s="13">
        <v>0</v>
      </c>
      <c r="AT118" s="13">
        <v>0</v>
      </c>
      <c r="AU118" s="13">
        <v>0</v>
      </c>
      <c r="AV118" s="13"/>
    </row>
    <row r="119" spans="1:48" ht="12.75" customHeight="1" x14ac:dyDescent="0.2">
      <c r="A119" s="2">
        <v>270</v>
      </c>
      <c r="B119" s="26">
        <v>411</v>
      </c>
      <c r="C119" s="1" t="s">
        <v>56</v>
      </c>
      <c r="D119" s="16">
        <v>61.43</v>
      </c>
      <c r="E119" s="3">
        <v>3</v>
      </c>
      <c r="F119" s="3">
        <v>1</v>
      </c>
      <c r="G119" s="20">
        <v>75.400000000000006</v>
      </c>
      <c r="H119" s="20" t="s">
        <v>74</v>
      </c>
      <c r="I119" s="22" t="s">
        <v>60</v>
      </c>
      <c r="J119" s="3">
        <v>18</v>
      </c>
      <c r="K119" s="11">
        <f t="shared" si="2"/>
        <v>0</v>
      </c>
      <c r="L119" s="15">
        <f t="shared" si="3"/>
        <v>0</v>
      </c>
      <c r="M119" s="12">
        <v>0</v>
      </c>
      <c r="N119" s="12">
        <v>0</v>
      </c>
      <c r="O119" s="12">
        <v>0</v>
      </c>
      <c r="P119" s="12">
        <v>0</v>
      </c>
      <c r="Q119" s="12">
        <v>0</v>
      </c>
      <c r="R119" s="12">
        <v>0</v>
      </c>
      <c r="S119" s="12">
        <v>0</v>
      </c>
      <c r="T119" s="12">
        <v>0</v>
      </c>
      <c r="U119" s="12">
        <v>0</v>
      </c>
      <c r="V119" s="12">
        <v>0</v>
      </c>
      <c r="W119" s="12">
        <v>0</v>
      </c>
      <c r="X119" s="12">
        <v>0</v>
      </c>
      <c r="Y119" s="12">
        <v>0</v>
      </c>
      <c r="Z119" s="12">
        <v>0</v>
      </c>
      <c r="AA119" s="12">
        <v>0</v>
      </c>
      <c r="AB119" s="12">
        <v>0</v>
      </c>
      <c r="AC119" s="12">
        <v>0</v>
      </c>
      <c r="AD119" s="12"/>
      <c r="AE119" s="13">
        <v>0</v>
      </c>
      <c r="AF119" s="13">
        <v>0</v>
      </c>
      <c r="AG119" s="13">
        <v>0</v>
      </c>
      <c r="AH119" s="13">
        <v>0</v>
      </c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  <c r="AN119" s="13">
        <v>0</v>
      </c>
      <c r="AO119" s="13">
        <v>0</v>
      </c>
      <c r="AP119" s="13">
        <v>0</v>
      </c>
      <c r="AQ119" s="13">
        <v>0</v>
      </c>
      <c r="AR119" s="13">
        <v>0</v>
      </c>
      <c r="AS119" s="13">
        <v>0</v>
      </c>
      <c r="AT119" s="13">
        <v>0</v>
      </c>
      <c r="AU119" s="13">
        <v>0</v>
      </c>
      <c r="AV119" s="13"/>
    </row>
    <row r="120" spans="1:48" ht="12.75" customHeight="1" x14ac:dyDescent="0.2">
      <c r="A120" s="2">
        <v>272</v>
      </c>
      <c r="B120" s="26">
        <v>413</v>
      </c>
      <c r="C120" s="1" t="s">
        <v>56</v>
      </c>
      <c r="D120" s="16">
        <v>23.04</v>
      </c>
      <c r="E120" s="11">
        <v>2</v>
      </c>
      <c r="F120" s="3">
        <v>1</v>
      </c>
      <c r="G120" s="20">
        <v>155.9</v>
      </c>
      <c r="H120" s="20" t="s">
        <v>74</v>
      </c>
      <c r="I120" s="22" t="s">
        <v>60</v>
      </c>
      <c r="J120" s="3">
        <v>17</v>
      </c>
      <c r="K120" s="11">
        <f t="shared" si="2"/>
        <v>0</v>
      </c>
      <c r="L120" s="15">
        <f t="shared" si="3"/>
        <v>0</v>
      </c>
      <c r="M120" s="12">
        <v>0</v>
      </c>
      <c r="N120" s="12">
        <v>0</v>
      </c>
      <c r="O120" s="12">
        <v>0</v>
      </c>
      <c r="P120" s="12">
        <v>0</v>
      </c>
      <c r="Q120" s="12">
        <v>0</v>
      </c>
      <c r="R120" s="12">
        <v>0</v>
      </c>
      <c r="S120" s="12">
        <v>0</v>
      </c>
      <c r="T120" s="12">
        <v>0</v>
      </c>
      <c r="U120" s="12">
        <v>0</v>
      </c>
      <c r="V120" s="12">
        <v>0</v>
      </c>
      <c r="W120" s="12">
        <v>0</v>
      </c>
      <c r="X120" s="12">
        <v>0</v>
      </c>
      <c r="Y120" s="12">
        <v>0</v>
      </c>
      <c r="Z120" s="12">
        <v>0</v>
      </c>
      <c r="AA120" s="12">
        <v>0</v>
      </c>
      <c r="AB120" s="12">
        <v>0</v>
      </c>
      <c r="AC120" s="12">
        <v>0</v>
      </c>
      <c r="AD120" s="12"/>
      <c r="AE120" s="13">
        <v>0</v>
      </c>
      <c r="AF120" s="13">
        <v>0</v>
      </c>
      <c r="AG120" s="13">
        <v>0</v>
      </c>
      <c r="AH120" s="13">
        <v>0</v>
      </c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  <c r="AN120" s="13">
        <v>0</v>
      </c>
      <c r="AO120" s="13">
        <v>0</v>
      </c>
      <c r="AP120" s="13">
        <v>0</v>
      </c>
      <c r="AQ120" s="13">
        <v>0</v>
      </c>
      <c r="AR120" s="13">
        <v>0</v>
      </c>
      <c r="AS120" s="13">
        <v>0</v>
      </c>
      <c r="AT120" s="13">
        <v>0</v>
      </c>
      <c r="AU120" s="13">
        <v>0</v>
      </c>
      <c r="AV120" s="13"/>
    </row>
    <row r="121" spans="1:48" ht="12.75" customHeight="1" x14ac:dyDescent="0.2">
      <c r="A121" s="2">
        <v>275</v>
      </c>
      <c r="B121" s="26">
        <v>415</v>
      </c>
      <c r="C121" s="1" t="s">
        <v>56</v>
      </c>
      <c r="D121" s="16">
        <v>34.840000000000003</v>
      </c>
      <c r="E121" s="3">
        <v>4</v>
      </c>
      <c r="F121" s="3">
        <v>2</v>
      </c>
      <c r="G121" s="20">
        <v>202.9</v>
      </c>
      <c r="H121" s="20" t="s">
        <v>74</v>
      </c>
      <c r="I121" s="22" t="s">
        <v>60</v>
      </c>
      <c r="J121" s="3">
        <v>19</v>
      </c>
      <c r="K121" s="11">
        <f t="shared" si="2"/>
        <v>0</v>
      </c>
      <c r="L121" s="15">
        <f t="shared" si="3"/>
        <v>1</v>
      </c>
      <c r="M121" s="12">
        <v>0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2">
        <v>0</v>
      </c>
      <c r="U121" s="12">
        <v>0</v>
      </c>
      <c r="V121" s="12">
        <v>0</v>
      </c>
      <c r="W121" s="12">
        <v>0</v>
      </c>
      <c r="X121" s="12">
        <v>0</v>
      </c>
      <c r="Y121" s="12">
        <v>0</v>
      </c>
      <c r="Z121" s="12">
        <v>1</v>
      </c>
      <c r="AA121" s="12">
        <v>0</v>
      </c>
      <c r="AB121" s="12">
        <v>0</v>
      </c>
      <c r="AC121" s="12">
        <v>0</v>
      </c>
      <c r="AD121" s="12"/>
      <c r="AE121" s="13">
        <v>0</v>
      </c>
      <c r="AF121" s="13">
        <v>0</v>
      </c>
      <c r="AG121" s="13">
        <v>0</v>
      </c>
      <c r="AH121" s="13">
        <v>0</v>
      </c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  <c r="AN121" s="13">
        <v>0</v>
      </c>
      <c r="AO121" s="13">
        <v>0</v>
      </c>
      <c r="AP121" s="13">
        <v>0</v>
      </c>
      <c r="AQ121" s="13">
        <v>0</v>
      </c>
      <c r="AR121" s="13">
        <v>1</v>
      </c>
      <c r="AS121" s="13">
        <v>0</v>
      </c>
      <c r="AT121" s="13">
        <v>0</v>
      </c>
      <c r="AU121" s="13">
        <v>0</v>
      </c>
      <c r="AV121" s="13"/>
    </row>
    <row r="122" spans="1:48" ht="12.75" customHeight="1" x14ac:dyDescent="0.2">
      <c r="A122" s="2">
        <v>10</v>
      </c>
      <c r="B122" s="26">
        <v>10</v>
      </c>
      <c r="C122" s="1" t="s">
        <v>71</v>
      </c>
      <c r="D122" s="16">
        <v>78.400000000000006</v>
      </c>
      <c r="E122" s="11">
        <v>1</v>
      </c>
      <c r="F122" s="3">
        <v>1</v>
      </c>
      <c r="G122" s="20">
        <v>37.299999999999997</v>
      </c>
      <c r="H122" s="20">
        <v>-1.9</v>
      </c>
      <c r="I122" s="22" t="s">
        <v>58</v>
      </c>
      <c r="J122" s="3">
        <v>5</v>
      </c>
      <c r="K122" s="11">
        <f t="shared" si="2"/>
        <v>0</v>
      </c>
      <c r="L122" s="15">
        <f t="shared" si="3"/>
        <v>1</v>
      </c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>
        <v>3</v>
      </c>
      <c r="Z122" s="12">
        <v>0</v>
      </c>
      <c r="AA122" s="12">
        <v>0</v>
      </c>
      <c r="AB122" s="12">
        <v>0</v>
      </c>
      <c r="AC122" s="12">
        <v>0</v>
      </c>
      <c r="AD122" s="12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>
        <v>1</v>
      </c>
      <c r="AR122" s="13">
        <v>0</v>
      </c>
      <c r="AS122" s="13">
        <v>0</v>
      </c>
      <c r="AT122" s="13">
        <v>0</v>
      </c>
      <c r="AU122" s="13">
        <v>0</v>
      </c>
      <c r="AV122" s="13"/>
    </row>
    <row r="123" spans="1:48" ht="12.75" customHeight="1" x14ac:dyDescent="0.2">
      <c r="A123" s="2">
        <v>11</v>
      </c>
      <c r="B123" s="26">
        <v>11</v>
      </c>
      <c r="C123" s="1" t="s">
        <v>71</v>
      </c>
      <c r="D123" s="16">
        <v>70.900000000000006</v>
      </c>
      <c r="E123" s="11">
        <v>1</v>
      </c>
      <c r="F123" s="3">
        <v>2</v>
      </c>
      <c r="G123" s="20">
        <v>40.799999999999997</v>
      </c>
      <c r="H123" s="20">
        <v>-3.7</v>
      </c>
      <c r="I123" s="22" t="s">
        <v>58</v>
      </c>
      <c r="J123" s="3">
        <v>12</v>
      </c>
      <c r="K123" s="11">
        <f t="shared" si="2"/>
        <v>0</v>
      </c>
      <c r="L123" s="15">
        <f t="shared" si="3"/>
        <v>5</v>
      </c>
      <c r="M123" s="12">
        <v>1</v>
      </c>
      <c r="N123" s="12">
        <v>0</v>
      </c>
      <c r="O123" s="12">
        <v>1</v>
      </c>
      <c r="P123" s="12">
        <v>0</v>
      </c>
      <c r="Q123" s="12">
        <v>0</v>
      </c>
      <c r="R123" s="12">
        <v>3</v>
      </c>
      <c r="S123" s="12">
        <v>1</v>
      </c>
      <c r="T123" s="12">
        <v>3</v>
      </c>
      <c r="U123" s="12">
        <v>0</v>
      </c>
      <c r="V123" s="12">
        <v>0</v>
      </c>
      <c r="W123" s="12">
        <v>0</v>
      </c>
      <c r="X123" s="12">
        <v>0</v>
      </c>
      <c r="Y123" s="12"/>
      <c r="Z123" s="12"/>
      <c r="AA123" s="12"/>
      <c r="AB123" s="12"/>
      <c r="AC123" s="12"/>
      <c r="AD123" s="12"/>
      <c r="AE123" s="13">
        <v>2</v>
      </c>
      <c r="AF123" s="13">
        <v>0</v>
      </c>
      <c r="AG123" s="13">
        <v>2</v>
      </c>
      <c r="AH123" s="13">
        <v>0</v>
      </c>
      <c r="AI123" s="13">
        <v>0</v>
      </c>
      <c r="AJ123" s="13">
        <v>1</v>
      </c>
      <c r="AK123" s="13">
        <v>1</v>
      </c>
      <c r="AL123" s="13">
        <v>1</v>
      </c>
      <c r="AM123" s="13">
        <v>0</v>
      </c>
      <c r="AN123" s="13">
        <v>0</v>
      </c>
      <c r="AO123" s="13">
        <v>0</v>
      </c>
      <c r="AP123" s="13">
        <v>0</v>
      </c>
      <c r="AQ123" s="13"/>
      <c r="AR123" s="13"/>
      <c r="AS123" s="13"/>
      <c r="AT123" s="13"/>
      <c r="AU123" s="13"/>
      <c r="AV123" s="13"/>
    </row>
    <row r="124" spans="1:48" ht="12.75" customHeight="1" x14ac:dyDescent="0.2">
      <c r="A124" s="2">
        <v>13</v>
      </c>
      <c r="B124" s="26">
        <v>13</v>
      </c>
      <c r="C124" s="1" t="s">
        <v>71</v>
      </c>
      <c r="D124" s="16">
        <v>60.4</v>
      </c>
      <c r="E124" s="11">
        <v>2</v>
      </c>
      <c r="F124" s="3">
        <v>3</v>
      </c>
      <c r="G124" s="20">
        <v>64.099999999999994</v>
      </c>
      <c r="H124" s="20">
        <v>1.9</v>
      </c>
      <c r="I124" s="22" t="s">
        <v>58</v>
      </c>
      <c r="J124" s="3">
        <v>16</v>
      </c>
      <c r="K124" s="11">
        <f t="shared" si="2"/>
        <v>0</v>
      </c>
      <c r="L124" s="15">
        <f t="shared" si="3"/>
        <v>5</v>
      </c>
      <c r="M124" s="12">
        <v>0</v>
      </c>
      <c r="N124" s="12">
        <v>0</v>
      </c>
      <c r="O124" s="12">
        <v>0</v>
      </c>
      <c r="P124" s="12">
        <v>0</v>
      </c>
      <c r="Q124" s="12">
        <v>0</v>
      </c>
      <c r="R124" s="12">
        <v>0</v>
      </c>
      <c r="S124" s="12">
        <v>0</v>
      </c>
      <c r="T124" s="12">
        <v>0</v>
      </c>
      <c r="U124" s="12">
        <v>0</v>
      </c>
      <c r="V124" s="12">
        <v>0</v>
      </c>
      <c r="W124" s="12">
        <v>0</v>
      </c>
      <c r="X124" s="12">
        <v>0</v>
      </c>
      <c r="Y124" s="12">
        <v>3</v>
      </c>
      <c r="Z124" s="12">
        <v>2</v>
      </c>
      <c r="AA124" s="12">
        <v>1</v>
      </c>
      <c r="AB124" s="12">
        <v>1</v>
      </c>
      <c r="AC124" s="12">
        <v>1</v>
      </c>
      <c r="AD124" s="12"/>
      <c r="AE124" s="13">
        <v>0</v>
      </c>
      <c r="AF124" s="13">
        <v>0</v>
      </c>
      <c r="AG124" s="13">
        <v>0</v>
      </c>
      <c r="AH124" s="13">
        <v>0</v>
      </c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  <c r="AN124" s="13">
        <v>0</v>
      </c>
      <c r="AO124" s="13">
        <v>0</v>
      </c>
      <c r="AP124" s="13">
        <v>0</v>
      </c>
      <c r="AQ124" s="13">
        <v>1</v>
      </c>
      <c r="AR124" s="13">
        <v>2</v>
      </c>
      <c r="AS124" s="13">
        <v>2</v>
      </c>
      <c r="AT124" s="13">
        <v>2</v>
      </c>
      <c r="AU124" s="13">
        <v>2</v>
      </c>
      <c r="AV124" s="13"/>
    </row>
    <row r="125" spans="1:48" ht="12.75" customHeight="1" x14ac:dyDescent="0.2">
      <c r="A125" s="2">
        <v>16</v>
      </c>
      <c r="B125" s="26">
        <v>16</v>
      </c>
      <c r="C125" s="1" t="s">
        <v>71</v>
      </c>
      <c r="D125" s="16">
        <v>65.099999999999994</v>
      </c>
      <c r="E125" s="11">
        <v>2</v>
      </c>
      <c r="F125" s="3">
        <v>3</v>
      </c>
      <c r="G125" s="20">
        <v>155.80000000000001</v>
      </c>
      <c r="H125" s="20">
        <v>1.3</v>
      </c>
      <c r="I125" s="22" t="s">
        <v>58</v>
      </c>
      <c r="J125" s="3">
        <v>17</v>
      </c>
      <c r="K125" s="11">
        <f t="shared" si="2"/>
        <v>0</v>
      </c>
      <c r="L125" s="15">
        <f t="shared" si="3"/>
        <v>1</v>
      </c>
      <c r="M125" s="12">
        <v>0</v>
      </c>
      <c r="N125" s="12">
        <v>0</v>
      </c>
      <c r="O125" s="12">
        <v>0</v>
      </c>
      <c r="P125" s="12">
        <v>0</v>
      </c>
      <c r="Q125" s="12">
        <v>0</v>
      </c>
      <c r="R125" s="12">
        <v>0</v>
      </c>
      <c r="S125" s="12">
        <v>1</v>
      </c>
      <c r="T125" s="12">
        <v>0</v>
      </c>
      <c r="U125" s="12">
        <v>0</v>
      </c>
      <c r="V125" s="12">
        <v>0</v>
      </c>
      <c r="W125" s="12">
        <v>0</v>
      </c>
      <c r="X125" s="12">
        <v>0</v>
      </c>
      <c r="Y125" s="12">
        <v>0</v>
      </c>
      <c r="Z125" s="12">
        <v>0</v>
      </c>
      <c r="AA125" s="12">
        <v>0</v>
      </c>
      <c r="AB125" s="12">
        <v>0</v>
      </c>
      <c r="AC125" s="12">
        <v>0</v>
      </c>
      <c r="AD125" s="12"/>
      <c r="AE125" s="13">
        <v>0</v>
      </c>
      <c r="AF125" s="13">
        <v>0</v>
      </c>
      <c r="AG125" s="13">
        <v>0</v>
      </c>
      <c r="AH125" s="13">
        <v>0</v>
      </c>
      <c r="AI125" s="13">
        <v>0</v>
      </c>
      <c r="AJ125" s="13">
        <v>0</v>
      </c>
      <c r="AK125" s="13">
        <v>1</v>
      </c>
      <c r="AL125" s="13">
        <v>0</v>
      </c>
      <c r="AM125" s="13">
        <v>0</v>
      </c>
      <c r="AN125" s="13">
        <v>0</v>
      </c>
      <c r="AO125" s="13">
        <v>0</v>
      </c>
      <c r="AP125" s="13">
        <v>0</v>
      </c>
      <c r="AQ125" s="13">
        <v>0</v>
      </c>
      <c r="AR125" s="13">
        <v>0</v>
      </c>
      <c r="AS125" s="13">
        <v>0</v>
      </c>
      <c r="AT125" s="13">
        <v>0</v>
      </c>
      <c r="AU125" s="13">
        <v>0</v>
      </c>
      <c r="AV125" s="13"/>
    </row>
    <row r="126" spans="1:48" ht="12.75" customHeight="1" x14ac:dyDescent="0.2">
      <c r="A126" s="2">
        <v>18</v>
      </c>
      <c r="B126" s="26">
        <v>18</v>
      </c>
      <c r="C126" s="1" t="s">
        <v>71</v>
      </c>
      <c r="D126" s="16">
        <v>65.599999999999994</v>
      </c>
      <c r="E126" s="11">
        <v>3</v>
      </c>
      <c r="F126" s="3">
        <v>3</v>
      </c>
      <c r="G126" s="20">
        <v>146.1</v>
      </c>
      <c r="H126" s="20">
        <v>-1.5</v>
      </c>
      <c r="I126" s="22" t="s">
        <v>58</v>
      </c>
      <c r="J126" s="3">
        <v>16</v>
      </c>
      <c r="K126" s="11">
        <f t="shared" si="2"/>
        <v>0</v>
      </c>
      <c r="L126" s="15">
        <f t="shared" si="3"/>
        <v>0</v>
      </c>
      <c r="M126" s="12">
        <v>0</v>
      </c>
      <c r="N126" s="12">
        <v>0</v>
      </c>
      <c r="O126" s="12">
        <v>0</v>
      </c>
      <c r="P126" s="12">
        <v>0</v>
      </c>
      <c r="Q126" s="12">
        <v>0</v>
      </c>
      <c r="R126" s="12">
        <v>0</v>
      </c>
      <c r="S126" s="12">
        <v>0</v>
      </c>
      <c r="T126" s="12">
        <v>0</v>
      </c>
      <c r="U126" s="12">
        <v>0</v>
      </c>
      <c r="V126" s="12">
        <v>0</v>
      </c>
      <c r="W126" s="12">
        <v>0</v>
      </c>
      <c r="X126" s="12">
        <v>0</v>
      </c>
      <c r="Y126" s="12">
        <v>0</v>
      </c>
      <c r="Z126" s="12">
        <v>0</v>
      </c>
      <c r="AA126" s="12">
        <v>0</v>
      </c>
      <c r="AB126" s="12">
        <v>0</v>
      </c>
      <c r="AC126" s="12"/>
      <c r="AD126" s="12"/>
      <c r="AE126" s="13">
        <v>0</v>
      </c>
      <c r="AF126" s="13">
        <v>0</v>
      </c>
      <c r="AG126" s="13">
        <v>0</v>
      </c>
      <c r="AH126" s="13">
        <v>0</v>
      </c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  <c r="AN126" s="13">
        <v>0</v>
      </c>
      <c r="AO126" s="13">
        <v>0</v>
      </c>
      <c r="AP126" s="13">
        <v>0</v>
      </c>
      <c r="AQ126" s="13">
        <v>0</v>
      </c>
      <c r="AR126" s="13">
        <v>0</v>
      </c>
      <c r="AS126" s="13">
        <v>0</v>
      </c>
      <c r="AT126" s="13">
        <v>0</v>
      </c>
      <c r="AU126" s="13"/>
      <c r="AV126" s="13"/>
    </row>
    <row r="127" spans="1:48" ht="12.75" customHeight="1" x14ac:dyDescent="0.2">
      <c r="A127" s="2">
        <v>22</v>
      </c>
      <c r="B127" s="26">
        <v>22</v>
      </c>
      <c r="C127" s="1" t="s">
        <v>71</v>
      </c>
      <c r="D127" s="16">
        <v>69.7</v>
      </c>
      <c r="E127" s="11">
        <v>1</v>
      </c>
      <c r="F127" s="3">
        <v>1</v>
      </c>
      <c r="G127" s="20">
        <v>28</v>
      </c>
      <c r="H127" s="20">
        <v>-2.7</v>
      </c>
      <c r="I127" s="22" t="s">
        <v>58</v>
      </c>
      <c r="J127" s="3">
        <v>5</v>
      </c>
      <c r="K127" s="11">
        <f t="shared" si="2"/>
        <v>0</v>
      </c>
      <c r="L127" s="15">
        <f t="shared" si="3"/>
        <v>2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>
        <v>0</v>
      </c>
      <c r="Z127" s="12">
        <v>0</v>
      </c>
      <c r="AA127" s="12">
        <v>3</v>
      </c>
      <c r="AB127" s="12">
        <v>2</v>
      </c>
      <c r="AC127" s="12">
        <v>0</v>
      </c>
      <c r="AD127" s="12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>
        <v>0</v>
      </c>
      <c r="AR127" s="13">
        <v>0</v>
      </c>
      <c r="AS127" s="13">
        <v>3</v>
      </c>
      <c r="AT127" s="13">
        <v>3</v>
      </c>
      <c r="AU127" s="13">
        <v>0</v>
      </c>
      <c r="AV127" s="13"/>
    </row>
    <row r="128" spans="1:48" ht="12.75" customHeight="1" x14ac:dyDescent="0.2">
      <c r="A128" s="2">
        <v>23</v>
      </c>
      <c r="B128" s="26">
        <v>23</v>
      </c>
      <c r="C128" s="1" t="s">
        <v>71</v>
      </c>
      <c r="D128" s="16">
        <v>74.400000000000006</v>
      </c>
      <c r="E128" s="11">
        <v>1</v>
      </c>
      <c r="F128" s="3">
        <v>2</v>
      </c>
      <c r="G128" s="20">
        <v>63</v>
      </c>
      <c r="H128" s="20">
        <v>1.2</v>
      </c>
      <c r="I128" s="22" t="s">
        <v>58</v>
      </c>
      <c r="J128" s="3">
        <v>8</v>
      </c>
      <c r="K128" s="11">
        <f t="shared" si="2"/>
        <v>0</v>
      </c>
      <c r="L128" s="15">
        <f t="shared" si="3"/>
        <v>2</v>
      </c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>
        <v>0</v>
      </c>
      <c r="X128" s="12">
        <v>0</v>
      </c>
      <c r="Y128" s="12">
        <v>1</v>
      </c>
      <c r="Z128" s="12">
        <v>0</v>
      </c>
      <c r="AA128" s="12">
        <v>0</v>
      </c>
      <c r="AB128" s="12">
        <v>0</v>
      </c>
      <c r="AC128" s="12">
        <v>1</v>
      </c>
      <c r="AD128" s="12">
        <v>0</v>
      </c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>
        <v>0</v>
      </c>
      <c r="AP128" s="13">
        <v>0</v>
      </c>
      <c r="AQ128" s="13">
        <v>1</v>
      </c>
      <c r="AR128" s="13">
        <v>0</v>
      </c>
      <c r="AS128" s="13">
        <v>0</v>
      </c>
      <c r="AT128" s="13">
        <v>0</v>
      </c>
      <c r="AU128" s="13">
        <v>2</v>
      </c>
      <c r="AV128" s="13">
        <v>0</v>
      </c>
    </row>
    <row r="129" spans="1:48" ht="12.75" customHeight="1" x14ac:dyDescent="0.2">
      <c r="A129" s="2">
        <v>24</v>
      </c>
      <c r="B129" s="26">
        <v>24</v>
      </c>
      <c r="C129" s="1" t="s">
        <v>71</v>
      </c>
      <c r="D129" s="16">
        <v>75.900000000000006</v>
      </c>
      <c r="E129" s="11">
        <v>1</v>
      </c>
      <c r="F129" s="3">
        <v>2</v>
      </c>
      <c r="G129" s="20">
        <v>57.3</v>
      </c>
      <c r="H129" s="20">
        <v>-5.5</v>
      </c>
      <c r="I129" s="22" t="s">
        <v>58</v>
      </c>
      <c r="J129" s="3">
        <v>10</v>
      </c>
      <c r="K129" s="11">
        <f t="shared" si="2"/>
        <v>0</v>
      </c>
      <c r="L129" s="15">
        <f t="shared" si="3"/>
        <v>2</v>
      </c>
      <c r="M129" s="12"/>
      <c r="N129" s="12"/>
      <c r="O129" s="12"/>
      <c r="P129" s="12"/>
      <c r="Q129" s="12"/>
      <c r="R129" s="12"/>
      <c r="S129" s="12"/>
      <c r="T129" s="12">
        <v>0</v>
      </c>
      <c r="U129" s="12">
        <v>0</v>
      </c>
      <c r="V129" s="12">
        <v>0</v>
      </c>
      <c r="W129" s="12">
        <v>0</v>
      </c>
      <c r="X129" s="12">
        <v>1</v>
      </c>
      <c r="Y129" s="12">
        <v>3</v>
      </c>
      <c r="Z129" s="12">
        <v>0</v>
      </c>
      <c r="AA129" s="12">
        <v>0</v>
      </c>
      <c r="AB129" s="12">
        <v>0</v>
      </c>
      <c r="AC129" s="12">
        <v>0</v>
      </c>
      <c r="AD129" s="12"/>
      <c r="AE129" s="13"/>
      <c r="AF129" s="13"/>
      <c r="AG129" s="13"/>
      <c r="AH129" s="13"/>
      <c r="AI129" s="13"/>
      <c r="AJ129" s="13"/>
      <c r="AK129" s="13"/>
      <c r="AL129" s="13">
        <v>0</v>
      </c>
      <c r="AM129" s="13">
        <v>0</v>
      </c>
      <c r="AN129" s="13">
        <v>0</v>
      </c>
      <c r="AO129" s="13">
        <v>0</v>
      </c>
      <c r="AP129" s="13">
        <v>2</v>
      </c>
      <c r="AQ129" s="13">
        <v>1</v>
      </c>
      <c r="AR129" s="13">
        <v>0</v>
      </c>
      <c r="AS129" s="13">
        <v>0</v>
      </c>
      <c r="AT129" s="13">
        <v>0</v>
      </c>
      <c r="AU129" s="13">
        <v>0</v>
      </c>
      <c r="AV129" s="13"/>
    </row>
    <row r="130" spans="1:48" ht="12.75" customHeight="1" x14ac:dyDescent="0.2">
      <c r="A130" s="2">
        <v>26</v>
      </c>
      <c r="B130" s="26">
        <v>26</v>
      </c>
      <c r="C130" s="1" t="s">
        <v>71</v>
      </c>
      <c r="D130" s="16">
        <v>89.3</v>
      </c>
      <c r="E130" s="11">
        <v>1</v>
      </c>
      <c r="F130" s="3">
        <v>1</v>
      </c>
      <c r="G130" s="20">
        <v>14.7</v>
      </c>
      <c r="H130" s="20">
        <v>-2.2999999999999998</v>
      </c>
      <c r="I130" s="22" t="s">
        <v>58</v>
      </c>
      <c r="J130" s="3">
        <v>11</v>
      </c>
      <c r="K130" s="11">
        <f t="shared" si="2"/>
        <v>0</v>
      </c>
      <c r="L130" s="15">
        <f t="shared" si="3"/>
        <v>5</v>
      </c>
      <c r="M130" s="12"/>
      <c r="N130" s="12"/>
      <c r="O130" s="12"/>
      <c r="P130" s="12"/>
      <c r="Q130" s="12"/>
      <c r="R130" s="12"/>
      <c r="S130" s="12">
        <v>0</v>
      </c>
      <c r="T130" s="12">
        <v>1</v>
      </c>
      <c r="U130" s="12">
        <v>0</v>
      </c>
      <c r="V130" s="12">
        <v>0</v>
      </c>
      <c r="W130" s="12">
        <v>0</v>
      </c>
      <c r="X130" s="12">
        <v>3</v>
      </c>
      <c r="Y130" s="12">
        <v>1</v>
      </c>
      <c r="Z130" s="12">
        <v>0</v>
      </c>
      <c r="AA130" s="12">
        <v>0</v>
      </c>
      <c r="AB130" s="12">
        <v>2</v>
      </c>
      <c r="AC130" s="12">
        <v>2</v>
      </c>
      <c r="AD130" s="12"/>
      <c r="AE130" s="13"/>
      <c r="AF130" s="13"/>
      <c r="AG130" s="13"/>
      <c r="AH130" s="13"/>
      <c r="AI130" s="13"/>
      <c r="AJ130" s="13"/>
      <c r="AK130" s="13">
        <v>0</v>
      </c>
      <c r="AL130" s="13">
        <v>1</v>
      </c>
      <c r="AM130" s="13">
        <v>0</v>
      </c>
      <c r="AN130" s="13">
        <v>0</v>
      </c>
      <c r="AO130" s="13">
        <v>0</v>
      </c>
      <c r="AP130" s="13">
        <v>3</v>
      </c>
      <c r="AQ130" s="13">
        <v>1</v>
      </c>
      <c r="AR130" s="13">
        <v>0</v>
      </c>
      <c r="AS130" s="13">
        <v>0</v>
      </c>
      <c r="AT130" s="13">
        <v>2</v>
      </c>
      <c r="AU130" s="13">
        <v>3</v>
      </c>
      <c r="AV130" s="13"/>
    </row>
    <row r="131" spans="1:48" ht="12.75" customHeight="1" x14ac:dyDescent="0.2">
      <c r="A131" s="2">
        <v>30</v>
      </c>
      <c r="B131" s="26">
        <v>30</v>
      </c>
      <c r="C131" s="1" t="s">
        <v>71</v>
      </c>
      <c r="D131" s="16">
        <v>73.3</v>
      </c>
      <c r="E131" s="11">
        <v>1</v>
      </c>
      <c r="F131" s="3">
        <v>2</v>
      </c>
      <c r="G131" s="20">
        <v>9.6</v>
      </c>
      <c r="H131" s="20">
        <v>-3.7</v>
      </c>
      <c r="I131" s="22" t="s">
        <v>58</v>
      </c>
      <c r="J131" s="3">
        <v>5</v>
      </c>
      <c r="K131" s="11">
        <f t="shared" ref="K131:K161" si="4">COUNTIF(M131:AD131, "x")</f>
        <v>0</v>
      </c>
      <c r="L131" s="15">
        <f t="shared" ref="L131:L161" si="5">COUNTIF(M131:AD131, "&gt;0")</f>
        <v>3</v>
      </c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>
        <v>2</v>
      </c>
      <c r="Z131" s="12">
        <v>1</v>
      </c>
      <c r="AA131" s="12">
        <v>1</v>
      </c>
      <c r="AB131" s="12">
        <v>0</v>
      </c>
      <c r="AC131" s="12">
        <v>0</v>
      </c>
      <c r="AD131" s="12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>
        <v>2</v>
      </c>
      <c r="AR131" s="13">
        <v>2</v>
      </c>
      <c r="AS131" s="13">
        <v>2</v>
      </c>
      <c r="AT131" s="13">
        <v>0</v>
      </c>
      <c r="AU131" s="13">
        <v>0</v>
      </c>
      <c r="AV131" s="13"/>
    </row>
    <row r="132" spans="1:48" ht="12.75" customHeight="1" x14ac:dyDescent="0.2">
      <c r="A132" s="2">
        <v>41</v>
      </c>
      <c r="B132" s="26">
        <v>41</v>
      </c>
      <c r="C132" s="1" t="s">
        <v>71</v>
      </c>
      <c r="D132" s="16">
        <v>60.5</v>
      </c>
      <c r="E132" s="11">
        <v>3</v>
      </c>
      <c r="F132" s="3">
        <v>3</v>
      </c>
      <c r="G132" s="20">
        <v>120.1</v>
      </c>
      <c r="H132" s="20">
        <v>3.3</v>
      </c>
      <c r="I132" s="22" t="s">
        <v>58</v>
      </c>
      <c r="J132" s="3">
        <v>18</v>
      </c>
      <c r="K132" s="11">
        <f t="shared" si="4"/>
        <v>0</v>
      </c>
      <c r="L132" s="15">
        <f t="shared" si="5"/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  <c r="S132" s="12">
        <v>0</v>
      </c>
      <c r="T132" s="12">
        <v>0</v>
      </c>
      <c r="U132" s="12">
        <v>0</v>
      </c>
      <c r="V132" s="12">
        <v>0</v>
      </c>
      <c r="W132" s="12">
        <v>0</v>
      </c>
      <c r="X132" s="12">
        <v>0</v>
      </c>
      <c r="Y132" s="12">
        <v>0</v>
      </c>
      <c r="Z132" s="12">
        <v>0</v>
      </c>
      <c r="AA132" s="12">
        <v>0</v>
      </c>
      <c r="AB132" s="12">
        <v>0</v>
      </c>
      <c r="AC132" s="12">
        <v>0</v>
      </c>
      <c r="AD132" s="12"/>
      <c r="AE132" s="13">
        <v>0</v>
      </c>
      <c r="AF132" s="13">
        <v>0</v>
      </c>
      <c r="AG132" s="13">
        <v>0</v>
      </c>
      <c r="AH132" s="13">
        <v>0</v>
      </c>
      <c r="AI132" s="13">
        <v>0</v>
      </c>
      <c r="AJ132" s="13">
        <v>0</v>
      </c>
      <c r="AK132" s="13">
        <v>0</v>
      </c>
      <c r="AL132" s="13">
        <v>0</v>
      </c>
      <c r="AM132" s="13">
        <v>0</v>
      </c>
      <c r="AN132" s="13">
        <v>0</v>
      </c>
      <c r="AO132" s="13">
        <v>0</v>
      </c>
      <c r="AP132" s="13">
        <v>0</v>
      </c>
      <c r="AQ132" s="13">
        <v>0</v>
      </c>
      <c r="AR132" s="13">
        <v>0</v>
      </c>
      <c r="AS132" s="13">
        <v>0</v>
      </c>
      <c r="AT132" s="13">
        <v>0</v>
      </c>
      <c r="AU132" s="13">
        <v>0</v>
      </c>
      <c r="AV132" s="13"/>
    </row>
    <row r="133" spans="1:48" ht="12.75" customHeight="1" x14ac:dyDescent="0.2">
      <c r="A133" s="2">
        <v>47</v>
      </c>
      <c r="B133" s="26">
        <v>47</v>
      </c>
      <c r="C133" s="1" t="s">
        <v>71</v>
      </c>
      <c r="D133" s="16">
        <v>80.400000000000006</v>
      </c>
      <c r="E133" s="11">
        <v>4</v>
      </c>
      <c r="F133" s="3">
        <v>2</v>
      </c>
      <c r="G133" s="20">
        <v>34.5</v>
      </c>
      <c r="H133" s="20">
        <v>-2.2999999999999998</v>
      </c>
      <c r="I133" s="22" t="s">
        <v>58</v>
      </c>
      <c r="J133" s="3">
        <v>17</v>
      </c>
      <c r="K133" s="11">
        <f t="shared" si="4"/>
        <v>0</v>
      </c>
      <c r="L133" s="15">
        <f t="shared" si="5"/>
        <v>2</v>
      </c>
      <c r="M133" s="12">
        <v>0</v>
      </c>
      <c r="N133" s="12">
        <v>0</v>
      </c>
      <c r="O133" s="12">
        <v>0</v>
      </c>
      <c r="P133" s="12">
        <v>0</v>
      </c>
      <c r="Q133" s="12">
        <v>0</v>
      </c>
      <c r="R133" s="12">
        <v>0</v>
      </c>
      <c r="S133" s="12">
        <v>3</v>
      </c>
      <c r="T133" s="12">
        <v>0</v>
      </c>
      <c r="U133" s="12">
        <v>0</v>
      </c>
      <c r="V133" s="12">
        <v>0</v>
      </c>
      <c r="W133" s="12">
        <v>1</v>
      </c>
      <c r="X133" s="12">
        <v>0</v>
      </c>
      <c r="Y133" s="12">
        <v>0</v>
      </c>
      <c r="Z133" s="12">
        <v>0</v>
      </c>
      <c r="AA133" s="12">
        <v>0</v>
      </c>
      <c r="AB133" s="12">
        <v>0</v>
      </c>
      <c r="AC133" s="12">
        <v>0</v>
      </c>
      <c r="AD133" s="12"/>
      <c r="AE133" s="13">
        <v>0</v>
      </c>
      <c r="AF133" s="13">
        <v>0</v>
      </c>
      <c r="AG133" s="13">
        <v>0</v>
      </c>
      <c r="AH133" s="13">
        <v>0</v>
      </c>
      <c r="AI133" s="13">
        <v>0</v>
      </c>
      <c r="AJ133" s="13">
        <v>0</v>
      </c>
      <c r="AK133" s="13">
        <v>3</v>
      </c>
      <c r="AL133" s="13">
        <v>0</v>
      </c>
      <c r="AM133" s="13">
        <v>0</v>
      </c>
      <c r="AN133" s="13">
        <v>0</v>
      </c>
      <c r="AO133" s="13">
        <v>1</v>
      </c>
      <c r="AP133" s="13">
        <v>0</v>
      </c>
      <c r="AQ133" s="13">
        <v>0</v>
      </c>
      <c r="AR133" s="13">
        <v>0</v>
      </c>
      <c r="AS133" s="13">
        <v>0</v>
      </c>
      <c r="AT133" s="13">
        <v>0</v>
      </c>
      <c r="AU133" s="13">
        <v>0</v>
      </c>
      <c r="AV133" s="13"/>
    </row>
    <row r="134" spans="1:48" ht="12.75" customHeight="1" x14ac:dyDescent="0.2">
      <c r="A134" s="2">
        <v>58</v>
      </c>
      <c r="B134" s="26">
        <v>58</v>
      </c>
      <c r="C134" s="1" t="s">
        <v>71</v>
      </c>
      <c r="D134" s="16">
        <v>79.3</v>
      </c>
      <c r="E134" s="11">
        <v>3</v>
      </c>
      <c r="F134" s="3">
        <v>2</v>
      </c>
      <c r="G134" s="20">
        <v>109.7</v>
      </c>
      <c r="H134" s="20">
        <v>-1.9</v>
      </c>
      <c r="I134" s="22" t="s">
        <v>58</v>
      </c>
      <c r="J134" s="3">
        <v>6</v>
      </c>
      <c r="K134" s="11">
        <f t="shared" si="4"/>
        <v>0</v>
      </c>
      <c r="L134" s="15">
        <f t="shared" si="5"/>
        <v>0</v>
      </c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>
        <v>0</v>
      </c>
      <c r="Y134" s="12">
        <v>0</v>
      </c>
      <c r="Z134" s="12">
        <v>0</v>
      </c>
      <c r="AA134" s="12">
        <v>0</v>
      </c>
      <c r="AB134" s="12">
        <v>0</v>
      </c>
      <c r="AC134" s="12">
        <v>0</v>
      </c>
      <c r="AD134" s="12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>
        <v>0</v>
      </c>
      <c r="AQ134" s="13">
        <v>0</v>
      </c>
      <c r="AR134" s="13">
        <v>0</v>
      </c>
      <c r="AS134" s="13">
        <v>0</v>
      </c>
      <c r="AT134" s="13">
        <v>0</v>
      </c>
      <c r="AU134" s="13">
        <v>0</v>
      </c>
      <c r="AV134" s="13"/>
    </row>
    <row r="135" spans="1:48" ht="12.75" customHeight="1" x14ac:dyDescent="0.2">
      <c r="A135" s="2">
        <v>67</v>
      </c>
      <c r="B135" s="26">
        <v>67</v>
      </c>
      <c r="C135" s="1" t="s">
        <v>71</v>
      </c>
      <c r="D135" s="16">
        <v>60.6</v>
      </c>
      <c r="E135" s="11">
        <v>4</v>
      </c>
      <c r="F135" s="3">
        <v>3</v>
      </c>
      <c r="G135" s="20">
        <v>66.099999999999994</v>
      </c>
      <c r="H135" s="20">
        <v>-2</v>
      </c>
      <c r="I135" s="22" t="s">
        <v>58</v>
      </c>
      <c r="J135" s="3">
        <v>10</v>
      </c>
      <c r="K135" s="11">
        <f t="shared" si="4"/>
        <v>0</v>
      </c>
      <c r="L135" s="15">
        <f t="shared" si="5"/>
        <v>0</v>
      </c>
      <c r="M135" s="12"/>
      <c r="N135" s="12"/>
      <c r="O135" s="12"/>
      <c r="P135" s="12"/>
      <c r="Q135" s="12"/>
      <c r="R135" s="12"/>
      <c r="S135" s="12"/>
      <c r="T135" s="12">
        <v>0</v>
      </c>
      <c r="U135" s="12">
        <v>0</v>
      </c>
      <c r="V135" s="12">
        <v>0</v>
      </c>
      <c r="W135" s="12">
        <v>0</v>
      </c>
      <c r="X135" s="12">
        <v>0</v>
      </c>
      <c r="Y135" s="12">
        <v>0</v>
      </c>
      <c r="Z135" s="12">
        <v>0</v>
      </c>
      <c r="AA135" s="12">
        <v>0</v>
      </c>
      <c r="AB135" s="12">
        <v>0</v>
      </c>
      <c r="AC135" s="12">
        <v>0</v>
      </c>
      <c r="AD135" s="12"/>
      <c r="AE135" s="13"/>
      <c r="AF135" s="13"/>
      <c r="AG135" s="13"/>
      <c r="AH135" s="13"/>
      <c r="AI135" s="13"/>
      <c r="AJ135" s="13"/>
      <c r="AK135" s="13"/>
      <c r="AL135" s="13">
        <v>0</v>
      </c>
      <c r="AM135" s="13">
        <v>0</v>
      </c>
      <c r="AN135" s="13">
        <v>0</v>
      </c>
      <c r="AO135" s="13">
        <v>0</v>
      </c>
      <c r="AP135" s="13">
        <v>0</v>
      </c>
      <c r="AQ135" s="13">
        <v>0</v>
      </c>
      <c r="AR135" s="13">
        <v>0</v>
      </c>
      <c r="AS135" s="13">
        <v>0</v>
      </c>
      <c r="AT135" s="13">
        <v>0</v>
      </c>
      <c r="AU135" s="13">
        <v>0</v>
      </c>
      <c r="AV135" s="13"/>
    </row>
    <row r="136" spans="1:48" ht="12.75" customHeight="1" x14ac:dyDescent="0.2">
      <c r="A136" s="2">
        <v>71</v>
      </c>
      <c r="B136" s="26">
        <v>71</v>
      </c>
      <c r="C136" s="1" t="s">
        <v>71</v>
      </c>
      <c r="D136" s="16">
        <v>57.2</v>
      </c>
      <c r="E136" s="11">
        <v>3</v>
      </c>
      <c r="F136" s="3">
        <v>1</v>
      </c>
      <c r="G136" s="20">
        <v>97.1</v>
      </c>
      <c r="H136" s="20">
        <v>-2.7</v>
      </c>
      <c r="I136" s="22" t="s">
        <v>58</v>
      </c>
      <c r="J136" s="3">
        <v>5</v>
      </c>
      <c r="K136" s="11">
        <f t="shared" si="4"/>
        <v>0</v>
      </c>
      <c r="L136" s="15">
        <f t="shared" si="5"/>
        <v>0</v>
      </c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>
        <v>0</v>
      </c>
      <c r="Z136" s="12">
        <v>0</v>
      </c>
      <c r="AA136" s="12">
        <v>0</v>
      </c>
      <c r="AB136" s="12">
        <v>0</v>
      </c>
      <c r="AC136" s="12">
        <v>0</v>
      </c>
      <c r="AD136" s="12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>
        <v>0</v>
      </c>
      <c r="AR136" s="13">
        <v>0</v>
      </c>
      <c r="AS136" s="13">
        <v>0</v>
      </c>
      <c r="AT136" s="13">
        <v>0</v>
      </c>
      <c r="AU136" s="13">
        <v>0</v>
      </c>
      <c r="AV136" s="13"/>
    </row>
    <row r="137" spans="1:48" ht="12.75" customHeight="1" x14ac:dyDescent="0.2">
      <c r="A137" s="2">
        <v>73</v>
      </c>
      <c r="B137" s="26">
        <v>73</v>
      </c>
      <c r="C137" s="1" t="s">
        <v>71</v>
      </c>
      <c r="D137" s="16">
        <v>75.5</v>
      </c>
      <c r="E137" s="11">
        <v>1</v>
      </c>
      <c r="F137" s="3">
        <v>1</v>
      </c>
      <c r="G137" s="20">
        <v>71.7</v>
      </c>
      <c r="H137" s="20">
        <v>0.6</v>
      </c>
      <c r="I137" s="22" t="s">
        <v>58</v>
      </c>
      <c r="J137" s="3">
        <v>5</v>
      </c>
      <c r="K137" s="11">
        <f t="shared" si="4"/>
        <v>0</v>
      </c>
      <c r="L137" s="15">
        <f t="shared" si="5"/>
        <v>0</v>
      </c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>
        <v>0</v>
      </c>
      <c r="Z137" s="12">
        <v>0</v>
      </c>
      <c r="AA137" s="12">
        <v>0</v>
      </c>
      <c r="AB137" s="12">
        <v>0</v>
      </c>
      <c r="AC137" s="12">
        <v>0</v>
      </c>
      <c r="AD137" s="12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>
        <v>0</v>
      </c>
      <c r="AR137" s="13">
        <v>0</v>
      </c>
      <c r="AS137" s="13">
        <v>0</v>
      </c>
      <c r="AT137" s="13">
        <v>0</v>
      </c>
      <c r="AU137" s="13">
        <v>0</v>
      </c>
      <c r="AV137" s="13"/>
    </row>
    <row r="138" spans="1:48" ht="12.75" customHeight="1" x14ac:dyDescent="0.2">
      <c r="A138" s="2">
        <v>78</v>
      </c>
      <c r="B138" s="26">
        <v>78</v>
      </c>
      <c r="C138" s="1" t="s">
        <v>71</v>
      </c>
      <c r="D138" s="16">
        <v>80.3</v>
      </c>
      <c r="E138" s="11">
        <v>1</v>
      </c>
      <c r="F138" s="3">
        <v>1</v>
      </c>
      <c r="G138" s="20">
        <v>17.600000000000001</v>
      </c>
      <c r="H138" s="20">
        <v>-1.6</v>
      </c>
      <c r="I138" s="22" t="s">
        <v>58</v>
      </c>
      <c r="J138" s="3">
        <v>6</v>
      </c>
      <c r="K138" s="11">
        <f t="shared" si="4"/>
        <v>0</v>
      </c>
      <c r="L138" s="15">
        <f t="shared" si="5"/>
        <v>1</v>
      </c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>
        <v>0</v>
      </c>
      <c r="Y138" s="12">
        <v>3</v>
      </c>
      <c r="Z138" s="12">
        <v>0</v>
      </c>
      <c r="AA138" s="12">
        <v>0</v>
      </c>
      <c r="AB138" s="12">
        <v>0</v>
      </c>
      <c r="AC138" s="12">
        <v>0</v>
      </c>
      <c r="AD138" s="12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>
        <v>0</v>
      </c>
      <c r="AQ138" s="13">
        <v>3</v>
      </c>
      <c r="AR138" s="13">
        <v>0</v>
      </c>
      <c r="AS138" s="13">
        <v>0</v>
      </c>
      <c r="AT138" s="13">
        <v>0</v>
      </c>
      <c r="AU138" s="13">
        <v>0</v>
      </c>
      <c r="AV138" s="13"/>
    </row>
    <row r="139" spans="1:48" ht="12.75" customHeight="1" x14ac:dyDescent="0.2">
      <c r="A139" s="2">
        <v>80</v>
      </c>
      <c r="B139" s="26">
        <v>80</v>
      </c>
      <c r="C139" s="1" t="s">
        <v>71</v>
      </c>
      <c r="D139" s="16">
        <v>76.900000000000006</v>
      </c>
      <c r="E139" s="11">
        <v>1</v>
      </c>
      <c r="F139" s="3">
        <v>1</v>
      </c>
      <c r="G139" s="20">
        <v>16.3</v>
      </c>
      <c r="H139" s="20">
        <v>-2.9</v>
      </c>
      <c r="I139" s="22" t="s">
        <v>58</v>
      </c>
      <c r="J139" s="3">
        <v>15</v>
      </c>
      <c r="K139" s="11">
        <f t="shared" si="4"/>
        <v>0</v>
      </c>
      <c r="L139" s="15">
        <f t="shared" si="5"/>
        <v>9</v>
      </c>
      <c r="M139" s="12"/>
      <c r="N139" s="12"/>
      <c r="O139" s="12">
        <v>1</v>
      </c>
      <c r="P139" s="12">
        <v>2</v>
      </c>
      <c r="Q139" s="12">
        <v>0</v>
      </c>
      <c r="R139" s="12">
        <v>0</v>
      </c>
      <c r="S139" s="12">
        <v>1</v>
      </c>
      <c r="T139" s="12">
        <v>1</v>
      </c>
      <c r="U139" s="12">
        <v>2</v>
      </c>
      <c r="V139" s="12">
        <v>0</v>
      </c>
      <c r="W139" s="12">
        <v>0</v>
      </c>
      <c r="X139" s="12">
        <v>0</v>
      </c>
      <c r="Y139" s="12">
        <v>2</v>
      </c>
      <c r="Z139" s="12">
        <v>1</v>
      </c>
      <c r="AA139" s="12">
        <v>0</v>
      </c>
      <c r="AB139" s="12">
        <v>2</v>
      </c>
      <c r="AC139" s="12">
        <v>1</v>
      </c>
      <c r="AD139" s="12"/>
      <c r="AE139" s="13"/>
      <c r="AF139" s="13"/>
      <c r="AG139" s="13">
        <v>2</v>
      </c>
      <c r="AH139" s="13">
        <v>2</v>
      </c>
      <c r="AI139" s="13">
        <v>0</v>
      </c>
      <c r="AJ139" s="13">
        <v>0</v>
      </c>
      <c r="AK139" s="13">
        <v>1</v>
      </c>
      <c r="AL139" s="13">
        <v>1</v>
      </c>
      <c r="AM139" s="13">
        <v>1</v>
      </c>
      <c r="AN139" s="13">
        <v>0</v>
      </c>
      <c r="AO139" s="13">
        <v>0</v>
      </c>
      <c r="AP139" s="13">
        <v>0</v>
      </c>
      <c r="AQ139" s="13">
        <v>2</v>
      </c>
      <c r="AR139" s="13">
        <v>2</v>
      </c>
      <c r="AS139" s="13">
        <v>0</v>
      </c>
      <c r="AT139" s="13">
        <v>2</v>
      </c>
      <c r="AU139" s="13">
        <v>2</v>
      </c>
      <c r="AV139" s="13"/>
    </row>
    <row r="140" spans="1:48" ht="12.75" customHeight="1" x14ac:dyDescent="0.2">
      <c r="A140" s="2">
        <v>90</v>
      </c>
      <c r="B140" s="26">
        <v>400</v>
      </c>
      <c r="C140" s="1" t="s">
        <v>71</v>
      </c>
      <c r="D140" s="16">
        <v>60.9</v>
      </c>
      <c r="E140" s="11">
        <v>1</v>
      </c>
      <c r="F140" s="3">
        <v>1</v>
      </c>
      <c r="G140" s="20">
        <v>25.6</v>
      </c>
      <c r="H140" s="20">
        <v>-4.0999999999999996</v>
      </c>
      <c r="I140" s="22" t="s">
        <v>59</v>
      </c>
      <c r="J140" s="3">
        <v>8</v>
      </c>
      <c r="K140" s="11">
        <f t="shared" si="4"/>
        <v>0</v>
      </c>
      <c r="L140" s="15">
        <f t="shared" si="5"/>
        <v>0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</row>
    <row r="141" spans="1:48" ht="12.75" customHeight="1" x14ac:dyDescent="0.2">
      <c r="A141" s="2">
        <v>93</v>
      </c>
      <c r="B141" s="26">
        <v>93</v>
      </c>
      <c r="C141" s="1" t="s">
        <v>71</v>
      </c>
      <c r="D141" s="16">
        <v>75</v>
      </c>
      <c r="E141" s="11">
        <v>3</v>
      </c>
      <c r="F141" s="3">
        <v>1</v>
      </c>
      <c r="G141" s="20">
        <v>38.9</v>
      </c>
      <c r="H141" s="20">
        <v>-4.4000000000000004</v>
      </c>
      <c r="I141" s="22" t="s">
        <v>58</v>
      </c>
      <c r="J141" s="3">
        <v>9</v>
      </c>
      <c r="K141" s="11">
        <f t="shared" si="4"/>
        <v>4</v>
      </c>
      <c r="L141" s="15">
        <f t="shared" si="5"/>
        <v>2</v>
      </c>
      <c r="M141" s="12"/>
      <c r="N141" s="12"/>
      <c r="O141" s="12"/>
      <c r="P141" s="12"/>
      <c r="Q141" s="12"/>
      <c r="R141" s="12"/>
      <c r="S141" s="12"/>
      <c r="T141" s="12"/>
      <c r="U141" s="12">
        <v>0</v>
      </c>
      <c r="V141" s="12">
        <v>0</v>
      </c>
      <c r="W141" s="12" t="s">
        <v>67</v>
      </c>
      <c r="X141" s="12" t="s">
        <v>67</v>
      </c>
      <c r="Y141" s="12">
        <v>3</v>
      </c>
      <c r="Z141" s="12" t="s">
        <v>67</v>
      </c>
      <c r="AA141" s="12" t="s">
        <v>67</v>
      </c>
      <c r="AB141" s="12">
        <v>2</v>
      </c>
      <c r="AC141" s="12">
        <v>0</v>
      </c>
      <c r="AD141" s="12"/>
      <c r="AE141" s="13"/>
      <c r="AF141" s="13"/>
      <c r="AG141" s="13"/>
      <c r="AH141" s="13"/>
      <c r="AI141" s="13"/>
      <c r="AJ141" s="13"/>
      <c r="AK141" s="13"/>
      <c r="AL141" s="13"/>
      <c r="AM141" s="13">
        <v>0</v>
      </c>
      <c r="AN141" s="13">
        <v>0</v>
      </c>
      <c r="AO141" s="13" t="s">
        <v>67</v>
      </c>
      <c r="AP141" s="13" t="s">
        <v>67</v>
      </c>
      <c r="AQ141" s="13">
        <v>3</v>
      </c>
      <c r="AR141" s="13" t="s">
        <v>67</v>
      </c>
      <c r="AS141" s="13" t="s">
        <v>67</v>
      </c>
      <c r="AT141" s="13">
        <v>2</v>
      </c>
      <c r="AU141" s="13">
        <v>0</v>
      </c>
      <c r="AV141" s="13"/>
    </row>
    <row r="142" spans="1:48" ht="12.75" customHeight="1" x14ac:dyDescent="0.2">
      <c r="A142" s="2">
        <v>95</v>
      </c>
      <c r="B142" s="26">
        <v>95</v>
      </c>
      <c r="C142" s="1" t="s">
        <v>71</v>
      </c>
      <c r="D142" s="16">
        <v>67.099999999999994</v>
      </c>
      <c r="E142" s="11">
        <v>4</v>
      </c>
      <c r="F142" s="3">
        <v>2</v>
      </c>
      <c r="G142" s="20">
        <v>62.7</v>
      </c>
      <c r="H142" s="20">
        <v>-2.7</v>
      </c>
      <c r="I142" s="22" t="s">
        <v>58</v>
      </c>
      <c r="J142" s="3">
        <v>17</v>
      </c>
      <c r="K142" s="11">
        <f t="shared" si="4"/>
        <v>0</v>
      </c>
      <c r="L142" s="15">
        <f t="shared" si="5"/>
        <v>3</v>
      </c>
      <c r="M142" s="12">
        <v>0</v>
      </c>
      <c r="N142" s="12">
        <v>0</v>
      </c>
      <c r="O142" s="12">
        <v>0</v>
      </c>
      <c r="P142" s="12">
        <v>2</v>
      </c>
      <c r="Q142" s="12">
        <v>0</v>
      </c>
      <c r="R142" s="12">
        <v>0</v>
      </c>
      <c r="S142" s="12">
        <v>0</v>
      </c>
      <c r="T142" s="12">
        <v>0</v>
      </c>
      <c r="U142" s="12">
        <v>0</v>
      </c>
      <c r="V142" s="12">
        <v>0</v>
      </c>
      <c r="W142" s="12">
        <v>0</v>
      </c>
      <c r="X142" s="12">
        <v>0</v>
      </c>
      <c r="Y142" s="12">
        <v>0</v>
      </c>
      <c r="Z142" s="12">
        <v>0</v>
      </c>
      <c r="AA142" s="12">
        <v>1</v>
      </c>
      <c r="AB142" s="12">
        <v>2</v>
      </c>
      <c r="AC142" s="12">
        <v>0</v>
      </c>
      <c r="AD142" s="12"/>
      <c r="AE142" s="13">
        <v>0</v>
      </c>
      <c r="AF142" s="13">
        <v>0</v>
      </c>
      <c r="AG142" s="13">
        <v>0</v>
      </c>
      <c r="AH142" s="13">
        <v>1</v>
      </c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  <c r="AN142" s="13">
        <v>0</v>
      </c>
      <c r="AO142" s="13">
        <v>0</v>
      </c>
      <c r="AP142" s="13">
        <v>0</v>
      </c>
      <c r="AQ142" s="13">
        <v>0</v>
      </c>
      <c r="AR142" s="13">
        <v>0</v>
      </c>
      <c r="AS142" s="13">
        <v>2</v>
      </c>
      <c r="AT142" s="13">
        <v>3</v>
      </c>
      <c r="AU142" s="13">
        <v>0</v>
      </c>
      <c r="AV142" s="13"/>
    </row>
    <row r="143" spans="1:48" ht="12.75" customHeight="1" x14ac:dyDescent="0.2">
      <c r="A143" s="2">
        <v>116</v>
      </c>
      <c r="B143" s="26">
        <v>116</v>
      </c>
      <c r="C143" s="1" t="s">
        <v>71</v>
      </c>
      <c r="D143" s="16">
        <v>66.3</v>
      </c>
      <c r="E143" s="11">
        <v>3</v>
      </c>
      <c r="F143" s="3">
        <v>1</v>
      </c>
      <c r="G143" s="20">
        <v>127.8</v>
      </c>
      <c r="H143" s="20">
        <v>-0.8</v>
      </c>
      <c r="I143" s="22" t="s">
        <v>58</v>
      </c>
      <c r="J143" s="3">
        <v>1</v>
      </c>
      <c r="K143" s="11">
        <f t="shared" si="4"/>
        <v>0</v>
      </c>
      <c r="L143" s="15">
        <f t="shared" si="5"/>
        <v>0</v>
      </c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>
        <v>0</v>
      </c>
      <c r="AD143" s="12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>
        <v>0</v>
      </c>
      <c r="AV143" s="13"/>
    </row>
    <row r="144" spans="1:48" ht="12.75" customHeight="1" x14ac:dyDescent="0.2">
      <c r="A144" s="2">
        <v>124</v>
      </c>
      <c r="B144" s="26">
        <v>124</v>
      </c>
      <c r="C144" s="1" t="s">
        <v>71</v>
      </c>
      <c r="D144" s="16">
        <v>73.400000000000006</v>
      </c>
      <c r="E144" s="11">
        <v>1</v>
      </c>
      <c r="F144" s="3">
        <v>1</v>
      </c>
      <c r="G144" s="20">
        <v>32.200000000000003</v>
      </c>
      <c r="H144" s="20">
        <v>-2.1</v>
      </c>
      <c r="I144" s="22" t="s">
        <v>58</v>
      </c>
      <c r="J144" s="3">
        <v>5</v>
      </c>
      <c r="K144" s="11">
        <f t="shared" si="4"/>
        <v>0</v>
      </c>
      <c r="L144" s="15">
        <f t="shared" si="5"/>
        <v>5</v>
      </c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>
        <v>1</v>
      </c>
      <c r="Z144" s="12">
        <v>2</v>
      </c>
      <c r="AA144" s="12">
        <v>2</v>
      </c>
      <c r="AB144" s="12">
        <v>2</v>
      </c>
      <c r="AC144" s="12">
        <v>1</v>
      </c>
      <c r="AD144" s="12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>
        <v>2</v>
      </c>
      <c r="AR144" s="13">
        <v>2</v>
      </c>
      <c r="AS144" s="13">
        <v>2</v>
      </c>
      <c r="AT144" s="13">
        <v>2</v>
      </c>
      <c r="AU144" s="13">
        <v>2</v>
      </c>
      <c r="AV144" s="13"/>
    </row>
    <row r="145" spans="1:48" ht="12.75" customHeight="1" x14ac:dyDescent="0.2">
      <c r="A145" s="2">
        <v>125</v>
      </c>
      <c r="B145" s="26">
        <v>125</v>
      </c>
      <c r="C145" s="1" t="s">
        <v>71</v>
      </c>
      <c r="D145" s="16">
        <v>84.8</v>
      </c>
      <c r="E145" s="11">
        <v>2</v>
      </c>
      <c r="F145" s="3">
        <v>1</v>
      </c>
      <c r="G145" s="20">
        <v>35.4</v>
      </c>
      <c r="H145" s="20">
        <v>-3.4</v>
      </c>
      <c r="I145" s="22" t="s">
        <v>58</v>
      </c>
      <c r="J145" s="3">
        <v>12</v>
      </c>
      <c r="K145" s="11">
        <f t="shared" si="4"/>
        <v>0</v>
      </c>
      <c r="L145" s="15">
        <f t="shared" si="5"/>
        <v>7</v>
      </c>
      <c r="M145" s="12">
        <v>0</v>
      </c>
      <c r="N145" s="12">
        <v>0</v>
      </c>
      <c r="O145" s="12">
        <v>1</v>
      </c>
      <c r="P145" s="12">
        <v>0</v>
      </c>
      <c r="Q145" s="12">
        <v>0</v>
      </c>
      <c r="R145" s="12">
        <v>3</v>
      </c>
      <c r="S145" s="12">
        <v>0</v>
      </c>
      <c r="T145" s="12">
        <v>0</v>
      </c>
      <c r="U145" s="12">
        <v>1</v>
      </c>
      <c r="V145" s="12">
        <v>1</v>
      </c>
      <c r="W145" s="12">
        <v>1</v>
      </c>
      <c r="X145" s="12">
        <v>2</v>
      </c>
      <c r="Y145" s="12">
        <v>2</v>
      </c>
      <c r="Z145" s="12"/>
      <c r="AA145" s="12"/>
      <c r="AB145" s="12"/>
      <c r="AC145" s="12"/>
      <c r="AD145" s="12"/>
      <c r="AE145" s="13">
        <v>0</v>
      </c>
      <c r="AF145" s="13">
        <v>0</v>
      </c>
      <c r="AG145" s="13">
        <v>2</v>
      </c>
      <c r="AH145" s="13">
        <v>0</v>
      </c>
      <c r="AI145" s="13">
        <v>0</v>
      </c>
      <c r="AJ145" s="13">
        <v>3</v>
      </c>
      <c r="AK145" s="13">
        <v>0</v>
      </c>
      <c r="AL145" s="13">
        <v>0</v>
      </c>
      <c r="AM145" s="13">
        <v>2</v>
      </c>
      <c r="AN145" s="13">
        <v>2</v>
      </c>
      <c r="AO145" s="13">
        <v>1</v>
      </c>
      <c r="AP145" s="13">
        <v>1</v>
      </c>
      <c r="AQ145" s="13">
        <v>1</v>
      </c>
      <c r="AR145" s="13"/>
      <c r="AS145" s="13"/>
      <c r="AT145" s="13"/>
      <c r="AU145" s="13"/>
      <c r="AV145" s="13"/>
    </row>
    <row r="146" spans="1:48" ht="12.75" customHeight="1" x14ac:dyDescent="0.2">
      <c r="A146" s="2">
        <v>150</v>
      </c>
      <c r="B146" s="26">
        <v>150</v>
      </c>
      <c r="C146" s="1" t="s">
        <v>71</v>
      </c>
      <c r="D146" s="16">
        <v>76.3</v>
      </c>
      <c r="E146" s="11">
        <v>1</v>
      </c>
      <c r="F146" s="3">
        <v>1</v>
      </c>
      <c r="G146" s="20">
        <v>63</v>
      </c>
      <c r="H146" s="20">
        <v>-1.2</v>
      </c>
      <c r="I146" s="22" t="s">
        <v>58</v>
      </c>
      <c r="J146" s="3">
        <v>6</v>
      </c>
      <c r="K146" s="11">
        <f t="shared" si="4"/>
        <v>1</v>
      </c>
      <c r="L146" s="15">
        <f t="shared" si="5"/>
        <v>2</v>
      </c>
      <c r="M146" s="12"/>
      <c r="N146" s="12"/>
      <c r="O146" s="12"/>
      <c r="P146" s="12"/>
      <c r="Q146" s="12"/>
      <c r="R146" s="12"/>
      <c r="S146" s="12"/>
      <c r="T146" s="12"/>
      <c r="U146" s="12">
        <v>0</v>
      </c>
      <c r="V146" s="12">
        <v>0</v>
      </c>
      <c r="W146" s="12">
        <v>1</v>
      </c>
      <c r="X146" s="12" t="s">
        <v>67</v>
      </c>
      <c r="Y146" s="12">
        <v>3</v>
      </c>
      <c r="Z146" s="12">
        <v>0</v>
      </c>
      <c r="AA146" s="12"/>
      <c r="AB146" s="12"/>
      <c r="AC146" s="12"/>
      <c r="AD146" s="12"/>
      <c r="AE146" s="13"/>
      <c r="AF146" s="13"/>
      <c r="AG146" s="13"/>
      <c r="AH146" s="13"/>
      <c r="AI146" s="13"/>
      <c r="AJ146" s="13"/>
      <c r="AK146" s="13"/>
      <c r="AL146" s="13"/>
      <c r="AM146" s="13">
        <v>0</v>
      </c>
      <c r="AN146" s="13">
        <v>0</v>
      </c>
      <c r="AO146" s="13">
        <v>2</v>
      </c>
      <c r="AP146" s="13" t="s">
        <v>67</v>
      </c>
      <c r="AQ146" s="13">
        <v>3</v>
      </c>
      <c r="AR146" s="13">
        <v>0</v>
      </c>
      <c r="AS146" s="13"/>
      <c r="AT146" s="13"/>
      <c r="AU146" s="13"/>
      <c r="AV146" s="13"/>
    </row>
    <row r="147" spans="1:48" ht="12.75" customHeight="1" x14ac:dyDescent="0.2">
      <c r="A147" s="2">
        <v>153</v>
      </c>
      <c r="B147" s="26">
        <v>153</v>
      </c>
      <c r="C147" s="1" t="s">
        <v>71</v>
      </c>
      <c r="D147" s="16">
        <v>75.400000000000006</v>
      </c>
      <c r="E147" s="11">
        <v>4</v>
      </c>
      <c r="F147" s="3">
        <v>2</v>
      </c>
      <c r="G147" s="20">
        <v>54.7</v>
      </c>
      <c r="H147" s="20">
        <v>-1.8</v>
      </c>
      <c r="I147" s="22" t="s">
        <v>58</v>
      </c>
      <c r="J147" s="3">
        <v>9</v>
      </c>
      <c r="K147" s="11">
        <f t="shared" si="4"/>
        <v>0</v>
      </c>
      <c r="L147" s="15">
        <f t="shared" si="5"/>
        <v>8</v>
      </c>
      <c r="M147" s="12"/>
      <c r="N147" s="12"/>
      <c r="O147" s="12"/>
      <c r="P147" s="12"/>
      <c r="Q147" s="12"/>
      <c r="R147" s="12"/>
      <c r="S147" s="12"/>
      <c r="T147" s="12"/>
      <c r="U147" s="12">
        <v>1</v>
      </c>
      <c r="V147" s="12">
        <v>2</v>
      </c>
      <c r="W147" s="12">
        <v>2</v>
      </c>
      <c r="X147" s="12">
        <v>1</v>
      </c>
      <c r="Y147" s="12">
        <v>3</v>
      </c>
      <c r="Z147" s="12">
        <v>1</v>
      </c>
      <c r="AA147" s="12">
        <v>1</v>
      </c>
      <c r="AB147" s="12">
        <v>2</v>
      </c>
      <c r="AC147" s="12">
        <v>0</v>
      </c>
      <c r="AD147" s="12"/>
      <c r="AE147" s="13"/>
      <c r="AF147" s="13"/>
      <c r="AG147" s="13"/>
      <c r="AH147" s="13"/>
      <c r="AI147" s="13"/>
      <c r="AJ147" s="13"/>
      <c r="AK147" s="13"/>
      <c r="AL147" s="13"/>
      <c r="AM147" s="13">
        <v>2</v>
      </c>
      <c r="AN147" s="13">
        <v>2</v>
      </c>
      <c r="AO147" s="13">
        <v>2</v>
      </c>
      <c r="AP147" s="13">
        <v>2</v>
      </c>
      <c r="AQ147" s="13">
        <v>1</v>
      </c>
      <c r="AR147" s="13">
        <v>2</v>
      </c>
      <c r="AS147" s="13">
        <v>2</v>
      </c>
      <c r="AT147" s="13">
        <v>2</v>
      </c>
      <c r="AU147" s="13">
        <v>0</v>
      </c>
      <c r="AV147" s="13"/>
    </row>
    <row r="148" spans="1:48" ht="12.75" customHeight="1" x14ac:dyDescent="0.2">
      <c r="A148" s="2">
        <v>155</v>
      </c>
      <c r="B148" s="26">
        <v>400</v>
      </c>
      <c r="C148" s="1" t="s">
        <v>71</v>
      </c>
      <c r="D148" s="16">
        <v>60.9</v>
      </c>
      <c r="E148" s="11">
        <v>1</v>
      </c>
      <c r="F148" s="3">
        <v>1</v>
      </c>
      <c r="G148" s="20">
        <v>25.6</v>
      </c>
      <c r="H148" s="20">
        <v>-4.0999999999999996</v>
      </c>
      <c r="I148" s="22" t="s">
        <v>60</v>
      </c>
      <c r="J148" s="3">
        <v>15</v>
      </c>
      <c r="K148" s="11">
        <f t="shared" si="4"/>
        <v>0</v>
      </c>
      <c r="L148" s="15">
        <f t="shared" si="5"/>
        <v>5</v>
      </c>
      <c r="M148" s="12"/>
      <c r="N148" s="12">
        <v>0</v>
      </c>
      <c r="O148" s="12">
        <v>0</v>
      </c>
      <c r="P148" s="12">
        <v>0</v>
      </c>
      <c r="Q148" s="12">
        <v>0</v>
      </c>
      <c r="R148" s="12">
        <v>0</v>
      </c>
      <c r="S148" s="12">
        <v>3</v>
      </c>
      <c r="T148" s="12">
        <v>0</v>
      </c>
      <c r="U148" s="12">
        <v>3</v>
      </c>
      <c r="V148" s="12">
        <v>0</v>
      </c>
      <c r="W148" s="12">
        <v>0</v>
      </c>
      <c r="X148" s="12">
        <v>0</v>
      </c>
      <c r="Y148" s="12">
        <v>2</v>
      </c>
      <c r="Z148" s="12">
        <v>2</v>
      </c>
      <c r="AA148" s="12">
        <v>3</v>
      </c>
      <c r="AB148" s="12">
        <v>0</v>
      </c>
      <c r="AC148" s="12">
        <v>0</v>
      </c>
      <c r="AD148" s="12"/>
      <c r="AE148" s="13"/>
      <c r="AF148" s="13">
        <v>0</v>
      </c>
      <c r="AG148" s="13">
        <v>0</v>
      </c>
      <c r="AH148" s="13">
        <v>0</v>
      </c>
      <c r="AI148" s="13">
        <v>0</v>
      </c>
      <c r="AJ148" s="13">
        <v>0</v>
      </c>
      <c r="AK148" s="13">
        <v>1</v>
      </c>
      <c r="AL148" s="13">
        <v>0</v>
      </c>
      <c r="AM148" s="13">
        <v>1</v>
      </c>
      <c r="AN148" s="13">
        <v>0</v>
      </c>
      <c r="AO148" s="13">
        <v>0</v>
      </c>
      <c r="AP148" s="13">
        <v>0</v>
      </c>
      <c r="AQ148" s="13">
        <v>2</v>
      </c>
      <c r="AR148" s="13">
        <v>1</v>
      </c>
      <c r="AS148" s="13">
        <v>2</v>
      </c>
      <c r="AT148" s="13">
        <v>0</v>
      </c>
      <c r="AU148" s="13">
        <v>0</v>
      </c>
      <c r="AV148" s="13"/>
    </row>
    <row r="149" spans="1:48" ht="12.75" customHeight="1" x14ac:dyDescent="0.2">
      <c r="A149" s="2">
        <v>205</v>
      </c>
      <c r="B149" s="26">
        <v>205</v>
      </c>
      <c r="C149" s="1" t="s">
        <v>71</v>
      </c>
      <c r="D149" s="16">
        <v>52.92</v>
      </c>
      <c r="E149" s="11">
        <v>4</v>
      </c>
      <c r="F149" s="3">
        <v>2</v>
      </c>
      <c r="G149" s="20">
        <v>142.19999999999999</v>
      </c>
      <c r="H149" s="20" t="s">
        <v>74</v>
      </c>
      <c r="I149" s="22" t="s">
        <v>58</v>
      </c>
      <c r="J149" s="3">
        <v>7</v>
      </c>
      <c r="K149" s="11">
        <f t="shared" si="4"/>
        <v>0</v>
      </c>
      <c r="L149" s="15">
        <f t="shared" si="5"/>
        <v>0</v>
      </c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</row>
    <row r="150" spans="1:48" ht="12.75" customHeight="1" x14ac:dyDescent="0.2">
      <c r="A150" s="2">
        <v>209</v>
      </c>
      <c r="B150" s="26">
        <v>404</v>
      </c>
      <c r="C150" s="1" t="s">
        <v>71</v>
      </c>
      <c r="D150" s="16">
        <v>59.07</v>
      </c>
      <c r="E150" s="3">
        <v>4</v>
      </c>
      <c r="F150" s="3">
        <v>2</v>
      </c>
      <c r="G150" s="20">
        <v>138.19999999999999</v>
      </c>
      <c r="H150" s="20" t="s">
        <v>74</v>
      </c>
      <c r="I150" s="22" t="s">
        <v>59</v>
      </c>
      <c r="J150" s="3">
        <v>9</v>
      </c>
      <c r="K150" s="11">
        <f t="shared" si="4"/>
        <v>0</v>
      </c>
      <c r="L150" s="15">
        <f t="shared" si="5"/>
        <v>0</v>
      </c>
      <c r="M150" s="12">
        <v>0</v>
      </c>
      <c r="N150" s="12">
        <v>0</v>
      </c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3">
        <v>0</v>
      </c>
      <c r="AF150" s="13">
        <v>0</v>
      </c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</row>
    <row r="151" spans="1:48" ht="12.75" customHeight="1" x14ac:dyDescent="0.2">
      <c r="A151" s="2">
        <v>221</v>
      </c>
      <c r="B151" s="26">
        <v>221</v>
      </c>
      <c r="C151" s="1" t="s">
        <v>71</v>
      </c>
      <c r="D151" s="16">
        <v>76.47</v>
      </c>
      <c r="E151" s="11">
        <v>3</v>
      </c>
      <c r="F151" s="3">
        <v>1</v>
      </c>
      <c r="G151" s="20">
        <v>60.5</v>
      </c>
      <c r="H151" s="20" t="s">
        <v>74</v>
      </c>
      <c r="I151" s="22" t="s">
        <v>58</v>
      </c>
      <c r="J151" s="3">
        <v>9</v>
      </c>
      <c r="K151" s="11">
        <f t="shared" si="4"/>
        <v>0</v>
      </c>
      <c r="L151" s="15">
        <f t="shared" si="5"/>
        <v>0</v>
      </c>
      <c r="M151" s="12">
        <v>0</v>
      </c>
      <c r="N151" s="12">
        <v>0</v>
      </c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3">
        <v>0</v>
      </c>
      <c r="AF151" s="13">
        <v>0</v>
      </c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</row>
    <row r="152" spans="1:48" ht="12.75" customHeight="1" x14ac:dyDescent="0.2">
      <c r="A152" s="2">
        <v>225</v>
      </c>
      <c r="B152" s="26">
        <v>225</v>
      </c>
      <c r="C152" s="1" t="s">
        <v>71</v>
      </c>
      <c r="D152" s="16">
        <v>59.9</v>
      </c>
      <c r="E152" s="11">
        <v>3</v>
      </c>
      <c r="F152" s="3">
        <v>1</v>
      </c>
      <c r="G152" s="20">
        <v>63</v>
      </c>
      <c r="H152" s="20" t="s">
        <v>74</v>
      </c>
      <c r="I152" s="22" t="s">
        <v>58</v>
      </c>
      <c r="J152" s="3">
        <v>9</v>
      </c>
      <c r="K152" s="11">
        <f t="shared" si="4"/>
        <v>0</v>
      </c>
      <c r="L152" s="15">
        <f t="shared" si="5"/>
        <v>0</v>
      </c>
      <c r="M152" s="12">
        <v>0</v>
      </c>
      <c r="N152" s="12">
        <v>0</v>
      </c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3">
        <v>0</v>
      </c>
      <c r="AF152" s="13">
        <v>0</v>
      </c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</row>
    <row r="153" spans="1:48" ht="12.75" customHeight="1" x14ac:dyDescent="0.2">
      <c r="A153" s="2">
        <v>230</v>
      </c>
      <c r="B153" s="26">
        <v>230</v>
      </c>
      <c r="C153" s="1" t="s">
        <v>71</v>
      </c>
      <c r="D153" s="16">
        <v>78.95</v>
      </c>
      <c r="E153" s="11">
        <v>3</v>
      </c>
      <c r="F153" s="3">
        <v>1</v>
      </c>
      <c r="G153" s="20">
        <v>28.1</v>
      </c>
      <c r="H153" s="20" t="s">
        <v>74</v>
      </c>
      <c r="I153" s="22" t="s">
        <v>58</v>
      </c>
      <c r="J153" s="3">
        <v>9</v>
      </c>
      <c r="K153" s="11">
        <f t="shared" si="4"/>
        <v>0</v>
      </c>
      <c r="L153" s="15">
        <f t="shared" si="5"/>
        <v>0</v>
      </c>
      <c r="M153" s="12">
        <v>0</v>
      </c>
      <c r="N153" s="12">
        <v>0</v>
      </c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3">
        <v>0</v>
      </c>
      <c r="AF153" s="13">
        <v>0</v>
      </c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</row>
    <row r="154" spans="1:48" ht="12.75" customHeight="1" x14ac:dyDescent="0.2">
      <c r="A154" s="2">
        <v>235</v>
      </c>
      <c r="B154" s="26">
        <v>412</v>
      </c>
      <c r="C154" s="1" t="s">
        <v>71</v>
      </c>
      <c r="D154" s="16">
        <v>46.45</v>
      </c>
      <c r="E154" s="11">
        <v>2</v>
      </c>
      <c r="F154" s="3">
        <v>1</v>
      </c>
      <c r="G154" s="20">
        <v>118.3</v>
      </c>
      <c r="H154" s="20" t="s">
        <v>74</v>
      </c>
      <c r="I154" s="22" t="s">
        <v>59</v>
      </c>
      <c r="J154" s="3">
        <v>9</v>
      </c>
      <c r="K154" s="11">
        <f t="shared" si="4"/>
        <v>0</v>
      </c>
      <c r="L154" s="15">
        <f t="shared" si="5"/>
        <v>0</v>
      </c>
      <c r="M154" s="12">
        <v>0</v>
      </c>
      <c r="N154" s="12">
        <v>0</v>
      </c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3">
        <v>0</v>
      </c>
      <c r="AF154" s="13">
        <v>0</v>
      </c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</row>
    <row r="155" spans="1:48" ht="12.75" customHeight="1" x14ac:dyDescent="0.2">
      <c r="A155" s="2">
        <v>242</v>
      </c>
      <c r="B155" s="26">
        <v>242</v>
      </c>
      <c r="C155" s="1" t="s">
        <v>71</v>
      </c>
      <c r="D155" s="16">
        <v>68.59</v>
      </c>
      <c r="E155" s="11">
        <v>5</v>
      </c>
      <c r="F155" s="3">
        <v>2</v>
      </c>
      <c r="G155" s="20">
        <v>24.8</v>
      </c>
      <c r="H155" s="20" t="s">
        <v>74</v>
      </c>
      <c r="I155" s="22" t="s">
        <v>58</v>
      </c>
      <c r="J155" s="3">
        <v>8</v>
      </c>
      <c r="K155" s="11">
        <f t="shared" si="4"/>
        <v>0</v>
      </c>
      <c r="L155" s="15">
        <f t="shared" si="5"/>
        <v>0</v>
      </c>
      <c r="M155" s="12">
        <v>0</v>
      </c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3">
        <v>0</v>
      </c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</row>
    <row r="156" spans="1:48" ht="12.75" customHeight="1" x14ac:dyDescent="0.2">
      <c r="A156" s="2">
        <v>252</v>
      </c>
      <c r="B156" s="26">
        <v>252</v>
      </c>
      <c r="C156" s="1" t="s">
        <v>71</v>
      </c>
      <c r="D156" s="16">
        <v>36.130000000000003</v>
      </c>
      <c r="E156" s="3">
        <v>4</v>
      </c>
      <c r="F156" s="3">
        <v>2</v>
      </c>
      <c r="G156" s="20">
        <v>229.1</v>
      </c>
      <c r="H156" s="20" t="s">
        <v>74</v>
      </c>
      <c r="I156" s="22" t="s">
        <v>58</v>
      </c>
      <c r="J156" s="3">
        <v>17</v>
      </c>
      <c r="K156" s="11">
        <f t="shared" si="4"/>
        <v>0</v>
      </c>
      <c r="L156" s="15">
        <f t="shared" si="5"/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2">
        <v>0</v>
      </c>
      <c r="U156" s="12">
        <v>0</v>
      </c>
      <c r="V156" s="12">
        <v>0</v>
      </c>
      <c r="W156" s="12">
        <v>0</v>
      </c>
      <c r="X156" s="12">
        <v>0</v>
      </c>
      <c r="Y156" s="12">
        <v>0</v>
      </c>
      <c r="Z156" s="12">
        <v>0</v>
      </c>
      <c r="AA156" s="12">
        <v>0</v>
      </c>
      <c r="AB156" s="12">
        <v>0</v>
      </c>
      <c r="AC156" s="12">
        <v>0</v>
      </c>
      <c r="AD156" s="12"/>
      <c r="AE156" s="13">
        <v>0</v>
      </c>
      <c r="AF156" s="13">
        <v>0</v>
      </c>
      <c r="AG156" s="13">
        <v>0</v>
      </c>
      <c r="AH156" s="13">
        <v>0</v>
      </c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  <c r="AN156" s="13">
        <v>0</v>
      </c>
      <c r="AO156" s="13">
        <v>0</v>
      </c>
      <c r="AP156" s="13">
        <v>0</v>
      </c>
      <c r="AQ156" s="13">
        <v>0</v>
      </c>
      <c r="AR156" s="13">
        <v>0</v>
      </c>
      <c r="AS156" s="13">
        <v>0</v>
      </c>
      <c r="AT156" s="13">
        <v>0</v>
      </c>
      <c r="AU156" s="13">
        <v>0</v>
      </c>
      <c r="AV156" s="13"/>
    </row>
    <row r="157" spans="1:48" ht="12.75" customHeight="1" x14ac:dyDescent="0.2">
      <c r="A157" s="2">
        <v>256</v>
      </c>
      <c r="B157" s="26">
        <v>404</v>
      </c>
      <c r="C157" s="1" t="s">
        <v>71</v>
      </c>
      <c r="D157" s="16">
        <v>59.07</v>
      </c>
      <c r="E157" s="11">
        <v>4</v>
      </c>
      <c r="F157" s="3">
        <v>2</v>
      </c>
      <c r="G157" s="20">
        <v>138.19999999999999</v>
      </c>
      <c r="H157" s="20" t="s">
        <v>74</v>
      </c>
      <c r="I157" s="22" t="s">
        <v>60</v>
      </c>
      <c r="J157" s="3">
        <v>18</v>
      </c>
      <c r="K157" s="11">
        <f t="shared" si="4"/>
        <v>0</v>
      </c>
      <c r="L157" s="15">
        <f t="shared" si="5"/>
        <v>0</v>
      </c>
      <c r="M157" s="12">
        <v>0</v>
      </c>
      <c r="N157" s="12">
        <v>0</v>
      </c>
      <c r="O157" s="12">
        <v>0</v>
      </c>
      <c r="P157" s="12">
        <v>0</v>
      </c>
      <c r="Q157" s="12">
        <v>0</v>
      </c>
      <c r="R157" s="12">
        <v>0</v>
      </c>
      <c r="S157" s="12">
        <v>0</v>
      </c>
      <c r="T157" s="12">
        <v>0</v>
      </c>
      <c r="U157" s="12">
        <v>0</v>
      </c>
      <c r="V157" s="12">
        <v>0</v>
      </c>
      <c r="W157" s="12">
        <v>0</v>
      </c>
      <c r="X157" s="12">
        <v>0</v>
      </c>
      <c r="Y157" s="12">
        <v>0</v>
      </c>
      <c r="Z157" s="12">
        <v>0</v>
      </c>
      <c r="AA157" s="12">
        <v>0</v>
      </c>
      <c r="AB157" s="12">
        <v>0</v>
      </c>
      <c r="AC157" s="12">
        <v>0</v>
      </c>
      <c r="AD157" s="12"/>
      <c r="AE157" s="13">
        <v>0</v>
      </c>
      <c r="AF157" s="13">
        <v>0</v>
      </c>
      <c r="AG157" s="13">
        <v>0</v>
      </c>
      <c r="AH157" s="13">
        <v>0</v>
      </c>
      <c r="AI157" s="13">
        <v>0</v>
      </c>
      <c r="AJ157" s="13">
        <v>0</v>
      </c>
      <c r="AK157" s="13">
        <v>0</v>
      </c>
      <c r="AL157" s="13">
        <v>0</v>
      </c>
      <c r="AM157" s="13">
        <v>0</v>
      </c>
      <c r="AN157" s="13">
        <v>0</v>
      </c>
      <c r="AO157" s="13">
        <v>0</v>
      </c>
      <c r="AP157" s="13">
        <v>0</v>
      </c>
      <c r="AQ157" s="13">
        <v>0</v>
      </c>
      <c r="AR157" s="13">
        <v>0</v>
      </c>
      <c r="AS157" s="13">
        <v>0</v>
      </c>
      <c r="AT157" s="13">
        <v>0</v>
      </c>
      <c r="AU157" s="13">
        <v>0</v>
      </c>
      <c r="AV157" s="13"/>
    </row>
    <row r="158" spans="1:48" ht="12.75" customHeight="1" x14ac:dyDescent="0.2">
      <c r="A158" s="2">
        <v>264</v>
      </c>
      <c r="B158" s="26">
        <v>264</v>
      </c>
      <c r="C158" s="1" t="s">
        <v>71</v>
      </c>
      <c r="D158" s="16">
        <v>29.34</v>
      </c>
      <c r="E158" s="11">
        <v>3</v>
      </c>
      <c r="F158" s="3">
        <v>1</v>
      </c>
      <c r="G158" s="20">
        <v>142.80000000000001</v>
      </c>
      <c r="H158" s="20" t="s">
        <v>74</v>
      </c>
      <c r="I158" s="22" t="s">
        <v>58</v>
      </c>
      <c r="J158" s="3">
        <v>17</v>
      </c>
      <c r="K158" s="11">
        <f t="shared" si="4"/>
        <v>0</v>
      </c>
      <c r="L158" s="15">
        <f t="shared" si="5"/>
        <v>1</v>
      </c>
      <c r="M158" s="12">
        <v>0</v>
      </c>
      <c r="N158" s="12">
        <v>0</v>
      </c>
      <c r="O158" s="12">
        <v>0</v>
      </c>
      <c r="P158" s="12">
        <v>0</v>
      </c>
      <c r="Q158" s="12">
        <v>0</v>
      </c>
      <c r="R158" s="12">
        <v>0</v>
      </c>
      <c r="S158" s="12">
        <v>0</v>
      </c>
      <c r="T158" s="12">
        <v>0</v>
      </c>
      <c r="U158" s="12">
        <v>0</v>
      </c>
      <c r="V158" s="12">
        <v>0</v>
      </c>
      <c r="W158" s="12">
        <v>0</v>
      </c>
      <c r="X158" s="12">
        <v>0</v>
      </c>
      <c r="Y158" s="12">
        <v>3</v>
      </c>
      <c r="Z158" s="12">
        <v>0</v>
      </c>
      <c r="AA158" s="12">
        <v>0</v>
      </c>
      <c r="AB158" s="12">
        <v>0</v>
      </c>
      <c r="AC158" s="12">
        <v>0</v>
      </c>
      <c r="AD158" s="12"/>
      <c r="AE158" s="13">
        <v>0</v>
      </c>
      <c r="AF158" s="13">
        <v>0</v>
      </c>
      <c r="AG158" s="13">
        <v>0</v>
      </c>
      <c r="AH158" s="13">
        <v>0</v>
      </c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  <c r="AN158" s="13">
        <v>0</v>
      </c>
      <c r="AO158" s="13">
        <v>0</v>
      </c>
      <c r="AP158" s="13">
        <v>0</v>
      </c>
      <c r="AQ158" s="13">
        <v>1</v>
      </c>
      <c r="AR158" s="13">
        <v>0</v>
      </c>
      <c r="AS158" s="13">
        <v>0</v>
      </c>
      <c r="AT158" s="13">
        <v>0</v>
      </c>
      <c r="AU158" s="13">
        <v>0</v>
      </c>
      <c r="AV158" s="13"/>
    </row>
    <row r="159" spans="1:48" ht="12.75" customHeight="1" x14ac:dyDescent="0.2">
      <c r="A159" s="2">
        <v>269</v>
      </c>
      <c r="B159" s="26">
        <v>269</v>
      </c>
      <c r="C159" s="1" t="s">
        <v>71</v>
      </c>
      <c r="D159" s="16">
        <v>41.28</v>
      </c>
      <c r="E159" s="11">
        <v>2</v>
      </c>
      <c r="F159" s="3">
        <v>1</v>
      </c>
      <c r="G159" s="20">
        <v>96.1</v>
      </c>
      <c r="H159" s="20" t="s">
        <v>74</v>
      </c>
      <c r="I159" s="22" t="s">
        <v>58</v>
      </c>
      <c r="J159" s="3">
        <v>16</v>
      </c>
      <c r="K159" s="11">
        <f t="shared" si="4"/>
        <v>0</v>
      </c>
      <c r="L159" s="15">
        <f t="shared" si="5"/>
        <v>4</v>
      </c>
      <c r="M159" s="12"/>
      <c r="N159" s="12">
        <v>0</v>
      </c>
      <c r="O159" s="12">
        <v>0</v>
      </c>
      <c r="P159" s="12">
        <v>0</v>
      </c>
      <c r="Q159" s="12">
        <v>0</v>
      </c>
      <c r="R159" s="12">
        <v>0</v>
      </c>
      <c r="S159" s="12">
        <v>0</v>
      </c>
      <c r="T159" s="12">
        <v>0</v>
      </c>
      <c r="U159" s="12">
        <v>1</v>
      </c>
      <c r="V159" s="12">
        <v>1</v>
      </c>
      <c r="W159" s="12">
        <v>0</v>
      </c>
      <c r="X159" s="12">
        <v>0</v>
      </c>
      <c r="Y159" s="12">
        <v>0</v>
      </c>
      <c r="Z159" s="12">
        <v>0</v>
      </c>
      <c r="AA159" s="12">
        <v>1</v>
      </c>
      <c r="AB159" s="12">
        <v>1</v>
      </c>
      <c r="AC159" s="12">
        <v>0</v>
      </c>
      <c r="AD159" s="12"/>
      <c r="AE159" s="13"/>
      <c r="AF159" s="13">
        <v>0</v>
      </c>
      <c r="AG159" s="13">
        <v>0</v>
      </c>
      <c r="AH159" s="13">
        <v>0</v>
      </c>
      <c r="AI159" s="13">
        <v>0</v>
      </c>
      <c r="AJ159" s="13">
        <v>0</v>
      </c>
      <c r="AK159" s="13">
        <v>0</v>
      </c>
      <c r="AL159" s="13">
        <v>0</v>
      </c>
      <c r="AM159" s="13">
        <v>2</v>
      </c>
      <c r="AN159" s="13">
        <v>2</v>
      </c>
      <c r="AO159" s="13">
        <v>0</v>
      </c>
      <c r="AP159" s="13">
        <v>0</v>
      </c>
      <c r="AQ159" s="13">
        <v>0</v>
      </c>
      <c r="AR159" s="13">
        <v>0</v>
      </c>
      <c r="AS159" s="13">
        <v>2</v>
      </c>
      <c r="AT159" s="13">
        <v>2</v>
      </c>
      <c r="AU159" s="13">
        <v>0</v>
      </c>
      <c r="AV159" s="13"/>
    </row>
    <row r="160" spans="1:48" ht="12.75" customHeight="1" x14ac:dyDescent="0.2">
      <c r="A160" s="2">
        <v>276</v>
      </c>
      <c r="B160" s="26">
        <v>276</v>
      </c>
      <c r="C160" s="1" t="s">
        <v>71</v>
      </c>
      <c r="D160" s="16">
        <v>74.27</v>
      </c>
      <c r="E160" s="3">
        <v>5</v>
      </c>
      <c r="F160" s="3">
        <v>2</v>
      </c>
      <c r="G160" s="20">
        <v>109.2</v>
      </c>
      <c r="H160" s="20" t="s">
        <v>74</v>
      </c>
      <c r="I160" s="22" t="s">
        <v>58</v>
      </c>
      <c r="J160" s="3">
        <v>18</v>
      </c>
      <c r="K160" s="11">
        <f t="shared" si="4"/>
        <v>0</v>
      </c>
      <c r="L160" s="15">
        <f t="shared" si="5"/>
        <v>1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  <c r="S160" s="12">
        <v>0</v>
      </c>
      <c r="T160" s="12">
        <v>0</v>
      </c>
      <c r="U160" s="12">
        <v>0</v>
      </c>
      <c r="V160" s="12">
        <v>0</v>
      </c>
      <c r="W160" s="12">
        <v>0</v>
      </c>
      <c r="X160" s="12">
        <v>1</v>
      </c>
      <c r="Y160" s="12">
        <v>0</v>
      </c>
      <c r="Z160" s="12">
        <v>0</v>
      </c>
      <c r="AA160" s="12">
        <v>0</v>
      </c>
      <c r="AB160" s="12">
        <v>0</v>
      </c>
      <c r="AC160" s="12">
        <v>0</v>
      </c>
      <c r="AD160" s="12"/>
      <c r="AE160" s="13">
        <v>0</v>
      </c>
      <c r="AF160" s="13">
        <v>0</v>
      </c>
      <c r="AG160" s="13">
        <v>0</v>
      </c>
      <c r="AH160" s="13">
        <v>0</v>
      </c>
      <c r="AI160" s="13">
        <v>0</v>
      </c>
      <c r="AJ160" s="13">
        <v>0</v>
      </c>
      <c r="AK160" s="13">
        <v>0</v>
      </c>
      <c r="AL160" s="13">
        <v>0</v>
      </c>
      <c r="AM160" s="13">
        <v>0</v>
      </c>
      <c r="AN160" s="13">
        <v>0</v>
      </c>
      <c r="AO160" s="13">
        <v>0</v>
      </c>
      <c r="AP160" s="13">
        <v>1</v>
      </c>
      <c r="AQ160" s="13">
        <v>0</v>
      </c>
      <c r="AR160" s="13">
        <v>0</v>
      </c>
      <c r="AS160" s="13">
        <v>0</v>
      </c>
      <c r="AT160" s="13">
        <v>0</v>
      </c>
      <c r="AU160" s="13">
        <v>0</v>
      </c>
      <c r="AV160" s="13"/>
    </row>
    <row r="161" spans="1:48" ht="12.75" customHeight="1" x14ac:dyDescent="0.2">
      <c r="A161" s="2">
        <v>290</v>
      </c>
      <c r="B161" s="26">
        <v>412</v>
      </c>
      <c r="C161" s="1" t="s">
        <v>71</v>
      </c>
      <c r="D161" s="16">
        <v>46.45</v>
      </c>
      <c r="E161" s="11">
        <v>2</v>
      </c>
      <c r="F161" s="11">
        <v>1</v>
      </c>
      <c r="G161" s="16">
        <v>118.3</v>
      </c>
      <c r="H161" s="20" t="s">
        <v>74</v>
      </c>
      <c r="I161" s="24" t="s">
        <v>60</v>
      </c>
      <c r="J161" s="11">
        <v>19</v>
      </c>
      <c r="K161" s="11">
        <f t="shared" si="4"/>
        <v>0</v>
      </c>
      <c r="L161" s="15">
        <f t="shared" si="5"/>
        <v>6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  <c r="S161" s="12">
        <v>0</v>
      </c>
      <c r="T161" s="12">
        <v>1</v>
      </c>
      <c r="U161" s="12">
        <v>1</v>
      </c>
      <c r="V161" s="12">
        <v>0</v>
      </c>
      <c r="W161" s="12">
        <v>0</v>
      </c>
      <c r="X161" s="12">
        <v>2</v>
      </c>
      <c r="Y161" s="12">
        <v>1</v>
      </c>
      <c r="Z161" s="12">
        <v>2</v>
      </c>
      <c r="AA161" s="12">
        <v>1</v>
      </c>
      <c r="AB161" s="12">
        <v>0</v>
      </c>
      <c r="AC161" s="12">
        <v>0</v>
      </c>
      <c r="AD161" s="12"/>
      <c r="AE161" s="13">
        <v>0</v>
      </c>
      <c r="AF161" s="13">
        <v>0</v>
      </c>
      <c r="AG161" s="13">
        <v>0</v>
      </c>
      <c r="AH161" s="13">
        <v>0</v>
      </c>
      <c r="AI161" s="13">
        <v>0</v>
      </c>
      <c r="AJ161" s="13">
        <v>0</v>
      </c>
      <c r="AK161" s="13">
        <v>0</v>
      </c>
      <c r="AL161" s="13">
        <v>2</v>
      </c>
      <c r="AM161" s="13">
        <v>1</v>
      </c>
      <c r="AN161" s="13">
        <v>0</v>
      </c>
      <c r="AO161" s="13">
        <v>0</v>
      </c>
      <c r="AP161" s="13">
        <v>1</v>
      </c>
      <c r="AQ161" s="13">
        <v>1</v>
      </c>
      <c r="AR161" s="13">
        <v>1</v>
      </c>
      <c r="AS161" s="13">
        <v>2</v>
      </c>
      <c r="AT161" s="13">
        <v>0</v>
      </c>
      <c r="AU161" s="13">
        <v>0</v>
      </c>
      <c r="AV161" s="13"/>
    </row>
    <row r="162" spans="1:48" ht="12.75" x14ac:dyDescent="0.2">
      <c r="E162" s="3"/>
      <c r="F162" s="3"/>
      <c r="G162" s="3"/>
      <c r="H162" s="3"/>
      <c r="I162" s="3"/>
      <c r="K162" s="8"/>
    </row>
    <row r="163" spans="1:48" ht="12.75" x14ac:dyDescent="0.2">
      <c r="E163" s="3"/>
      <c r="F163" s="3"/>
      <c r="G163" s="3"/>
      <c r="H163" s="3"/>
      <c r="I163" s="3"/>
      <c r="K163" s="8"/>
    </row>
    <row r="164" spans="1:48" ht="12.75" x14ac:dyDescent="0.2">
      <c r="E164" s="3"/>
      <c r="F164" s="3"/>
      <c r="G164" s="3"/>
      <c r="H164" s="3"/>
      <c r="I164" s="3"/>
      <c r="K164" s="8"/>
    </row>
    <row r="165" spans="1:48" ht="12.75" x14ac:dyDescent="0.2">
      <c r="E165" s="3"/>
      <c r="F165" s="3"/>
      <c r="G165" s="3"/>
      <c r="H165" s="3"/>
      <c r="I165" s="3"/>
      <c r="K165" s="8"/>
    </row>
    <row r="166" spans="1:48" ht="12.75" x14ac:dyDescent="0.2">
      <c r="E166" s="3"/>
      <c r="F166" s="3"/>
      <c r="G166" s="3"/>
      <c r="H166" s="3"/>
      <c r="I166" s="3"/>
      <c r="K166" s="8"/>
    </row>
    <row r="167" spans="1:48" ht="12.75" x14ac:dyDescent="0.2">
      <c r="E167" s="3"/>
      <c r="F167" s="3"/>
      <c r="G167" s="3"/>
      <c r="H167" s="3"/>
      <c r="I167" s="3"/>
      <c r="K167" s="8"/>
    </row>
    <row r="168" spans="1:48" ht="12.75" x14ac:dyDescent="0.2">
      <c r="E168" s="3"/>
      <c r="F168" s="3"/>
      <c r="G168" s="3"/>
      <c r="H168" s="3"/>
      <c r="I168" s="3"/>
      <c r="K168" s="8"/>
    </row>
    <row r="169" spans="1:48" ht="14.25" x14ac:dyDescent="0.2">
      <c r="C169" s="5"/>
      <c r="D169" s="17"/>
      <c r="E169" s="3"/>
      <c r="F169" s="4"/>
      <c r="G169" s="4"/>
      <c r="H169" s="4"/>
      <c r="I169" s="4"/>
      <c r="J169" s="6"/>
      <c r="K169" s="7"/>
    </row>
    <row r="170" spans="1:48" ht="12.75" x14ac:dyDescent="0.2">
      <c r="E170" s="3"/>
      <c r="F170" s="3"/>
      <c r="G170" s="3"/>
      <c r="H170" s="3"/>
      <c r="I170" s="3"/>
      <c r="K170" s="8"/>
    </row>
    <row r="171" spans="1:48" ht="12.75" x14ac:dyDescent="0.2">
      <c r="E171" s="3"/>
      <c r="F171" s="3"/>
      <c r="G171" s="3"/>
      <c r="H171" s="3"/>
      <c r="I171" s="3"/>
      <c r="K171" s="8"/>
    </row>
    <row r="172" spans="1:48" ht="12.75" x14ac:dyDescent="0.2">
      <c r="E172" s="3"/>
      <c r="F172" s="3"/>
      <c r="G172" s="3"/>
      <c r="H172" s="3"/>
      <c r="I172" s="3"/>
      <c r="K172" s="8"/>
    </row>
    <row r="173" spans="1:48" ht="12.75" x14ac:dyDescent="0.2">
      <c r="E173" s="3"/>
      <c r="F173" s="3"/>
      <c r="G173" s="3"/>
      <c r="H173" s="3"/>
      <c r="I173" s="3"/>
      <c r="K173" s="8"/>
    </row>
    <row r="174" spans="1:48" ht="12.75" x14ac:dyDescent="0.2">
      <c r="E174" s="3"/>
      <c r="F174" s="3"/>
      <c r="G174" s="3"/>
      <c r="H174" s="3"/>
      <c r="I174" s="3"/>
      <c r="K174" s="8"/>
    </row>
    <row r="175" spans="1:48" ht="12.75" x14ac:dyDescent="0.2">
      <c r="E175" s="3"/>
      <c r="F175" s="3"/>
      <c r="G175" s="3"/>
      <c r="H175" s="3"/>
      <c r="I175" s="3"/>
      <c r="K175" s="8"/>
    </row>
    <row r="176" spans="1:48" ht="12.75" x14ac:dyDescent="0.2">
      <c r="E176" s="3"/>
      <c r="F176" s="3"/>
      <c r="G176" s="3"/>
      <c r="H176" s="3"/>
      <c r="I176" s="3"/>
      <c r="K176" s="8"/>
    </row>
    <row r="177" spans="5:11" ht="12.75" x14ac:dyDescent="0.2">
      <c r="E177" s="3"/>
      <c r="F177" s="3"/>
      <c r="G177" s="3"/>
      <c r="H177" s="3"/>
      <c r="I177" s="3"/>
      <c r="K177" s="8"/>
    </row>
    <row r="178" spans="5:11" ht="12.75" x14ac:dyDescent="0.2">
      <c r="E178" s="3"/>
      <c r="F178" s="3"/>
      <c r="G178" s="3"/>
      <c r="H178" s="3"/>
      <c r="I178" s="3"/>
      <c r="K178" s="8"/>
    </row>
    <row r="179" spans="5:11" ht="12.75" x14ac:dyDescent="0.2">
      <c r="E179" s="3"/>
      <c r="F179" s="3"/>
      <c r="G179" s="3"/>
      <c r="H179" s="3"/>
      <c r="I179" s="3"/>
      <c r="K179" s="8"/>
    </row>
    <row r="180" spans="5:11" ht="12.75" x14ac:dyDescent="0.2">
      <c r="E180" s="3"/>
      <c r="F180" s="3"/>
      <c r="G180" s="3"/>
      <c r="H180" s="3"/>
      <c r="I180" s="3"/>
      <c r="K180" s="8"/>
    </row>
    <row r="181" spans="5:11" ht="12.75" x14ac:dyDescent="0.2">
      <c r="E181" s="3"/>
      <c r="F181" s="3"/>
      <c r="G181" s="3"/>
      <c r="H181" s="3"/>
      <c r="I181" s="3"/>
      <c r="K181" s="8"/>
    </row>
    <row r="182" spans="5:11" ht="12.75" x14ac:dyDescent="0.2">
      <c r="E182" s="3"/>
      <c r="F182" s="3"/>
      <c r="G182" s="3"/>
      <c r="H182" s="3"/>
      <c r="I182" s="3"/>
      <c r="K182" s="8"/>
    </row>
    <row r="183" spans="5:11" ht="12.75" x14ac:dyDescent="0.2">
      <c r="E183" s="3"/>
      <c r="F183" s="3"/>
      <c r="G183" s="3"/>
      <c r="H183" s="3"/>
      <c r="I183" s="3"/>
      <c r="K183" s="8"/>
    </row>
    <row r="184" spans="5:11" ht="12.75" x14ac:dyDescent="0.2">
      <c r="E184" s="3"/>
      <c r="F184" s="3"/>
      <c r="G184" s="3"/>
      <c r="H184" s="3"/>
      <c r="I184" s="3"/>
      <c r="K184" s="8"/>
    </row>
    <row r="185" spans="5:11" ht="12.75" x14ac:dyDescent="0.2">
      <c r="E185" s="3"/>
      <c r="F185" s="3"/>
      <c r="G185" s="3"/>
      <c r="H185" s="3"/>
      <c r="I185" s="3"/>
      <c r="K185" s="8"/>
    </row>
    <row r="186" spans="5:11" ht="12.75" x14ac:dyDescent="0.2">
      <c r="E186" s="3"/>
      <c r="F186" s="3"/>
      <c r="G186" s="3"/>
      <c r="H186" s="3"/>
      <c r="I186" s="3"/>
      <c r="K186" s="8"/>
    </row>
    <row r="187" spans="5:11" ht="12.75" x14ac:dyDescent="0.2">
      <c r="E187" s="3"/>
      <c r="F187" s="3"/>
      <c r="G187" s="3"/>
      <c r="H187" s="3"/>
      <c r="I187" s="3"/>
      <c r="K187" s="8"/>
    </row>
    <row r="188" spans="5:11" ht="12.75" x14ac:dyDescent="0.2">
      <c r="E188" s="3"/>
      <c r="F188" s="3"/>
      <c r="G188" s="3"/>
      <c r="H188" s="3"/>
      <c r="I188" s="3"/>
      <c r="K188" s="8"/>
    </row>
    <row r="189" spans="5:11" ht="12.75" x14ac:dyDescent="0.2">
      <c r="E189" s="3"/>
      <c r="F189" s="3"/>
      <c r="G189" s="3"/>
      <c r="H189" s="3"/>
      <c r="I189" s="3"/>
      <c r="K189" s="8"/>
    </row>
    <row r="190" spans="5:11" ht="12.75" x14ac:dyDescent="0.2">
      <c r="E190" s="3"/>
      <c r="F190" s="3"/>
      <c r="G190" s="3"/>
      <c r="H190" s="3"/>
      <c r="I190" s="3"/>
      <c r="K190" s="8"/>
    </row>
    <row r="191" spans="5:11" ht="12.75" x14ac:dyDescent="0.2">
      <c r="E191" s="3"/>
      <c r="F191" s="3"/>
      <c r="G191" s="3"/>
      <c r="H191" s="3"/>
      <c r="I191" s="3"/>
      <c r="K191" s="8"/>
    </row>
    <row r="192" spans="5:11" ht="12.75" x14ac:dyDescent="0.2">
      <c r="E192" s="3"/>
      <c r="F192" s="3"/>
      <c r="G192" s="3"/>
      <c r="H192" s="3"/>
      <c r="I192" s="3"/>
      <c r="K192" s="8"/>
    </row>
    <row r="193" spans="5:11" ht="12.75" x14ac:dyDescent="0.2">
      <c r="E193" s="3"/>
      <c r="F193" s="3"/>
      <c r="G193" s="3"/>
      <c r="H193" s="3"/>
      <c r="I193" s="3"/>
      <c r="K193" s="8"/>
    </row>
    <row r="194" spans="5:11" ht="12.75" x14ac:dyDescent="0.2">
      <c r="E194" s="3"/>
      <c r="F194" s="3"/>
      <c r="G194" s="3"/>
      <c r="H194" s="3"/>
      <c r="I194" s="3"/>
      <c r="K194" s="8"/>
    </row>
    <row r="195" spans="5:11" ht="12.75" x14ac:dyDescent="0.2">
      <c r="E195" s="3"/>
      <c r="F195" s="3"/>
      <c r="G195" s="3"/>
      <c r="H195" s="3"/>
      <c r="I195" s="3"/>
      <c r="K195" s="8"/>
    </row>
    <row r="196" spans="5:11" ht="12.75" x14ac:dyDescent="0.2">
      <c r="E196" s="3"/>
      <c r="F196" s="3"/>
      <c r="G196" s="3"/>
      <c r="H196" s="3"/>
      <c r="I196" s="3"/>
      <c r="K196" s="8"/>
    </row>
    <row r="197" spans="5:11" ht="12.75" x14ac:dyDescent="0.2">
      <c r="E197" s="3"/>
      <c r="F197" s="3"/>
      <c r="G197" s="3"/>
      <c r="H197" s="3"/>
      <c r="I197" s="3"/>
      <c r="K197" s="8"/>
    </row>
    <row r="198" spans="5:11" ht="12.75" x14ac:dyDescent="0.2">
      <c r="E198" s="3"/>
      <c r="F198" s="3"/>
      <c r="G198" s="3"/>
      <c r="H198" s="3"/>
      <c r="I198" s="3"/>
      <c r="K198" s="8"/>
    </row>
    <row r="199" spans="5:11" ht="12.75" x14ac:dyDescent="0.2">
      <c r="E199" s="3"/>
      <c r="F199" s="3"/>
      <c r="G199" s="3"/>
      <c r="H199" s="3"/>
      <c r="I199" s="3"/>
      <c r="K199" s="8"/>
    </row>
    <row r="200" spans="5:11" ht="12.75" x14ac:dyDescent="0.2">
      <c r="E200" s="3"/>
      <c r="F200" s="3"/>
      <c r="G200" s="3"/>
      <c r="H200" s="3"/>
      <c r="I200" s="3"/>
      <c r="K200" s="8"/>
    </row>
    <row r="201" spans="5:11" ht="12.75" x14ac:dyDescent="0.2">
      <c r="E201" s="3"/>
      <c r="F201" s="3"/>
      <c r="G201" s="3"/>
      <c r="H201" s="3"/>
      <c r="I201" s="3"/>
      <c r="K201" s="8"/>
    </row>
    <row r="202" spans="5:11" ht="12.75" x14ac:dyDescent="0.2">
      <c r="E202" s="3"/>
      <c r="F202" s="3"/>
      <c r="G202" s="3"/>
      <c r="H202" s="3"/>
      <c r="I202" s="3"/>
      <c r="K202" s="8"/>
    </row>
    <row r="203" spans="5:11" ht="12.75" x14ac:dyDescent="0.2">
      <c r="E203" s="3"/>
      <c r="F203" s="3"/>
      <c r="G203" s="3"/>
      <c r="H203" s="3"/>
      <c r="I203" s="3"/>
      <c r="K203" s="8"/>
    </row>
    <row r="204" spans="5:11" ht="12.75" x14ac:dyDescent="0.2">
      <c r="E204" s="3"/>
      <c r="F204" s="3"/>
      <c r="G204" s="3"/>
      <c r="H204" s="3"/>
      <c r="I204" s="3"/>
      <c r="K204" s="8"/>
    </row>
    <row r="205" spans="5:11" ht="12.75" x14ac:dyDescent="0.2">
      <c r="E205" s="3"/>
      <c r="F205" s="3"/>
      <c r="G205" s="3"/>
      <c r="H205" s="3"/>
      <c r="I205" s="3"/>
      <c r="K205" s="8"/>
    </row>
    <row r="206" spans="5:11" ht="12.75" x14ac:dyDescent="0.2">
      <c r="E206" s="3"/>
      <c r="F206" s="3"/>
      <c r="G206" s="3"/>
      <c r="H206" s="3"/>
      <c r="I206" s="3"/>
      <c r="K206" s="8"/>
    </row>
    <row r="207" spans="5:11" ht="12.75" x14ac:dyDescent="0.2">
      <c r="E207" s="3"/>
      <c r="F207" s="3"/>
      <c r="G207" s="3"/>
      <c r="H207" s="3"/>
      <c r="I207" s="3"/>
      <c r="K207" s="8"/>
    </row>
    <row r="208" spans="5:11" ht="12.75" x14ac:dyDescent="0.2">
      <c r="E208" s="3"/>
      <c r="F208" s="3"/>
      <c r="G208" s="3"/>
      <c r="H208" s="3"/>
      <c r="I208" s="3"/>
      <c r="K208" s="8"/>
    </row>
    <row r="209" spans="5:11" ht="12.75" x14ac:dyDescent="0.2">
      <c r="E209" s="3"/>
      <c r="F209" s="3"/>
      <c r="G209" s="3"/>
      <c r="H209" s="3"/>
      <c r="I209" s="3"/>
      <c r="K209" s="8"/>
    </row>
    <row r="210" spans="5:11" ht="12.75" x14ac:dyDescent="0.2">
      <c r="E210" s="3"/>
      <c r="F210" s="3"/>
      <c r="G210" s="3"/>
      <c r="H210" s="3"/>
      <c r="I210" s="3"/>
      <c r="K210" s="8"/>
    </row>
    <row r="211" spans="5:11" ht="12.75" x14ac:dyDescent="0.2">
      <c r="E211" s="3"/>
      <c r="F211" s="3"/>
      <c r="G211" s="3"/>
      <c r="H211" s="3"/>
      <c r="I211" s="3"/>
      <c r="K211" s="8"/>
    </row>
    <row r="212" spans="5:11" ht="12.75" x14ac:dyDescent="0.2">
      <c r="E212" s="3"/>
      <c r="F212" s="3"/>
      <c r="G212" s="3"/>
      <c r="H212" s="3"/>
      <c r="I212" s="3"/>
      <c r="K212" s="8"/>
    </row>
    <row r="213" spans="5:11" ht="12.75" x14ac:dyDescent="0.2">
      <c r="E213" s="3"/>
      <c r="F213" s="3"/>
      <c r="G213" s="3"/>
      <c r="H213" s="3"/>
      <c r="I213" s="3"/>
      <c r="K213" s="8"/>
    </row>
    <row r="214" spans="5:11" ht="12.75" x14ac:dyDescent="0.2">
      <c r="E214" s="3"/>
      <c r="F214" s="3"/>
      <c r="G214" s="3"/>
      <c r="H214" s="3"/>
      <c r="I214" s="3"/>
      <c r="K214" s="8"/>
    </row>
    <row r="215" spans="5:11" ht="12.75" x14ac:dyDescent="0.2">
      <c r="E215" s="3"/>
      <c r="F215" s="3"/>
      <c r="G215" s="3"/>
      <c r="H215" s="3"/>
      <c r="I215" s="3"/>
      <c r="K215" s="8"/>
    </row>
    <row r="216" spans="5:11" ht="12.75" x14ac:dyDescent="0.2">
      <c r="E216" s="3"/>
      <c r="F216" s="3"/>
      <c r="G216" s="3"/>
      <c r="H216" s="3"/>
      <c r="I216" s="3"/>
      <c r="K216" s="8"/>
    </row>
    <row r="217" spans="5:11" ht="12.75" x14ac:dyDescent="0.2">
      <c r="E217" s="3"/>
      <c r="F217" s="3"/>
      <c r="G217" s="3"/>
      <c r="H217" s="3"/>
      <c r="I217" s="3"/>
      <c r="K217" s="8"/>
    </row>
    <row r="218" spans="5:11" ht="12.75" x14ac:dyDescent="0.2">
      <c r="E218" s="3"/>
      <c r="F218" s="3"/>
      <c r="G218" s="3"/>
      <c r="H218" s="3"/>
      <c r="I218" s="3"/>
      <c r="K218" s="8"/>
    </row>
    <row r="219" spans="5:11" ht="12.75" x14ac:dyDescent="0.2">
      <c r="E219" s="3"/>
      <c r="F219" s="3"/>
      <c r="G219" s="3"/>
      <c r="H219" s="3"/>
      <c r="I219" s="3"/>
      <c r="K219" s="8"/>
    </row>
    <row r="220" spans="5:11" ht="12.75" x14ac:dyDescent="0.2">
      <c r="E220" s="3"/>
      <c r="F220" s="3"/>
      <c r="G220" s="3"/>
      <c r="H220" s="3"/>
      <c r="I220" s="3"/>
      <c r="K220" s="8"/>
    </row>
    <row r="221" spans="5:11" ht="12.75" x14ac:dyDescent="0.2">
      <c r="E221" s="3"/>
      <c r="F221" s="3"/>
      <c r="G221" s="3"/>
      <c r="H221" s="3"/>
      <c r="I221" s="3"/>
      <c r="K221" s="8"/>
    </row>
    <row r="222" spans="5:11" ht="12.75" x14ac:dyDescent="0.2">
      <c r="E222" s="3"/>
      <c r="F222" s="3"/>
      <c r="G222" s="3"/>
      <c r="H222" s="3"/>
      <c r="I222" s="3"/>
      <c r="K222" s="8"/>
    </row>
    <row r="223" spans="5:11" ht="12.75" x14ac:dyDescent="0.2">
      <c r="E223" s="3"/>
      <c r="F223" s="3"/>
      <c r="G223" s="3"/>
      <c r="H223" s="3"/>
      <c r="I223" s="3"/>
      <c r="K223" s="8"/>
    </row>
    <row r="224" spans="5:11" ht="12.75" x14ac:dyDescent="0.2">
      <c r="E224" s="3"/>
      <c r="F224" s="3"/>
      <c r="G224" s="3"/>
      <c r="H224" s="3"/>
      <c r="I224" s="3"/>
      <c r="K224" s="8"/>
    </row>
    <row r="225" spans="5:11" ht="12.75" x14ac:dyDescent="0.2">
      <c r="E225" s="3"/>
      <c r="F225" s="3"/>
      <c r="G225" s="3"/>
      <c r="H225" s="3"/>
      <c r="I225" s="3"/>
      <c r="K225" s="8"/>
    </row>
    <row r="226" spans="5:11" ht="12.75" x14ac:dyDescent="0.2">
      <c r="E226" s="3"/>
      <c r="F226" s="3"/>
      <c r="G226" s="3"/>
      <c r="H226" s="3"/>
      <c r="I226" s="3"/>
      <c r="K226" s="8"/>
    </row>
    <row r="227" spans="5:11" ht="12.75" x14ac:dyDescent="0.2">
      <c r="E227" s="3"/>
      <c r="F227" s="3"/>
      <c r="G227" s="3"/>
      <c r="H227" s="3"/>
      <c r="I227" s="3"/>
      <c r="K227" s="8"/>
    </row>
    <row r="228" spans="5:11" ht="12.75" x14ac:dyDescent="0.2">
      <c r="E228" s="3"/>
      <c r="F228" s="3"/>
      <c r="G228" s="3"/>
      <c r="H228" s="3"/>
      <c r="I228" s="3"/>
      <c r="K228" s="8"/>
    </row>
    <row r="229" spans="5:11" ht="12.75" x14ac:dyDescent="0.2">
      <c r="E229" s="3"/>
      <c r="F229" s="3"/>
      <c r="G229" s="3"/>
      <c r="H229" s="3"/>
      <c r="I229" s="3"/>
      <c r="K229" s="8"/>
    </row>
    <row r="230" spans="5:11" ht="12.75" x14ac:dyDescent="0.2">
      <c r="E230" s="3"/>
      <c r="F230" s="3"/>
      <c r="G230" s="3"/>
      <c r="H230" s="3"/>
      <c r="I230" s="3"/>
      <c r="K230" s="8"/>
    </row>
    <row r="231" spans="5:11" ht="12.75" x14ac:dyDescent="0.2">
      <c r="E231" s="3"/>
      <c r="F231" s="3"/>
      <c r="G231" s="3"/>
      <c r="H231" s="3"/>
      <c r="I231" s="3"/>
      <c r="K231" s="8"/>
    </row>
    <row r="232" spans="5:11" ht="12.75" x14ac:dyDescent="0.2">
      <c r="E232" s="3"/>
      <c r="F232" s="3"/>
      <c r="G232" s="3"/>
      <c r="H232" s="3"/>
      <c r="I232" s="3"/>
      <c r="K232" s="8"/>
    </row>
    <row r="233" spans="5:11" ht="12.75" x14ac:dyDescent="0.2">
      <c r="E233" s="3"/>
      <c r="F233" s="3"/>
      <c r="G233" s="3"/>
      <c r="H233" s="3"/>
      <c r="I233" s="3"/>
      <c r="K233" s="8"/>
    </row>
    <row r="234" spans="5:11" ht="12.75" x14ac:dyDescent="0.2">
      <c r="E234" s="3"/>
      <c r="F234" s="3"/>
      <c r="G234" s="3"/>
      <c r="H234" s="3"/>
      <c r="I234" s="3"/>
      <c r="K234" s="8"/>
    </row>
    <row r="235" spans="5:11" ht="12.75" x14ac:dyDescent="0.2">
      <c r="E235" s="3"/>
      <c r="F235" s="3"/>
      <c r="G235" s="3"/>
      <c r="H235" s="3"/>
      <c r="I235" s="3"/>
      <c r="K235" s="8"/>
    </row>
    <row r="236" spans="5:11" ht="12.75" x14ac:dyDescent="0.2">
      <c r="E236" s="3"/>
      <c r="F236" s="3"/>
      <c r="G236" s="3"/>
      <c r="H236" s="3"/>
      <c r="I236" s="3"/>
      <c r="K236" s="8"/>
    </row>
    <row r="237" spans="5:11" ht="12.75" x14ac:dyDescent="0.2">
      <c r="E237" s="3"/>
      <c r="F237" s="3"/>
      <c r="G237" s="3"/>
      <c r="H237" s="3"/>
      <c r="I237" s="3"/>
      <c r="K237" s="8"/>
    </row>
    <row r="238" spans="5:11" ht="12.75" x14ac:dyDescent="0.2">
      <c r="E238" s="3"/>
      <c r="F238" s="3"/>
      <c r="G238" s="3"/>
      <c r="H238" s="3"/>
      <c r="I238" s="3"/>
      <c r="K238" s="8"/>
    </row>
    <row r="239" spans="5:11" ht="12.75" x14ac:dyDescent="0.2">
      <c r="E239" s="3"/>
      <c r="F239" s="3"/>
      <c r="G239" s="3"/>
      <c r="H239" s="3"/>
      <c r="I239" s="3"/>
      <c r="K239" s="8"/>
    </row>
    <row r="240" spans="5:11" ht="12.75" x14ac:dyDescent="0.2">
      <c r="E240" s="3"/>
      <c r="F240" s="3"/>
      <c r="G240" s="3"/>
      <c r="H240" s="3"/>
      <c r="I240" s="3"/>
      <c r="K240" s="8"/>
    </row>
    <row r="241" spans="5:11" ht="12.75" x14ac:dyDescent="0.2">
      <c r="E241" s="3"/>
      <c r="F241" s="3"/>
      <c r="G241" s="3"/>
      <c r="H241" s="3"/>
      <c r="I241" s="3"/>
      <c r="K241" s="8"/>
    </row>
    <row r="242" spans="5:11" ht="12.75" x14ac:dyDescent="0.2">
      <c r="E242" s="3"/>
      <c r="F242" s="3"/>
      <c r="G242" s="3"/>
      <c r="H242" s="3"/>
      <c r="I242" s="3"/>
      <c r="K242" s="8"/>
    </row>
    <row r="243" spans="5:11" ht="12.75" x14ac:dyDescent="0.2">
      <c r="E243" s="3"/>
      <c r="F243" s="3"/>
      <c r="G243" s="3"/>
      <c r="H243" s="3"/>
      <c r="I243" s="3"/>
      <c r="K243" s="8"/>
    </row>
    <row r="244" spans="5:11" ht="12.75" x14ac:dyDescent="0.2">
      <c r="E244" s="3"/>
      <c r="F244" s="3"/>
      <c r="G244" s="3"/>
      <c r="H244" s="3"/>
      <c r="I244" s="3"/>
      <c r="K244" s="8"/>
    </row>
    <row r="245" spans="5:11" ht="12.75" x14ac:dyDescent="0.2">
      <c r="E245" s="3"/>
      <c r="F245" s="3"/>
      <c r="G245" s="3"/>
      <c r="H245" s="3"/>
      <c r="I245" s="3"/>
      <c r="K245" s="8"/>
    </row>
    <row r="246" spans="5:11" ht="12.75" x14ac:dyDescent="0.2">
      <c r="E246" s="3"/>
      <c r="F246" s="3"/>
      <c r="G246" s="3"/>
      <c r="H246" s="3"/>
      <c r="I246" s="3"/>
      <c r="K246" s="8"/>
    </row>
    <row r="247" spans="5:11" ht="12.75" x14ac:dyDescent="0.2">
      <c r="E247" s="3"/>
      <c r="F247" s="3"/>
      <c r="G247" s="3"/>
      <c r="H247" s="3"/>
      <c r="I247" s="3"/>
      <c r="K247" s="8"/>
    </row>
    <row r="248" spans="5:11" ht="12.75" x14ac:dyDescent="0.2">
      <c r="E248" s="3"/>
      <c r="F248" s="3"/>
      <c r="G248" s="3"/>
      <c r="H248" s="3"/>
      <c r="I248" s="3"/>
      <c r="K248" s="8"/>
    </row>
    <row r="249" spans="5:11" ht="12.75" x14ac:dyDescent="0.2">
      <c r="E249" s="3"/>
      <c r="F249" s="3"/>
      <c r="G249" s="3"/>
      <c r="H249" s="3"/>
      <c r="I249" s="3"/>
      <c r="K249" s="8"/>
    </row>
    <row r="250" spans="5:11" ht="12.75" x14ac:dyDescent="0.2">
      <c r="E250" s="3"/>
      <c r="F250" s="3"/>
      <c r="G250" s="3"/>
      <c r="H250" s="3"/>
      <c r="I250" s="3"/>
      <c r="K250" s="8"/>
    </row>
    <row r="251" spans="5:11" ht="12.75" x14ac:dyDescent="0.2">
      <c r="E251" s="3"/>
      <c r="F251" s="3"/>
      <c r="G251" s="3"/>
      <c r="H251" s="3"/>
      <c r="I251" s="3"/>
      <c r="K251" s="8"/>
    </row>
    <row r="252" spans="5:11" ht="12.75" x14ac:dyDescent="0.2">
      <c r="E252" s="3"/>
      <c r="F252" s="3"/>
      <c r="G252" s="3"/>
      <c r="H252" s="3"/>
      <c r="I252" s="3"/>
      <c r="K252" s="8"/>
    </row>
    <row r="253" spans="5:11" ht="12.75" x14ac:dyDescent="0.2">
      <c r="E253" s="3"/>
      <c r="F253" s="3"/>
      <c r="G253" s="3"/>
      <c r="H253" s="3"/>
      <c r="I253" s="3"/>
      <c r="K253" s="8"/>
    </row>
    <row r="254" spans="5:11" ht="12.75" x14ac:dyDescent="0.2">
      <c r="E254" s="3"/>
      <c r="F254" s="3"/>
      <c r="G254" s="3"/>
      <c r="H254" s="3"/>
      <c r="I254" s="3"/>
      <c r="K254" s="8"/>
    </row>
    <row r="255" spans="5:11" ht="12.75" x14ac:dyDescent="0.2">
      <c r="E255" s="3"/>
      <c r="F255" s="3"/>
      <c r="G255" s="3"/>
      <c r="H255" s="3"/>
      <c r="I255" s="3"/>
      <c r="K255" s="8"/>
    </row>
    <row r="256" spans="5:11" ht="12.75" x14ac:dyDescent="0.2">
      <c r="E256" s="3"/>
      <c r="F256" s="3"/>
      <c r="G256" s="3"/>
      <c r="H256" s="3"/>
      <c r="I256" s="3"/>
      <c r="K256" s="8"/>
    </row>
    <row r="257" spans="5:11" ht="12.75" x14ac:dyDescent="0.2">
      <c r="E257" s="3"/>
      <c r="F257" s="3"/>
      <c r="G257" s="3"/>
      <c r="H257" s="3"/>
      <c r="I257" s="3"/>
      <c r="K257" s="8"/>
    </row>
    <row r="258" spans="5:11" ht="12.75" x14ac:dyDescent="0.2">
      <c r="E258" s="3"/>
      <c r="F258" s="3"/>
      <c r="G258" s="3"/>
      <c r="H258" s="3"/>
      <c r="I258" s="3"/>
      <c r="K258" s="8"/>
    </row>
    <row r="259" spans="5:11" ht="12.75" x14ac:dyDescent="0.2">
      <c r="E259" s="3"/>
      <c r="F259" s="3"/>
      <c r="G259" s="3"/>
      <c r="H259" s="3"/>
      <c r="I259" s="3"/>
      <c r="K259" s="8"/>
    </row>
    <row r="260" spans="5:11" ht="12.75" x14ac:dyDescent="0.2">
      <c r="E260" s="3"/>
      <c r="F260" s="3"/>
      <c r="G260" s="3"/>
      <c r="H260" s="3"/>
      <c r="I260" s="3"/>
      <c r="K260" s="8"/>
    </row>
    <row r="261" spans="5:11" ht="12.75" x14ac:dyDescent="0.2">
      <c r="E261" s="3"/>
      <c r="F261" s="3"/>
      <c r="G261" s="3"/>
      <c r="H261" s="3"/>
      <c r="I261" s="3"/>
      <c r="K261" s="8"/>
    </row>
    <row r="262" spans="5:11" ht="12.75" x14ac:dyDescent="0.2">
      <c r="E262" s="3"/>
      <c r="F262" s="3"/>
      <c r="G262" s="3"/>
      <c r="H262" s="3"/>
      <c r="I262" s="3"/>
      <c r="K262" s="8"/>
    </row>
    <row r="263" spans="5:11" ht="12.75" x14ac:dyDescent="0.2">
      <c r="E263" s="3"/>
      <c r="F263" s="3"/>
      <c r="G263" s="3"/>
      <c r="H263" s="3"/>
      <c r="I263" s="3"/>
      <c r="K263" s="8"/>
    </row>
    <row r="264" spans="5:11" ht="12.75" x14ac:dyDescent="0.2">
      <c r="E264" s="3"/>
      <c r="F264" s="3"/>
      <c r="G264" s="3"/>
      <c r="H264" s="3"/>
      <c r="I264" s="3"/>
      <c r="K264" s="8"/>
    </row>
    <row r="265" spans="5:11" ht="12.75" x14ac:dyDescent="0.2">
      <c r="E265" s="3"/>
      <c r="F265" s="3"/>
      <c r="G265" s="3"/>
      <c r="H265" s="3"/>
      <c r="I265" s="3"/>
      <c r="K265" s="8"/>
    </row>
    <row r="266" spans="5:11" ht="12.75" x14ac:dyDescent="0.2">
      <c r="E266" s="3"/>
      <c r="F266" s="3"/>
      <c r="G266" s="3"/>
      <c r="H266" s="3"/>
      <c r="I266" s="3"/>
      <c r="K266" s="8"/>
    </row>
    <row r="267" spans="5:11" ht="12.75" x14ac:dyDescent="0.2">
      <c r="E267" s="3"/>
      <c r="F267" s="3"/>
      <c r="G267" s="3"/>
      <c r="H267" s="3"/>
      <c r="I267" s="3"/>
      <c r="K267" s="8"/>
    </row>
    <row r="268" spans="5:11" ht="12.75" x14ac:dyDescent="0.2">
      <c r="E268" s="3"/>
      <c r="F268" s="3"/>
      <c r="G268" s="3"/>
      <c r="H268" s="3"/>
      <c r="I268" s="3"/>
      <c r="K268" s="8"/>
    </row>
    <row r="269" spans="5:11" ht="12.75" x14ac:dyDescent="0.2">
      <c r="E269" s="3"/>
      <c r="F269" s="3"/>
      <c r="G269" s="3"/>
      <c r="H269" s="3"/>
      <c r="I269" s="3"/>
      <c r="K269" s="8"/>
    </row>
    <row r="270" spans="5:11" ht="12.75" x14ac:dyDescent="0.2">
      <c r="E270" s="3"/>
      <c r="F270" s="3"/>
      <c r="G270" s="3"/>
      <c r="H270" s="3"/>
      <c r="I270" s="3"/>
      <c r="K270" s="8"/>
    </row>
    <row r="271" spans="5:11" ht="12.75" x14ac:dyDescent="0.2">
      <c r="E271" s="3"/>
      <c r="F271" s="3"/>
      <c r="G271" s="3"/>
      <c r="H271" s="3"/>
      <c r="I271" s="3"/>
      <c r="K271" s="8"/>
    </row>
    <row r="272" spans="5:11" ht="12.75" x14ac:dyDescent="0.2">
      <c r="E272" s="3"/>
      <c r="F272" s="3"/>
      <c r="G272" s="3"/>
      <c r="H272" s="3"/>
      <c r="I272" s="3"/>
      <c r="K272" s="8"/>
    </row>
    <row r="273" spans="5:11" ht="12.75" x14ac:dyDescent="0.2">
      <c r="E273" s="3"/>
      <c r="F273" s="3"/>
      <c r="G273" s="3"/>
      <c r="H273" s="3"/>
      <c r="I273" s="3"/>
      <c r="K273" s="8"/>
    </row>
    <row r="274" spans="5:11" ht="12.75" x14ac:dyDescent="0.2">
      <c r="E274" s="3"/>
      <c r="F274" s="3"/>
      <c r="G274" s="3"/>
      <c r="H274" s="3"/>
      <c r="I274" s="3"/>
      <c r="K274" s="8"/>
    </row>
    <row r="275" spans="5:11" ht="12.75" x14ac:dyDescent="0.2">
      <c r="E275" s="3"/>
      <c r="F275" s="3"/>
      <c r="G275" s="3"/>
      <c r="H275" s="3"/>
      <c r="I275" s="3"/>
      <c r="K275" s="8"/>
    </row>
    <row r="276" spans="5:11" ht="12.75" x14ac:dyDescent="0.2">
      <c r="E276" s="3"/>
      <c r="F276" s="3"/>
      <c r="G276" s="3"/>
      <c r="H276" s="3"/>
      <c r="I276" s="3"/>
      <c r="K276" s="8"/>
    </row>
    <row r="277" spans="5:11" ht="12.75" x14ac:dyDescent="0.2">
      <c r="E277" s="3"/>
      <c r="F277" s="3"/>
      <c r="G277" s="3"/>
      <c r="H277" s="3"/>
      <c r="I277" s="3"/>
      <c r="K277" s="8"/>
    </row>
    <row r="278" spans="5:11" ht="12.75" x14ac:dyDescent="0.2">
      <c r="E278" s="3"/>
      <c r="F278" s="3"/>
      <c r="G278" s="3"/>
      <c r="H278" s="3"/>
      <c r="I278" s="3"/>
      <c r="K278" s="8"/>
    </row>
    <row r="279" spans="5:11" ht="12.75" x14ac:dyDescent="0.2">
      <c r="E279" s="3"/>
      <c r="F279" s="3"/>
      <c r="G279" s="3"/>
      <c r="H279" s="3"/>
      <c r="I279" s="3"/>
      <c r="K279" s="8"/>
    </row>
    <row r="280" spans="5:11" ht="12.75" x14ac:dyDescent="0.2">
      <c r="E280" s="3"/>
      <c r="F280" s="3"/>
      <c r="G280" s="3"/>
      <c r="H280" s="3"/>
      <c r="I280" s="3"/>
      <c r="K280" s="8"/>
    </row>
    <row r="281" spans="5:11" ht="12.75" x14ac:dyDescent="0.2">
      <c r="E281" s="3"/>
      <c r="F281" s="3"/>
      <c r="G281" s="3"/>
      <c r="H281" s="3"/>
      <c r="I281" s="3"/>
      <c r="K281" s="8"/>
    </row>
    <row r="282" spans="5:11" ht="12.75" x14ac:dyDescent="0.2">
      <c r="E282" s="3"/>
      <c r="F282" s="3"/>
      <c r="G282" s="3"/>
      <c r="H282" s="3"/>
      <c r="I282" s="3"/>
      <c r="K282" s="8"/>
    </row>
    <row r="283" spans="5:11" ht="12.75" x14ac:dyDescent="0.2">
      <c r="E283" s="3"/>
      <c r="F283" s="3"/>
      <c r="G283" s="3"/>
      <c r="H283" s="3"/>
      <c r="I283" s="3"/>
      <c r="K283" s="8"/>
    </row>
    <row r="284" spans="5:11" ht="12.75" x14ac:dyDescent="0.2">
      <c r="E284" s="3"/>
      <c r="F284" s="3"/>
      <c r="G284" s="3"/>
      <c r="H284" s="3"/>
      <c r="I284" s="3"/>
      <c r="K284" s="8"/>
    </row>
    <row r="285" spans="5:11" ht="12.75" x14ac:dyDescent="0.2">
      <c r="E285" s="3"/>
      <c r="F285" s="3"/>
      <c r="G285" s="3"/>
      <c r="H285" s="3"/>
      <c r="I285" s="3"/>
      <c r="K285" s="8"/>
    </row>
    <row r="286" spans="5:11" ht="12.75" x14ac:dyDescent="0.2">
      <c r="E286" s="3"/>
      <c r="F286" s="3"/>
      <c r="G286" s="3"/>
      <c r="H286" s="3"/>
      <c r="I286" s="3"/>
      <c r="K286" s="8"/>
    </row>
    <row r="287" spans="5:11" ht="12.75" x14ac:dyDescent="0.2">
      <c r="E287" s="3"/>
      <c r="F287" s="3"/>
      <c r="G287" s="3"/>
      <c r="H287" s="3"/>
      <c r="I287" s="3"/>
      <c r="K287" s="8"/>
    </row>
    <row r="288" spans="5:11" ht="12.75" x14ac:dyDescent="0.2">
      <c r="E288" s="3"/>
      <c r="F288" s="3"/>
      <c r="G288" s="3"/>
      <c r="H288" s="3"/>
      <c r="I288" s="3"/>
      <c r="K288" s="8"/>
    </row>
    <row r="289" spans="5:11" ht="12.75" x14ac:dyDescent="0.2">
      <c r="E289" s="3"/>
      <c r="F289" s="3"/>
      <c r="G289" s="3"/>
      <c r="H289" s="3"/>
      <c r="I289" s="3"/>
      <c r="K289" s="8"/>
    </row>
    <row r="290" spans="5:11" ht="12.75" x14ac:dyDescent="0.2">
      <c r="E290" s="3"/>
      <c r="F290" s="3"/>
      <c r="G290" s="3"/>
      <c r="H290" s="3"/>
      <c r="I290" s="3"/>
      <c r="K290" s="8"/>
    </row>
    <row r="291" spans="5:11" ht="12.75" x14ac:dyDescent="0.2">
      <c r="E291" s="3"/>
      <c r="F291" s="3"/>
      <c r="G291" s="3"/>
      <c r="H291" s="3"/>
      <c r="I291" s="3"/>
      <c r="K291" s="8"/>
    </row>
    <row r="292" spans="5:11" ht="12.75" x14ac:dyDescent="0.2">
      <c r="E292" s="3"/>
      <c r="F292" s="3"/>
      <c r="G292" s="3"/>
      <c r="H292" s="3"/>
      <c r="I292" s="3"/>
      <c r="K292" s="8"/>
    </row>
    <row r="293" spans="5:11" ht="12.75" x14ac:dyDescent="0.2">
      <c r="E293" s="3"/>
      <c r="F293" s="3"/>
      <c r="G293" s="3"/>
      <c r="H293" s="3"/>
      <c r="I293" s="3"/>
      <c r="K293" s="8"/>
    </row>
    <row r="294" spans="5:11" ht="12.75" x14ac:dyDescent="0.2">
      <c r="E294" s="3"/>
      <c r="F294" s="3"/>
      <c r="G294" s="3"/>
      <c r="H294" s="3"/>
      <c r="I294" s="3"/>
      <c r="K294" s="8"/>
    </row>
    <row r="295" spans="5:11" ht="12.75" x14ac:dyDescent="0.2">
      <c r="E295" s="3"/>
      <c r="F295" s="3"/>
      <c r="G295" s="3"/>
      <c r="H295" s="3"/>
      <c r="I295" s="3"/>
      <c r="K295" s="8"/>
    </row>
    <row r="296" spans="5:11" ht="12.75" x14ac:dyDescent="0.2">
      <c r="E296" s="3"/>
      <c r="F296" s="3"/>
      <c r="G296" s="3"/>
      <c r="H296" s="3"/>
      <c r="I296" s="3"/>
      <c r="K296" s="8"/>
    </row>
    <row r="297" spans="5:11" ht="12.75" x14ac:dyDescent="0.2">
      <c r="E297" s="3"/>
      <c r="F297" s="3"/>
      <c r="G297" s="3"/>
      <c r="H297" s="3"/>
      <c r="I297" s="3"/>
      <c r="K297" s="8"/>
    </row>
    <row r="298" spans="5:11" ht="12.75" x14ac:dyDescent="0.2">
      <c r="E298" s="3"/>
      <c r="F298" s="3"/>
      <c r="G298" s="3"/>
      <c r="H298" s="3"/>
      <c r="I298" s="3"/>
      <c r="K298" s="8"/>
    </row>
    <row r="299" spans="5:11" ht="12.75" x14ac:dyDescent="0.2">
      <c r="E299" s="3"/>
      <c r="F299" s="3"/>
      <c r="G299" s="3"/>
      <c r="H299" s="3"/>
      <c r="I299" s="3"/>
      <c r="K299" s="8"/>
    </row>
    <row r="300" spans="5:11" ht="12.75" x14ac:dyDescent="0.2">
      <c r="E300" s="3"/>
      <c r="F300" s="3"/>
      <c r="G300" s="3"/>
      <c r="H300" s="3"/>
      <c r="I300" s="3"/>
      <c r="K300" s="8"/>
    </row>
    <row r="301" spans="5:11" ht="12.75" x14ac:dyDescent="0.2">
      <c r="E301" s="3"/>
      <c r="F301" s="3"/>
      <c r="G301" s="3"/>
      <c r="H301" s="3"/>
      <c r="I301" s="3"/>
      <c r="K301" s="8"/>
    </row>
    <row r="302" spans="5:11" ht="12.75" x14ac:dyDescent="0.2">
      <c r="E302" s="3"/>
      <c r="F302" s="3"/>
      <c r="G302" s="3"/>
      <c r="H302" s="3"/>
      <c r="I302" s="3"/>
      <c r="K302" s="8"/>
    </row>
    <row r="303" spans="5:11" ht="12.75" x14ac:dyDescent="0.2">
      <c r="E303" s="3"/>
      <c r="F303" s="3"/>
      <c r="G303" s="3"/>
      <c r="H303" s="3"/>
      <c r="I303" s="3"/>
      <c r="K303" s="8"/>
    </row>
    <row r="304" spans="5:11" ht="12.75" x14ac:dyDescent="0.2">
      <c r="E304" s="3"/>
      <c r="F304" s="3"/>
      <c r="G304" s="3"/>
      <c r="H304" s="3"/>
      <c r="I304" s="3"/>
      <c r="K304" s="8"/>
    </row>
    <row r="305" spans="5:11" ht="12.75" x14ac:dyDescent="0.2">
      <c r="E305" s="3"/>
      <c r="F305" s="3"/>
      <c r="G305" s="3"/>
      <c r="H305" s="3"/>
      <c r="I305" s="3"/>
      <c r="K305" s="8"/>
    </row>
    <row r="306" spans="5:11" ht="12.75" x14ac:dyDescent="0.2">
      <c r="E306" s="3"/>
      <c r="F306" s="3"/>
      <c r="G306" s="3"/>
      <c r="H306" s="3"/>
      <c r="I306" s="3"/>
      <c r="K306" s="8"/>
    </row>
    <row r="307" spans="5:11" ht="12.75" x14ac:dyDescent="0.2">
      <c r="E307" s="3"/>
      <c r="F307" s="3"/>
      <c r="G307" s="3"/>
      <c r="H307" s="3"/>
      <c r="I307" s="3"/>
      <c r="K307" s="8"/>
    </row>
    <row r="308" spans="5:11" ht="12.75" x14ac:dyDescent="0.2">
      <c r="E308" s="3"/>
      <c r="F308" s="3"/>
      <c r="G308" s="3"/>
      <c r="H308" s="3"/>
      <c r="I308" s="3"/>
      <c r="K308" s="8"/>
    </row>
    <row r="309" spans="5:11" ht="12.75" x14ac:dyDescent="0.2">
      <c r="E309" s="3"/>
      <c r="F309" s="3"/>
      <c r="G309" s="3"/>
      <c r="H309" s="3"/>
      <c r="I309" s="3"/>
      <c r="K309" s="8"/>
    </row>
    <row r="310" spans="5:11" ht="12.75" x14ac:dyDescent="0.2">
      <c r="E310" s="3"/>
      <c r="F310" s="3"/>
      <c r="G310" s="3"/>
      <c r="H310" s="3"/>
      <c r="I310" s="3"/>
      <c r="K310" s="8"/>
    </row>
    <row r="311" spans="5:11" ht="12.75" x14ac:dyDescent="0.2">
      <c r="E311" s="3"/>
      <c r="F311" s="3"/>
      <c r="G311" s="3"/>
      <c r="H311" s="3"/>
      <c r="I311" s="3"/>
      <c r="K311" s="8"/>
    </row>
    <row r="312" spans="5:11" ht="12.75" x14ac:dyDescent="0.2">
      <c r="E312" s="3"/>
      <c r="F312" s="3"/>
      <c r="G312" s="3"/>
      <c r="H312" s="3"/>
      <c r="I312" s="3"/>
      <c r="K312" s="8"/>
    </row>
    <row r="313" spans="5:11" ht="12.75" x14ac:dyDescent="0.2">
      <c r="E313" s="3"/>
      <c r="F313" s="3"/>
      <c r="G313" s="3"/>
      <c r="H313" s="3"/>
      <c r="I313" s="3"/>
      <c r="K313" s="8"/>
    </row>
    <row r="314" spans="5:11" ht="12.75" x14ac:dyDescent="0.2">
      <c r="E314" s="3"/>
      <c r="F314" s="3"/>
      <c r="G314" s="3"/>
      <c r="H314" s="3"/>
      <c r="I314" s="3"/>
      <c r="K314" s="8"/>
    </row>
    <row r="315" spans="5:11" ht="12.75" x14ac:dyDescent="0.2">
      <c r="E315" s="3"/>
      <c r="F315" s="3"/>
      <c r="G315" s="3"/>
      <c r="H315" s="3"/>
      <c r="I315" s="3"/>
      <c r="K315" s="8"/>
    </row>
    <row r="316" spans="5:11" ht="12.75" x14ac:dyDescent="0.2">
      <c r="E316" s="3"/>
      <c r="F316" s="3"/>
      <c r="G316" s="3"/>
      <c r="H316" s="3"/>
      <c r="I316" s="3"/>
      <c r="K316" s="8"/>
    </row>
    <row r="317" spans="5:11" ht="12.75" x14ac:dyDescent="0.2">
      <c r="E317" s="3"/>
      <c r="F317" s="3"/>
      <c r="G317" s="3"/>
      <c r="H317" s="3"/>
      <c r="I317" s="3"/>
      <c r="K317" s="8"/>
    </row>
    <row r="318" spans="5:11" ht="12.75" x14ac:dyDescent="0.2">
      <c r="E318" s="3"/>
      <c r="F318" s="3"/>
      <c r="G318" s="3"/>
      <c r="H318" s="3"/>
      <c r="I318" s="3"/>
      <c r="K318" s="8"/>
    </row>
    <row r="319" spans="5:11" ht="12.75" x14ac:dyDescent="0.2">
      <c r="E319" s="3"/>
      <c r="F319" s="3"/>
      <c r="G319" s="3"/>
      <c r="H319" s="3"/>
      <c r="I319" s="3"/>
      <c r="K319" s="8"/>
    </row>
    <row r="320" spans="5:11" ht="12.75" x14ac:dyDescent="0.2">
      <c r="E320" s="3"/>
      <c r="F320" s="3"/>
      <c r="G320" s="3"/>
      <c r="H320" s="3"/>
      <c r="I320" s="3"/>
      <c r="K320" s="8"/>
    </row>
    <row r="321" spans="5:11" ht="12.75" x14ac:dyDescent="0.2">
      <c r="E321" s="3"/>
      <c r="F321" s="3"/>
      <c r="G321" s="3"/>
      <c r="H321" s="3"/>
      <c r="I321" s="3"/>
      <c r="K321" s="8"/>
    </row>
    <row r="322" spans="5:11" ht="12.75" x14ac:dyDescent="0.2">
      <c r="E322" s="3"/>
      <c r="F322" s="3"/>
      <c r="G322" s="3"/>
      <c r="H322" s="3"/>
      <c r="I322" s="3"/>
      <c r="K322" s="8"/>
    </row>
    <row r="323" spans="5:11" ht="12.75" x14ac:dyDescent="0.2">
      <c r="E323" s="3"/>
      <c r="F323" s="3"/>
      <c r="G323" s="3"/>
      <c r="H323" s="3"/>
      <c r="I323" s="3"/>
      <c r="K323" s="8"/>
    </row>
    <row r="324" spans="5:11" ht="12.75" x14ac:dyDescent="0.2">
      <c r="E324" s="3"/>
      <c r="F324" s="3"/>
      <c r="G324" s="3"/>
      <c r="H324" s="3"/>
      <c r="I324" s="3"/>
      <c r="K324" s="8"/>
    </row>
    <row r="325" spans="5:11" ht="12.75" x14ac:dyDescent="0.2">
      <c r="E325" s="3"/>
      <c r="F325" s="3"/>
      <c r="G325" s="3"/>
      <c r="H325" s="3"/>
      <c r="I325" s="3"/>
      <c r="K325" s="8"/>
    </row>
    <row r="326" spans="5:11" ht="12.75" x14ac:dyDescent="0.2">
      <c r="E326" s="3"/>
      <c r="F326" s="3"/>
      <c r="G326" s="3"/>
      <c r="H326" s="3"/>
      <c r="I326" s="3"/>
      <c r="K326" s="8"/>
    </row>
    <row r="327" spans="5:11" ht="12.75" x14ac:dyDescent="0.2">
      <c r="E327" s="3"/>
      <c r="F327" s="3"/>
      <c r="G327" s="3"/>
      <c r="H327" s="3"/>
      <c r="I327" s="3"/>
      <c r="K327" s="8"/>
    </row>
    <row r="328" spans="5:11" ht="12.75" x14ac:dyDescent="0.2">
      <c r="E328" s="3"/>
      <c r="F328" s="3"/>
      <c r="G328" s="3"/>
      <c r="H328" s="3"/>
      <c r="I328" s="3"/>
      <c r="K328" s="8"/>
    </row>
    <row r="329" spans="5:11" ht="12.75" x14ac:dyDescent="0.2">
      <c r="E329" s="3"/>
      <c r="F329" s="3"/>
      <c r="G329" s="3"/>
      <c r="H329" s="3"/>
      <c r="I329" s="3"/>
      <c r="K329" s="8"/>
    </row>
    <row r="330" spans="5:11" ht="12.75" x14ac:dyDescent="0.2">
      <c r="E330" s="3"/>
      <c r="F330" s="3"/>
      <c r="G330" s="3"/>
      <c r="H330" s="3"/>
      <c r="I330" s="3"/>
      <c r="K330" s="8"/>
    </row>
    <row r="331" spans="5:11" ht="12.75" x14ac:dyDescent="0.2">
      <c r="E331" s="3"/>
      <c r="F331" s="3"/>
      <c r="G331" s="3"/>
      <c r="H331" s="3"/>
      <c r="I331" s="3"/>
      <c r="K331" s="8"/>
    </row>
    <row r="332" spans="5:11" ht="12.75" x14ac:dyDescent="0.2">
      <c r="E332" s="3"/>
      <c r="F332" s="3"/>
      <c r="G332" s="3"/>
      <c r="H332" s="3"/>
      <c r="I332" s="3"/>
      <c r="K332" s="8"/>
    </row>
    <row r="333" spans="5:11" ht="12.75" x14ac:dyDescent="0.2">
      <c r="E333" s="3"/>
      <c r="F333" s="3"/>
      <c r="G333" s="3"/>
      <c r="H333" s="3"/>
      <c r="I333" s="3"/>
      <c r="K333" s="8"/>
    </row>
    <row r="334" spans="5:11" ht="12.75" x14ac:dyDescent="0.2">
      <c r="E334" s="3"/>
      <c r="F334" s="3"/>
      <c r="G334" s="3"/>
      <c r="H334" s="3"/>
      <c r="I334" s="3"/>
      <c r="K334" s="8"/>
    </row>
    <row r="335" spans="5:11" ht="12.75" x14ac:dyDescent="0.2">
      <c r="E335" s="3"/>
      <c r="F335" s="3"/>
      <c r="G335" s="3"/>
      <c r="H335" s="3"/>
      <c r="I335" s="3"/>
      <c r="K335" s="8"/>
    </row>
    <row r="336" spans="5:11" ht="12.75" x14ac:dyDescent="0.2">
      <c r="E336" s="3"/>
      <c r="F336" s="3"/>
      <c r="G336" s="3"/>
      <c r="H336" s="3"/>
      <c r="I336" s="3"/>
      <c r="K336" s="8"/>
    </row>
    <row r="337" spans="5:11" ht="12.75" x14ac:dyDescent="0.2">
      <c r="E337" s="3"/>
      <c r="F337" s="3"/>
      <c r="G337" s="3"/>
      <c r="H337" s="3"/>
      <c r="I337" s="3"/>
      <c r="K337" s="8"/>
    </row>
    <row r="338" spans="5:11" ht="12.75" x14ac:dyDescent="0.2">
      <c r="E338" s="3"/>
      <c r="F338" s="3"/>
      <c r="G338" s="3"/>
      <c r="H338" s="3"/>
      <c r="I338" s="3"/>
      <c r="K338" s="8"/>
    </row>
    <row r="339" spans="5:11" ht="12.75" x14ac:dyDescent="0.2">
      <c r="E339" s="3"/>
      <c r="F339" s="3"/>
      <c r="G339" s="3"/>
      <c r="H339" s="3"/>
      <c r="I339" s="3"/>
      <c r="K339" s="8"/>
    </row>
    <row r="340" spans="5:11" ht="12.75" x14ac:dyDescent="0.2">
      <c r="E340" s="3"/>
      <c r="F340" s="3"/>
      <c r="G340" s="3"/>
      <c r="H340" s="3"/>
      <c r="I340" s="3"/>
      <c r="K340" s="8"/>
    </row>
    <row r="341" spans="5:11" ht="12.75" x14ac:dyDescent="0.2">
      <c r="E341" s="3"/>
      <c r="F341" s="3"/>
      <c r="G341" s="3"/>
      <c r="H341" s="3"/>
      <c r="I341" s="3"/>
      <c r="K341" s="8"/>
    </row>
    <row r="342" spans="5:11" ht="12.75" x14ac:dyDescent="0.2">
      <c r="E342" s="3"/>
      <c r="F342" s="3"/>
      <c r="G342" s="3"/>
      <c r="H342" s="3"/>
      <c r="I342" s="3"/>
      <c r="K342" s="8"/>
    </row>
    <row r="343" spans="5:11" ht="12.75" x14ac:dyDescent="0.2">
      <c r="E343" s="3"/>
      <c r="F343" s="3"/>
      <c r="G343" s="3"/>
      <c r="H343" s="3"/>
      <c r="I343" s="3"/>
      <c r="K343" s="8"/>
    </row>
    <row r="344" spans="5:11" ht="12.75" x14ac:dyDescent="0.2">
      <c r="E344" s="3"/>
      <c r="F344" s="3"/>
      <c r="G344" s="3"/>
      <c r="H344" s="3"/>
      <c r="I344" s="3"/>
      <c r="K344" s="8"/>
    </row>
    <row r="345" spans="5:11" ht="12.75" x14ac:dyDescent="0.2">
      <c r="E345" s="3"/>
      <c r="F345" s="3"/>
      <c r="G345" s="3"/>
      <c r="H345" s="3"/>
      <c r="I345" s="3"/>
      <c r="K345" s="8"/>
    </row>
    <row r="346" spans="5:11" ht="12.75" x14ac:dyDescent="0.2">
      <c r="E346" s="3"/>
      <c r="F346" s="3"/>
      <c r="G346" s="3"/>
      <c r="H346" s="3"/>
      <c r="I346" s="3"/>
      <c r="K346" s="8"/>
    </row>
    <row r="347" spans="5:11" ht="12.75" x14ac:dyDescent="0.2">
      <c r="E347" s="3"/>
      <c r="F347" s="3"/>
      <c r="G347" s="3"/>
      <c r="H347" s="3"/>
      <c r="I347" s="3"/>
      <c r="K347" s="8"/>
    </row>
    <row r="348" spans="5:11" ht="12.75" x14ac:dyDescent="0.2">
      <c r="E348" s="3"/>
      <c r="F348" s="3"/>
      <c r="G348" s="3"/>
      <c r="H348" s="3"/>
      <c r="I348" s="3"/>
      <c r="K348" s="8"/>
    </row>
    <row r="349" spans="5:11" ht="12.75" x14ac:dyDescent="0.2">
      <c r="E349" s="3"/>
      <c r="F349" s="3"/>
      <c r="G349" s="3"/>
      <c r="H349" s="3"/>
      <c r="I349" s="3"/>
      <c r="K349" s="8"/>
    </row>
    <row r="350" spans="5:11" ht="12.75" x14ac:dyDescent="0.2">
      <c r="E350" s="3"/>
      <c r="F350" s="3"/>
      <c r="G350" s="3"/>
      <c r="H350" s="3"/>
      <c r="I350" s="3"/>
      <c r="K350" s="8"/>
    </row>
    <row r="351" spans="5:11" ht="12.75" x14ac:dyDescent="0.2">
      <c r="E351" s="3"/>
      <c r="F351" s="3"/>
      <c r="G351" s="3"/>
      <c r="H351" s="3"/>
      <c r="I351" s="3"/>
      <c r="K351" s="8"/>
    </row>
    <row r="352" spans="5:11" ht="12.75" x14ac:dyDescent="0.2">
      <c r="E352" s="3"/>
      <c r="F352" s="3"/>
      <c r="G352" s="3"/>
      <c r="H352" s="3"/>
      <c r="I352" s="3"/>
      <c r="K352" s="8"/>
    </row>
    <row r="353" spans="5:11" ht="12.75" x14ac:dyDescent="0.2">
      <c r="E353" s="3"/>
      <c r="F353" s="3"/>
      <c r="G353" s="3"/>
      <c r="H353" s="3"/>
      <c r="I353" s="3"/>
      <c r="K353" s="8"/>
    </row>
    <row r="354" spans="5:11" ht="12.75" x14ac:dyDescent="0.2">
      <c r="E354" s="3"/>
      <c r="F354" s="3"/>
      <c r="G354" s="3"/>
      <c r="H354" s="3"/>
      <c r="I354" s="3"/>
      <c r="K354" s="8"/>
    </row>
    <row r="355" spans="5:11" ht="12.75" x14ac:dyDescent="0.2">
      <c r="E355" s="3"/>
      <c r="F355" s="3"/>
      <c r="G355" s="3"/>
      <c r="H355" s="3"/>
      <c r="I355" s="3"/>
      <c r="K355" s="8"/>
    </row>
    <row r="356" spans="5:11" ht="12.75" x14ac:dyDescent="0.2">
      <c r="E356" s="3"/>
      <c r="F356" s="3"/>
      <c r="G356" s="3"/>
      <c r="H356" s="3"/>
      <c r="I356" s="3"/>
      <c r="K356" s="8"/>
    </row>
    <row r="357" spans="5:11" ht="12.75" x14ac:dyDescent="0.2">
      <c r="E357" s="3"/>
      <c r="F357" s="3"/>
      <c r="G357" s="3"/>
      <c r="H357" s="3"/>
      <c r="I357" s="3"/>
      <c r="K357" s="8"/>
    </row>
    <row r="358" spans="5:11" ht="12.75" x14ac:dyDescent="0.2">
      <c r="E358" s="3"/>
      <c r="F358" s="3"/>
      <c r="G358" s="3"/>
      <c r="H358" s="3"/>
      <c r="I358" s="3"/>
      <c r="K358" s="8"/>
    </row>
    <row r="359" spans="5:11" ht="12.75" x14ac:dyDescent="0.2">
      <c r="E359" s="3"/>
      <c r="F359" s="3"/>
      <c r="G359" s="3"/>
      <c r="H359" s="3"/>
      <c r="I359" s="3"/>
      <c r="K359" s="8"/>
    </row>
    <row r="360" spans="5:11" ht="12.75" x14ac:dyDescent="0.2">
      <c r="E360" s="3"/>
      <c r="F360" s="3"/>
      <c r="G360" s="3"/>
      <c r="H360" s="3"/>
      <c r="I360" s="3"/>
      <c r="K360" s="8"/>
    </row>
    <row r="361" spans="5:11" ht="12.75" x14ac:dyDescent="0.2">
      <c r="E361" s="3"/>
      <c r="F361" s="3"/>
      <c r="G361" s="3"/>
      <c r="H361" s="3"/>
      <c r="I361" s="3"/>
      <c r="K361" s="8"/>
    </row>
    <row r="362" spans="5:11" ht="12.75" x14ac:dyDescent="0.2">
      <c r="E362" s="3"/>
      <c r="F362" s="3"/>
      <c r="G362" s="3"/>
      <c r="H362" s="3"/>
      <c r="I362" s="3"/>
      <c r="K362" s="8"/>
    </row>
    <row r="363" spans="5:11" ht="12.75" x14ac:dyDescent="0.2">
      <c r="E363" s="3"/>
      <c r="F363" s="3"/>
      <c r="G363" s="3"/>
      <c r="H363" s="3"/>
      <c r="I363" s="3"/>
      <c r="K363" s="8"/>
    </row>
    <row r="364" spans="5:11" ht="12.75" x14ac:dyDescent="0.2">
      <c r="E364" s="3"/>
      <c r="F364" s="3"/>
      <c r="G364" s="3"/>
      <c r="H364" s="3"/>
      <c r="I364" s="3"/>
      <c r="K364" s="8"/>
    </row>
    <row r="365" spans="5:11" ht="12.75" x14ac:dyDescent="0.2">
      <c r="E365" s="3"/>
      <c r="F365" s="3"/>
      <c r="G365" s="3"/>
      <c r="H365" s="3"/>
      <c r="I365" s="3"/>
      <c r="K365" s="8"/>
    </row>
    <row r="366" spans="5:11" ht="12.75" x14ac:dyDescent="0.2">
      <c r="E366" s="3"/>
      <c r="F366" s="3"/>
      <c r="G366" s="3"/>
      <c r="H366" s="3"/>
      <c r="I366" s="3"/>
      <c r="K366" s="8"/>
    </row>
    <row r="367" spans="5:11" ht="12.75" x14ac:dyDescent="0.2">
      <c r="E367" s="3"/>
      <c r="F367" s="3"/>
      <c r="G367" s="3"/>
      <c r="H367" s="3"/>
      <c r="I367" s="3"/>
      <c r="K367" s="8"/>
    </row>
    <row r="368" spans="5:11" ht="12.75" x14ac:dyDescent="0.2">
      <c r="E368" s="3"/>
      <c r="F368" s="3"/>
      <c r="G368" s="3"/>
      <c r="H368" s="3"/>
      <c r="I368" s="3"/>
      <c r="K368" s="8"/>
    </row>
    <row r="369" spans="5:11" ht="12.75" x14ac:dyDescent="0.2">
      <c r="E369" s="3"/>
      <c r="F369" s="3"/>
      <c r="G369" s="3"/>
      <c r="H369" s="3"/>
      <c r="I369" s="3"/>
      <c r="K369" s="8"/>
    </row>
    <row r="370" spans="5:11" ht="12.75" x14ac:dyDescent="0.2">
      <c r="E370" s="3"/>
      <c r="F370" s="3"/>
      <c r="G370" s="3"/>
      <c r="H370" s="3"/>
      <c r="I370" s="3"/>
      <c r="K370" s="8"/>
    </row>
    <row r="371" spans="5:11" ht="12.75" x14ac:dyDescent="0.2">
      <c r="E371" s="3"/>
      <c r="F371" s="3"/>
      <c r="G371" s="3"/>
      <c r="H371" s="3"/>
      <c r="I371" s="3"/>
      <c r="K371" s="8"/>
    </row>
    <row r="372" spans="5:11" ht="12.75" x14ac:dyDescent="0.2">
      <c r="E372" s="3"/>
      <c r="F372" s="3"/>
      <c r="G372" s="3"/>
      <c r="H372" s="3"/>
      <c r="I372" s="3"/>
      <c r="K372" s="8"/>
    </row>
    <row r="373" spans="5:11" ht="12.75" x14ac:dyDescent="0.2">
      <c r="E373" s="3"/>
      <c r="F373" s="3"/>
      <c r="G373" s="3"/>
      <c r="H373" s="3"/>
      <c r="I373" s="3"/>
      <c r="K373" s="8"/>
    </row>
    <row r="374" spans="5:11" ht="12.75" x14ac:dyDescent="0.2">
      <c r="E374" s="3"/>
      <c r="F374" s="3"/>
      <c r="G374" s="3"/>
      <c r="H374" s="3"/>
      <c r="I374" s="3"/>
      <c r="K374" s="8"/>
    </row>
    <row r="375" spans="5:11" ht="12.75" x14ac:dyDescent="0.2">
      <c r="E375" s="3"/>
      <c r="F375" s="3"/>
      <c r="G375" s="3"/>
      <c r="H375" s="3"/>
      <c r="I375" s="3"/>
      <c r="K375" s="8"/>
    </row>
    <row r="376" spans="5:11" ht="12.75" x14ac:dyDescent="0.2">
      <c r="E376" s="3"/>
      <c r="F376" s="3"/>
      <c r="G376" s="3"/>
      <c r="H376" s="3"/>
      <c r="I376" s="3"/>
      <c r="K376" s="8"/>
    </row>
    <row r="377" spans="5:11" ht="12.75" x14ac:dyDescent="0.2">
      <c r="E377" s="3"/>
      <c r="F377" s="3"/>
      <c r="G377" s="3"/>
      <c r="H377" s="3"/>
      <c r="I377" s="3"/>
      <c r="K377" s="8"/>
    </row>
    <row r="378" spans="5:11" ht="12.75" x14ac:dyDescent="0.2">
      <c r="E378" s="3"/>
      <c r="F378" s="3"/>
      <c r="G378" s="3"/>
      <c r="H378" s="3"/>
      <c r="I378" s="3"/>
      <c r="K378" s="8"/>
    </row>
    <row r="379" spans="5:11" ht="12.75" x14ac:dyDescent="0.2">
      <c r="E379" s="3"/>
      <c r="F379" s="3"/>
      <c r="G379" s="3"/>
      <c r="H379" s="3"/>
      <c r="I379" s="3"/>
      <c r="K379" s="8"/>
    </row>
    <row r="380" spans="5:11" ht="12.75" x14ac:dyDescent="0.2">
      <c r="E380" s="3"/>
      <c r="F380" s="3"/>
      <c r="G380" s="3"/>
      <c r="H380" s="3"/>
      <c r="I380" s="3"/>
      <c r="K380" s="8"/>
    </row>
    <row r="381" spans="5:11" ht="12.75" x14ac:dyDescent="0.2">
      <c r="E381" s="3"/>
      <c r="F381" s="3"/>
      <c r="G381" s="3"/>
      <c r="H381" s="3"/>
      <c r="I381" s="3"/>
      <c r="K381" s="8"/>
    </row>
    <row r="382" spans="5:11" ht="12.75" x14ac:dyDescent="0.2">
      <c r="E382" s="3"/>
      <c r="F382" s="3"/>
      <c r="G382" s="3"/>
      <c r="H382" s="3"/>
      <c r="I382" s="3"/>
      <c r="K382" s="8"/>
    </row>
    <row r="383" spans="5:11" ht="12.75" x14ac:dyDescent="0.2">
      <c r="E383" s="3"/>
      <c r="F383" s="3"/>
      <c r="G383" s="3"/>
      <c r="H383" s="3"/>
      <c r="I383" s="3"/>
      <c r="K383" s="8"/>
    </row>
    <row r="384" spans="5:11" ht="12.75" x14ac:dyDescent="0.2">
      <c r="E384" s="3"/>
      <c r="F384" s="3"/>
      <c r="G384" s="3"/>
      <c r="H384" s="3"/>
      <c r="I384" s="3"/>
      <c r="K384" s="8"/>
    </row>
    <row r="385" spans="5:11" ht="12.75" x14ac:dyDescent="0.2">
      <c r="E385" s="3"/>
      <c r="F385" s="3"/>
      <c r="G385" s="3"/>
      <c r="H385" s="3"/>
      <c r="I385" s="3"/>
      <c r="K385" s="8"/>
    </row>
    <row r="386" spans="5:11" ht="12.75" x14ac:dyDescent="0.2">
      <c r="E386" s="3"/>
      <c r="F386" s="3"/>
      <c r="G386" s="3"/>
      <c r="H386" s="3"/>
      <c r="I386" s="3"/>
      <c r="K386" s="8"/>
    </row>
    <row r="387" spans="5:11" ht="12.75" x14ac:dyDescent="0.2">
      <c r="E387" s="3"/>
      <c r="F387" s="3"/>
      <c r="G387" s="3"/>
      <c r="H387" s="3"/>
      <c r="I387" s="3"/>
      <c r="K387" s="8"/>
    </row>
    <row r="388" spans="5:11" ht="12.75" x14ac:dyDescent="0.2">
      <c r="E388" s="3"/>
      <c r="F388" s="3"/>
      <c r="G388" s="3"/>
      <c r="H388" s="3"/>
      <c r="I388" s="3"/>
      <c r="K388" s="8"/>
    </row>
    <row r="389" spans="5:11" ht="12.75" x14ac:dyDescent="0.2">
      <c r="E389" s="3"/>
      <c r="F389" s="3"/>
      <c r="G389" s="3"/>
      <c r="H389" s="3"/>
      <c r="I389" s="3"/>
      <c r="K389" s="8"/>
    </row>
    <row r="390" spans="5:11" ht="12.75" x14ac:dyDescent="0.2">
      <c r="E390" s="3"/>
      <c r="F390" s="3"/>
      <c r="G390" s="3"/>
      <c r="H390" s="3"/>
      <c r="I390" s="3"/>
      <c r="K390" s="8"/>
    </row>
    <row r="391" spans="5:11" ht="12.75" x14ac:dyDescent="0.2">
      <c r="E391" s="3"/>
      <c r="F391" s="3"/>
      <c r="G391" s="3"/>
      <c r="H391" s="3"/>
      <c r="I391" s="3"/>
      <c r="K391" s="8"/>
    </row>
    <row r="392" spans="5:11" ht="12.75" x14ac:dyDescent="0.2">
      <c r="E392" s="3"/>
      <c r="F392" s="3"/>
      <c r="G392" s="3"/>
      <c r="H392" s="3"/>
      <c r="I392" s="3"/>
      <c r="K392" s="8"/>
    </row>
    <row r="393" spans="5:11" ht="12.75" x14ac:dyDescent="0.2">
      <c r="E393" s="3"/>
      <c r="F393" s="3"/>
      <c r="G393" s="3"/>
      <c r="H393" s="3"/>
      <c r="I393" s="3"/>
      <c r="K393" s="8"/>
    </row>
    <row r="394" spans="5:11" ht="12.75" x14ac:dyDescent="0.2">
      <c r="E394" s="3"/>
      <c r="F394" s="3"/>
      <c r="G394" s="3"/>
      <c r="H394" s="3"/>
      <c r="I394" s="3"/>
      <c r="K394" s="8"/>
    </row>
    <row r="395" spans="5:11" ht="12.75" x14ac:dyDescent="0.2">
      <c r="E395" s="3"/>
      <c r="F395" s="3"/>
      <c r="G395" s="3"/>
      <c r="H395" s="3"/>
      <c r="I395" s="3"/>
      <c r="K395" s="8"/>
    </row>
    <row r="396" spans="5:11" ht="12.75" x14ac:dyDescent="0.2">
      <c r="E396" s="3"/>
      <c r="F396" s="3"/>
      <c r="G396" s="3"/>
      <c r="H396" s="3"/>
      <c r="I396" s="3"/>
      <c r="K396" s="8"/>
    </row>
    <row r="397" spans="5:11" ht="12.75" x14ac:dyDescent="0.2">
      <c r="E397" s="3"/>
      <c r="F397" s="3"/>
      <c r="G397" s="3"/>
      <c r="H397" s="3"/>
      <c r="I397" s="3"/>
      <c r="K397" s="8"/>
    </row>
    <row r="398" spans="5:11" ht="12.75" x14ac:dyDescent="0.2">
      <c r="E398" s="3"/>
      <c r="F398" s="3"/>
      <c r="G398" s="3"/>
      <c r="H398" s="3"/>
      <c r="I398" s="3"/>
      <c r="K398" s="8"/>
    </row>
    <row r="399" spans="5:11" ht="12.75" x14ac:dyDescent="0.2">
      <c r="E399" s="3"/>
      <c r="F399" s="3"/>
      <c r="G399" s="3"/>
      <c r="H399" s="3"/>
      <c r="I399" s="3"/>
      <c r="K399" s="8"/>
    </row>
    <row r="400" spans="5:11" ht="12.75" x14ac:dyDescent="0.2">
      <c r="E400" s="3"/>
      <c r="F400" s="3"/>
      <c r="G400" s="3"/>
      <c r="H400" s="3"/>
      <c r="I400" s="3"/>
      <c r="K400" s="8"/>
    </row>
    <row r="401" spans="5:11" ht="12.75" x14ac:dyDescent="0.2">
      <c r="E401" s="3"/>
      <c r="F401" s="3"/>
      <c r="G401" s="3"/>
      <c r="H401" s="3"/>
      <c r="I401" s="3"/>
      <c r="K401" s="8"/>
    </row>
    <row r="402" spans="5:11" ht="12.75" x14ac:dyDescent="0.2">
      <c r="E402" s="3"/>
      <c r="F402" s="3"/>
      <c r="G402" s="3"/>
      <c r="H402" s="3"/>
      <c r="I402" s="3"/>
      <c r="K402" s="8"/>
    </row>
    <row r="403" spans="5:11" ht="12.75" x14ac:dyDescent="0.2">
      <c r="E403" s="3"/>
      <c r="F403" s="3"/>
      <c r="G403" s="3"/>
      <c r="H403" s="3"/>
      <c r="I403" s="3"/>
      <c r="K403" s="8"/>
    </row>
    <row r="404" spans="5:11" ht="12.75" x14ac:dyDescent="0.2">
      <c r="E404" s="3"/>
      <c r="F404" s="3"/>
      <c r="G404" s="3"/>
      <c r="H404" s="3"/>
      <c r="I404" s="3"/>
      <c r="K404" s="8"/>
    </row>
    <row r="405" spans="5:11" ht="12.75" x14ac:dyDescent="0.2">
      <c r="E405" s="3"/>
      <c r="F405" s="3"/>
      <c r="G405" s="3"/>
      <c r="H405" s="3"/>
      <c r="I405" s="3"/>
      <c r="K405" s="8"/>
    </row>
    <row r="406" spans="5:11" ht="12.75" x14ac:dyDescent="0.2">
      <c r="E406" s="3"/>
      <c r="F406" s="3"/>
      <c r="G406" s="3"/>
      <c r="H406" s="3"/>
      <c r="I406" s="3"/>
      <c r="K406" s="8"/>
    </row>
    <row r="407" spans="5:11" ht="12.75" x14ac:dyDescent="0.2">
      <c r="E407" s="3"/>
      <c r="F407" s="3"/>
      <c r="G407" s="3"/>
      <c r="H407" s="3"/>
      <c r="I407" s="3"/>
      <c r="K407" s="8"/>
    </row>
    <row r="408" spans="5:11" ht="12.75" x14ac:dyDescent="0.2">
      <c r="E408" s="3"/>
      <c r="F408" s="3"/>
      <c r="G408" s="3"/>
      <c r="H408" s="3"/>
      <c r="I408" s="3"/>
      <c r="K408" s="8"/>
    </row>
    <row r="409" spans="5:11" ht="12.75" x14ac:dyDescent="0.2">
      <c r="E409" s="3"/>
      <c r="F409" s="3"/>
      <c r="G409" s="3"/>
      <c r="H409" s="3"/>
      <c r="I409" s="3"/>
      <c r="K409" s="8"/>
    </row>
    <row r="410" spans="5:11" ht="12.75" x14ac:dyDescent="0.2">
      <c r="E410" s="3"/>
      <c r="F410" s="3"/>
      <c r="G410" s="3"/>
      <c r="H410" s="3"/>
      <c r="I410" s="3"/>
      <c r="K410" s="8"/>
    </row>
    <row r="411" spans="5:11" ht="12.75" x14ac:dyDescent="0.2">
      <c r="E411" s="3"/>
      <c r="F411" s="3"/>
      <c r="G411" s="3"/>
      <c r="H411" s="3"/>
      <c r="I411" s="3"/>
      <c r="K411" s="8"/>
    </row>
    <row r="412" spans="5:11" ht="12.75" x14ac:dyDescent="0.2">
      <c r="E412" s="3"/>
      <c r="F412" s="3"/>
      <c r="G412" s="3"/>
      <c r="H412" s="3"/>
      <c r="I412" s="3"/>
      <c r="K412" s="8"/>
    </row>
    <row r="413" spans="5:11" ht="12.75" x14ac:dyDescent="0.2">
      <c r="E413" s="3"/>
      <c r="F413" s="3"/>
      <c r="G413" s="3"/>
      <c r="H413" s="3"/>
      <c r="I413" s="3"/>
      <c r="K413" s="8"/>
    </row>
    <row r="414" spans="5:11" ht="12.75" x14ac:dyDescent="0.2">
      <c r="E414" s="3"/>
      <c r="F414" s="3"/>
      <c r="G414" s="3"/>
      <c r="H414" s="3"/>
      <c r="I414" s="3"/>
      <c r="K414" s="8"/>
    </row>
    <row r="415" spans="5:11" ht="12.75" x14ac:dyDescent="0.2">
      <c r="E415" s="3"/>
      <c r="F415" s="3"/>
      <c r="G415" s="3"/>
      <c r="H415" s="3"/>
      <c r="I415" s="3"/>
      <c r="K415" s="8"/>
    </row>
    <row r="416" spans="5:11" ht="12.75" x14ac:dyDescent="0.2">
      <c r="E416" s="3"/>
      <c r="F416" s="3"/>
      <c r="G416" s="3"/>
      <c r="H416" s="3"/>
      <c r="I416" s="3"/>
      <c r="K416" s="8"/>
    </row>
    <row r="417" spans="5:11" ht="12.75" x14ac:dyDescent="0.2">
      <c r="E417" s="3"/>
      <c r="F417" s="3"/>
      <c r="G417" s="3"/>
      <c r="H417" s="3"/>
      <c r="I417" s="3"/>
      <c r="K417" s="8"/>
    </row>
    <row r="418" spans="5:11" ht="12.75" x14ac:dyDescent="0.2">
      <c r="E418" s="3"/>
      <c r="F418" s="3"/>
      <c r="G418" s="3"/>
      <c r="H418" s="3"/>
      <c r="I418" s="3"/>
      <c r="K418" s="8"/>
    </row>
    <row r="419" spans="5:11" ht="12.75" x14ac:dyDescent="0.2">
      <c r="E419" s="3"/>
      <c r="F419" s="3"/>
      <c r="G419" s="3"/>
      <c r="H419" s="3"/>
      <c r="I419" s="3"/>
      <c r="K419" s="8"/>
    </row>
    <row r="420" spans="5:11" ht="12.75" x14ac:dyDescent="0.2">
      <c r="E420" s="3"/>
      <c r="F420" s="3"/>
      <c r="G420" s="3"/>
      <c r="H420" s="3"/>
      <c r="I420" s="3"/>
      <c r="K420" s="8"/>
    </row>
    <row r="421" spans="5:11" ht="12.75" x14ac:dyDescent="0.2">
      <c r="E421" s="3"/>
      <c r="F421" s="3"/>
      <c r="G421" s="3"/>
      <c r="H421" s="3"/>
      <c r="I421" s="3"/>
      <c r="K421" s="8"/>
    </row>
    <row r="422" spans="5:11" ht="12.75" x14ac:dyDescent="0.2">
      <c r="E422" s="3"/>
      <c r="F422" s="3"/>
      <c r="G422" s="3"/>
      <c r="H422" s="3"/>
      <c r="I422" s="3"/>
      <c r="K422" s="8"/>
    </row>
    <row r="423" spans="5:11" ht="12.75" x14ac:dyDescent="0.2">
      <c r="E423" s="3"/>
      <c r="F423" s="3"/>
      <c r="G423" s="3"/>
      <c r="H423" s="3"/>
      <c r="I423" s="3"/>
      <c r="K423" s="8"/>
    </row>
    <row r="424" spans="5:11" ht="12.75" x14ac:dyDescent="0.2">
      <c r="E424" s="3"/>
      <c r="F424" s="3"/>
      <c r="G424" s="3"/>
      <c r="H424" s="3"/>
      <c r="I424" s="3"/>
      <c r="K424" s="8"/>
    </row>
    <row r="425" spans="5:11" ht="12.75" x14ac:dyDescent="0.2">
      <c r="E425" s="3"/>
      <c r="F425" s="3"/>
      <c r="G425" s="3"/>
      <c r="H425" s="3"/>
      <c r="I425" s="3"/>
      <c r="K425" s="8"/>
    </row>
    <row r="426" spans="5:11" ht="12.75" x14ac:dyDescent="0.2">
      <c r="E426" s="3"/>
      <c r="F426" s="3"/>
      <c r="G426" s="3"/>
      <c r="H426" s="3"/>
      <c r="I426" s="3"/>
      <c r="K426" s="8"/>
    </row>
    <row r="427" spans="5:11" ht="12.75" x14ac:dyDescent="0.2">
      <c r="E427" s="3"/>
      <c r="F427" s="3"/>
      <c r="G427" s="3"/>
      <c r="H427" s="3"/>
      <c r="I427" s="3"/>
      <c r="K427" s="8"/>
    </row>
    <row r="428" spans="5:11" ht="12.75" x14ac:dyDescent="0.2">
      <c r="E428" s="3"/>
      <c r="F428" s="3"/>
      <c r="G428" s="3"/>
      <c r="H428" s="3"/>
      <c r="I428" s="3"/>
      <c r="K428" s="8"/>
    </row>
    <row r="429" spans="5:11" ht="12.75" x14ac:dyDescent="0.2">
      <c r="E429" s="3"/>
      <c r="F429" s="3"/>
      <c r="G429" s="3"/>
      <c r="H429" s="3"/>
      <c r="I429" s="3"/>
      <c r="K429" s="8"/>
    </row>
    <row r="430" spans="5:11" ht="12.75" x14ac:dyDescent="0.2">
      <c r="E430" s="3"/>
      <c r="F430" s="3"/>
      <c r="G430" s="3"/>
      <c r="H430" s="3"/>
      <c r="I430" s="3"/>
      <c r="K430" s="8"/>
    </row>
    <row r="431" spans="5:11" ht="12.75" x14ac:dyDescent="0.2">
      <c r="E431" s="3"/>
      <c r="F431" s="3"/>
      <c r="G431" s="3"/>
      <c r="H431" s="3"/>
      <c r="I431" s="3"/>
      <c r="K431" s="8"/>
    </row>
    <row r="432" spans="5:11" ht="12.75" x14ac:dyDescent="0.2">
      <c r="E432" s="3"/>
      <c r="F432" s="3"/>
      <c r="G432" s="3"/>
      <c r="H432" s="3"/>
      <c r="I432" s="3"/>
      <c r="K432" s="8"/>
    </row>
    <row r="433" spans="5:11" ht="12.75" x14ac:dyDescent="0.2">
      <c r="E433" s="3"/>
      <c r="F433" s="3"/>
      <c r="G433" s="3"/>
      <c r="H433" s="3"/>
      <c r="I433" s="3"/>
      <c r="K433" s="8"/>
    </row>
    <row r="434" spans="5:11" ht="12.75" x14ac:dyDescent="0.2">
      <c r="E434" s="3"/>
      <c r="F434" s="3"/>
      <c r="G434" s="3"/>
      <c r="H434" s="3"/>
      <c r="I434" s="3"/>
      <c r="K434" s="8"/>
    </row>
    <row r="435" spans="5:11" ht="12.75" x14ac:dyDescent="0.2">
      <c r="E435" s="3"/>
      <c r="F435" s="3"/>
      <c r="G435" s="3"/>
      <c r="H435" s="3"/>
      <c r="I435" s="3"/>
      <c r="K435" s="8"/>
    </row>
    <row r="436" spans="5:11" ht="12.75" x14ac:dyDescent="0.2">
      <c r="E436" s="3"/>
      <c r="F436" s="3"/>
      <c r="G436" s="3"/>
      <c r="H436" s="3"/>
      <c r="I436" s="3"/>
      <c r="K436" s="8"/>
    </row>
    <row r="437" spans="5:11" ht="12.75" x14ac:dyDescent="0.2">
      <c r="E437" s="3"/>
      <c r="F437" s="3"/>
      <c r="G437" s="3"/>
      <c r="H437" s="3"/>
      <c r="I437" s="3"/>
      <c r="K437" s="8"/>
    </row>
    <row r="438" spans="5:11" ht="12.75" x14ac:dyDescent="0.2">
      <c r="E438" s="3"/>
      <c r="F438" s="3"/>
      <c r="G438" s="3"/>
      <c r="H438" s="3"/>
      <c r="I438" s="3"/>
      <c r="K438" s="8"/>
    </row>
    <row r="439" spans="5:11" ht="12.75" x14ac:dyDescent="0.2">
      <c r="E439" s="3"/>
      <c r="F439" s="3"/>
      <c r="G439" s="3"/>
      <c r="H439" s="3"/>
      <c r="I439" s="3"/>
      <c r="K439" s="8"/>
    </row>
    <row r="440" spans="5:11" ht="12.75" x14ac:dyDescent="0.2">
      <c r="E440" s="3"/>
      <c r="F440" s="3"/>
      <c r="G440" s="3"/>
      <c r="H440" s="3"/>
      <c r="I440" s="3"/>
      <c r="K440" s="8"/>
    </row>
    <row r="441" spans="5:11" ht="12.75" x14ac:dyDescent="0.2">
      <c r="E441" s="3"/>
      <c r="F441" s="3"/>
      <c r="G441" s="3"/>
      <c r="H441" s="3"/>
      <c r="I441" s="3"/>
      <c r="K441" s="8"/>
    </row>
    <row r="442" spans="5:11" ht="12.75" x14ac:dyDescent="0.2">
      <c r="E442" s="3"/>
      <c r="F442" s="3"/>
      <c r="G442" s="3"/>
      <c r="H442" s="3"/>
      <c r="I442" s="3"/>
      <c r="K442" s="8"/>
    </row>
    <row r="443" spans="5:11" ht="12.75" x14ac:dyDescent="0.2">
      <c r="E443" s="3"/>
      <c r="F443" s="3"/>
      <c r="G443" s="3"/>
      <c r="H443" s="3"/>
      <c r="I443" s="3"/>
      <c r="K443" s="8"/>
    </row>
    <row r="444" spans="5:11" ht="12.75" x14ac:dyDescent="0.2">
      <c r="E444" s="3"/>
      <c r="F444" s="3"/>
      <c r="G444" s="3"/>
      <c r="H444" s="3"/>
      <c r="I444" s="3"/>
      <c r="K444" s="8"/>
    </row>
    <row r="445" spans="5:11" ht="12.75" x14ac:dyDescent="0.2">
      <c r="E445" s="3"/>
      <c r="F445" s="3"/>
      <c r="G445" s="3"/>
      <c r="H445" s="3"/>
      <c r="I445" s="3"/>
      <c r="K445" s="8"/>
    </row>
    <row r="446" spans="5:11" ht="12.75" x14ac:dyDescent="0.2">
      <c r="E446" s="3"/>
      <c r="F446" s="3"/>
      <c r="G446" s="3"/>
      <c r="H446" s="3"/>
      <c r="I446" s="3"/>
      <c r="K446" s="8"/>
    </row>
    <row r="447" spans="5:11" ht="12.75" x14ac:dyDescent="0.2">
      <c r="E447" s="3"/>
      <c r="F447" s="3"/>
      <c r="G447" s="3"/>
      <c r="H447" s="3"/>
      <c r="I447" s="3"/>
      <c r="K447" s="8"/>
    </row>
    <row r="448" spans="5:11" ht="12.75" x14ac:dyDescent="0.2">
      <c r="E448" s="3"/>
      <c r="F448" s="3"/>
      <c r="G448" s="3"/>
      <c r="H448" s="3"/>
      <c r="I448" s="3"/>
      <c r="K448" s="8"/>
    </row>
    <row r="449" spans="5:11" ht="12.75" x14ac:dyDescent="0.2">
      <c r="E449" s="3"/>
      <c r="F449" s="3"/>
      <c r="G449" s="3"/>
      <c r="H449" s="3"/>
      <c r="I449" s="3"/>
      <c r="K449" s="8"/>
    </row>
    <row r="450" spans="5:11" ht="12.75" x14ac:dyDescent="0.2">
      <c r="E450" s="3"/>
      <c r="F450" s="3"/>
      <c r="G450" s="3"/>
      <c r="H450" s="3"/>
      <c r="I450" s="3"/>
      <c r="K450" s="8"/>
    </row>
    <row r="451" spans="5:11" ht="12.75" x14ac:dyDescent="0.2">
      <c r="E451" s="3"/>
      <c r="F451" s="3"/>
      <c r="G451" s="3"/>
      <c r="H451" s="3"/>
      <c r="I451" s="3"/>
      <c r="K451" s="8"/>
    </row>
    <row r="452" spans="5:11" ht="12.75" x14ac:dyDescent="0.2">
      <c r="E452" s="3"/>
      <c r="F452" s="3"/>
      <c r="G452" s="3"/>
      <c r="H452" s="3"/>
      <c r="I452" s="3"/>
      <c r="K452" s="8"/>
    </row>
    <row r="453" spans="5:11" ht="12.75" x14ac:dyDescent="0.2">
      <c r="E453" s="3"/>
      <c r="F453" s="3"/>
      <c r="G453" s="3"/>
      <c r="H453" s="3"/>
      <c r="I453" s="3"/>
      <c r="K453" s="8"/>
    </row>
    <row r="454" spans="5:11" ht="12.75" x14ac:dyDescent="0.2">
      <c r="E454" s="3"/>
      <c r="F454" s="3"/>
      <c r="G454" s="3"/>
      <c r="H454" s="3"/>
      <c r="I454" s="3"/>
      <c r="K454" s="8"/>
    </row>
    <row r="455" spans="5:11" ht="12.75" x14ac:dyDescent="0.2">
      <c r="E455" s="3"/>
      <c r="F455" s="3"/>
      <c r="G455" s="3"/>
      <c r="H455" s="3"/>
      <c r="I455" s="3"/>
      <c r="K455" s="8"/>
    </row>
    <row r="456" spans="5:11" ht="12.75" x14ac:dyDescent="0.2">
      <c r="E456" s="3"/>
      <c r="F456" s="3"/>
      <c r="G456" s="3"/>
      <c r="H456" s="3"/>
      <c r="I456" s="3"/>
      <c r="K456" s="8"/>
    </row>
    <row r="457" spans="5:11" ht="12.75" x14ac:dyDescent="0.2">
      <c r="E457" s="3"/>
      <c r="F457" s="3"/>
      <c r="G457" s="3"/>
      <c r="H457" s="3"/>
      <c r="I457" s="3"/>
      <c r="K457" s="8"/>
    </row>
    <row r="458" spans="5:11" ht="12.75" x14ac:dyDescent="0.2">
      <c r="E458" s="3"/>
      <c r="F458" s="3"/>
      <c r="G458" s="3"/>
      <c r="H458" s="3"/>
      <c r="I458" s="3"/>
      <c r="K458" s="8"/>
    </row>
    <row r="459" spans="5:11" ht="12.75" x14ac:dyDescent="0.2">
      <c r="E459" s="3"/>
      <c r="F459" s="3"/>
      <c r="G459" s="3"/>
      <c r="H459" s="3"/>
      <c r="I459" s="3"/>
      <c r="K459" s="8"/>
    </row>
    <row r="460" spans="5:11" ht="12.75" x14ac:dyDescent="0.2">
      <c r="E460" s="3"/>
      <c r="F460" s="3"/>
      <c r="G460" s="3"/>
      <c r="H460" s="3"/>
      <c r="I460" s="3"/>
      <c r="K460" s="8"/>
    </row>
    <row r="461" spans="5:11" ht="12.75" x14ac:dyDescent="0.2">
      <c r="E461" s="3"/>
      <c r="F461" s="3"/>
      <c r="G461" s="3"/>
      <c r="H461" s="3"/>
      <c r="I461" s="3"/>
      <c r="K461" s="8"/>
    </row>
    <row r="462" spans="5:11" ht="12.75" x14ac:dyDescent="0.2">
      <c r="E462" s="3"/>
      <c r="F462" s="3"/>
      <c r="G462" s="3"/>
      <c r="H462" s="3"/>
      <c r="I462" s="3"/>
      <c r="K462" s="8"/>
    </row>
    <row r="463" spans="5:11" ht="12.75" x14ac:dyDescent="0.2">
      <c r="E463" s="3"/>
      <c r="F463" s="3"/>
      <c r="G463" s="3"/>
      <c r="H463" s="3"/>
      <c r="I463" s="3"/>
      <c r="K463" s="8"/>
    </row>
    <row r="464" spans="5:11" ht="12.75" x14ac:dyDescent="0.2">
      <c r="E464" s="3"/>
      <c r="F464" s="3"/>
      <c r="G464" s="3"/>
      <c r="H464" s="3"/>
      <c r="I464" s="3"/>
      <c r="K464" s="8"/>
    </row>
    <row r="465" spans="5:11" ht="12.75" x14ac:dyDescent="0.2">
      <c r="E465" s="3"/>
      <c r="F465" s="3"/>
      <c r="G465" s="3"/>
      <c r="H465" s="3"/>
      <c r="I465" s="3"/>
      <c r="K465" s="8"/>
    </row>
    <row r="466" spans="5:11" ht="12.75" x14ac:dyDescent="0.2">
      <c r="E466" s="3"/>
      <c r="F466" s="3"/>
      <c r="G466" s="3"/>
      <c r="H466" s="3"/>
      <c r="I466" s="3"/>
      <c r="K466" s="8"/>
    </row>
    <row r="467" spans="5:11" ht="12.75" x14ac:dyDescent="0.2">
      <c r="E467" s="3"/>
      <c r="F467" s="3"/>
      <c r="G467" s="3"/>
      <c r="H467" s="3"/>
      <c r="I467" s="3"/>
      <c r="K467" s="8"/>
    </row>
    <row r="468" spans="5:11" ht="12.75" x14ac:dyDescent="0.2">
      <c r="E468" s="3"/>
      <c r="F468" s="3"/>
      <c r="G468" s="3"/>
      <c r="H468" s="3"/>
      <c r="I468" s="3"/>
      <c r="K468" s="8"/>
    </row>
    <row r="469" spans="5:11" ht="12.75" x14ac:dyDescent="0.2">
      <c r="E469" s="3"/>
      <c r="F469" s="3"/>
      <c r="G469" s="3"/>
      <c r="H469" s="3"/>
      <c r="I469" s="3"/>
      <c r="K469" s="8"/>
    </row>
    <row r="470" spans="5:11" ht="12.75" x14ac:dyDescent="0.2">
      <c r="E470" s="3"/>
      <c r="F470" s="3"/>
      <c r="G470" s="3"/>
      <c r="H470" s="3"/>
      <c r="I470" s="3"/>
      <c r="K470" s="8"/>
    </row>
    <row r="471" spans="5:11" ht="12.75" x14ac:dyDescent="0.2">
      <c r="E471" s="3"/>
      <c r="F471" s="3"/>
      <c r="G471" s="3"/>
      <c r="H471" s="3"/>
      <c r="I471" s="3"/>
      <c r="K471" s="8"/>
    </row>
    <row r="472" spans="5:11" ht="12.75" x14ac:dyDescent="0.2">
      <c r="E472" s="3"/>
      <c r="F472" s="3"/>
      <c r="G472" s="3"/>
      <c r="H472" s="3"/>
      <c r="I472" s="3"/>
      <c r="K472" s="8"/>
    </row>
    <row r="473" spans="5:11" ht="12.75" x14ac:dyDescent="0.2">
      <c r="E473" s="3"/>
      <c r="F473" s="3"/>
      <c r="G473" s="3"/>
      <c r="H473" s="3"/>
      <c r="I473" s="3"/>
      <c r="K473" s="8"/>
    </row>
    <row r="474" spans="5:11" ht="12.75" x14ac:dyDescent="0.2">
      <c r="E474" s="3"/>
      <c r="F474" s="3"/>
      <c r="G474" s="3"/>
      <c r="H474" s="3"/>
      <c r="I474" s="3"/>
      <c r="K474" s="8"/>
    </row>
    <row r="475" spans="5:11" ht="12.75" x14ac:dyDescent="0.2">
      <c r="E475" s="3"/>
      <c r="F475" s="3"/>
      <c r="G475" s="3"/>
      <c r="H475" s="3"/>
      <c r="I475" s="3"/>
      <c r="K475" s="8"/>
    </row>
    <row r="476" spans="5:11" ht="12.75" x14ac:dyDescent="0.2">
      <c r="E476" s="3"/>
      <c r="F476" s="3"/>
      <c r="G476" s="3"/>
      <c r="H476" s="3"/>
      <c r="I476" s="3"/>
      <c r="K476" s="8"/>
    </row>
    <row r="477" spans="5:11" ht="12.75" x14ac:dyDescent="0.2">
      <c r="E477" s="3"/>
      <c r="F477" s="3"/>
      <c r="G477" s="3"/>
      <c r="H477" s="3"/>
      <c r="I477" s="3"/>
      <c r="K477" s="8"/>
    </row>
    <row r="478" spans="5:11" ht="12.75" x14ac:dyDescent="0.2">
      <c r="E478" s="3"/>
      <c r="F478" s="3"/>
      <c r="G478" s="3"/>
      <c r="H478" s="3"/>
      <c r="I478" s="3"/>
      <c r="K478" s="8"/>
    </row>
    <row r="479" spans="5:11" ht="12.75" x14ac:dyDescent="0.2">
      <c r="E479" s="3"/>
      <c r="F479" s="3"/>
      <c r="G479" s="3"/>
      <c r="H479" s="3"/>
      <c r="I479" s="3"/>
      <c r="K479" s="8"/>
    </row>
    <row r="480" spans="5:11" ht="12.75" x14ac:dyDescent="0.2">
      <c r="E480" s="3"/>
      <c r="F480" s="3"/>
      <c r="G480" s="3"/>
      <c r="H480" s="3"/>
      <c r="I480" s="3"/>
      <c r="K480" s="8"/>
    </row>
    <row r="481" spans="5:11" ht="12.75" x14ac:dyDescent="0.2">
      <c r="E481" s="3"/>
      <c r="F481" s="3"/>
      <c r="G481" s="3"/>
      <c r="H481" s="3"/>
      <c r="I481" s="3"/>
      <c r="K481" s="8"/>
    </row>
    <row r="482" spans="5:11" ht="12.75" x14ac:dyDescent="0.2">
      <c r="E482" s="3"/>
      <c r="F482" s="3"/>
      <c r="G482" s="3"/>
      <c r="H482" s="3"/>
      <c r="I482" s="3"/>
      <c r="K482" s="8"/>
    </row>
    <row r="483" spans="5:11" ht="12.75" x14ac:dyDescent="0.2">
      <c r="E483" s="3"/>
      <c r="F483" s="3"/>
      <c r="G483" s="3"/>
      <c r="H483" s="3"/>
      <c r="I483" s="3"/>
      <c r="K483" s="8"/>
    </row>
    <row r="484" spans="5:11" ht="12.75" x14ac:dyDescent="0.2">
      <c r="E484" s="3"/>
      <c r="F484" s="3"/>
      <c r="G484" s="3"/>
      <c r="H484" s="3"/>
      <c r="I484" s="3"/>
      <c r="K484" s="8"/>
    </row>
    <row r="485" spans="5:11" ht="12.75" x14ac:dyDescent="0.2">
      <c r="E485" s="3"/>
      <c r="F485" s="3"/>
      <c r="G485" s="3"/>
      <c r="H485" s="3"/>
      <c r="I485" s="3"/>
      <c r="K485" s="8"/>
    </row>
    <row r="486" spans="5:11" ht="12.75" x14ac:dyDescent="0.2">
      <c r="E486" s="3"/>
      <c r="F486" s="3"/>
      <c r="G486" s="3"/>
      <c r="H486" s="3"/>
      <c r="I486" s="3"/>
      <c r="K486" s="8"/>
    </row>
    <row r="487" spans="5:11" ht="12.75" x14ac:dyDescent="0.2">
      <c r="E487" s="3"/>
      <c r="F487" s="3"/>
      <c r="G487" s="3"/>
      <c r="H487" s="3"/>
      <c r="I487" s="3"/>
      <c r="K487" s="8"/>
    </row>
    <row r="488" spans="5:11" ht="12.75" x14ac:dyDescent="0.2">
      <c r="E488" s="3"/>
      <c r="F488" s="3"/>
      <c r="G488" s="3"/>
      <c r="H488" s="3"/>
      <c r="I488" s="3"/>
      <c r="K488" s="8"/>
    </row>
    <row r="489" spans="5:11" ht="12.75" x14ac:dyDescent="0.2">
      <c r="E489" s="3"/>
      <c r="F489" s="3"/>
      <c r="G489" s="3"/>
      <c r="H489" s="3"/>
      <c r="I489" s="3"/>
      <c r="K489" s="8"/>
    </row>
    <row r="490" spans="5:11" ht="12.75" x14ac:dyDescent="0.2">
      <c r="E490" s="3"/>
      <c r="F490" s="3"/>
      <c r="G490" s="3"/>
      <c r="H490" s="3"/>
      <c r="I490" s="3"/>
      <c r="K490" s="8"/>
    </row>
    <row r="491" spans="5:11" ht="12.75" x14ac:dyDescent="0.2">
      <c r="E491" s="3"/>
      <c r="F491" s="3"/>
      <c r="G491" s="3"/>
      <c r="H491" s="3"/>
      <c r="I491" s="3"/>
      <c r="K491" s="8"/>
    </row>
    <row r="492" spans="5:11" ht="12.75" x14ac:dyDescent="0.2">
      <c r="E492" s="3"/>
      <c r="F492" s="3"/>
      <c r="G492" s="3"/>
      <c r="H492" s="3"/>
      <c r="I492" s="3"/>
      <c r="K492" s="8"/>
    </row>
    <row r="493" spans="5:11" ht="12.75" x14ac:dyDescent="0.2">
      <c r="E493" s="3"/>
      <c r="F493" s="3"/>
      <c r="G493" s="3"/>
      <c r="H493" s="3"/>
      <c r="I493" s="3"/>
      <c r="K493" s="8"/>
    </row>
    <row r="494" spans="5:11" ht="12.75" x14ac:dyDescent="0.2">
      <c r="E494" s="3"/>
      <c r="F494" s="3"/>
      <c r="G494" s="3"/>
      <c r="H494" s="3"/>
      <c r="I494" s="3"/>
      <c r="K494" s="8"/>
    </row>
    <row r="495" spans="5:11" ht="12.75" x14ac:dyDescent="0.2">
      <c r="E495" s="3"/>
      <c r="F495" s="3"/>
      <c r="G495" s="3"/>
      <c r="H495" s="3"/>
      <c r="I495" s="3"/>
      <c r="K495" s="8"/>
    </row>
    <row r="496" spans="5:11" ht="12.75" x14ac:dyDescent="0.2">
      <c r="E496" s="3"/>
      <c r="F496" s="3"/>
      <c r="G496" s="3"/>
      <c r="H496" s="3"/>
      <c r="I496" s="3"/>
      <c r="K496" s="8"/>
    </row>
    <row r="497" spans="5:11" ht="12.75" x14ac:dyDescent="0.2">
      <c r="E497" s="3"/>
      <c r="F497" s="3"/>
      <c r="G497" s="3"/>
      <c r="H497" s="3"/>
      <c r="I497" s="3"/>
      <c r="K497" s="8"/>
    </row>
    <row r="498" spans="5:11" ht="12.75" x14ac:dyDescent="0.2">
      <c r="E498" s="3"/>
      <c r="F498" s="3"/>
      <c r="G498" s="3"/>
      <c r="H498" s="3"/>
      <c r="I498" s="3"/>
      <c r="K498" s="8"/>
    </row>
    <row r="499" spans="5:11" ht="12.75" x14ac:dyDescent="0.2">
      <c r="E499" s="3"/>
      <c r="F499" s="3"/>
      <c r="G499" s="3"/>
      <c r="H499" s="3"/>
      <c r="I499" s="3"/>
      <c r="K499" s="8"/>
    </row>
    <row r="500" spans="5:11" ht="12.75" x14ac:dyDescent="0.2">
      <c r="E500" s="3"/>
      <c r="F500" s="3"/>
      <c r="G500" s="3"/>
      <c r="H500" s="3"/>
      <c r="I500" s="3"/>
      <c r="K500" s="8"/>
    </row>
    <row r="501" spans="5:11" ht="12.75" x14ac:dyDescent="0.2">
      <c r="E501" s="3"/>
      <c r="F501" s="3"/>
      <c r="G501" s="3"/>
      <c r="H501" s="3"/>
      <c r="I501" s="3"/>
      <c r="K501" s="8"/>
    </row>
    <row r="502" spans="5:11" ht="12.75" x14ac:dyDescent="0.2">
      <c r="E502" s="3"/>
      <c r="F502" s="3"/>
      <c r="G502" s="3"/>
      <c r="H502" s="3"/>
      <c r="I502" s="3"/>
      <c r="K502" s="8"/>
    </row>
    <row r="503" spans="5:11" ht="12.75" x14ac:dyDescent="0.2">
      <c r="E503" s="3"/>
      <c r="F503" s="3"/>
      <c r="G503" s="3"/>
      <c r="H503" s="3"/>
      <c r="I503" s="3"/>
      <c r="K503" s="8"/>
    </row>
    <row r="504" spans="5:11" ht="12.75" x14ac:dyDescent="0.2">
      <c r="E504" s="3"/>
      <c r="F504" s="3"/>
      <c r="G504" s="3"/>
      <c r="H504" s="3"/>
      <c r="I504" s="3"/>
      <c r="K504" s="8"/>
    </row>
    <row r="505" spans="5:11" ht="12.75" x14ac:dyDescent="0.2">
      <c r="E505" s="3"/>
      <c r="F505" s="3"/>
      <c r="G505" s="3"/>
      <c r="H505" s="3"/>
      <c r="I505" s="3"/>
      <c r="K505" s="8"/>
    </row>
    <row r="506" spans="5:11" ht="12.75" x14ac:dyDescent="0.2">
      <c r="E506" s="3"/>
      <c r="F506" s="3"/>
      <c r="G506" s="3"/>
      <c r="H506" s="3"/>
      <c r="I506" s="3"/>
      <c r="K506" s="8"/>
    </row>
    <row r="507" spans="5:11" ht="12.75" x14ac:dyDescent="0.2">
      <c r="E507" s="3"/>
      <c r="F507" s="3"/>
      <c r="G507" s="3"/>
      <c r="H507" s="3"/>
      <c r="I507" s="3"/>
      <c r="K507" s="8"/>
    </row>
    <row r="508" spans="5:11" ht="12.75" x14ac:dyDescent="0.2">
      <c r="E508" s="3"/>
      <c r="F508" s="3"/>
      <c r="G508" s="3"/>
      <c r="H508" s="3"/>
      <c r="I508" s="3"/>
      <c r="K508" s="8"/>
    </row>
    <row r="509" spans="5:11" ht="12.75" x14ac:dyDescent="0.2">
      <c r="E509" s="3"/>
      <c r="F509" s="3"/>
      <c r="G509" s="3"/>
      <c r="H509" s="3"/>
      <c r="I509" s="3"/>
      <c r="K509" s="8"/>
    </row>
    <row r="510" spans="5:11" ht="12.75" x14ac:dyDescent="0.2">
      <c r="E510" s="3"/>
      <c r="F510" s="3"/>
      <c r="G510" s="3"/>
      <c r="H510" s="3"/>
      <c r="I510" s="3"/>
      <c r="K510" s="8"/>
    </row>
    <row r="511" spans="5:11" ht="12.75" x14ac:dyDescent="0.2">
      <c r="E511" s="3"/>
      <c r="F511" s="3"/>
      <c r="G511" s="3"/>
      <c r="H511" s="3"/>
      <c r="I511" s="3"/>
      <c r="K511" s="8"/>
    </row>
    <row r="512" spans="5:11" ht="12.75" x14ac:dyDescent="0.2">
      <c r="E512" s="3"/>
      <c r="F512" s="3"/>
      <c r="G512" s="3"/>
      <c r="H512" s="3"/>
      <c r="I512" s="3"/>
      <c r="K512" s="8"/>
    </row>
    <row r="513" spans="5:11" ht="12.75" x14ac:dyDescent="0.2">
      <c r="E513" s="3"/>
      <c r="F513" s="3"/>
      <c r="G513" s="3"/>
      <c r="H513" s="3"/>
      <c r="I513" s="3"/>
      <c r="K513" s="8"/>
    </row>
    <row r="514" spans="5:11" ht="12.75" x14ac:dyDescent="0.2">
      <c r="E514" s="3"/>
      <c r="F514" s="3"/>
      <c r="G514" s="3"/>
      <c r="H514" s="3"/>
      <c r="I514" s="3"/>
      <c r="K514" s="8"/>
    </row>
    <row r="515" spans="5:11" ht="12.75" x14ac:dyDescent="0.2">
      <c r="E515" s="3"/>
      <c r="F515" s="3"/>
      <c r="G515" s="3"/>
      <c r="H515" s="3"/>
      <c r="I515" s="3"/>
      <c r="K515" s="8"/>
    </row>
    <row r="516" spans="5:11" ht="12.75" x14ac:dyDescent="0.2">
      <c r="E516" s="3"/>
      <c r="F516" s="3"/>
      <c r="G516" s="3"/>
      <c r="H516" s="3"/>
      <c r="I516" s="3"/>
      <c r="K516" s="8"/>
    </row>
    <row r="517" spans="5:11" ht="12.75" x14ac:dyDescent="0.2">
      <c r="E517" s="3"/>
      <c r="F517" s="3"/>
      <c r="G517" s="3"/>
      <c r="H517" s="3"/>
      <c r="I517" s="3"/>
      <c r="K517" s="8"/>
    </row>
    <row r="518" spans="5:11" ht="12.75" x14ac:dyDescent="0.2">
      <c r="E518" s="3"/>
      <c r="F518" s="3"/>
      <c r="G518" s="3"/>
      <c r="H518" s="3"/>
      <c r="I518" s="3"/>
      <c r="K518" s="8"/>
    </row>
    <row r="519" spans="5:11" ht="12.75" x14ac:dyDescent="0.2">
      <c r="E519" s="3"/>
      <c r="F519" s="3"/>
      <c r="G519" s="3"/>
      <c r="H519" s="3"/>
      <c r="I519" s="3"/>
      <c r="K519" s="8"/>
    </row>
    <row r="520" spans="5:11" ht="12.75" x14ac:dyDescent="0.2">
      <c r="E520" s="3"/>
      <c r="F520" s="3"/>
      <c r="G520" s="3"/>
      <c r="H520" s="3"/>
      <c r="I520" s="3"/>
      <c r="K520" s="8"/>
    </row>
    <row r="521" spans="5:11" ht="12.75" x14ac:dyDescent="0.2">
      <c r="E521" s="3"/>
      <c r="F521" s="3"/>
      <c r="G521" s="3"/>
      <c r="H521" s="3"/>
      <c r="I521" s="3"/>
      <c r="K521" s="8"/>
    </row>
    <row r="522" spans="5:11" ht="12.75" x14ac:dyDescent="0.2">
      <c r="E522" s="3"/>
      <c r="F522" s="3"/>
      <c r="G522" s="3"/>
      <c r="H522" s="3"/>
      <c r="I522" s="3"/>
      <c r="K522" s="8"/>
    </row>
    <row r="523" spans="5:11" ht="12.75" x14ac:dyDescent="0.2">
      <c r="E523" s="3"/>
      <c r="F523" s="3"/>
      <c r="G523" s="3"/>
      <c r="H523" s="3"/>
      <c r="I523" s="3"/>
      <c r="K523" s="8"/>
    </row>
    <row r="524" spans="5:11" ht="12.75" x14ac:dyDescent="0.2">
      <c r="E524" s="3"/>
      <c r="F524" s="3"/>
      <c r="G524" s="3"/>
      <c r="H524" s="3"/>
      <c r="I524" s="3"/>
      <c r="K524" s="8"/>
    </row>
    <row r="525" spans="5:11" ht="12.75" x14ac:dyDescent="0.2">
      <c r="E525" s="3"/>
      <c r="F525" s="3"/>
      <c r="G525" s="3"/>
      <c r="H525" s="3"/>
      <c r="I525" s="3"/>
      <c r="K525" s="8"/>
    </row>
    <row r="526" spans="5:11" ht="12.75" x14ac:dyDescent="0.2">
      <c r="E526" s="3"/>
      <c r="F526" s="3"/>
      <c r="G526" s="3"/>
      <c r="H526" s="3"/>
      <c r="I526" s="3"/>
      <c r="K526" s="8"/>
    </row>
    <row r="527" spans="5:11" ht="12.75" x14ac:dyDescent="0.2">
      <c r="E527" s="3"/>
      <c r="F527" s="3"/>
      <c r="G527" s="3"/>
      <c r="H527" s="3"/>
      <c r="I527" s="3"/>
      <c r="K527" s="8"/>
    </row>
    <row r="528" spans="5:11" ht="12.75" x14ac:dyDescent="0.2">
      <c r="E528" s="3"/>
      <c r="F528" s="3"/>
      <c r="G528" s="3"/>
      <c r="H528" s="3"/>
      <c r="I528" s="3"/>
      <c r="K528" s="8"/>
    </row>
    <row r="529" spans="5:11" ht="12.75" x14ac:dyDescent="0.2">
      <c r="E529" s="3"/>
      <c r="F529" s="3"/>
      <c r="G529" s="3"/>
      <c r="H529" s="3"/>
      <c r="I529" s="3"/>
      <c r="K529" s="8"/>
    </row>
    <row r="530" spans="5:11" ht="12.75" x14ac:dyDescent="0.2">
      <c r="E530" s="3"/>
      <c r="F530" s="3"/>
      <c r="G530" s="3"/>
      <c r="H530" s="3"/>
      <c r="I530" s="3"/>
      <c r="K530" s="8"/>
    </row>
    <row r="531" spans="5:11" ht="12.75" x14ac:dyDescent="0.2">
      <c r="E531" s="3"/>
      <c r="F531" s="3"/>
      <c r="G531" s="3"/>
      <c r="H531" s="3"/>
      <c r="I531" s="3"/>
      <c r="K531" s="8"/>
    </row>
    <row r="532" spans="5:11" ht="12.75" x14ac:dyDescent="0.2">
      <c r="E532" s="3"/>
      <c r="F532" s="3"/>
      <c r="G532" s="3"/>
      <c r="H532" s="3"/>
      <c r="I532" s="3"/>
      <c r="K532" s="8"/>
    </row>
    <row r="533" spans="5:11" ht="12.75" x14ac:dyDescent="0.2">
      <c r="E533" s="3"/>
      <c r="F533" s="3"/>
      <c r="G533" s="3"/>
      <c r="H533" s="3"/>
      <c r="I533" s="3"/>
      <c r="K533" s="8"/>
    </row>
    <row r="534" spans="5:11" ht="12.75" x14ac:dyDescent="0.2">
      <c r="E534" s="3"/>
      <c r="F534" s="3"/>
      <c r="G534" s="3"/>
      <c r="H534" s="3"/>
      <c r="I534" s="3"/>
      <c r="K534" s="8"/>
    </row>
    <row r="535" spans="5:11" ht="12.75" x14ac:dyDescent="0.2">
      <c r="E535" s="3"/>
      <c r="F535" s="3"/>
      <c r="G535" s="3"/>
      <c r="H535" s="3"/>
      <c r="I535" s="3"/>
      <c r="K535" s="8"/>
    </row>
    <row r="536" spans="5:11" ht="12.75" x14ac:dyDescent="0.2">
      <c r="E536" s="3"/>
      <c r="F536" s="3"/>
      <c r="G536" s="3"/>
      <c r="H536" s="3"/>
      <c r="I536" s="3"/>
      <c r="K536" s="8"/>
    </row>
    <row r="537" spans="5:11" ht="12.75" x14ac:dyDescent="0.2">
      <c r="E537" s="3"/>
      <c r="F537" s="3"/>
      <c r="G537" s="3"/>
      <c r="H537" s="3"/>
      <c r="I537" s="3"/>
      <c r="K537" s="8"/>
    </row>
    <row r="538" spans="5:11" ht="12.75" x14ac:dyDescent="0.2">
      <c r="E538" s="3"/>
      <c r="F538" s="3"/>
      <c r="G538" s="3"/>
      <c r="H538" s="3"/>
      <c r="I538" s="3"/>
      <c r="K538" s="8"/>
    </row>
    <row r="539" spans="5:11" ht="12.75" x14ac:dyDescent="0.2">
      <c r="E539" s="3"/>
      <c r="F539" s="3"/>
      <c r="G539" s="3"/>
      <c r="H539" s="3"/>
      <c r="I539" s="3"/>
      <c r="K539" s="8"/>
    </row>
    <row r="540" spans="5:11" ht="12.75" x14ac:dyDescent="0.2">
      <c r="E540" s="3"/>
      <c r="F540" s="3"/>
      <c r="G540" s="3"/>
      <c r="H540" s="3"/>
      <c r="I540" s="3"/>
      <c r="K540" s="8"/>
    </row>
    <row r="541" spans="5:11" ht="12.75" x14ac:dyDescent="0.2">
      <c r="E541" s="3"/>
      <c r="F541" s="3"/>
      <c r="G541" s="3"/>
      <c r="H541" s="3"/>
      <c r="I541" s="3"/>
      <c r="K541" s="8"/>
    </row>
    <row r="542" spans="5:11" ht="12.75" x14ac:dyDescent="0.2">
      <c r="E542" s="3"/>
      <c r="F542" s="3"/>
      <c r="G542" s="3"/>
      <c r="H542" s="3"/>
      <c r="I542" s="3"/>
      <c r="K542" s="8"/>
    </row>
    <row r="543" spans="5:11" ht="12.75" x14ac:dyDescent="0.2">
      <c r="E543" s="3"/>
      <c r="F543" s="3"/>
      <c r="G543" s="3"/>
      <c r="H543" s="3"/>
      <c r="I543" s="3"/>
      <c r="K543" s="8"/>
    </row>
    <row r="544" spans="5:11" ht="12.75" x14ac:dyDescent="0.2">
      <c r="E544" s="3"/>
      <c r="F544" s="3"/>
      <c r="G544" s="3"/>
      <c r="H544" s="3"/>
      <c r="I544" s="3"/>
      <c r="K544" s="8"/>
    </row>
    <row r="545" spans="5:11" ht="12.75" x14ac:dyDescent="0.2">
      <c r="E545" s="3"/>
      <c r="F545" s="3"/>
      <c r="G545" s="3"/>
      <c r="H545" s="3"/>
      <c r="I545" s="3"/>
      <c r="K545" s="8"/>
    </row>
    <row r="546" spans="5:11" ht="12.75" x14ac:dyDescent="0.2">
      <c r="E546" s="3"/>
      <c r="F546" s="3"/>
      <c r="G546" s="3"/>
      <c r="H546" s="3"/>
      <c r="I546" s="3"/>
      <c r="K546" s="8"/>
    </row>
    <row r="547" spans="5:11" ht="12.75" x14ac:dyDescent="0.2">
      <c r="E547" s="3"/>
      <c r="F547" s="3"/>
      <c r="G547" s="3"/>
      <c r="H547" s="3"/>
      <c r="I547" s="3"/>
      <c r="K547" s="8"/>
    </row>
    <row r="548" spans="5:11" ht="12.75" x14ac:dyDescent="0.2">
      <c r="E548" s="3"/>
      <c r="F548" s="3"/>
      <c r="G548" s="3"/>
      <c r="H548" s="3"/>
      <c r="I548" s="3"/>
      <c r="K548" s="8"/>
    </row>
    <row r="549" spans="5:11" ht="12.75" x14ac:dyDescent="0.2">
      <c r="E549" s="3"/>
      <c r="F549" s="3"/>
      <c r="G549" s="3"/>
      <c r="H549" s="3"/>
      <c r="I549" s="3"/>
      <c r="K549" s="8"/>
    </row>
    <row r="550" spans="5:11" ht="12.75" x14ac:dyDescent="0.2">
      <c r="E550" s="3"/>
      <c r="F550" s="3"/>
      <c r="G550" s="3"/>
      <c r="H550" s="3"/>
      <c r="I550" s="3"/>
      <c r="K550" s="8"/>
    </row>
    <row r="551" spans="5:11" ht="12.75" x14ac:dyDescent="0.2">
      <c r="E551" s="3"/>
      <c r="F551" s="3"/>
      <c r="G551" s="3"/>
      <c r="H551" s="3"/>
      <c r="I551" s="3"/>
      <c r="K551" s="8"/>
    </row>
    <row r="552" spans="5:11" ht="12.75" x14ac:dyDescent="0.2">
      <c r="E552" s="3"/>
      <c r="F552" s="3"/>
      <c r="G552" s="3"/>
      <c r="H552" s="3"/>
      <c r="I552" s="3"/>
      <c r="K552" s="8"/>
    </row>
    <row r="553" spans="5:11" ht="12.75" x14ac:dyDescent="0.2">
      <c r="E553" s="3"/>
      <c r="F553" s="3"/>
      <c r="G553" s="3"/>
      <c r="H553" s="3"/>
      <c r="I553" s="3"/>
      <c r="K553" s="8"/>
    </row>
    <row r="554" spans="5:11" ht="12.75" x14ac:dyDescent="0.2">
      <c r="E554" s="3"/>
      <c r="F554" s="3"/>
      <c r="G554" s="3"/>
      <c r="H554" s="3"/>
      <c r="I554" s="3"/>
      <c r="K554" s="8"/>
    </row>
    <row r="555" spans="5:11" ht="12.75" x14ac:dyDescent="0.2">
      <c r="E555" s="3"/>
      <c r="F555" s="3"/>
      <c r="G555" s="3"/>
      <c r="H555" s="3"/>
      <c r="I555" s="3"/>
      <c r="K555" s="8"/>
    </row>
    <row r="556" spans="5:11" ht="12.75" x14ac:dyDescent="0.2">
      <c r="E556" s="3"/>
      <c r="F556" s="3"/>
      <c r="G556" s="3"/>
      <c r="H556" s="3"/>
      <c r="I556" s="3"/>
      <c r="K556" s="8"/>
    </row>
    <row r="557" spans="5:11" ht="12.75" x14ac:dyDescent="0.2">
      <c r="E557" s="3"/>
      <c r="F557" s="3"/>
      <c r="G557" s="3"/>
      <c r="H557" s="3"/>
      <c r="I557" s="3"/>
      <c r="K557" s="8"/>
    </row>
    <row r="558" spans="5:11" ht="12.75" x14ac:dyDescent="0.2">
      <c r="E558" s="3"/>
      <c r="F558" s="3"/>
      <c r="G558" s="3"/>
      <c r="H558" s="3"/>
      <c r="I558" s="3"/>
      <c r="K558" s="8"/>
    </row>
    <row r="559" spans="5:11" ht="12.75" x14ac:dyDescent="0.2">
      <c r="E559" s="3"/>
      <c r="F559" s="3"/>
      <c r="G559" s="3"/>
      <c r="H559" s="3"/>
      <c r="I559" s="3"/>
      <c r="K559" s="8"/>
    </row>
    <row r="560" spans="5:11" ht="12.75" x14ac:dyDescent="0.2">
      <c r="E560" s="3"/>
      <c r="F560" s="3"/>
      <c r="G560" s="3"/>
      <c r="H560" s="3"/>
      <c r="I560" s="3"/>
      <c r="K560" s="8"/>
    </row>
    <row r="561" spans="5:11" ht="12.75" x14ac:dyDescent="0.2">
      <c r="E561" s="3"/>
      <c r="F561" s="3"/>
      <c r="G561" s="3"/>
      <c r="H561" s="3"/>
      <c r="I561" s="3"/>
      <c r="K561" s="8"/>
    </row>
    <row r="562" spans="5:11" ht="12.75" x14ac:dyDescent="0.2">
      <c r="E562" s="3"/>
      <c r="F562" s="3"/>
      <c r="G562" s="3"/>
      <c r="H562" s="3"/>
      <c r="I562" s="3"/>
      <c r="K562" s="8"/>
    </row>
    <row r="563" spans="5:11" ht="12.75" x14ac:dyDescent="0.2">
      <c r="E563" s="3"/>
      <c r="F563" s="3"/>
      <c r="G563" s="3"/>
      <c r="H563" s="3"/>
      <c r="I563" s="3"/>
      <c r="K563" s="8"/>
    </row>
    <row r="564" spans="5:11" ht="12.75" x14ac:dyDescent="0.2">
      <c r="E564" s="3"/>
      <c r="F564" s="3"/>
      <c r="G564" s="3"/>
      <c r="H564" s="3"/>
      <c r="I564" s="3"/>
      <c r="K564" s="8"/>
    </row>
    <row r="565" spans="5:11" ht="12.75" x14ac:dyDescent="0.2">
      <c r="E565" s="3"/>
      <c r="F565" s="3"/>
      <c r="G565" s="3"/>
      <c r="H565" s="3"/>
      <c r="I565" s="3"/>
      <c r="K565" s="8"/>
    </row>
    <row r="566" spans="5:11" ht="12.75" x14ac:dyDescent="0.2">
      <c r="E566" s="3"/>
      <c r="F566" s="3"/>
      <c r="G566" s="3"/>
      <c r="H566" s="3"/>
      <c r="I566" s="3"/>
      <c r="K566" s="8"/>
    </row>
    <row r="567" spans="5:11" ht="12.75" x14ac:dyDescent="0.2">
      <c r="E567" s="3"/>
      <c r="F567" s="3"/>
      <c r="G567" s="3"/>
      <c r="H567" s="3"/>
      <c r="I567" s="3"/>
      <c r="K567" s="8"/>
    </row>
    <row r="568" spans="5:11" ht="12.75" x14ac:dyDescent="0.2">
      <c r="E568" s="3"/>
      <c r="F568" s="3"/>
      <c r="G568" s="3"/>
      <c r="H568" s="3"/>
      <c r="I568" s="3"/>
      <c r="K568" s="8"/>
    </row>
    <row r="569" spans="5:11" ht="12.75" x14ac:dyDescent="0.2">
      <c r="E569" s="3"/>
      <c r="F569" s="3"/>
      <c r="G569" s="3"/>
      <c r="H569" s="3"/>
      <c r="I569" s="3"/>
      <c r="K569" s="8"/>
    </row>
    <row r="570" spans="5:11" ht="12.75" x14ac:dyDescent="0.2">
      <c r="E570" s="3"/>
      <c r="F570" s="3"/>
      <c r="G570" s="3"/>
      <c r="H570" s="3"/>
      <c r="I570" s="3"/>
      <c r="K570" s="8"/>
    </row>
    <row r="571" spans="5:11" ht="12.75" x14ac:dyDescent="0.2">
      <c r="E571" s="3"/>
      <c r="F571" s="3"/>
      <c r="G571" s="3"/>
      <c r="H571" s="3"/>
      <c r="I571" s="3"/>
      <c r="K571" s="8"/>
    </row>
    <row r="572" spans="5:11" ht="12.75" x14ac:dyDescent="0.2">
      <c r="E572" s="3"/>
      <c r="F572" s="3"/>
      <c r="G572" s="3"/>
      <c r="H572" s="3"/>
      <c r="I572" s="3"/>
      <c r="K572" s="8"/>
    </row>
    <row r="573" spans="5:11" ht="12.75" x14ac:dyDescent="0.2">
      <c r="E573" s="3"/>
      <c r="F573" s="3"/>
      <c r="G573" s="3"/>
      <c r="H573" s="3"/>
      <c r="I573" s="3"/>
      <c r="K573" s="8"/>
    </row>
    <row r="574" spans="5:11" ht="12.75" x14ac:dyDescent="0.2">
      <c r="E574" s="3"/>
      <c r="F574" s="3"/>
      <c r="G574" s="3"/>
      <c r="H574" s="3"/>
      <c r="I574" s="3"/>
      <c r="K574" s="8"/>
    </row>
    <row r="575" spans="5:11" ht="12.75" x14ac:dyDescent="0.2">
      <c r="E575" s="3"/>
      <c r="F575" s="3"/>
      <c r="G575" s="3"/>
      <c r="H575" s="3"/>
      <c r="I575" s="3"/>
      <c r="K575" s="8"/>
    </row>
    <row r="576" spans="5:11" ht="12.75" x14ac:dyDescent="0.2">
      <c r="E576" s="3"/>
      <c r="F576" s="3"/>
      <c r="G576" s="3"/>
      <c r="H576" s="3"/>
      <c r="I576" s="3"/>
      <c r="K576" s="8"/>
    </row>
    <row r="577" spans="5:11" ht="12.75" x14ac:dyDescent="0.2">
      <c r="E577" s="3"/>
      <c r="F577" s="3"/>
      <c r="G577" s="3"/>
      <c r="H577" s="3"/>
      <c r="I577" s="3"/>
      <c r="K577" s="8"/>
    </row>
    <row r="578" spans="5:11" ht="12.75" x14ac:dyDescent="0.2">
      <c r="E578" s="3"/>
      <c r="F578" s="3"/>
      <c r="G578" s="3"/>
      <c r="H578" s="3"/>
      <c r="I578" s="3"/>
      <c r="K578" s="8"/>
    </row>
    <row r="579" spans="5:11" ht="12.75" x14ac:dyDescent="0.2">
      <c r="E579" s="3"/>
      <c r="F579" s="3"/>
      <c r="G579" s="3"/>
      <c r="H579" s="3"/>
      <c r="I579" s="3"/>
      <c r="K579" s="8"/>
    </row>
    <row r="580" spans="5:11" ht="12.75" x14ac:dyDescent="0.2">
      <c r="E580" s="3"/>
      <c r="F580" s="3"/>
      <c r="G580" s="3"/>
      <c r="H580" s="3"/>
      <c r="I580" s="3"/>
      <c r="K580" s="8"/>
    </row>
    <row r="581" spans="5:11" ht="12.75" x14ac:dyDescent="0.2">
      <c r="E581" s="3"/>
      <c r="F581" s="3"/>
      <c r="G581" s="3"/>
      <c r="H581" s="3"/>
      <c r="I581" s="3"/>
      <c r="K581" s="8"/>
    </row>
    <row r="582" spans="5:11" ht="12.75" x14ac:dyDescent="0.2">
      <c r="E582" s="3"/>
      <c r="F582" s="3"/>
      <c r="G582" s="3"/>
      <c r="H582" s="3"/>
      <c r="I582" s="3"/>
      <c r="K582" s="8"/>
    </row>
    <row r="583" spans="5:11" ht="12.75" x14ac:dyDescent="0.2">
      <c r="E583" s="3"/>
      <c r="F583" s="3"/>
      <c r="G583" s="3"/>
      <c r="H583" s="3"/>
      <c r="I583" s="3"/>
      <c r="K583" s="8"/>
    </row>
    <row r="584" spans="5:11" ht="12.75" x14ac:dyDescent="0.2">
      <c r="E584" s="3"/>
      <c r="F584" s="3"/>
      <c r="G584" s="3"/>
      <c r="H584" s="3"/>
      <c r="I584" s="3"/>
      <c r="K584" s="8"/>
    </row>
    <row r="585" spans="5:11" ht="12.75" x14ac:dyDescent="0.2">
      <c r="E585" s="3"/>
      <c r="F585" s="3"/>
      <c r="G585" s="3"/>
      <c r="H585" s="3"/>
      <c r="I585" s="3"/>
      <c r="K585" s="8"/>
    </row>
    <row r="586" spans="5:11" ht="12.75" x14ac:dyDescent="0.2">
      <c r="E586" s="3"/>
      <c r="F586" s="3"/>
      <c r="G586" s="3"/>
      <c r="H586" s="3"/>
      <c r="I586" s="3"/>
      <c r="K586" s="8"/>
    </row>
    <row r="587" spans="5:11" ht="12.75" x14ac:dyDescent="0.2">
      <c r="E587" s="3"/>
      <c r="F587" s="3"/>
      <c r="G587" s="3"/>
      <c r="H587" s="3"/>
      <c r="I587" s="3"/>
      <c r="K587" s="8"/>
    </row>
    <row r="588" spans="5:11" ht="12.75" x14ac:dyDescent="0.2">
      <c r="E588" s="3"/>
      <c r="F588" s="3"/>
      <c r="G588" s="3"/>
      <c r="H588" s="3"/>
      <c r="I588" s="3"/>
      <c r="K588" s="8"/>
    </row>
    <row r="589" spans="5:11" ht="12.75" x14ac:dyDescent="0.2">
      <c r="E589" s="3"/>
      <c r="F589" s="3"/>
      <c r="G589" s="3"/>
      <c r="H589" s="3"/>
      <c r="I589" s="3"/>
      <c r="K589" s="8"/>
    </row>
    <row r="590" spans="5:11" ht="12.75" x14ac:dyDescent="0.2">
      <c r="E590" s="3"/>
      <c r="F590" s="3"/>
      <c r="G590" s="3"/>
      <c r="H590" s="3"/>
      <c r="I590" s="3"/>
      <c r="K590" s="8"/>
    </row>
    <row r="591" spans="5:11" ht="12.75" x14ac:dyDescent="0.2">
      <c r="E591" s="3"/>
      <c r="F591" s="3"/>
      <c r="G591" s="3"/>
      <c r="H591" s="3"/>
      <c r="I591" s="3"/>
      <c r="K591" s="8"/>
    </row>
    <row r="592" spans="5:11" ht="12.75" x14ac:dyDescent="0.2">
      <c r="E592" s="3"/>
      <c r="F592" s="3"/>
      <c r="G592" s="3"/>
      <c r="H592" s="3"/>
      <c r="I592" s="3"/>
      <c r="K592" s="8"/>
    </row>
    <row r="593" spans="5:11" ht="12.75" x14ac:dyDescent="0.2">
      <c r="E593" s="3"/>
      <c r="F593" s="3"/>
      <c r="G593" s="3"/>
      <c r="H593" s="3"/>
      <c r="I593" s="3"/>
      <c r="K593" s="8"/>
    </row>
    <row r="594" spans="5:11" ht="12.75" x14ac:dyDescent="0.2">
      <c r="E594" s="3"/>
      <c r="F594" s="3"/>
      <c r="G594" s="3"/>
      <c r="H594" s="3"/>
      <c r="I594" s="3"/>
      <c r="K594" s="8"/>
    </row>
    <row r="595" spans="5:11" ht="12.75" x14ac:dyDescent="0.2">
      <c r="E595" s="3"/>
      <c r="F595" s="3"/>
      <c r="G595" s="3"/>
      <c r="H595" s="3"/>
      <c r="I595" s="3"/>
      <c r="K595" s="8"/>
    </row>
    <row r="596" spans="5:11" ht="12.75" x14ac:dyDescent="0.2">
      <c r="E596" s="3"/>
      <c r="F596" s="3"/>
      <c r="G596" s="3"/>
      <c r="H596" s="3"/>
      <c r="I596" s="3"/>
      <c r="K596" s="8"/>
    </row>
    <row r="597" spans="5:11" ht="12.75" x14ac:dyDescent="0.2">
      <c r="E597" s="3"/>
      <c r="F597" s="3"/>
      <c r="G597" s="3"/>
      <c r="H597" s="3"/>
      <c r="I597" s="3"/>
      <c r="K597" s="8"/>
    </row>
    <row r="598" spans="5:11" ht="12.75" x14ac:dyDescent="0.2">
      <c r="E598" s="3"/>
      <c r="F598" s="3"/>
      <c r="G598" s="3"/>
      <c r="H598" s="3"/>
      <c r="I598" s="3"/>
      <c r="K598" s="8"/>
    </row>
    <row r="599" spans="5:11" ht="12.75" x14ac:dyDescent="0.2">
      <c r="E599" s="3"/>
      <c r="F599" s="3"/>
      <c r="G599" s="3"/>
      <c r="H599" s="3"/>
      <c r="I599" s="3"/>
      <c r="K599" s="8"/>
    </row>
    <row r="600" spans="5:11" ht="12.75" x14ac:dyDescent="0.2">
      <c r="E600" s="3"/>
      <c r="F600" s="3"/>
      <c r="G600" s="3"/>
      <c r="H600" s="3"/>
      <c r="I600" s="3"/>
      <c r="K600" s="8"/>
    </row>
    <row r="601" spans="5:11" ht="12.75" x14ac:dyDescent="0.2">
      <c r="E601" s="3"/>
      <c r="F601" s="3"/>
      <c r="G601" s="3"/>
      <c r="H601" s="3"/>
      <c r="I601" s="3"/>
      <c r="K601" s="8"/>
    </row>
    <row r="602" spans="5:11" ht="12.75" x14ac:dyDescent="0.2">
      <c r="E602" s="3"/>
      <c r="F602" s="3"/>
      <c r="G602" s="3"/>
      <c r="H602" s="3"/>
      <c r="I602" s="3"/>
      <c r="K602" s="8"/>
    </row>
    <row r="603" spans="5:11" ht="12.75" x14ac:dyDescent="0.2">
      <c r="E603" s="3"/>
      <c r="F603" s="3"/>
      <c r="G603" s="3"/>
      <c r="H603" s="3"/>
      <c r="I603" s="3"/>
      <c r="K603" s="8"/>
    </row>
    <row r="604" spans="5:11" ht="12.75" x14ac:dyDescent="0.2">
      <c r="E604" s="3"/>
      <c r="F604" s="3"/>
      <c r="G604" s="3"/>
      <c r="H604" s="3"/>
      <c r="I604" s="3"/>
      <c r="K604" s="8"/>
    </row>
    <row r="605" spans="5:11" ht="12.75" x14ac:dyDescent="0.2">
      <c r="E605" s="3"/>
      <c r="F605" s="3"/>
      <c r="G605" s="3"/>
      <c r="H605" s="3"/>
      <c r="I605" s="3"/>
      <c r="K605" s="8"/>
    </row>
    <row r="606" spans="5:11" ht="12.75" x14ac:dyDescent="0.2">
      <c r="E606" s="3"/>
      <c r="F606" s="3"/>
      <c r="G606" s="3"/>
      <c r="H606" s="3"/>
      <c r="I606" s="3"/>
      <c r="K606" s="8"/>
    </row>
    <row r="607" spans="5:11" ht="12.75" x14ac:dyDescent="0.2">
      <c r="E607" s="3"/>
      <c r="F607" s="3"/>
      <c r="G607" s="3"/>
      <c r="H607" s="3"/>
      <c r="I607" s="3"/>
      <c r="K607" s="8"/>
    </row>
    <row r="608" spans="5:11" ht="12.75" x14ac:dyDescent="0.2">
      <c r="E608" s="3"/>
      <c r="F608" s="3"/>
      <c r="G608" s="3"/>
      <c r="H608" s="3"/>
      <c r="I608" s="3"/>
      <c r="K608" s="8"/>
    </row>
    <row r="609" spans="5:11" ht="12.75" x14ac:dyDescent="0.2">
      <c r="E609" s="3"/>
      <c r="F609" s="3"/>
      <c r="G609" s="3"/>
      <c r="H609" s="3"/>
      <c r="I609" s="3"/>
      <c r="K609" s="8"/>
    </row>
    <row r="610" spans="5:11" ht="12.75" x14ac:dyDescent="0.2">
      <c r="E610" s="3"/>
      <c r="F610" s="3"/>
      <c r="G610" s="3"/>
      <c r="H610" s="3"/>
      <c r="I610" s="3"/>
      <c r="K610" s="8"/>
    </row>
    <row r="611" spans="5:11" ht="12.75" x14ac:dyDescent="0.2">
      <c r="E611" s="3"/>
      <c r="F611" s="3"/>
      <c r="G611" s="3"/>
      <c r="H611" s="3"/>
      <c r="I611" s="3"/>
      <c r="K611" s="8"/>
    </row>
    <row r="612" spans="5:11" ht="12.75" x14ac:dyDescent="0.2">
      <c r="E612" s="3"/>
      <c r="F612" s="3"/>
      <c r="G612" s="3"/>
      <c r="H612" s="3"/>
      <c r="I612" s="3"/>
      <c r="K612" s="8"/>
    </row>
    <row r="613" spans="5:11" ht="12.75" x14ac:dyDescent="0.2">
      <c r="E613" s="3"/>
      <c r="F613" s="3"/>
      <c r="G613" s="3"/>
      <c r="H613" s="3"/>
      <c r="I613" s="3"/>
      <c r="K613" s="8"/>
    </row>
    <row r="614" spans="5:11" ht="12.75" x14ac:dyDescent="0.2">
      <c r="E614" s="3"/>
      <c r="F614" s="3"/>
      <c r="G614" s="3"/>
      <c r="H614" s="3"/>
      <c r="I614" s="3"/>
      <c r="K614" s="8"/>
    </row>
    <row r="615" spans="5:11" ht="12.75" x14ac:dyDescent="0.2">
      <c r="E615" s="3"/>
      <c r="F615" s="3"/>
      <c r="G615" s="3"/>
      <c r="H615" s="3"/>
      <c r="I615" s="3"/>
      <c r="K615" s="8"/>
    </row>
    <row r="616" spans="5:11" ht="12.75" x14ac:dyDescent="0.2">
      <c r="E616" s="3"/>
      <c r="F616" s="3"/>
      <c r="G616" s="3"/>
      <c r="H616" s="3"/>
      <c r="I616" s="3"/>
      <c r="K616" s="8"/>
    </row>
    <row r="617" spans="5:11" ht="12.75" x14ac:dyDescent="0.2">
      <c r="E617" s="3"/>
      <c r="F617" s="3"/>
      <c r="G617" s="3"/>
      <c r="H617" s="3"/>
      <c r="I617" s="3"/>
      <c r="K617" s="8"/>
    </row>
    <row r="618" spans="5:11" ht="12.75" x14ac:dyDescent="0.2">
      <c r="E618" s="3"/>
      <c r="F618" s="3"/>
      <c r="G618" s="3"/>
      <c r="H618" s="3"/>
      <c r="I618" s="3"/>
      <c r="K618" s="8"/>
    </row>
    <row r="619" spans="5:11" ht="12.75" x14ac:dyDescent="0.2">
      <c r="E619" s="3"/>
      <c r="F619" s="3"/>
      <c r="G619" s="3"/>
      <c r="H619" s="3"/>
      <c r="I619" s="3"/>
      <c r="K619" s="8"/>
    </row>
    <row r="620" spans="5:11" ht="12.75" x14ac:dyDescent="0.2">
      <c r="E620" s="3"/>
      <c r="F620" s="3"/>
      <c r="G620" s="3"/>
      <c r="H620" s="3"/>
      <c r="I620" s="3"/>
      <c r="K620" s="8"/>
    </row>
    <row r="621" spans="5:11" ht="12.75" x14ac:dyDescent="0.2">
      <c r="E621" s="3"/>
      <c r="F621" s="3"/>
      <c r="G621" s="3"/>
      <c r="H621" s="3"/>
      <c r="I621" s="3"/>
      <c r="K621" s="8"/>
    </row>
    <row r="622" spans="5:11" ht="12.75" x14ac:dyDescent="0.2">
      <c r="E622" s="3"/>
      <c r="F622" s="3"/>
      <c r="G622" s="3"/>
      <c r="H622" s="3"/>
      <c r="I622" s="3"/>
      <c r="K622" s="8"/>
    </row>
    <row r="623" spans="5:11" ht="12.75" x14ac:dyDescent="0.2">
      <c r="E623" s="3"/>
      <c r="F623" s="3"/>
      <c r="G623" s="3"/>
      <c r="H623" s="3"/>
      <c r="I623" s="3"/>
      <c r="K623" s="8"/>
    </row>
    <row r="624" spans="5:11" ht="12.75" x14ac:dyDescent="0.2">
      <c r="E624" s="3"/>
      <c r="F624" s="3"/>
      <c r="G624" s="3"/>
      <c r="H624" s="3"/>
      <c r="I624" s="3"/>
      <c r="K624" s="8"/>
    </row>
    <row r="625" spans="5:11" ht="12.75" x14ac:dyDescent="0.2">
      <c r="E625" s="3"/>
      <c r="F625" s="3"/>
      <c r="G625" s="3"/>
      <c r="H625" s="3"/>
      <c r="I625" s="3"/>
      <c r="K625" s="8"/>
    </row>
    <row r="626" spans="5:11" ht="12.75" x14ac:dyDescent="0.2">
      <c r="E626" s="3"/>
      <c r="F626" s="3"/>
      <c r="G626" s="3"/>
      <c r="H626" s="3"/>
      <c r="I626" s="3"/>
      <c r="K626" s="8"/>
    </row>
    <row r="627" spans="5:11" ht="12.75" x14ac:dyDescent="0.2">
      <c r="E627" s="3"/>
      <c r="F627" s="3"/>
      <c r="G627" s="3"/>
      <c r="H627" s="3"/>
      <c r="I627" s="3"/>
      <c r="K627" s="8"/>
    </row>
    <row r="628" spans="5:11" ht="12.75" x14ac:dyDescent="0.2">
      <c r="E628" s="3"/>
      <c r="F628" s="3"/>
      <c r="G628" s="3"/>
      <c r="H628" s="3"/>
      <c r="I628" s="3"/>
      <c r="K628" s="8"/>
    </row>
    <row r="629" spans="5:11" ht="12.75" x14ac:dyDescent="0.2">
      <c r="E629" s="3"/>
      <c r="F629" s="3"/>
      <c r="G629" s="3"/>
      <c r="H629" s="3"/>
      <c r="I629" s="3"/>
      <c r="K629" s="8"/>
    </row>
    <row r="630" spans="5:11" ht="12.75" x14ac:dyDescent="0.2">
      <c r="E630" s="3"/>
      <c r="F630" s="3"/>
      <c r="G630" s="3"/>
      <c r="H630" s="3"/>
      <c r="I630" s="3"/>
      <c r="K630" s="8"/>
    </row>
    <row r="631" spans="5:11" ht="12.75" x14ac:dyDescent="0.2">
      <c r="E631" s="3"/>
      <c r="F631" s="3"/>
      <c r="G631" s="3"/>
      <c r="H631" s="3"/>
      <c r="I631" s="3"/>
      <c r="K631" s="8"/>
    </row>
    <row r="632" spans="5:11" ht="12.75" x14ac:dyDescent="0.2">
      <c r="E632" s="3"/>
      <c r="F632" s="3"/>
      <c r="G632" s="3"/>
      <c r="H632" s="3"/>
      <c r="I632" s="3"/>
      <c r="K632" s="8"/>
    </row>
    <row r="633" spans="5:11" ht="12.75" x14ac:dyDescent="0.2">
      <c r="E633" s="3"/>
      <c r="F633" s="3"/>
      <c r="G633" s="3"/>
      <c r="H633" s="3"/>
      <c r="I633" s="3"/>
      <c r="K633" s="8"/>
    </row>
    <row r="634" spans="5:11" ht="12.75" x14ac:dyDescent="0.2">
      <c r="E634" s="3"/>
      <c r="F634" s="3"/>
      <c r="G634" s="3"/>
      <c r="H634" s="3"/>
      <c r="I634" s="3"/>
      <c r="K634" s="8"/>
    </row>
    <row r="635" spans="5:11" ht="12.75" x14ac:dyDescent="0.2">
      <c r="E635" s="3"/>
      <c r="F635" s="3"/>
      <c r="G635" s="3"/>
      <c r="H635" s="3"/>
      <c r="I635" s="3"/>
      <c r="K635" s="8"/>
    </row>
    <row r="636" spans="5:11" ht="12.75" x14ac:dyDescent="0.2">
      <c r="E636" s="3"/>
      <c r="F636" s="3"/>
      <c r="G636" s="3"/>
      <c r="H636" s="3"/>
      <c r="I636" s="3"/>
      <c r="K636" s="8"/>
    </row>
    <row r="637" spans="5:11" ht="12.75" x14ac:dyDescent="0.2">
      <c r="E637" s="3"/>
      <c r="F637" s="3"/>
      <c r="G637" s="3"/>
      <c r="H637" s="3"/>
      <c r="I637" s="3"/>
      <c r="K637" s="8"/>
    </row>
    <row r="638" spans="5:11" ht="12.75" x14ac:dyDescent="0.2">
      <c r="E638" s="3"/>
      <c r="F638" s="3"/>
      <c r="G638" s="3"/>
      <c r="H638" s="3"/>
      <c r="I638" s="3"/>
      <c r="K638" s="8"/>
    </row>
    <row r="639" spans="5:11" ht="12.75" x14ac:dyDescent="0.2">
      <c r="E639" s="3"/>
      <c r="F639" s="3"/>
      <c r="G639" s="3"/>
      <c r="H639" s="3"/>
      <c r="I639" s="3"/>
      <c r="K639" s="8"/>
    </row>
    <row r="640" spans="5:11" ht="12.75" x14ac:dyDescent="0.2">
      <c r="E640" s="3"/>
      <c r="F640" s="3"/>
      <c r="G640" s="3"/>
      <c r="H640" s="3"/>
      <c r="I640" s="3"/>
      <c r="K640" s="8"/>
    </row>
    <row r="641" spans="5:11" ht="12.75" x14ac:dyDescent="0.2">
      <c r="E641" s="3"/>
      <c r="F641" s="3"/>
      <c r="G641" s="3"/>
      <c r="H641" s="3"/>
      <c r="I641" s="3"/>
      <c r="K641" s="8"/>
    </row>
    <row r="642" spans="5:11" ht="12.75" x14ac:dyDescent="0.2">
      <c r="E642" s="3"/>
      <c r="F642" s="3"/>
      <c r="G642" s="3"/>
      <c r="H642" s="3"/>
      <c r="I642" s="3"/>
      <c r="K642" s="8"/>
    </row>
    <row r="643" spans="5:11" ht="12.75" x14ac:dyDescent="0.2">
      <c r="E643" s="3"/>
      <c r="F643" s="3"/>
      <c r="G643" s="3"/>
      <c r="H643" s="3"/>
      <c r="I643" s="3"/>
      <c r="K643" s="8"/>
    </row>
    <row r="644" spans="5:11" ht="12.75" x14ac:dyDescent="0.2">
      <c r="E644" s="3"/>
      <c r="F644" s="3"/>
      <c r="G644" s="3"/>
      <c r="H644" s="3"/>
      <c r="I644" s="3"/>
      <c r="K644" s="8"/>
    </row>
    <row r="645" spans="5:11" ht="12.75" x14ac:dyDescent="0.2">
      <c r="E645" s="3"/>
      <c r="F645" s="3"/>
      <c r="G645" s="3"/>
      <c r="H645" s="3"/>
      <c r="I645" s="3"/>
      <c r="K645" s="8"/>
    </row>
    <row r="646" spans="5:11" ht="12.75" x14ac:dyDescent="0.2">
      <c r="E646" s="3"/>
      <c r="F646" s="3"/>
      <c r="G646" s="3"/>
      <c r="H646" s="3"/>
      <c r="I646" s="3"/>
      <c r="K646" s="8"/>
    </row>
    <row r="647" spans="5:11" ht="12.75" x14ac:dyDescent="0.2">
      <c r="E647" s="3"/>
      <c r="F647" s="3"/>
      <c r="G647" s="3"/>
      <c r="H647" s="3"/>
      <c r="I647" s="3"/>
      <c r="K647" s="8"/>
    </row>
    <row r="648" spans="5:11" ht="12.75" x14ac:dyDescent="0.2">
      <c r="E648" s="3"/>
      <c r="F648" s="3"/>
      <c r="G648" s="3"/>
      <c r="H648" s="3"/>
      <c r="I648" s="3"/>
      <c r="K648" s="8"/>
    </row>
    <row r="649" spans="5:11" ht="12.75" x14ac:dyDescent="0.2">
      <c r="E649" s="3"/>
      <c r="F649" s="3"/>
      <c r="G649" s="3"/>
      <c r="H649" s="3"/>
      <c r="I649" s="3"/>
      <c r="K649" s="8"/>
    </row>
    <row r="650" spans="5:11" ht="12.75" x14ac:dyDescent="0.2">
      <c r="E650" s="3"/>
      <c r="F650" s="3"/>
      <c r="G650" s="3"/>
      <c r="H650" s="3"/>
      <c r="I650" s="3"/>
      <c r="K650" s="8"/>
    </row>
    <row r="651" spans="5:11" ht="12.75" x14ac:dyDescent="0.2">
      <c r="E651" s="3"/>
      <c r="F651" s="3"/>
      <c r="G651" s="3"/>
      <c r="H651" s="3"/>
      <c r="I651" s="3"/>
      <c r="K651" s="8"/>
    </row>
    <row r="652" spans="5:11" ht="12.75" x14ac:dyDescent="0.2">
      <c r="E652" s="3"/>
      <c r="F652" s="3"/>
      <c r="G652" s="3"/>
      <c r="H652" s="3"/>
      <c r="I652" s="3"/>
      <c r="K652" s="8"/>
    </row>
    <row r="653" spans="5:11" ht="12.75" x14ac:dyDescent="0.2">
      <c r="E653" s="3"/>
      <c r="F653" s="3"/>
      <c r="G653" s="3"/>
      <c r="H653" s="3"/>
      <c r="I653" s="3"/>
      <c r="K653" s="8"/>
    </row>
    <row r="654" spans="5:11" ht="12.75" x14ac:dyDescent="0.2">
      <c r="E654" s="3"/>
      <c r="F654" s="3"/>
      <c r="G654" s="3"/>
      <c r="H654" s="3"/>
      <c r="I654" s="3"/>
      <c r="K654" s="8"/>
    </row>
    <row r="655" spans="5:11" ht="12.75" x14ac:dyDescent="0.2">
      <c r="E655" s="3"/>
      <c r="F655" s="3"/>
      <c r="G655" s="3"/>
      <c r="H655" s="3"/>
      <c r="I655" s="3"/>
      <c r="K655" s="8"/>
    </row>
    <row r="656" spans="5:11" ht="12.75" x14ac:dyDescent="0.2">
      <c r="E656" s="3"/>
      <c r="F656" s="3"/>
      <c r="G656" s="3"/>
      <c r="H656" s="3"/>
      <c r="I656" s="3"/>
      <c r="K656" s="8"/>
    </row>
    <row r="657" spans="5:11" ht="12.75" x14ac:dyDescent="0.2">
      <c r="E657" s="3"/>
      <c r="F657" s="3"/>
      <c r="G657" s="3"/>
      <c r="H657" s="3"/>
      <c r="I657" s="3"/>
      <c r="K657" s="8"/>
    </row>
    <row r="658" spans="5:11" ht="12.75" x14ac:dyDescent="0.2">
      <c r="E658" s="3"/>
      <c r="F658" s="3"/>
      <c r="G658" s="3"/>
      <c r="H658" s="3"/>
      <c r="I658" s="3"/>
      <c r="K658" s="8"/>
    </row>
    <row r="659" spans="5:11" ht="12.75" x14ac:dyDescent="0.2">
      <c r="E659" s="3"/>
      <c r="F659" s="3"/>
      <c r="G659" s="3"/>
      <c r="H659" s="3"/>
      <c r="I659" s="3"/>
      <c r="K659" s="8"/>
    </row>
    <row r="660" spans="5:11" ht="12.75" x14ac:dyDescent="0.2">
      <c r="E660" s="3"/>
      <c r="F660" s="3"/>
      <c r="G660" s="3"/>
      <c r="H660" s="3"/>
      <c r="I660" s="3"/>
      <c r="K660" s="8"/>
    </row>
    <row r="661" spans="5:11" ht="12.75" x14ac:dyDescent="0.2">
      <c r="E661" s="3"/>
      <c r="F661" s="3"/>
      <c r="G661" s="3"/>
      <c r="H661" s="3"/>
      <c r="I661" s="3"/>
      <c r="K661" s="8"/>
    </row>
    <row r="662" spans="5:11" ht="12.75" x14ac:dyDescent="0.2">
      <c r="E662" s="3"/>
      <c r="F662" s="3"/>
      <c r="G662" s="3"/>
      <c r="H662" s="3"/>
      <c r="I662" s="3"/>
      <c r="K662" s="8"/>
    </row>
    <row r="663" spans="5:11" ht="12.75" x14ac:dyDescent="0.2">
      <c r="E663" s="3"/>
      <c r="F663" s="3"/>
      <c r="G663" s="3"/>
      <c r="H663" s="3"/>
      <c r="I663" s="3"/>
      <c r="K663" s="8"/>
    </row>
    <row r="664" spans="5:11" ht="12.75" x14ac:dyDescent="0.2">
      <c r="E664" s="3"/>
      <c r="F664" s="3"/>
      <c r="G664" s="3"/>
      <c r="H664" s="3"/>
      <c r="I664" s="3"/>
      <c r="K664" s="8"/>
    </row>
    <row r="665" spans="5:11" ht="12.75" x14ac:dyDescent="0.2">
      <c r="E665" s="3"/>
      <c r="F665" s="3"/>
      <c r="G665" s="3"/>
      <c r="H665" s="3"/>
      <c r="I665" s="3"/>
      <c r="K665" s="8"/>
    </row>
    <row r="666" spans="5:11" ht="12.75" x14ac:dyDescent="0.2">
      <c r="E666" s="3"/>
      <c r="F666" s="3"/>
      <c r="G666" s="3"/>
      <c r="H666" s="3"/>
      <c r="I666" s="3"/>
      <c r="K666" s="8"/>
    </row>
    <row r="667" spans="5:11" ht="12.75" x14ac:dyDescent="0.2">
      <c r="E667" s="3"/>
      <c r="F667" s="3"/>
      <c r="G667" s="3"/>
      <c r="H667" s="3"/>
      <c r="I667" s="3"/>
      <c r="K667" s="8"/>
    </row>
    <row r="668" spans="5:11" ht="12.75" x14ac:dyDescent="0.2">
      <c r="E668" s="3"/>
      <c r="F668" s="3"/>
      <c r="G668" s="3"/>
      <c r="H668" s="3"/>
      <c r="I668" s="3"/>
      <c r="K668" s="8"/>
    </row>
    <row r="669" spans="5:11" ht="12.75" x14ac:dyDescent="0.2">
      <c r="E669" s="3"/>
      <c r="F669" s="3"/>
      <c r="G669" s="3"/>
      <c r="H669" s="3"/>
      <c r="I669" s="3"/>
      <c r="K669" s="8"/>
    </row>
    <row r="670" spans="5:11" ht="12.75" x14ac:dyDescent="0.2">
      <c r="E670" s="3"/>
      <c r="F670" s="3"/>
      <c r="G670" s="3"/>
      <c r="H670" s="3"/>
      <c r="I670" s="3"/>
      <c r="K670" s="8"/>
    </row>
    <row r="671" spans="5:11" ht="12.75" x14ac:dyDescent="0.2">
      <c r="E671" s="3"/>
      <c r="F671" s="3"/>
      <c r="G671" s="3"/>
      <c r="H671" s="3"/>
      <c r="I671" s="3"/>
      <c r="K671" s="8"/>
    </row>
    <row r="672" spans="5:11" ht="12.75" x14ac:dyDescent="0.2">
      <c r="E672" s="3"/>
      <c r="F672" s="3"/>
      <c r="G672" s="3"/>
      <c r="H672" s="3"/>
      <c r="I672" s="3"/>
      <c r="K672" s="8"/>
    </row>
    <row r="673" spans="5:11" ht="12.75" x14ac:dyDescent="0.2">
      <c r="E673" s="3"/>
      <c r="F673" s="3"/>
      <c r="G673" s="3"/>
      <c r="H673" s="3"/>
      <c r="I673" s="3"/>
      <c r="K673" s="8"/>
    </row>
    <row r="674" spans="5:11" ht="12.75" x14ac:dyDescent="0.2">
      <c r="E674" s="3"/>
      <c r="F674" s="3"/>
      <c r="G674" s="3"/>
      <c r="H674" s="3"/>
      <c r="I674" s="3"/>
      <c r="K674" s="8"/>
    </row>
    <row r="675" spans="5:11" ht="12.75" x14ac:dyDescent="0.2">
      <c r="E675" s="3"/>
      <c r="F675" s="3"/>
      <c r="G675" s="3"/>
      <c r="H675" s="3"/>
      <c r="I675" s="3"/>
      <c r="K675" s="8"/>
    </row>
    <row r="676" spans="5:11" ht="12.75" x14ac:dyDescent="0.2">
      <c r="E676" s="3"/>
      <c r="F676" s="3"/>
      <c r="G676" s="3"/>
      <c r="H676" s="3"/>
      <c r="I676" s="3"/>
      <c r="K676" s="8"/>
    </row>
    <row r="677" spans="5:11" ht="12.75" x14ac:dyDescent="0.2">
      <c r="E677" s="3"/>
      <c r="F677" s="3"/>
      <c r="G677" s="3"/>
      <c r="H677" s="3"/>
      <c r="I677" s="3"/>
      <c r="K677" s="8"/>
    </row>
    <row r="678" spans="5:11" ht="12.75" x14ac:dyDescent="0.2">
      <c r="E678" s="3"/>
      <c r="F678" s="3"/>
      <c r="G678" s="3"/>
      <c r="H678" s="3"/>
      <c r="I678" s="3"/>
      <c r="K678" s="8"/>
    </row>
    <row r="679" spans="5:11" ht="12.75" x14ac:dyDescent="0.2">
      <c r="E679" s="3"/>
      <c r="F679" s="3"/>
      <c r="G679" s="3"/>
      <c r="H679" s="3"/>
      <c r="I679" s="3"/>
      <c r="K679" s="8"/>
    </row>
    <row r="680" spans="5:11" ht="12.75" x14ac:dyDescent="0.2">
      <c r="E680" s="3"/>
      <c r="F680" s="3"/>
      <c r="G680" s="3"/>
      <c r="H680" s="3"/>
      <c r="I680" s="3"/>
      <c r="K680" s="8"/>
    </row>
    <row r="681" spans="5:11" ht="12.75" x14ac:dyDescent="0.2">
      <c r="E681" s="3"/>
      <c r="F681" s="3"/>
      <c r="G681" s="3"/>
      <c r="H681" s="3"/>
      <c r="I681" s="3"/>
      <c r="K681" s="8"/>
    </row>
    <row r="682" spans="5:11" ht="12.75" x14ac:dyDescent="0.2">
      <c r="E682" s="3"/>
      <c r="F682" s="3"/>
      <c r="G682" s="3"/>
      <c r="H682" s="3"/>
      <c r="I682" s="3"/>
      <c r="K682" s="8"/>
    </row>
    <row r="683" spans="5:11" ht="12.75" x14ac:dyDescent="0.2">
      <c r="E683" s="3"/>
      <c r="F683" s="3"/>
      <c r="G683" s="3"/>
      <c r="H683" s="3"/>
      <c r="I683" s="3"/>
      <c r="K683" s="8"/>
    </row>
    <row r="684" spans="5:11" ht="12.75" x14ac:dyDescent="0.2">
      <c r="E684" s="3"/>
      <c r="F684" s="3"/>
      <c r="G684" s="3"/>
      <c r="H684" s="3"/>
      <c r="I684" s="3"/>
      <c r="K684" s="8"/>
    </row>
    <row r="685" spans="5:11" ht="12.75" x14ac:dyDescent="0.2">
      <c r="E685" s="3"/>
      <c r="F685" s="3"/>
      <c r="G685" s="3"/>
      <c r="H685" s="3"/>
      <c r="I685" s="3"/>
      <c r="K685" s="8"/>
    </row>
    <row r="686" spans="5:11" ht="12.75" x14ac:dyDescent="0.2">
      <c r="E686" s="3"/>
      <c r="F686" s="3"/>
      <c r="G686" s="3"/>
      <c r="H686" s="3"/>
      <c r="I686" s="3"/>
      <c r="K686" s="8"/>
    </row>
    <row r="687" spans="5:11" ht="12.75" x14ac:dyDescent="0.2">
      <c r="E687" s="3"/>
      <c r="F687" s="3"/>
      <c r="G687" s="3"/>
      <c r="H687" s="3"/>
      <c r="I687" s="3"/>
      <c r="K687" s="8"/>
    </row>
    <row r="688" spans="5:11" ht="12.75" x14ac:dyDescent="0.2">
      <c r="E688" s="3"/>
      <c r="F688" s="3"/>
      <c r="G688" s="3"/>
      <c r="H688" s="3"/>
      <c r="I688" s="3"/>
      <c r="K688" s="8"/>
    </row>
    <row r="689" spans="5:11" ht="12.75" x14ac:dyDescent="0.2">
      <c r="E689" s="3"/>
      <c r="F689" s="3"/>
      <c r="G689" s="3"/>
      <c r="H689" s="3"/>
      <c r="I689" s="3"/>
      <c r="K689" s="8"/>
    </row>
    <row r="690" spans="5:11" ht="12.75" x14ac:dyDescent="0.2">
      <c r="E690" s="3"/>
      <c r="F690" s="3"/>
      <c r="G690" s="3"/>
      <c r="H690" s="3"/>
      <c r="I690" s="3"/>
      <c r="K690" s="8"/>
    </row>
    <row r="691" spans="5:11" ht="12.75" x14ac:dyDescent="0.2">
      <c r="E691" s="3"/>
      <c r="F691" s="3"/>
      <c r="G691" s="3"/>
      <c r="H691" s="3"/>
      <c r="I691" s="3"/>
      <c r="K691" s="8"/>
    </row>
    <row r="692" spans="5:11" ht="12.75" x14ac:dyDescent="0.2">
      <c r="E692" s="3"/>
      <c r="F692" s="3"/>
      <c r="G692" s="3"/>
      <c r="H692" s="3"/>
      <c r="I692" s="3"/>
      <c r="K692" s="8"/>
    </row>
    <row r="693" spans="5:11" ht="12.75" x14ac:dyDescent="0.2">
      <c r="E693" s="3"/>
      <c r="F693" s="3"/>
      <c r="G693" s="3"/>
      <c r="H693" s="3"/>
      <c r="I693" s="3"/>
      <c r="K693" s="8"/>
    </row>
    <row r="694" spans="5:11" ht="12.75" x14ac:dyDescent="0.2">
      <c r="E694" s="3"/>
      <c r="F694" s="3"/>
      <c r="G694" s="3"/>
      <c r="H694" s="3"/>
      <c r="I694" s="3"/>
      <c r="K694" s="8"/>
    </row>
    <row r="695" spans="5:11" ht="12.75" x14ac:dyDescent="0.2">
      <c r="E695" s="3"/>
      <c r="F695" s="3"/>
      <c r="G695" s="3"/>
      <c r="H695" s="3"/>
      <c r="I695" s="3"/>
      <c r="K695" s="8"/>
    </row>
    <row r="696" spans="5:11" ht="12.75" x14ac:dyDescent="0.2">
      <c r="E696" s="3"/>
      <c r="F696" s="3"/>
      <c r="G696" s="3"/>
      <c r="H696" s="3"/>
      <c r="I696" s="3"/>
      <c r="K696" s="8"/>
    </row>
    <row r="697" spans="5:11" ht="12.75" x14ac:dyDescent="0.2">
      <c r="E697" s="3"/>
      <c r="F697" s="3"/>
      <c r="G697" s="3"/>
      <c r="H697" s="3"/>
      <c r="I697" s="3"/>
      <c r="K697" s="8"/>
    </row>
    <row r="698" spans="5:11" ht="12.75" x14ac:dyDescent="0.2">
      <c r="E698" s="3"/>
      <c r="F698" s="3"/>
      <c r="G698" s="3"/>
      <c r="H698" s="3"/>
      <c r="I698" s="3"/>
      <c r="K698" s="8"/>
    </row>
    <row r="699" spans="5:11" ht="12.75" x14ac:dyDescent="0.2">
      <c r="E699" s="3"/>
      <c r="F699" s="3"/>
      <c r="G699" s="3"/>
      <c r="H699" s="3"/>
      <c r="I699" s="3"/>
      <c r="K699" s="8"/>
    </row>
    <row r="700" spans="5:11" ht="12.75" x14ac:dyDescent="0.2">
      <c r="E700" s="3"/>
      <c r="F700" s="3"/>
      <c r="G700" s="3"/>
      <c r="H700" s="3"/>
      <c r="I700" s="3"/>
      <c r="K700" s="8"/>
    </row>
    <row r="701" spans="5:11" ht="12.75" x14ac:dyDescent="0.2">
      <c r="E701" s="3"/>
      <c r="F701" s="3"/>
      <c r="G701" s="3"/>
      <c r="H701" s="3"/>
      <c r="I701" s="3"/>
      <c r="K701" s="8"/>
    </row>
    <row r="702" spans="5:11" ht="12.75" x14ac:dyDescent="0.2">
      <c r="E702" s="3"/>
      <c r="F702" s="3"/>
      <c r="G702" s="3"/>
      <c r="H702" s="3"/>
      <c r="I702" s="3"/>
      <c r="K702" s="8"/>
    </row>
    <row r="703" spans="5:11" ht="12.75" x14ac:dyDescent="0.2">
      <c r="E703" s="3"/>
      <c r="F703" s="3"/>
      <c r="G703" s="3"/>
      <c r="H703" s="3"/>
      <c r="I703" s="3"/>
      <c r="K703" s="8"/>
    </row>
    <row r="704" spans="5:11" ht="12.75" x14ac:dyDescent="0.2">
      <c r="E704" s="3"/>
      <c r="F704" s="3"/>
      <c r="G704" s="3"/>
      <c r="H704" s="3"/>
      <c r="I704" s="3"/>
      <c r="K704" s="8"/>
    </row>
    <row r="705" spans="5:11" ht="12.75" x14ac:dyDescent="0.2">
      <c r="E705" s="3"/>
      <c r="F705" s="3"/>
      <c r="G705" s="3"/>
      <c r="H705" s="3"/>
      <c r="I705" s="3"/>
      <c r="K705" s="8"/>
    </row>
    <row r="706" spans="5:11" ht="12.75" x14ac:dyDescent="0.2">
      <c r="E706" s="3"/>
      <c r="F706" s="3"/>
      <c r="G706" s="3"/>
      <c r="H706" s="3"/>
      <c r="I706" s="3"/>
      <c r="K706" s="8"/>
    </row>
    <row r="707" spans="5:11" ht="12.75" x14ac:dyDescent="0.2">
      <c r="E707" s="3"/>
      <c r="F707" s="3"/>
      <c r="G707" s="3"/>
      <c r="H707" s="3"/>
      <c r="I707" s="3"/>
      <c r="K707" s="8"/>
    </row>
    <row r="708" spans="5:11" ht="12.75" x14ac:dyDescent="0.2">
      <c r="E708" s="3"/>
      <c r="F708" s="3"/>
      <c r="G708" s="3"/>
      <c r="H708" s="3"/>
      <c r="I708" s="3"/>
      <c r="K708" s="8"/>
    </row>
    <row r="709" spans="5:11" ht="12.75" x14ac:dyDescent="0.2">
      <c r="E709" s="3"/>
      <c r="F709" s="3"/>
      <c r="G709" s="3"/>
      <c r="H709" s="3"/>
      <c r="I709" s="3"/>
      <c r="K709" s="8"/>
    </row>
    <row r="710" spans="5:11" ht="12.75" x14ac:dyDescent="0.2">
      <c r="E710" s="3"/>
      <c r="F710" s="3"/>
      <c r="G710" s="3"/>
      <c r="H710" s="3"/>
      <c r="I710" s="3"/>
      <c r="K710" s="8"/>
    </row>
    <row r="711" spans="5:11" ht="12.75" x14ac:dyDescent="0.2">
      <c r="E711" s="3"/>
      <c r="F711" s="3"/>
      <c r="G711" s="3"/>
      <c r="H711" s="3"/>
      <c r="I711" s="3"/>
      <c r="K711" s="8"/>
    </row>
    <row r="712" spans="5:11" ht="12.75" x14ac:dyDescent="0.2">
      <c r="E712" s="3"/>
      <c r="F712" s="3"/>
      <c r="G712" s="3"/>
      <c r="H712" s="3"/>
      <c r="I712" s="3"/>
      <c r="K712" s="8"/>
    </row>
    <row r="713" spans="5:11" ht="12.75" x14ac:dyDescent="0.2">
      <c r="E713" s="3"/>
      <c r="F713" s="3"/>
      <c r="G713" s="3"/>
      <c r="H713" s="3"/>
      <c r="I713" s="3"/>
      <c r="K713" s="8"/>
    </row>
    <row r="714" spans="5:11" ht="12.75" x14ac:dyDescent="0.2">
      <c r="E714" s="3"/>
      <c r="F714" s="3"/>
      <c r="G714" s="3"/>
      <c r="H714" s="3"/>
      <c r="I714" s="3"/>
      <c r="K714" s="8"/>
    </row>
    <row r="715" spans="5:11" ht="12.75" x14ac:dyDescent="0.2">
      <c r="E715" s="3"/>
      <c r="F715" s="3"/>
      <c r="G715" s="3"/>
      <c r="H715" s="3"/>
      <c r="I715" s="3"/>
      <c r="K715" s="8"/>
    </row>
    <row r="716" spans="5:11" ht="12.75" x14ac:dyDescent="0.2">
      <c r="E716" s="3"/>
      <c r="F716" s="3"/>
      <c r="G716" s="3"/>
      <c r="H716" s="3"/>
      <c r="I716" s="3"/>
      <c r="K716" s="8"/>
    </row>
    <row r="717" spans="5:11" ht="12.75" x14ac:dyDescent="0.2">
      <c r="E717" s="3"/>
      <c r="F717" s="3"/>
      <c r="G717" s="3"/>
      <c r="H717" s="3"/>
      <c r="I717" s="3"/>
      <c r="K717" s="8"/>
    </row>
    <row r="718" spans="5:11" ht="12.75" x14ac:dyDescent="0.2">
      <c r="E718" s="3"/>
      <c r="F718" s="3"/>
      <c r="G718" s="3"/>
      <c r="H718" s="3"/>
      <c r="I718" s="3"/>
      <c r="K718" s="8"/>
    </row>
    <row r="719" spans="5:11" ht="12.75" x14ac:dyDescent="0.2">
      <c r="E719" s="3"/>
      <c r="F719" s="3"/>
      <c r="G719" s="3"/>
      <c r="H719" s="3"/>
      <c r="I719" s="3"/>
      <c r="K719" s="8"/>
    </row>
    <row r="720" spans="5:11" ht="12.75" x14ac:dyDescent="0.2">
      <c r="E720" s="3"/>
      <c r="F720" s="3"/>
      <c r="G720" s="3"/>
      <c r="H720" s="3"/>
      <c r="I720" s="3"/>
      <c r="K720" s="8"/>
    </row>
    <row r="721" spans="5:11" ht="12.75" x14ac:dyDescent="0.2">
      <c r="E721" s="3"/>
      <c r="F721" s="3"/>
      <c r="G721" s="3"/>
      <c r="H721" s="3"/>
      <c r="I721" s="3"/>
      <c r="K721" s="8"/>
    </row>
    <row r="722" spans="5:11" ht="12.75" x14ac:dyDescent="0.2">
      <c r="E722" s="3"/>
      <c r="F722" s="3"/>
      <c r="G722" s="3"/>
      <c r="H722" s="3"/>
      <c r="I722" s="3"/>
      <c r="K722" s="8"/>
    </row>
    <row r="723" spans="5:11" ht="12.75" x14ac:dyDescent="0.2">
      <c r="E723" s="3"/>
      <c r="F723" s="3"/>
      <c r="G723" s="3"/>
      <c r="H723" s="3"/>
      <c r="I723" s="3"/>
      <c r="K723" s="8"/>
    </row>
    <row r="724" spans="5:11" ht="12.75" x14ac:dyDescent="0.2">
      <c r="E724" s="3"/>
      <c r="F724" s="3"/>
      <c r="G724" s="3"/>
      <c r="H724" s="3"/>
      <c r="I724" s="3"/>
      <c r="K724" s="8"/>
    </row>
    <row r="725" spans="5:11" ht="12.75" x14ac:dyDescent="0.2">
      <c r="E725" s="3"/>
      <c r="F725" s="3"/>
      <c r="G725" s="3"/>
      <c r="H725" s="3"/>
      <c r="I725" s="3"/>
      <c r="K725" s="8"/>
    </row>
    <row r="726" spans="5:11" ht="12.75" x14ac:dyDescent="0.2">
      <c r="E726" s="3"/>
      <c r="F726" s="3"/>
      <c r="G726" s="3"/>
      <c r="H726" s="3"/>
      <c r="I726" s="3"/>
      <c r="K726" s="8"/>
    </row>
    <row r="727" spans="5:11" ht="12.75" x14ac:dyDescent="0.2">
      <c r="E727" s="3"/>
      <c r="F727" s="3"/>
      <c r="G727" s="3"/>
      <c r="H727" s="3"/>
      <c r="I727" s="3"/>
      <c r="K727" s="8"/>
    </row>
    <row r="728" spans="5:11" ht="12.75" x14ac:dyDescent="0.2">
      <c r="E728" s="3"/>
      <c r="F728" s="3"/>
      <c r="G728" s="3"/>
      <c r="H728" s="3"/>
      <c r="I728" s="3"/>
      <c r="K728" s="8"/>
    </row>
    <row r="729" spans="5:11" ht="12.75" x14ac:dyDescent="0.2">
      <c r="E729" s="3"/>
      <c r="F729" s="3"/>
      <c r="G729" s="3"/>
      <c r="H729" s="3"/>
      <c r="I729" s="3"/>
      <c r="K729" s="8"/>
    </row>
    <row r="730" spans="5:11" ht="12.75" x14ac:dyDescent="0.2">
      <c r="E730" s="3"/>
      <c r="F730" s="3"/>
      <c r="G730" s="3"/>
      <c r="H730" s="3"/>
      <c r="I730" s="3"/>
      <c r="K730" s="8"/>
    </row>
    <row r="731" spans="5:11" ht="12.75" x14ac:dyDescent="0.2">
      <c r="E731" s="3"/>
      <c r="F731" s="3"/>
      <c r="G731" s="3"/>
      <c r="H731" s="3"/>
      <c r="I731" s="3"/>
      <c r="K731" s="8"/>
    </row>
    <row r="732" spans="5:11" ht="12.75" x14ac:dyDescent="0.2">
      <c r="E732" s="3"/>
      <c r="F732" s="3"/>
      <c r="G732" s="3"/>
      <c r="H732" s="3"/>
      <c r="I732" s="3"/>
      <c r="K732" s="8"/>
    </row>
    <row r="733" spans="5:11" ht="12.75" x14ac:dyDescent="0.2">
      <c r="E733" s="3"/>
      <c r="F733" s="3"/>
      <c r="G733" s="3"/>
      <c r="H733" s="3"/>
      <c r="I733" s="3"/>
      <c r="K733" s="8"/>
    </row>
    <row r="734" spans="5:11" ht="12.75" x14ac:dyDescent="0.2">
      <c r="E734" s="3"/>
      <c r="F734" s="3"/>
      <c r="G734" s="3"/>
      <c r="H734" s="3"/>
      <c r="I734" s="3"/>
      <c r="K734" s="8"/>
    </row>
    <row r="735" spans="5:11" ht="12.75" x14ac:dyDescent="0.2">
      <c r="E735" s="3"/>
      <c r="F735" s="3"/>
      <c r="G735" s="3"/>
      <c r="H735" s="3"/>
      <c r="I735" s="3"/>
      <c r="K735" s="8"/>
    </row>
    <row r="736" spans="5:11" ht="12.75" x14ac:dyDescent="0.2">
      <c r="E736" s="3"/>
      <c r="F736" s="3"/>
      <c r="G736" s="3"/>
      <c r="H736" s="3"/>
      <c r="I736" s="3"/>
      <c r="K736" s="8"/>
    </row>
    <row r="737" spans="5:11" ht="12.75" x14ac:dyDescent="0.2">
      <c r="E737" s="3"/>
      <c r="F737" s="3"/>
      <c r="G737" s="3"/>
      <c r="H737" s="3"/>
      <c r="I737" s="3"/>
      <c r="K737" s="8"/>
    </row>
    <row r="738" spans="5:11" ht="12.75" x14ac:dyDescent="0.2">
      <c r="E738" s="3"/>
      <c r="F738" s="3"/>
      <c r="G738" s="3"/>
      <c r="H738" s="3"/>
      <c r="I738" s="3"/>
      <c r="K738" s="8"/>
    </row>
    <row r="739" spans="5:11" ht="12.75" x14ac:dyDescent="0.2">
      <c r="E739" s="3"/>
      <c r="F739" s="3"/>
      <c r="G739" s="3"/>
      <c r="H739" s="3"/>
      <c r="I739" s="3"/>
      <c r="K739" s="8"/>
    </row>
    <row r="740" spans="5:11" ht="12.75" x14ac:dyDescent="0.2">
      <c r="E740" s="3"/>
      <c r="F740" s="3"/>
      <c r="G740" s="3"/>
      <c r="H740" s="3"/>
      <c r="I740" s="3"/>
      <c r="K740" s="8"/>
    </row>
    <row r="741" spans="5:11" ht="12.75" x14ac:dyDescent="0.2">
      <c r="E741" s="3"/>
      <c r="F741" s="3"/>
      <c r="G741" s="3"/>
      <c r="H741" s="3"/>
      <c r="I741" s="3"/>
      <c r="K741" s="8"/>
    </row>
    <row r="742" spans="5:11" ht="12.75" x14ac:dyDescent="0.2">
      <c r="E742" s="3"/>
      <c r="F742" s="3"/>
      <c r="G742" s="3"/>
      <c r="H742" s="3"/>
      <c r="I742" s="3"/>
      <c r="K742" s="8"/>
    </row>
    <row r="743" spans="5:11" ht="12.75" x14ac:dyDescent="0.2">
      <c r="E743" s="3"/>
      <c r="F743" s="3"/>
      <c r="G743" s="3"/>
      <c r="H743" s="3"/>
      <c r="I743" s="3"/>
      <c r="K743" s="8"/>
    </row>
    <row r="744" spans="5:11" ht="12.75" x14ac:dyDescent="0.2">
      <c r="E744" s="3"/>
      <c r="F744" s="3"/>
      <c r="G744" s="3"/>
      <c r="H744" s="3"/>
      <c r="I744" s="3"/>
      <c r="K744" s="8"/>
    </row>
    <row r="745" spans="5:11" ht="12.75" x14ac:dyDescent="0.2">
      <c r="E745" s="3"/>
      <c r="F745" s="3"/>
      <c r="G745" s="3"/>
      <c r="H745" s="3"/>
      <c r="I745" s="3"/>
      <c r="K745" s="8"/>
    </row>
    <row r="746" spans="5:11" ht="12.75" x14ac:dyDescent="0.2">
      <c r="E746" s="3"/>
      <c r="F746" s="3"/>
      <c r="G746" s="3"/>
      <c r="H746" s="3"/>
      <c r="I746" s="3"/>
      <c r="K746" s="8"/>
    </row>
    <row r="747" spans="5:11" ht="12.75" x14ac:dyDescent="0.2">
      <c r="E747" s="3"/>
      <c r="F747" s="3"/>
      <c r="G747" s="3"/>
      <c r="H747" s="3"/>
      <c r="I747" s="3"/>
      <c r="K747" s="8"/>
    </row>
    <row r="748" spans="5:11" ht="12.75" x14ac:dyDescent="0.2">
      <c r="E748" s="3"/>
      <c r="F748" s="3"/>
      <c r="G748" s="3"/>
      <c r="H748" s="3"/>
      <c r="I748" s="3"/>
      <c r="K748" s="8"/>
    </row>
    <row r="749" spans="5:11" ht="12.75" x14ac:dyDescent="0.2">
      <c r="E749" s="3"/>
      <c r="F749" s="3"/>
      <c r="G749" s="3"/>
      <c r="H749" s="3"/>
      <c r="I749" s="3"/>
      <c r="K749" s="8"/>
    </row>
    <row r="750" spans="5:11" ht="12.75" x14ac:dyDescent="0.2">
      <c r="E750" s="3"/>
      <c r="F750" s="3"/>
      <c r="G750" s="3"/>
      <c r="H750" s="3"/>
      <c r="I750" s="3"/>
      <c r="K750" s="8"/>
    </row>
    <row r="751" spans="5:11" ht="12.75" x14ac:dyDescent="0.2">
      <c r="E751" s="3"/>
      <c r="F751" s="3"/>
      <c r="G751" s="3"/>
      <c r="H751" s="3"/>
      <c r="I751" s="3"/>
      <c r="K751" s="8"/>
    </row>
    <row r="752" spans="5:11" ht="12.75" x14ac:dyDescent="0.2">
      <c r="E752" s="3"/>
      <c r="F752" s="3"/>
      <c r="G752" s="3"/>
      <c r="H752" s="3"/>
      <c r="I752" s="3"/>
      <c r="K752" s="8"/>
    </row>
    <row r="753" spans="5:11" ht="12.75" x14ac:dyDescent="0.2">
      <c r="E753" s="3"/>
      <c r="F753" s="3"/>
      <c r="G753" s="3"/>
      <c r="H753" s="3"/>
      <c r="I753" s="3"/>
      <c r="K753" s="8"/>
    </row>
    <row r="754" spans="5:11" ht="12.75" x14ac:dyDescent="0.2">
      <c r="E754" s="3"/>
      <c r="F754" s="3"/>
      <c r="G754" s="3"/>
      <c r="H754" s="3"/>
      <c r="I754" s="3"/>
      <c r="K754" s="8"/>
    </row>
    <row r="755" spans="5:11" ht="12.75" x14ac:dyDescent="0.2">
      <c r="E755" s="3"/>
      <c r="F755" s="3"/>
      <c r="G755" s="3"/>
      <c r="H755" s="3"/>
      <c r="I755" s="3"/>
      <c r="K755" s="8"/>
    </row>
    <row r="756" spans="5:11" ht="12.75" x14ac:dyDescent="0.2">
      <c r="E756" s="3"/>
      <c r="F756" s="3"/>
      <c r="G756" s="3"/>
      <c r="H756" s="3"/>
      <c r="I756" s="3"/>
      <c r="K756" s="8"/>
    </row>
    <row r="757" spans="5:11" ht="12.75" x14ac:dyDescent="0.2">
      <c r="E757" s="3"/>
      <c r="F757" s="3"/>
      <c r="G757" s="3"/>
      <c r="H757" s="3"/>
      <c r="I757" s="3"/>
      <c r="K757" s="8"/>
    </row>
    <row r="758" spans="5:11" ht="12.75" x14ac:dyDescent="0.2">
      <c r="E758" s="3"/>
      <c r="F758" s="3"/>
      <c r="G758" s="3"/>
      <c r="H758" s="3"/>
      <c r="I758" s="3"/>
      <c r="K758" s="8"/>
    </row>
    <row r="759" spans="5:11" ht="12.75" x14ac:dyDescent="0.2">
      <c r="E759" s="3"/>
      <c r="F759" s="3"/>
      <c r="G759" s="3"/>
      <c r="H759" s="3"/>
      <c r="I759" s="3"/>
      <c r="K759" s="8"/>
    </row>
    <row r="760" spans="5:11" ht="12.75" x14ac:dyDescent="0.2">
      <c r="E760" s="3"/>
      <c r="F760" s="3"/>
      <c r="G760" s="3"/>
      <c r="H760" s="3"/>
      <c r="I760" s="3"/>
      <c r="K760" s="8"/>
    </row>
    <row r="761" spans="5:11" ht="12.75" x14ac:dyDescent="0.2">
      <c r="E761" s="3"/>
      <c r="F761" s="3"/>
      <c r="G761" s="3"/>
      <c r="H761" s="3"/>
      <c r="I761" s="3"/>
      <c r="K761" s="8"/>
    </row>
    <row r="762" spans="5:11" ht="12.75" x14ac:dyDescent="0.2">
      <c r="E762" s="3"/>
      <c r="F762" s="3"/>
      <c r="G762" s="3"/>
      <c r="H762" s="3"/>
      <c r="I762" s="3"/>
      <c r="K762" s="8"/>
    </row>
    <row r="763" spans="5:11" ht="12.75" x14ac:dyDescent="0.2">
      <c r="E763" s="3"/>
      <c r="F763" s="3"/>
      <c r="G763" s="3"/>
      <c r="H763" s="3"/>
      <c r="I763" s="3"/>
      <c r="K763" s="8"/>
    </row>
    <row r="764" spans="5:11" ht="12.75" x14ac:dyDescent="0.2">
      <c r="E764" s="3"/>
      <c r="F764" s="3"/>
      <c r="G764" s="3"/>
      <c r="H764" s="3"/>
      <c r="I764" s="3"/>
      <c r="K764" s="8"/>
    </row>
    <row r="765" spans="5:11" ht="12.75" x14ac:dyDescent="0.2">
      <c r="E765" s="3"/>
      <c r="F765" s="3"/>
      <c r="G765" s="3"/>
      <c r="H765" s="3"/>
      <c r="I765" s="3"/>
      <c r="K765" s="8"/>
    </row>
    <row r="766" spans="5:11" ht="12.75" x14ac:dyDescent="0.2">
      <c r="E766" s="3"/>
      <c r="F766" s="3"/>
      <c r="G766" s="3"/>
      <c r="H766" s="3"/>
      <c r="I766" s="3"/>
      <c r="K766" s="8"/>
    </row>
    <row r="767" spans="5:11" ht="12.75" x14ac:dyDescent="0.2">
      <c r="E767" s="3"/>
      <c r="F767" s="3"/>
      <c r="G767" s="3"/>
      <c r="H767" s="3"/>
      <c r="I767" s="3"/>
      <c r="K767" s="8"/>
    </row>
    <row r="768" spans="5:11" ht="12.75" x14ac:dyDescent="0.2">
      <c r="E768" s="3"/>
      <c r="F768" s="3"/>
      <c r="G768" s="3"/>
      <c r="H768" s="3"/>
      <c r="I768" s="3"/>
      <c r="K768" s="8"/>
    </row>
    <row r="769" spans="5:11" ht="12.75" x14ac:dyDescent="0.2">
      <c r="E769" s="3"/>
      <c r="F769" s="3"/>
      <c r="G769" s="3"/>
      <c r="H769" s="3"/>
      <c r="I769" s="3"/>
      <c r="K769" s="8"/>
    </row>
    <row r="770" spans="5:11" ht="12.75" x14ac:dyDescent="0.2">
      <c r="E770" s="3"/>
      <c r="F770" s="3"/>
      <c r="G770" s="3"/>
      <c r="H770" s="3"/>
      <c r="I770" s="3"/>
      <c r="K770" s="8"/>
    </row>
    <row r="771" spans="5:11" ht="12.75" x14ac:dyDescent="0.2">
      <c r="E771" s="3"/>
      <c r="F771" s="3"/>
      <c r="G771" s="3"/>
      <c r="H771" s="3"/>
      <c r="I771" s="3"/>
      <c r="K771" s="8"/>
    </row>
    <row r="772" spans="5:11" ht="12.75" x14ac:dyDescent="0.2">
      <c r="E772" s="3"/>
      <c r="F772" s="3"/>
      <c r="G772" s="3"/>
      <c r="H772" s="3"/>
      <c r="I772" s="3"/>
      <c r="K772" s="8"/>
    </row>
    <row r="773" spans="5:11" ht="12.75" x14ac:dyDescent="0.2">
      <c r="E773" s="3"/>
      <c r="F773" s="3"/>
      <c r="G773" s="3"/>
      <c r="H773" s="3"/>
      <c r="I773" s="3"/>
      <c r="K773" s="8"/>
    </row>
    <row r="774" spans="5:11" ht="12.75" x14ac:dyDescent="0.2">
      <c r="E774" s="3"/>
      <c r="F774" s="3"/>
      <c r="G774" s="3"/>
      <c r="H774" s="3"/>
      <c r="I774" s="3"/>
      <c r="K774" s="8"/>
    </row>
    <row r="775" spans="5:11" ht="12.75" x14ac:dyDescent="0.2">
      <c r="E775" s="3"/>
      <c r="F775" s="3"/>
      <c r="G775" s="3"/>
      <c r="H775" s="3"/>
      <c r="I775" s="3"/>
      <c r="K775" s="8"/>
    </row>
    <row r="776" spans="5:11" ht="12.75" x14ac:dyDescent="0.2">
      <c r="E776" s="3"/>
      <c r="F776" s="3"/>
      <c r="G776" s="3"/>
      <c r="H776" s="3"/>
      <c r="I776" s="3"/>
      <c r="K776" s="8"/>
    </row>
    <row r="777" spans="5:11" ht="12.75" x14ac:dyDescent="0.2">
      <c r="E777" s="3"/>
      <c r="F777" s="3"/>
      <c r="G777" s="3"/>
      <c r="H777" s="3"/>
      <c r="I777" s="3"/>
      <c r="K777" s="8"/>
    </row>
    <row r="778" spans="5:11" ht="12.75" x14ac:dyDescent="0.2">
      <c r="E778" s="3"/>
      <c r="F778" s="3"/>
      <c r="G778" s="3"/>
      <c r="H778" s="3"/>
      <c r="I778" s="3"/>
      <c r="K778" s="8"/>
    </row>
    <row r="779" spans="5:11" ht="12.75" x14ac:dyDescent="0.2">
      <c r="E779" s="3"/>
      <c r="F779" s="3"/>
      <c r="G779" s="3"/>
      <c r="H779" s="3"/>
      <c r="I779" s="3"/>
      <c r="K779" s="8"/>
    </row>
    <row r="780" spans="5:11" ht="12.75" x14ac:dyDescent="0.2">
      <c r="E780" s="3"/>
      <c r="F780" s="3"/>
      <c r="G780" s="3"/>
      <c r="H780" s="3"/>
      <c r="I780" s="3"/>
      <c r="K780" s="8"/>
    </row>
    <row r="781" spans="5:11" ht="12.75" x14ac:dyDescent="0.2">
      <c r="E781" s="3"/>
      <c r="F781" s="3"/>
      <c r="G781" s="3"/>
      <c r="H781" s="3"/>
      <c r="I781" s="3"/>
      <c r="K781" s="8"/>
    </row>
    <row r="782" spans="5:11" ht="12.75" x14ac:dyDescent="0.2">
      <c r="E782" s="3"/>
      <c r="F782" s="3"/>
      <c r="G782" s="3"/>
      <c r="H782" s="3"/>
      <c r="I782" s="3"/>
      <c r="K782" s="8"/>
    </row>
    <row r="783" spans="5:11" ht="12.75" x14ac:dyDescent="0.2">
      <c r="E783" s="3"/>
      <c r="F783" s="3"/>
      <c r="G783" s="3"/>
      <c r="H783" s="3"/>
      <c r="I783" s="3"/>
      <c r="K783" s="8"/>
    </row>
    <row r="784" spans="5:11" ht="12.75" x14ac:dyDescent="0.2">
      <c r="E784" s="3"/>
      <c r="F784" s="3"/>
      <c r="G784" s="3"/>
      <c r="H784" s="3"/>
      <c r="I784" s="3"/>
      <c r="K784" s="8"/>
    </row>
    <row r="785" spans="5:11" ht="12.75" x14ac:dyDescent="0.2">
      <c r="E785" s="3"/>
      <c r="F785" s="3"/>
      <c r="G785" s="3"/>
      <c r="H785" s="3"/>
      <c r="I785" s="3"/>
      <c r="K785" s="8"/>
    </row>
    <row r="786" spans="5:11" ht="12.75" x14ac:dyDescent="0.2">
      <c r="E786" s="3"/>
      <c r="F786" s="3"/>
      <c r="G786" s="3"/>
      <c r="H786" s="3"/>
      <c r="I786" s="3"/>
      <c r="K786" s="8"/>
    </row>
    <row r="787" spans="5:11" ht="12.75" x14ac:dyDescent="0.2">
      <c r="E787" s="3"/>
      <c r="F787" s="3"/>
      <c r="G787" s="3"/>
      <c r="H787" s="3"/>
      <c r="I787" s="3"/>
      <c r="K787" s="8"/>
    </row>
    <row r="788" spans="5:11" ht="12.75" x14ac:dyDescent="0.2">
      <c r="E788" s="3"/>
      <c r="F788" s="3"/>
      <c r="G788" s="3"/>
      <c r="H788" s="3"/>
      <c r="I788" s="3"/>
      <c r="K788" s="8"/>
    </row>
    <row r="789" spans="5:11" ht="12.75" x14ac:dyDescent="0.2">
      <c r="E789" s="3"/>
      <c r="F789" s="3"/>
      <c r="G789" s="3"/>
      <c r="H789" s="3"/>
      <c r="I789" s="3"/>
      <c r="K789" s="8"/>
    </row>
    <row r="790" spans="5:11" ht="12.75" x14ac:dyDescent="0.2">
      <c r="E790" s="3"/>
      <c r="F790" s="3"/>
      <c r="G790" s="3"/>
      <c r="H790" s="3"/>
      <c r="I790" s="3"/>
      <c r="K790" s="8"/>
    </row>
    <row r="791" spans="5:11" ht="12.75" x14ac:dyDescent="0.2">
      <c r="E791" s="3"/>
      <c r="F791" s="3"/>
      <c r="G791" s="3"/>
      <c r="H791" s="3"/>
      <c r="I791" s="3"/>
      <c r="K791" s="8"/>
    </row>
    <row r="792" spans="5:11" ht="12.75" x14ac:dyDescent="0.2">
      <c r="E792" s="3"/>
      <c r="F792" s="3"/>
      <c r="G792" s="3"/>
      <c r="H792" s="3"/>
      <c r="I792" s="3"/>
      <c r="K792" s="8"/>
    </row>
    <row r="793" spans="5:11" ht="12.75" x14ac:dyDescent="0.2">
      <c r="E793" s="3"/>
      <c r="F793" s="3"/>
      <c r="G793" s="3"/>
      <c r="H793" s="3"/>
      <c r="I793" s="3"/>
      <c r="K793" s="8"/>
    </row>
    <row r="794" spans="5:11" ht="12.75" x14ac:dyDescent="0.2">
      <c r="E794" s="3"/>
      <c r="F794" s="3"/>
      <c r="G794" s="3"/>
      <c r="H794" s="3"/>
      <c r="I794" s="3"/>
      <c r="K794" s="8"/>
    </row>
    <row r="795" spans="5:11" ht="12.75" x14ac:dyDescent="0.2">
      <c r="E795" s="3"/>
      <c r="F795" s="3"/>
      <c r="G795" s="3"/>
      <c r="H795" s="3"/>
      <c r="I795" s="3"/>
      <c r="K795" s="8"/>
    </row>
    <row r="796" spans="5:11" ht="12.75" x14ac:dyDescent="0.2">
      <c r="E796" s="3"/>
      <c r="F796" s="3"/>
      <c r="G796" s="3"/>
      <c r="H796" s="3"/>
      <c r="I796" s="3"/>
      <c r="K796" s="8"/>
    </row>
    <row r="797" spans="5:11" ht="12.75" x14ac:dyDescent="0.2">
      <c r="E797" s="3"/>
      <c r="F797" s="3"/>
      <c r="G797" s="3"/>
      <c r="H797" s="3"/>
      <c r="I797" s="3"/>
      <c r="K797" s="8"/>
    </row>
    <row r="798" spans="5:11" ht="12.75" x14ac:dyDescent="0.2">
      <c r="E798" s="3"/>
      <c r="F798" s="3"/>
      <c r="G798" s="3"/>
      <c r="H798" s="3"/>
      <c r="I798" s="3"/>
      <c r="K798" s="8"/>
    </row>
    <row r="799" spans="5:11" ht="12.75" x14ac:dyDescent="0.2">
      <c r="E799" s="3"/>
      <c r="F799" s="3"/>
      <c r="G799" s="3"/>
      <c r="H799" s="3"/>
      <c r="I799" s="3"/>
      <c r="K799" s="8"/>
    </row>
    <row r="800" spans="5:11" ht="12.75" x14ac:dyDescent="0.2">
      <c r="E800" s="3"/>
      <c r="F800" s="3"/>
      <c r="G800" s="3"/>
      <c r="H800" s="3"/>
      <c r="I800" s="3"/>
      <c r="K800" s="8"/>
    </row>
    <row r="801" spans="5:11" ht="12.75" x14ac:dyDescent="0.2">
      <c r="E801" s="3"/>
      <c r="F801" s="3"/>
      <c r="G801" s="3"/>
      <c r="H801" s="3"/>
      <c r="I801" s="3"/>
      <c r="K801" s="8"/>
    </row>
    <row r="802" spans="5:11" ht="12.75" x14ac:dyDescent="0.2">
      <c r="E802" s="3"/>
      <c r="F802" s="3"/>
      <c r="G802" s="3"/>
      <c r="H802" s="3"/>
      <c r="I802" s="3"/>
      <c r="K802" s="8"/>
    </row>
    <row r="803" spans="5:11" ht="12.75" x14ac:dyDescent="0.2">
      <c r="E803" s="3"/>
      <c r="F803" s="3"/>
      <c r="G803" s="3"/>
      <c r="H803" s="3"/>
      <c r="I803" s="3"/>
      <c r="K803" s="8"/>
    </row>
    <row r="804" spans="5:11" ht="12.75" x14ac:dyDescent="0.2">
      <c r="E804" s="3"/>
      <c r="F804" s="3"/>
      <c r="G804" s="3"/>
      <c r="H804" s="3"/>
      <c r="I804" s="3"/>
      <c r="K804" s="8"/>
    </row>
    <row r="805" spans="5:11" ht="12.75" x14ac:dyDescent="0.2">
      <c r="E805" s="3"/>
      <c r="F805" s="3"/>
      <c r="G805" s="3"/>
      <c r="H805" s="3"/>
      <c r="I805" s="3"/>
      <c r="K805" s="8"/>
    </row>
    <row r="806" spans="5:11" ht="12.75" x14ac:dyDescent="0.2">
      <c r="E806" s="3"/>
      <c r="F806" s="3"/>
      <c r="G806" s="3"/>
      <c r="H806" s="3"/>
      <c r="I806" s="3"/>
      <c r="K806" s="8"/>
    </row>
    <row r="807" spans="5:11" ht="12.75" x14ac:dyDescent="0.2">
      <c r="E807" s="3"/>
      <c r="F807" s="3"/>
      <c r="G807" s="3"/>
      <c r="H807" s="3"/>
      <c r="I807" s="3"/>
      <c r="K807" s="8"/>
    </row>
    <row r="808" spans="5:11" ht="12.75" x14ac:dyDescent="0.2">
      <c r="E808" s="3"/>
      <c r="F808" s="3"/>
      <c r="G808" s="3"/>
      <c r="H808" s="3"/>
      <c r="I808" s="3"/>
      <c r="K808" s="8"/>
    </row>
    <row r="809" spans="5:11" ht="12.75" x14ac:dyDescent="0.2">
      <c r="E809" s="3"/>
      <c r="F809" s="3"/>
      <c r="G809" s="3"/>
      <c r="H809" s="3"/>
      <c r="I809" s="3"/>
      <c r="K809" s="8"/>
    </row>
    <row r="810" spans="5:11" ht="12.75" x14ac:dyDescent="0.2">
      <c r="E810" s="3"/>
      <c r="F810" s="3"/>
      <c r="G810" s="3"/>
      <c r="H810" s="3"/>
      <c r="I810" s="3"/>
      <c r="K810" s="8"/>
    </row>
    <row r="811" spans="5:11" ht="12.75" x14ac:dyDescent="0.2">
      <c r="E811" s="3"/>
      <c r="F811" s="3"/>
      <c r="G811" s="3"/>
      <c r="H811" s="3"/>
      <c r="I811" s="3"/>
      <c r="K811" s="8"/>
    </row>
    <row r="812" spans="5:11" ht="12.75" x14ac:dyDescent="0.2">
      <c r="E812" s="3"/>
      <c r="F812" s="3"/>
      <c r="G812" s="3"/>
      <c r="H812" s="3"/>
      <c r="I812" s="3"/>
      <c r="K812" s="8"/>
    </row>
    <row r="813" spans="5:11" ht="12.75" x14ac:dyDescent="0.2">
      <c r="E813" s="3"/>
      <c r="F813" s="3"/>
      <c r="G813" s="3"/>
      <c r="H813" s="3"/>
      <c r="I813" s="3"/>
      <c r="K813" s="8"/>
    </row>
    <row r="814" spans="5:11" ht="12.75" x14ac:dyDescent="0.2">
      <c r="E814" s="3"/>
      <c r="F814" s="3"/>
      <c r="G814" s="3"/>
      <c r="H814" s="3"/>
      <c r="I814" s="3"/>
      <c r="K814" s="8"/>
    </row>
    <row r="815" spans="5:11" ht="12.75" x14ac:dyDescent="0.2">
      <c r="E815" s="3"/>
      <c r="F815" s="3"/>
      <c r="G815" s="3"/>
      <c r="H815" s="3"/>
      <c r="I815" s="3"/>
      <c r="K815" s="8"/>
    </row>
    <row r="816" spans="5:11" ht="12.75" x14ac:dyDescent="0.2">
      <c r="E816" s="3"/>
      <c r="F816" s="3"/>
      <c r="G816" s="3"/>
      <c r="H816" s="3"/>
      <c r="I816" s="3"/>
      <c r="K816" s="8"/>
    </row>
    <row r="817" spans="5:11" ht="12.75" x14ac:dyDescent="0.2">
      <c r="E817" s="3"/>
      <c r="F817" s="3"/>
      <c r="G817" s="3"/>
      <c r="H817" s="3"/>
      <c r="I817" s="3"/>
      <c r="K817" s="8"/>
    </row>
    <row r="818" spans="5:11" ht="12.75" x14ac:dyDescent="0.2">
      <c r="E818" s="3"/>
      <c r="F818" s="3"/>
      <c r="G818" s="3"/>
      <c r="H818" s="3"/>
      <c r="I818" s="3"/>
      <c r="K818" s="8"/>
    </row>
    <row r="819" spans="5:11" ht="12.75" x14ac:dyDescent="0.2">
      <c r="E819" s="3"/>
      <c r="F819" s="3"/>
      <c r="G819" s="3"/>
      <c r="H819" s="3"/>
      <c r="I819" s="3"/>
      <c r="K819" s="8"/>
    </row>
    <row r="820" spans="5:11" ht="12.75" x14ac:dyDescent="0.2">
      <c r="E820" s="3"/>
      <c r="F820" s="3"/>
      <c r="G820" s="3"/>
      <c r="H820" s="3"/>
      <c r="I820" s="3"/>
      <c r="K820" s="8"/>
    </row>
    <row r="821" spans="5:11" ht="12.75" x14ac:dyDescent="0.2">
      <c r="E821" s="3"/>
      <c r="F821" s="3"/>
      <c r="G821" s="3"/>
      <c r="H821" s="3"/>
      <c r="I821" s="3"/>
      <c r="K821" s="8"/>
    </row>
    <row r="822" spans="5:11" ht="12.75" x14ac:dyDescent="0.2">
      <c r="E822" s="3"/>
      <c r="F822" s="3"/>
      <c r="G822" s="3"/>
      <c r="H822" s="3"/>
      <c r="I822" s="3"/>
      <c r="K822" s="8"/>
    </row>
    <row r="823" spans="5:11" ht="12.75" x14ac:dyDescent="0.2">
      <c r="E823" s="3"/>
      <c r="F823" s="3"/>
      <c r="G823" s="3"/>
      <c r="H823" s="3"/>
      <c r="I823" s="3"/>
      <c r="K823" s="8"/>
    </row>
    <row r="824" spans="5:11" ht="12.75" x14ac:dyDescent="0.2">
      <c r="E824" s="3"/>
      <c r="F824" s="3"/>
      <c r="G824" s="3"/>
      <c r="H824" s="3"/>
      <c r="I824" s="3"/>
      <c r="K824" s="8"/>
    </row>
    <row r="825" spans="5:11" ht="12.75" x14ac:dyDescent="0.2">
      <c r="E825" s="3"/>
      <c r="F825" s="3"/>
      <c r="G825" s="3"/>
      <c r="H825" s="3"/>
      <c r="I825" s="3"/>
      <c r="K825" s="8"/>
    </row>
    <row r="826" spans="5:11" ht="12.75" x14ac:dyDescent="0.2">
      <c r="E826" s="3"/>
      <c r="F826" s="3"/>
      <c r="G826" s="3"/>
      <c r="H826" s="3"/>
      <c r="I826" s="3"/>
      <c r="K826" s="8"/>
    </row>
    <row r="827" spans="5:11" ht="12.75" x14ac:dyDescent="0.2">
      <c r="E827" s="3"/>
      <c r="F827" s="3"/>
      <c r="G827" s="3"/>
      <c r="H827" s="3"/>
      <c r="I827" s="3"/>
      <c r="K827" s="8"/>
    </row>
    <row r="828" spans="5:11" ht="12.75" x14ac:dyDescent="0.2">
      <c r="E828" s="3"/>
      <c r="F828" s="3"/>
      <c r="G828" s="3"/>
      <c r="H828" s="3"/>
      <c r="I828" s="3"/>
      <c r="K828" s="8"/>
    </row>
    <row r="829" spans="5:11" ht="12.75" x14ac:dyDescent="0.2">
      <c r="E829" s="3"/>
      <c r="F829" s="3"/>
      <c r="G829" s="3"/>
      <c r="H829" s="3"/>
      <c r="I829" s="3"/>
      <c r="K829" s="8"/>
    </row>
    <row r="830" spans="5:11" ht="12.75" x14ac:dyDescent="0.2">
      <c r="E830" s="3"/>
      <c r="F830" s="3"/>
      <c r="G830" s="3"/>
      <c r="H830" s="3"/>
      <c r="I830" s="3"/>
      <c r="K830" s="8"/>
    </row>
    <row r="831" spans="5:11" ht="12.75" x14ac:dyDescent="0.2">
      <c r="E831" s="3"/>
      <c r="F831" s="3"/>
      <c r="G831" s="3"/>
      <c r="H831" s="3"/>
      <c r="I831" s="3"/>
      <c r="K831" s="8"/>
    </row>
    <row r="832" spans="5:11" ht="12.75" x14ac:dyDescent="0.2">
      <c r="E832" s="3"/>
      <c r="F832" s="3"/>
      <c r="G832" s="3"/>
      <c r="H832" s="3"/>
      <c r="I832" s="3"/>
      <c r="K832" s="8"/>
    </row>
    <row r="833" spans="5:11" ht="12.75" x14ac:dyDescent="0.2">
      <c r="E833" s="3"/>
      <c r="F833" s="3"/>
      <c r="G833" s="3"/>
      <c r="H833" s="3"/>
      <c r="I833" s="3"/>
      <c r="K833" s="8"/>
    </row>
    <row r="834" spans="5:11" ht="12.75" x14ac:dyDescent="0.2">
      <c r="E834" s="3"/>
      <c r="F834" s="3"/>
      <c r="G834" s="3"/>
      <c r="H834" s="3"/>
      <c r="I834" s="3"/>
      <c r="K834" s="8"/>
    </row>
    <row r="835" spans="5:11" ht="12.75" x14ac:dyDescent="0.2">
      <c r="E835" s="3"/>
      <c r="F835" s="3"/>
      <c r="G835" s="3"/>
      <c r="H835" s="3"/>
      <c r="I835" s="3"/>
      <c r="K835" s="8"/>
    </row>
    <row r="836" spans="5:11" ht="12.75" x14ac:dyDescent="0.2">
      <c r="E836" s="3"/>
      <c r="F836" s="3"/>
      <c r="G836" s="3"/>
      <c r="H836" s="3"/>
      <c r="I836" s="3"/>
      <c r="K836" s="8"/>
    </row>
    <row r="837" spans="5:11" ht="12.75" x14ac:dyDescent="0.2">
      <c r="E837" s="3"/>
      <c r="F837" s="3"/>
      <c r="G837" s="3"/>
      <c r="H837" s="3"/>
      <c r="I837" s="3"/>
      <c r="K837" s="8"/>
    </row>
    <row r="838" spans="5:11" ht="12.75" x14ac:dyDescent="0.2">
      <c r="E838" s="3"/>
      <c r="F838" s="3"/>
      <c r="G838" s="3"/>
      <c r="H838" s="3"/>
      <c r="I838" s="3"/>
      <c r="K838" s="8"/>
    </row>
    <row r="839" spans="5:11" ht="12.75" x14ac:dyDescent="0.2">
      <c r="E839" s="3"/>
      <c r="F839" s="3"/>
      <c r="G839" s="3"/>
      <c r="H839" s="3"/>
      <c r="I839" s="3"/>
      <c r="K839" s="8"/>
    </row>
    <row r="840" spans="5:11" ht="12.75" x14ac:dyDescent="0.2">
      <c r="E840" s="3"/>
      <c r="F840" s="3"/>
      <c r="G840" s="3"/>
      <c r="H840" s="3"/>
      <c r="I840" s="3"/>
      <c r="K840" s="8"/>
    </row>
    <row r="841" spans="5:11" ht="12.75" x14ac:dyDescent="0.2">
      <c r="E841" s="3"/>
      <c r="F841" s="3"/>
      <c r="G841" s="3"/>
      <c r="H841" s="3"/>
      <c r="I841" s="3"/>
      <c r="K841" s="8"/>
    </row>
    <row r="842" spans="5:11" ht="12.75" x14ac:dyDescent="0.2">
      <c r="E842" s="3"/>
      <c r="F842" s="3"/>
      <c r="G842" s="3"/>
      <c r="H842" s="3"/>
      <c r="I842" s="3"/>
      <c r="K842" s="8"/>
    </row>
    <row r="843" spans="5:11" ht="12.75" x14ac:dyDescent="0.2">
      <c r="E843" s="3"/>
      <c r="F843" s="3"/>
      <c r="G843" s="3"/>
      <c r="H843" s="3"/>
      <c r="I843" s="3"/>
      <c r="K843" s="8"/>
    </row>
    <row r="844" spans="5:11" ht="12.75" x14ac:dyDescent="0.2">
      <c r="E844" s="3"/>
      <c r="F844" s="3"/>
      <c r="G844" s="3"/>
      <c r="H844" s="3"/>
      <c r="I844" s="3"/>
      <c r="K844" s="8"/>
    </row>
    <row r="845" spans="5:11" ht="12.75" x14ac:dyDescent="0.2">
      <c r="E845" s="3"/>
      <c r="F845" s="3"/>
      <c r="G845" s="3"/>
      <c r="H845" s="3"/>
      <c r="I845" s="3"/>
      <c r="K845" s="8"/>
    </row>
    <row r="846" spans="5:11" ht="12.75" x14ac:dyDescent="0.2">
      <c r="E846" s="3"/>
      <c r="F846" s="3"/>
      <c r="G846" s="3"/>
      <c r="H846" s="3"/>
      <c r="I846" s="3"/>
      <c r="K846" s="8"/>
    </row>
    <row r="847" spans="5:11" ht="12.75" x14ac:dyDescent="0.2">
      <c r="E847" s="3"/>
      <c r="F847" s="3"/>
      <c r="G847" s="3"/>
      <c r="H847" s="3"/>
      <c r="I847" s="3"/>
      <c r="K847" s="8"/>
    </row>
    <row r="848" spans="5:11" ht="12.75" x14ac:dyDescent="0.2">
      <c r="E848" s="3"/>
      <c r="F848" s="3"/>
      <c r="G848" s="3"/>
      <c r="H848" s="3"/>
      <c r="I848" s="3"/>
      <c r="K848" s="8"/>
    </row>
    <row r="849" spans="5:11" ht="12.75" x14ac:dyDescent="0.2">
      <c r="E849" s="3"/>
      <c r="F849" s="3"/>
      <c r="G849" s="3"/>
      <c r="H849" s="3"/>
      <c r="I849" s="3"/>
      <c r="K849" s="8"/>
    </row>
    <row r="850" spans="5:11" ht="12.75" x14ac:dyDescent="0.2">
      <c r="E850" s="3"/>
      <c r="F850" s="3"/>
      <c r="G850" s="3"/>
      <c r="H850" s="3"/>
      <c r="I850" s="3"/>
      <c r="K850" s="8"/>
    </row>
    <row r="851" spans="5:11" ht="12.75" x14ac:dyDescent="0.2">
      <c r="E851" s="3"/>
      <c r="F851" s="3"/>
      <c r="G851" s="3"/>
      <c r="H851" s="3"/>
      <c r="I851" s="3"/>
      <c r="K851" s="8"/>
    </row>
    <row r="852" spans="5:11" ht="12.75" x14ac:dyDescent="0.2">
      <c r="E852" s="3"/>
      <c r="F852" s="3"/>
      <c r="G852" s="3"/>
      <c r="H852" s="3"/>
      <c r="I852" s="3"/>
      <c r="K852" s="8"/>
    </row>
    <row r="853" spans="5:11" ht="12.75" x14ac:dyDescent="0.2">
      <c r="E853" s="3"/>
      <c r="F853" s="3"/>
      <c r="G853" s="3"/>
      <c r="H853" s="3"/>
      <c r="I853" s="3"/>
      <c r="K853" s="8"/>
    </row>
    <row r="854" spans="5:11" ht="12.75" x14ac:dyDescent="0.2">
      <c r="E854" s="3"/>
      <c r="F854" s="3"/>
      <c r="G854" s="3"/>
      <c r="H854" s="3"/>
      <c r="I854" s="3"/>
      <c r="K854" s="8"/>
    </row>
    <row r="855" spans="5:11" ht="12.75" x14ac:dyDescent="0.2">
      <c r="E855" s="3"/>
      <c r="F855" s="3"/>
      <c r="G855" s="3"/>
      <c r="H855" s="3"/>
      <c r="I855" s="3"/>
      <c r="K855" s="8"/>
    </row>
    <row r="856" spans="5:11" ht="12.75" x14ac:dyDescent="0.2">
      <c r="E856" s="3"/>
      <c r="F856" s="3"/>
      <c r="G856" s="3"/>
      <c r="H856" s="3"/>
      <c r="I856" s="3"/>
      <c r="K856" s="8"/>
    </row>
    <row r="857" spans="5:11" ht="12.75" x14ac:dyDescent="0.2">
      <c r="E857" s="3"/>
      <c r="F857" s="3"/>
      <c r="G857" s="3"/>
      <c r="H857" s="3"/>
      <c r="I857" s="3"/>
      <c r="K857" s="8"/>
    </row>
    <row r="858" spans="5:11" ht="12.75" x14ac:dyDescent="0.2">
      <c r="E858" s="3"/>
      <c r="F858" s="3"/>
      <c r="G858" s="3"/>
      <c r="H858" s="3"/>
      <c r="I858" s="3"/>
      <c r="K858" s="8"/>
    </row>
    <row r="859" spans="5:11" ht="12.75" x14ac:dyDescent="0.2">
      <c r="E859" s="3"/>
      <c r="F859" s="3"/>
      <c r="G859" s="3"/>
      <c r="H859" s="3"/>
      <c r="I859" s="3"/>
      <c r="K859" s="8"/>
    </row>
    <row r="860" spans="5:11" ht="12.75" x14ac:dyDescent="0.2">
      <c r="E860" s="3"/>
      <c r="F860" s="3"/>
      <c r="G860" s="3"/>
      <c r="H860" s="3"/>
      <c r="I860" s="3"/>
      <c r="K860" s="8"/>
    </row>
    <row r="861" spans="5:11" ht="12.75" x14ac:dyDescent="0.2">
      <c r="E861" s="3"/>
      <c r="F861" s="3"/>
      <c r="G861" s="3"/>
      <c r="H861" s="3"/>
      <c r="I861" s="3"/>
      <c r="K861" s="8"/>
    </row>
    <row r="862" spans="5:11" ht="12.75" x14ac:dyDescent="0.2">
      <c r="E862" s="3"/>
      <c r="F862" s="3"/>
      <c r="G862" s="3"/>
      <c r="H862" s="3"/>
      <c r="I862" s="3"/>
      <c r="K862" s="8"/>
    </row>
    <row r="863" spans="5:11" ht="12.75" x14ac:dyDescent="0.2">
      <c r="E863" s="3"/>
      <c r="F863" s="3"/>
      <c r="G863" s="3"/>
      <c r="H863" s="3"/>
      <c r="I863" s="3"/>
      <c r="K863" s="8"/>
    </row>
    <row r="864" spans="5:11" ht="12.75" x14ac:dyDescent="0.2">
      <c r="E864" s="3"/>
      <c r="F864" s="3"/>
      <c r="G864" s="3"/>
      <c r="H864" s="3"/>
      <c r="I864" s="3"/>
      <c r="K864" s="8"/>
    </row>
    <row r="865" spans="5:11" ht="12.75" x14ac:dyDescent="0.2">
      <c r="E865" s="3"/>
      <c r="F865" s="3"/>
      <c r="G865" s="3"/>
      <c r="H865" s="3"/>
      <c r="I865" s="3"/>
      <c r="K865" s="8"/>
    </row>
    <row r="866" spans="5:11" ht="12.75" x14ac:dyDescent="0.2">
      <c r="E866" s="3"/>
      <c r="F866" s="3"/>
      <c r="G866" s="3"/>
      <c r="H866" s="3"/>
      <c r="I866" s="3"/>
      <c r="K866" s="8"/>
    </row>
    <row r="867" spans="5:11" ht="12.75" x14ac:dyDescent="0.2">
      <c r="E867" s="3"/>
      <c r="F867" s="3"/>
      <c r="G867" s="3"/>
      <c r="H867" s="3"/>
      <c r="I867" s="3"/>
      <c r="K867" s="8"/>
    </row>
    <row r="868" spans="5:11" ht="12.75" x14ac:dyDescent="0.2">
      <c r="E868" s="3"/>
      <c r="F868" s="3"/>
      <c r="G868" s="3"/>
      <c r="H868" s="3"/>
      <c r="I868" s="3"/>
      <c r="K868" s="8"/>
    </row>
    <row r="869" spans="5:11" ht="12.75" x14ac:dyDescent="0.2">
      <c r="E869" s="3"/>
      <c r="F869" s="3"/>
      <c r="G869" s="3"/>
      <c r="H869" s="3"/>
      <c r="I869" s="3"/>
      <c r="K869" s="8"/>
    </row>
    <row r="870" spans="5:11" ht="12.75" x14ac:dyDescent="0.2">
      <c r="E870" s="3"/>
      <c r="F870" s="3"/>
      <c r="G870" s="3"/>
      <c r="H870" s="3"/>
      <c r="I870" s="3"/>
      <c r="K870" s="8"/>
    </row>
    <row r="871" spans="5:11" ht="12.75" x14ac:dyDescent="0.2">
      <c r="E871" s="3"/>
      <c r="F871" s="3"/>
      <c r="G871" s="3"/>
      <c r="H871" s="3"/>
      <c r="I871" s="3"/>
      <c r="K871" s="8"/>
    </row>
    <row r="872" spans="5:11" ht="12.75" x14ac:dyDescent="0.2">
      <c r="E872" s="3"/>
      <c r="F872" s="3"/>
      <c r="G872" s="3"/>
      <c r="H872" s="3"/>
      <c r="I872" s="3"/>
      <c r="K872" s="8"/>
    </row>
    <row r="873" spans="5:11" ht="12.75" x14ac:dyDescent="0.2">
      <c r="E873" s="3"/>
      <c r="F873" s="3"/>
      <c r="G873" s="3"/>
      <c r="H873" s="3"/>
      <c r="I873" s="3"/>
      <c r="K873" s="8"/>
    </row>
    <row r="874" spans="5:11" ht="12.75" x14ac:dyDescent="0.2">
      <c r="E874" s="3"/>
      <c r="F874" s="3"/>
      <c r="G874" s="3"/>
      <c r="H874" s="3"/>
      <c r="I874" s="3"/>
      <c r="K874" s="8"/>
    </row>
    <row r="875" spans="5:11" ht="12.75" x14ac:dyDescent="0.2">
      <c r="E875" s="3"/>
      <c r="F875" s="3"/>
      <c r="G875" s="3"/>
      <c r="H875" s="3"/>
      <c r="I875" s="3"/>
      <c r="K875" s="8"/>
    </row>
    <row r="876" spans="5:11" ht="12.75" x14ac:dyDescent="0.2">
      <c r="E876" s="3"/>
      <c r="F876" s="3"/>
      <c r="G876" s="3"/>
      <c r="H876" s="3"/>
      <c r="I876" s="3"/>
      <c r="K876" s="8"/>
    </row>
    <row r="877" spans="5:11" ht="12.75" x14ac:dyDescent="0.2">
      <c r="E877" s="3"/>
      <c r="F877" s="3"/>
      <c r="G877" s="3"/>
      <c r="H877" s="3"/>
      <c r="I877" s="3"/>
      <c r="K877" s="8"/>
    </row>
    <row r="878" spans="5:11" ht="12.75" x14ac:dyDescent="0.2">
      <c r="E878" s="3"/>
      <c r="F878" s="3"/>
      <c r="G878" s="3"/>
      <c r="H878" s="3"/>
      <c r="I878" s="3"/>
      <c r="K878" s="8"/>
    </row>
    <row r="879" spans="5:11" ht="12.75" x14ac:dyDescent="0.2">
      <c r="E879" s="3"/>
      <c r="F879" s="3"/>
      <c r="G879" s="3"/>
      <c r="H879" s="3"/>
      <c r="I879" s="3"/>
      <c r="K879" s="8"/>
    </row>
    <row r="880" spans="5:11" ht="12.75" x14ac:dyDescent="0.2">
      <c r="E880" s="3"/>
      <c r="F880" s="3"/>
      <c r="G880" s="3"/>
      <c r="H880" s="3"/>
      <c r="I880" s="3"/>
      <c r="K880" s="8"/>
    </row>
    <row r="881" spans="5:11" ht="12.75" x14ac:dyDescent="0.2">
      <c r="E881" s="3"/>
      <c r="F881" s="3"/>
      <c r="G881" s="3"/>
      <c r="H881" s="3"/>
      <c r="I881" s="3"/>
      <c r="K881" s="8"/>
    </row>
    <row r="882" spans="5:11" ht="12.75" x14ac:dyDescent="0.2">
      <c r="E882" s="3"/>
      <c r="F882" s="3"/>
      <c r="G882" s="3"/>
      <c r="H882" s="3"/>
      <c r="I882" s="3"/>
      <c r="K882" s="8"/>
    </row>
    <row r="883" spans="5:11" ht="12.75" x14ac:dyDescent="0.2">
      <c r="E883" s="3"/>
      <c r="F883" s="3"/>
      <c r="G883" s="3"/>
      <c r="H883" s="3"/>
      <c r="I883" s="3"/>
      <c r="K883" s="8"/>
    </row>
    <row r="884" spans="5:11" ht="12.75" x14ac:dyDescent="0.2">
      <c r="E884" s="3"/>
      <c r="F884" s="3"/>
      <c r="G884" s="3"/>
      <c r="H884" s="3"/>
      <c r="I884" s="3"/>
      <c r="K884" s="8"/>
    </row>
    <row r="885" spans="5:11" ht="12.75" x14ac:dyDescent="0.2">
      <c r="E885" s="3"/>
      <c r="F885" s="3"/>
      <c r="G885" s="3"/>
      <c r="H885" s="3"/>
      <c r="I885" s="3"/>
      <c r="K885" s="8"/>
    </row>
    <row r="886" spans="5:11" ht="12.75" x14ac:dyDescent="0.2">
      <c r="E886" s="3"/>
      <c r="F886" s="3"/>
      <c r="G886" s="3"/>
      <c r="H886" s="3"/>
      <c r="I886" s="3"/>
      <c r="K886" s="8"/>
    </row>
    <row r="887" spans="5:11" ht="12.75" x14ac:dyDescent="0.2">
      <c r="E887" s="3"/>
      <c r="F887" s="3"/>
      <c r="G887" s="3"/>
      <c r="H887" s="3"/>
      <c r="I887" s="3"/>
      <c r="K887" s="8"/>
    </row>
    <row r="888" spans="5:11" ht="12.75" x14ac:dyDescent="0.2">
      <c r="E888" s="3"/>
      <c r="F888" s="3"/>
      <c r="G888" s="3"/>
      <c r="H888" s="3"/>
      <c r="I888" s="3"/>
      <c r="K888" s="8"/>
    </row>
    <row r="889" spans="5:11" ht="12.75" x14ac:dyDescent="0.2">
      <c r="E889" s="3"/>
      <c r="F889" s="3"/>
      <c r="G889" s="3"/>
      <c r="H889" s="3"/>
      <c r="I889" s="3"/>
      <c r="K889" s="8"/>
    </row>
    <row r="890" spans="5:11" ht="12.75" x14ac:dyDescent="0.2">
      <c r="E890" s="3"/>
      <c r="F890" s="3"/>
      <c r="G890" s="3"/>
      <c r="H890" s="3"/>
      <c r="I890" s="3"/>
      <c r="K890" s="8"/>
    </row>
    <row r="891" spans="5:11" ht="12.75" x14ac:dyDescent="0.2">
      <c r="E891" s="3"/>
      <c r="F891" s="3"/>
      <c r="G891" s="3"/>
      <c r="H891" s="3"/>
      <c r="I891" s="3"/>
      <c r="K891" s="8"/>
    </row>
    <row r="892" spans="5:11" ht="12.75" x14ac:dyDescent="0.2">
      <c r="E892" s="3"/>
      <c r="F892" s="3"/>
      <c r="G892" s="3"/>
      <c r="H892" s="3"/>
      <c r="I892" s="3"/>
      <c r="K892" s="8"/>
    </row>
    <row r="893" spans="5:11" ht="12.75" x14ac:dyDescent="0.2">
      <c r="E893" s="3"/>
      <c r="F893" s="3"/>
      <c r="G893" s="3"/>
      <c r="H893" s="3"/>
      <c r="I893" s="3"/>
      <c r="K893" s="8"/>
    </row>
    <row r="894" spans="5:11" ht="12.75" x14ac:dyDescent="0.2">
      <c r="E894" s="3"/>
      <c r="F894" s="3"/>
      <c r="G894" s="3"/>
      <c r="H894" s="3"/>
      <c r="I894" s="3"/>
      <c r="K894" s="8"/>
    </row>
    <row r="895" spans="5:11" ht="12.75" x14ac:dyDescent="0.2">
      <c r="E895" s="3"/>
      <c r="F895" s="3"/>
      <c r="G895" s="3"/>
      <c r="H895" s="3"/>
      <c r="I895" s="3"/>
      <c r="K895" s="8"/>
    </row>
    <row r="896" spans="5:11" ht="12.75" x14ac:dyDescent="0.2">
      <c r="E896" s="3"/>
      <c r="F896" s="3"/>
      <c r="G896" s="3"/>
      <c r="H896" s="3"/>
      <c r="I896" s="3"/>
      <c r="K896" s="8"/>
    </row>
    <row r="897" spans="5:11" ht="12.75" x14ac:dyDescent="0.2">
      <c r="E897" s="3"/>
      <c r="F897" s="3"/>
      <c r="G897" s="3"/>
      <c r="H897" s="3"/>
      <c r="I897" s="3"/>
      <c r="K897" s="8"/>
    </row>
    <row r="898" spans="5:11" ht="12.75" x14ac:dyDescent="0.2">
      <c r="E898" s="3"/>
      <c r="F898" s="3"/>
      <c r="G898" s="3"/>
      <c r="H898" s="3"/>
      <c r="I898" s="3"/>
      <c r="K898" s="8"/>
    </row>
    <row r="899" spans="5:11" ht="12.75" x14ac:dyDescent="0.2">
      <c r="E899" s="3"/>
      <c r="F899" s="3"/>
      <c r="G899" s="3"/>
      <c r="H899" s="3"/>
      <c r="I899" s="3"/>
      <c r="K899" s="8"/>
    </row>
    <row r="900" spans="5:11" ht="12.75" x14ac:dyDescent="0.2">
      <c r="E900" s="3"/>
      <c r="F900" s="3"/>
      <c r="G900" s="3"/>
      <c r="H900" s="3"/>
      <c r="I900" s="3"/>
      <c r="K900" s="8"/>
    </row>
    <row r="901" spans="5:11" ht="12.75" x14ac:dyDescent="0.2">
      <c r="E901" s="3"/>
      <c r="F901" s="3"/>
      <c r="G901" s="3"/>
      <c r="H901" s="3"/>
      <c r="I901" s="3"/>
      <c r="K901" s="8"/>
    </row>
    <row r="902" spans="5:11" ht="12.75" x14ac:dyDescent="0.2">
      <c r="E902" s="3"/>
      <c r="F902" s="3"/>
      <c r="G902" s="3"/>
      <c r="H902" s="3"/>
      <c r="I902" s="3"/>
      <c r="K902" s="8"/>
    </row>
    <row r="903" spans="5:11" ht="12.75" x14ac:dyDescent="0.2">
      <c r="E903" s="3"/>
      <c r="F903" s="3"/>
      <c r="G903" s="3"/>
      <c r="H903" s="3"/>
      <c r="I903" s="3"/>
      <c r="K903" s="8"/>
    </row>
    <row r="904" spans="5:11" ht="12.75" x14ac:dyDescent="0.2">
      <c r="E904" s="3"/>
      <c r="F904" s="3"/>
      <c r="G904" s="3"/>
      <c r="H904" s="3"/>
      <c r="I904" s="3"/>
      <c r="K904" s="8"/>
    </row>
    <row r="905" spans="5:11" ht="12.75" x14ac:dyDescent="0.2">
      <c r="E905" s="3"/>
      <c r="F905" s="3"/>
      <c r="G905" s="3"/>
      <c r="H905" s="3"/>
      <c r="I905" s="3"/>
      <c r="K905" s="8"/>
    </row>
    <row r="906" spans="5:11" ht="12.75" x14ac:dyDescent="0.2">
      <c r="E906" s="3"/>
      <c r="F906" s="3"/>
      <c r="G906" s="3"/>
      <c r="H906" s="3"/>
      <c r="I906" s="3"/>
      <c r="K906" s="8"/>
    </row>
    <row r="907" spans="5:11" ht="12.75" x14ac:dyDescent="0.2">
      <c r="E907" s="3"/>
      <c r="F907" s="3"/>
      <c r="G907" s="3"/>
      <c r="H907" s="3"/>
      <c r="I907" s="3"/>
      <c r="K907" s="8"/>
    </row>
    <row r="908" spans="5:11" ht="12.75" x14ac:dyDescent="0.2">
      <c r="E908" s="3"/>
      <c r="F908" s="3"/>
      <c r="G908" s="3"/>
      <c r="H908" s="3"/>
      <c r="I908" s="3"/>
      <c r="K908" s="8"/>
    </row>
    <row r="909" spans="5:11" ht="12.75" x14ac:dyDescent="0.2">
      <c r="E909" s="3"/>
      <c r="F909" s="3"/>
      <c r="G909" s="3"/>
      <c r="H909" s="3"/>
      <c r="I909" s="3"/>
      <c r="K909" s="8"/>
    </row>
    <row r="910" spans="5:11" ht="12.75" x14ac:dyDescent="0.2">
      <c r="E910" s="3"/>
      <c r="F910" s="3"/>
      <c r="G910" s="3"/>
      <c r="H910" s="3"/>
      <c r="I910" s="3"/>
      <c r="K910" s="8"/>
    </row>
    <row r="911" spans="5:11" ht="12.75" x14ac:dyDescent="0.2">
      <c r="E911" s="3"/>
      <c r="F911" s="3"/>
      <c r="G911" s="3"/>
      <c r="H911" s="3"/>
      <c r="I911" s="3"/>
      <c r="K911" s="8"/>
    </row>
    <row r="912" spans="5:11" ht="12.75" x14ac:dyDescent="0.2">
      <c r="E912" s="3"/>
      <c r="F912" s="3"/>
      <c r="G912" s="3"/>
      <c r="H912" s="3"/>
      <c r="I912" s="3"/>
      <c r="K912" s="8"/>
    </row>
    <row r="913" spans="5:11" ht="12.75" x14ac:dyDescent="0.2">
      <c r="E913" s="3"/>
      <c r="F913" s="3"/>
      <c r="G913" s="3"/>
      <c r="H913" s="3"/>
      <c r="I913" s="3"/>
      <c r="K913" s="8"/>
    </row>
    <row r="914" spans="5:11" ht="12.75" x14ac:dyDescent="0.2">
      <c r="E914" s="3"/>
      <c r="F914" s="3"/>
      <c r="G914" s="3"/>
      <c r="H914" s="3"/>
      <c r="I914" s="3"/>
      <c r="K914" s="8"/>
    </row>
    <row r="915" spans="5:11" ht="12.75" x14ac:dyDescent="0.2">
      <c r="E915" s="3"/>
      <c r="F915" s="3"/>
      <c r="G915" s="3"/>
      <c r="H915" s="3"/>
      <c r="I915" s="3"/>
      <c r="K915" s="8"/>
    </row>
    <row r="916" spans="5:11" ht="12.75" x14ac:dyDescent="0.2">
      <c r="E916" s="3"/>
      <c r="F916" s="3"/>
      <c r="G916" s="3"/>
      <c r="H916" s="3"/>
      <c r="I916" s="3"/>
      <c r="K916" s="8"/>
    </row>
    <row r="917" spans="5:11" ht="12.75" x14ac:dyDescent="0.2">
      <c r="E917" s="3"/>
      <c r="F917" s="3"/>
      <c r="G917" s="3"/>
      <c r="H917" s="3"/>
      <c r="I917" s="3"/>
      <c r="K917" s="8"/>
    </row>
    <row r="918" spans="5:11" ht="12.75" x14ac:dyDescent="0.2">
      <c r="E918" s="3"/>
      <c r="F918" s="3"/>
      <c r="G918" s="3"/>
      <c r="H918" s="3"/>
      <c r="I918" s="3"/>
      <c r="K918" s="8"/>
    </row>
    <row r="919" spans="5:11" ht="12.75" x14ac:dyDescent="0.2">
      <c r="E919" s="3"/>
      <c r="F919" s="3"/>
      <c r="G919" s="3"/>
      <c r="H919" s="3"/>
      <c r="I919" s="3"/>
      <c r="K919" s="8"/>
    </row>
    <row r="920" spans="5:11" ht="12.75" x14ac:dyDescent="0.2">
      <c r="E920" s="3"/>
      <c r="F920" s="3"/>
      <c r="G920" s="3"/>
      <c r="H920" s="3"/>
      <c r="I920" s="3"/>
      <c r="K920" s="8"/>
    </row>
    <row r="921" spans="5:11" ht="12.75" x14ac:dyDescent="0.2">
      <c r="E921" s="3"/>
      <c r="F921" s="3"/>
      <c r="G921" s="3"/>
      <c r="H921" s="3"/>
      <c r="I921" s="3"/>
      <c r="K921" s="8"/>
    </row>
    <row r="922" spans="5:11" ht="12.75" x14ac:dyDescent="0.2">
      <c r="E922" s="3"/>
      <c r="F922" s="3"/>
      <c r="G922" s="3"/>
      <c r="H922" s="3"/>
      <c r="I922" s="3"/>
      <c r="K922" s="8"/>
    </row>
    <row r="923" spans="5:11" ht="12.75" x14ac:dyDescent="0.2">
      <c r="E923" s="3"/>
      <c r="F923" s="3"/>
      <c r="G923" s="3"/>
      <c r="H923" s="3"/>
      <c r="I923" s="3"/>
      <c r="K923" s="8"/>
    </row>
    <row r="924" spans="5:11" ht="12.75" x14ac:dyDescent="0.2">
      <c r="E924" s="3"/>
      <c r="F924" s="3"/>
      <c r="G924" s="3"/>
      <c r="H924" s="3"/>
      <c r="I924" s="3"/>
      <c r="K924" s="8"/>
    </row>
    <row r="925" spans="5:11" ht="12.75" x14ac:dyDescent="0.2">
      <c r="E925" s="3"/>
      <c r="F925" s="3"/>
      <c r="G925" s="3"/>
      <c r="H925" s="3"/>
      <c r="I925" s="3"/>
      <c r="K925" s="8"/>
    </row>
    <row r="926" spans="5:11" ht="12.75" x14ac:dyDescent="0.2">
      <c r="E926" s="3"/>
      <c r="F926" s="3"/>
      <c r="G926" s="3"/>
      <c r="H926" s="3"/>
      <c r="I926" s="3"/>
      <c r="K926" s="8"/>
    </row>
    <row r="927" spans="5:11" ht="12.75" x14ac:dyDescent="0.2">
      <c r="E927" s="3"/>
      <c r="F927" s="3"/>
      <c r="G927" s="3"/>
      <c r="H927" s="3"/>
      <c r="I927" s="3"/>
      <c r="K927" s="8"/>
    </row>
    <row r="928" spans="5:11" ht="12.75" x14ac:dyDescent="0.2">
      <c r="E928" s="3"/>
      <c r="F928" s="3"/>
      <c r="G928" s="3"/>
      <c r="H928" s="3"/>
      <c r="I928" s="3"/>
      <c r="K928" s="8"/>
    </row>
    <row r="929" spans="5:11" ht="12.75" x14ac:dyDescent="0.2">
      <c r="E929" s="3"/>
      <c r="F929" s="3"/>
      <c r="G929" s="3"/>
      <c r="H929" s="3"/>
      <c r="I929" s="3"/>
      <c r="K929" s="8"/>
    </row>
    <row r="930" spans="5:11" ht="12.75" x14ac:dyDescent="0.2">
      <c r="E930" s="3"/>
      <c r="F930" s="3"/>
      <c r="G930" s="3"/>
      <c r="H930" s="3"/>
      <c r="I930" s="3"/>
      <c r="K930" s="8"/>
    </row>
    <row r="931" spans="5:11" ht="12.75" x14ac:dyDescent="0.2">
      <c r="E931" s="3"/>
      <c r="F931" s="3"/>
      <c r="G931" s="3"/>
      <c r="H931" s="3"/>
      <c r="I931" s="3"/>
      <c r="K931" s="8"/>
    </row>
    <row r="932" spans="5:11" ht="12.75" x14ac:dyDescent="0.2">
      <c r="E932" s="3"/>
      <c r="F932" s="3"/>
      <c r="G932" s="3"/>
      <c r="H932" s="3"/>
      <c r="I932" s="3"/>
      <c r="K932" s="8"/>
    </row>
    <row r="933" spans="5:11" ht="12.75" x14ac:dyDescent="0.2">
      <c r="E933" s="3"/>
      <c r="F933" s="3"/>
      <c r="G933" s="3"/>
      <c r="H933" s="3"/>
      <c r="I933" s="3"/>
      <c r="K933" s="8"/>
    </row>
    <row r="934" spans="5:11" ht="12.75" x14ac:dyDescent="0.2">
      <c r="E934" s="3"/>
      <c r="F934" s="3"/>
      <c r="G934" s="3"/>
      <c r="H934" s="3"/>
      <c r="I934" s="3"/>
      <c r="K934" s="8"/>
    </row>
    <row r="935" spans="5:11" ht="12.75" x14ac:dyDescent="0.2">
      <c r="E935" s="3"/>
      <c r="F935" s="3"/>
      <c r="G935" s="3"/>
      <c r="H935" s="3"/>
      <c r="I935" s="3"/>
      <c r="K935" s="8"/>
    </row>
    <row r="936" spans="5:11" ht="12.75" x14ac:dyDescent="0.2">
      <c r="E936" s="3"/>
      <c r="F936" s="3"/>
      <c r="G936" s="3"/>
      <c r="H936" s="3"/>
      <c r="I936" s="3"/>
      <c r="K936" s="8"/>
    </row>
    <row r="937" spans="5:11" ht="12.75" x14ac:dyDescent="0.2">
      <c r="E937" s="3"/>
      <c r="F937" s="3"/>
      <c r="G937" s="3"/>
      <c r="H937" s="3"/>
      <c r="I937" s="3"/>
      <c r="K937" s="8"/>
    </row>
    <row r="938" spans="5:11" ht="12.75" x14ac:dyDescent="0.2">
      <c r="E938" s="3"/>
      <c r="F938" s="3"/>
      <c r="G938" s="3"/>
      <c r="H938" s="3"/>
      <c r="I938" s="3"/>
      <c r="K938" s="8"/>
    </row>
  </sheetData>
  <autoFilter ref="A1:AV161">
    <sortState ref="A2:AV161">
      <sortCondition ref="C1:C161"/>
    </sortState>
  </autoFilter>
  <sortState ref="A2:BG161">
    <sortCondition ref="A57"/>
  </sortState>
  <pageMargins left="0.7" right="0.7" top="0.78740157499999996" bottom="0.78740157499999996" header="0.3" footer="0.3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D21" sqref="D21"/>
    </sheetView>
  </sheetViews>
  <sheetFormatPr baseColWidth="10" defaultRowHeight="12.75" x14ac:dyDescent="0.2"/>
  <sheetData>
    <row r="1" spans="1:2" x14ac:dyDescent="0.2">
      <c r="A1" t="s">
        <v>0</v>
      </c>
      <c r="B1" t="s">
        <v>76</v>
      </c>
    </row>
    <row r="2" spans="1:2" x14ac:dyDescent="0.2">
      <c r="A2" t="s">
        <v>70</v>
      </c>
      <c r="B2" t="s">
        <v>75</v>
      </c>
    </row>
    <row r="3" spans="1:2" x14ac:dyDescent="0.2">
      <c r="A3" s="9" t="s">
        <v>43</v>
      </c>
      <c r="B3" s="9" t="s">
        <v>44</v>
      </c>
    </row>
    <row r="4" spans="1:2" x14ac:dyDescent="0.2">
      <c r="A4" t="s">
        <v>1</v>
      </c>
      <c r="B4" s="9" t="s">
        <v>41</v>
      </c>
    </row>
    <row r="5" spans="1:2" x14ac:dyDescent="0.2">
      <c r="A5" t="s">
        <v>2</v>
      </c>
      <c r="B5" s="10" t="s">
        <v>45</v>
      </c>
    </row>
    <row r="6" spans="1:2" x14ac:dyDescent="0.2">
      <c r="A6" t="s">
        <v>3</v>
      </c>
      <c r="B6" s="9" t="s">
        <v>73</v>
      </c>
    </row>
    <row r="7" spans="1:2" x14ac:dyDescent="0.2">
      <c r="A7" s="9" t="s">
        <v>54</v>
      </c>
      <c r="B7" s="9" t="s">
        <v>55</v>
      </c>
    </row>
    <row r="8" spans="1:2" x14ac:dyDescent="0.2">
      <c r="A8" s="9" t="s">
        <v>65</v>
      </c>
      <c r="B8" s="9" t="s">
        <v>66</v>
      </c>
    </row>
    <row r="9" spans="1:2" x14ac:dyDescent="0.2">
      <c r="A9" s="9" t="s">
        <v>57</v>
      </c>
      <c r="B9" s="9" t="s">
        <v>64</v>
      </c>
    </row>
    <row r="10" spans="1:2" x14ac:dyDescent="0.2">
      <c r="A10" s="9" t="s">
        <v>42</v>
      </c>
      <c r="B10" s="9" t="s">
        <v>46</v>
      </c>
    </row>
    <row r="11" spans="1:2" x14ac:dyDescent="0.2">
      <c r="A11" t="s">
        <v>4</v>
      </c>
      <c r="B11" s="9" t="s">
        <v>47</v>
      </c>
    </row>
    <row r="12" spans="1:2" x14ac:dyDescent="0.2">
      <c r="A12" s="9" t="s">
        <v>48</v>
      </c>
      <c r="B12" s="9" t="s">
        <v>49</v>
      </c>
    </row>
    <row r="13" spans="1:2" x14ac:dyDescent="0.2">
      <c r="A13" s="9" t="s">
        <v>50</v>
      </c>
      <c r="B13" s="9" t="s">
        <v>51</v>
      </c>
    </row>
    <row r="14" spans="1:2" x14ac:dyDescent="0.2">
      <c r="A14" s="9" t="s">
        <v>52</v>
      </c>
      <c r="B14" s="9" t="s">
        <v>68</v>
      </c>
    </row>
    <row r="15" spans="1:2" x14ac:dyDescent="0.2">
      <c r="A15" s="9" t="s">
        <v>53</v>
      </c>
      <c r="B15" s="9" t="s">
        <v>69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VerSe_dataset</vt:lpstr>
      <vt:lpstr>info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xam</dc:creator>
  <cp:lastModifiedBy>Windows-Benutzer</cp:lastModifiedBy>
  <dcterms:created xsi:type="dcterms:W3CDTF">2019-07-24T13:16:48Z</dcterms:created>
  <dcterms:modified xsi:type="dcterms:W3CDTF">2020-07-17T11:23:25Z</dcterms:modified>
</cp:coreProperties>
</file>