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72C52909-96BA-4B7C-A7C7-4F0193C4DA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KMW!$A$1:$K$105</definedName>
  </definedNames>
  <calcPr calcId="191029"/>
</workbook>
</file>

<file path=xl/calcChain.xml><?xml version="1.0" encoding="utf-8"?>
<calcChain xmlns="http://schemas.openxmlformats.org/spreadsheetml/2006/main">
  <c r="K105" i="1" l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<sst xmlns="http://schemas.openxmlformats.org/spreadsheetml/2006/main" count="538" uniqueCount="127">
  <si>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</si>
  <si>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</si>
  <si>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</si>
  <si>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</si>
  <si>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</si>
  <si>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</si>
  <si>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</si>
  <si>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</si>
  <si>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</si>
  <si>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</si>
  <si>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A080</t>
  </si>
  <si>
    <t>A497</t>
  </si>
  <si>
    <t>A573</t>
  </si>
  <si>
    <t>A960</t>
  </si>
  <si>
    <t>B120</t>
  </si>
  <si>
    <t>B342</t>
  </si>
  <si>
    <t>C334</t>
  </si>
  <si>
    <t>C335</t>
  </si>
  <si>
    <t>VASO LISO HB 354ML / 11.90  OZ</t>
  </si>
  <si>
    <t>City Tall Mug 473ml / 16oz</t>
  </si>
  <si>
    <t>Coffee Mug 399ml / 13.5oz</t>
  </si>
  <si>
    <t>VASO REFRESCO CAMELOT 468ML/15.8 OZ   HI SAFE</t>
  </si>
  <si>
    <t>VASO HB CAMELOT 369ML / 12.5 OZ</t>
  </si>
  <si>
    <t xml:space="preserve">VASO HB CAVANA C/UPC  414 ML / 14 OZ        </t>
  </si>
  <si>
    <t xml:space="preserve">VOTIVO MACETERO 117 ML / 4.5 OZ       </t>
  </si>
  <si>
    <t>20pc Contempo Dinner Set (4-5842, 4-5843,  4-5844,  4-5845, 4-5846)</t>
  </si>
  <si>
    <t>BANANA SPLIT 9"</t>
  </si>
  <si>
    <t xml:space="preserve">VOTIVO CILINDRICO 89 ML / D: 61.1 MM
 / A: 195.2 MM      </t>
  </si>
  <si>
    <t>VASO NUEVA YORK 400 ML / 13.53 OZ</t>
  </si>
  <si>
    <t>Orbita Cooler Tumbler - 545ml / 18.4oz</t>
  </si>
  <si>
    <t>COPA MALTEADA TARA 355 ML</t>
  </si>
  <si>
    <t>COPA C. CHABELA 630 ML / 21 OZ (*)</t>
  </si>
  <si>
    <t xml:space="preserve">COPON BRANDY 7570ML/256OZ      </t>
  </si>
  <si>
    <t>Suprema Shooner</t>
  </si>
  <si>
    <t xml:space="preserve">Grande Margarita - 2.05lt / 70oz </t>
  </si>
  <si>
    <t>VASO CAMELOT DOF 288ML/9.75 OZ HI SAFE</t>
  </si>
  <si>
    <t>Grande Martini - 145ml / 50oz</t>
  </si>
  <si>
    <t>HIELERA CAMELOT</t>
  </si>
  <si>
    <t>Selene Chip 'N' Dip Snack Bowl (Giftbox)- 29.3cm / 11.5"</t>
  </si>
  <si>
    <t>Mexico Pitcher - 1.78lt / 60.2oz</t>
  </si>
  <si>
    <t>Acapulco Pitcher - .25lt / 8.5oz</t>
  </si>
  <si>
    <t>Drinking Jar 16½ Oz./488 Ml</t>
  </si>
  <si>
    <t>Drinking Jar W/Rooster 16½ Oz./488 Ml</t>
  </si>
  <si>
    <t>1 Liter Wine Decanter - 1lt / 35.2oz</t>
  </si>
  <si>
    <t>1/2 Liter Wine Decanter - 1/2lt / 16.9oz</t>
  </si>
  <si>
    <t>Acapulco Pitcher - 1lt / 33oz</t>
  </si>
  <si>
    <t xml:space="preserve">JARRA ATLANTIS 2.20L / 76 OZ         </t>
  </si>
  <si>
    <t>Mexico Pitcher - 1lt / 29.6oz</t>
  </si>
  <si>
    <t xml:space="preserve">JARRA COSMOS 1.8LTS </t>
  </si>
  <si>
    <t xml:space="preserve">JARRA ACAPULCO 3.7L/126OZ     </t>
  </si>
  <si>
    <t>TARRO IRISH COFFEE MARCA CRISA</t>
  </si>
  <si>
    <t>TARRO IRISH CAFE PEQUEÑO 142 ML / 4.8 OZ</t>
  </si>
  <si>
    <t xml:space="preserve">ENSALADERA  TEMPO D: 228.6 X 228.6MM / A: 101.6 MM                 </t>
  </si>
  <si>
    <t>Selene Serving Bowl, 10-inch</t>
  </si>
  <si>
    <t xml:space="preserve">SALERO C/TAPA DE METAL 35 ML  </t>
  </si>
  <si>
    <t>DECANTER PARA VINO</t>
  </si>
  <si>
    <t xml:space="preserve">TARRO CERVECERO 473 ML / 16 OZ   </t>
  </si>
  <si>
    <t xml:space="preserve">SUPER TARRO DE 1 LITRO 1000 ML / 34 OZ        </t>
  </si>
  <si>
    <t>Tarro Irish Café 251ml/8.4oz</t>
  </si>
  <si>
    <t>TARRO CERVECERO 375 ML / 12.7 OZ</t>
  </si>
  <si>
    <t>PLATO PASTEL EVA</t>
  </si>
  <si>
    <t>TAZÓN EVA</t>
  </si>
  <si>
    <t>TAZÓN MINI TEMPO</t>
  </si>
  <si>
    <t xml:space="preserve">VOTIVO ROLY POLY 146ML / 4.93 OZ </t>
  </si>
  <si>
    <t xml:space="preserve">VASO REFRESCO CAVANA 480 ML / 16.2 OZ          </t>
  </si>
  <si>
    <t>Large Roly Poly Votive - 347ml / 11.7oz</t>
  </si>
  <si>
    <t xml:space="preserve">VOTIVO CUADRADO CHICO  D: 92 MM
/ A: 83.7 MM       </t>
  </si>
  <si>
    <t xml:space="preserve">VOTIVO CUADRADO MED 466ML/ 15.75 OZ / D: 106.3 MM/ A:96 MM    </t>
  </si>
  <si>
    <t xml:space="preserve">VOTIVO CUADRADO GDE 710ML / 24 OZ D: 120.6 MM / A: 108.7 MM     </t>
  </si>
  <si>
    <t>VASO AGUA BOSTON 377 ML / 12.7 OZ</t>
  </si>
  <si>
    <t>VASO ROCAS BOSTON 290 ML / 9.8 OZ    DOF</t>
  </si>
  <si>
    <t>VASO EVA</t>
  </si>
  <si>
    <t xml:space="preserve">VASO REFRESCO BOSTON 475 ML / 16 OZ  </t>
  </si>
  <si>
    <t>CERVECERO</t>
  </si>
  <si>
    <t>VASO REFRESCO FG  483ML / 16.3 OZ</t>
  </si>
  <si>
    <t xml:space="preserve">VASO HB FG 346 ML / 11.7 OZ       </t>
  </si>
  <si>
    <t xml:space="preserve">VASO JUGO FG 230 ML / 7.7 OZ           </t>
  </si>
  <si>
    <t xml:space="preserve">VASO AGUA FG 310 ML / 10.5 OZ            </t>
  </si>
  <si>
    <t xml:space="preserve">VASO HB FG 365 ML /  12.3 OZ      </t>
  </si>
  <si>
    <t xml:space="preserve">VASO DOF BRASILIA 297 ML / 10 OZ      </t>
  </si>
  <si>
    <t xml:space="preserve">VASO CERVECERO 325 ML / 11 OZ     </t>
  </si>
  <si>
    <t xml:space="preserve">VASO DOF FG 328 ML / 11 OZ  </t>
  </si>
  <si>
    <t>VASO CERVECERO BRAVATO</t>
  </si>
  <si>
    <t xml:space="preserve">VINAJERA C/TAPA VIDRIO 177ML  </t>
  </si>
  <si>
    <t xml:space="preserve">JGO POLKA EJECUTIVA 2PZ       </t>
  </si>
  <si>
    <t>JGO 4 VASOS DOF IMPRESSIONS</t>
  </si>
  <si>
    <t>PLATO EXTENDIDO TEMPO D:260 MM POR LADO</t>
  </si>
  <si>
    <t>PLATO ENSALDA TEMPO D: 203 MM POR LADO</t>
  </si>
  <si>
    <t xml:space="preserve">TAZÓN TEMPO D: 140 MM POR LADO </t>
  </si>
  <si>
    <t xml:space="preserve">TAZÓN TEMPO 4 1/4" D: 139.7 MM          </t>
  </si>
  <si>
    <t>PLATO TAZA TEMPO 6"</t>
  </si>
  <si>
    <t>PLATO EXTENDIDO TEMPO 9"</t>
  </si>
  <si>
    <t>Footed Cake Plate - 31cm / 12.2"</t>
  </si>
  <si>
    <t>PLATO TEMPO RECTANGULAR</t>
  </si>
  <si>
    <t>TAZA TEMPO</t>
  </si>
  <si>
    <t>Boston Beverage Tumbler - 377ml / 12.7oz (SET X 4 UNIDADES)</t>
  </si>
  <si>
    <t>12pc Tempo Dinner Set (4-761, 4-759, 4-760)</t>
  </si>
  <si>
    <t>Early American Oil Lamp Set</t>
  </si>
  <si>
    <t>JGO 3PC SERVICIO SELENE</t>
  </si>
  <si>
    <t>2pc Selene Service Set (1-5842, 1-0090, 1-1303)</t>
  </si>
  <si>
    <t>5pc Tempo Salad Set (1-5303, 4-761)</t>
  </si>
  <si>
    <t>Boston Rocks Tumbler - 290ml / 9.8oz (SET X 4 UNIDADES)</t>
  </si>
  <si>
    <t>3pc For Snack Tempo Set (1-0769, 2-0762)</t>
  </si>
  <si>
    <t>CENICERO TRIANGULAR D: 86.5 MM</t>
  </si>
  <si>
    <t xml:space="preserve">VOTIVO ESTRIADO CON CRUZ 80 ML  / 2.7 OZ       </t>
  </si>
  <si>
    <t xml:space="preserve">VASO TEQUILERO 30 ML / 1OZ      </t>
  </si>
  <si>
    <t xml:space="preserve">VASO TEQUILERO DOB 44 ML/ 1.5 OZ </t>
  </si>
  <si>
    <t xml:space="preserve">TEQUILERO DOBLE ESP 59ML/2OZ  </t>
  </si>
  <si>
    <t>TEQUILERO CAMELOT</t>
  </si>
  <si>
    <t>Just Tasting 5-Pc Serving Set (1-0764, 4-5914)</t>
  </si>
  <si>
    <t>Selene Sectional Server, 4-Pc set</t>
  </si>
  <si>
    <t>12pc City Dinner Set (4-5817 4-,5818, 4-5819)</t>
  </si>
  <si>
    <t>Pastelero Con Domo Selene</t>
  </si>
  <si>
    <t>Bravess Pilsner Glass (SET X 4 UNIDADES)</t>
  </si>
  <si>
    <t>SERENDIPITY STEMLESS SET/4 ON</t>
  </si>
  <si>
    <t>SERENDIPITY COOLER SET/4</t>
  </si>
  <si>
    <t>SERENDIPITY SET/4 DOF</t>
  </si>
  <si>
    <t xml:space="preserve">SALERO EIFFEL C/TAPA DE METAL </t>
  </si>
  <si>
    <t>HOBSTAR DOF BX/12 35 CL</t>
  </si>
  <si>
    <t>Oracle DOF 11 oz</t>
  </si>
  <si>
    <t>Oracle Cooler 16 oz</t>
  </si>
  <si>
    <t>Hobstar Cooler 16 oz</t>
  </si>
  <si>
    <t>Set</t>
  </si>
  <si>
    <t>si</t>
  </si>
  <si>
    <t>Libbey</t>
  </si>
  <si>
    <t>México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</si>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</sst>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69" fontId="2" fillId="2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workbookViewId="0">
      <selection activeCell="C1" sqref="C1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1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3">
      <c r="A2" s="2">
        <v>75</v>
      </c>
      <c r="B2" s="3" t="s">
        <v>19</v>
      </c>
      <c r="C2" s="3" t="s">
        <v>126</v>
      </c>
      <c r="D2" s="2">
        <v>12</v>
      </c>
      <c r="E2" s="4">
        <v>2.07E-2</v>
      </c>
      <c r="F2" s="4">
        <v>6.26</v>
      </c>
      <c r="G2" s="5">
        <v>1.09901</v>
      </c>
      <c r="H2" s="1" t="s">
        <v>123</v>
      </c>
      <c r="I2" s="1" t="s">
        <v>124</v>
      </c>
      <c r="J2" s="1" t="s">
        <v>125</v>
      </c>
      <c r="K2">
        <f>+COUNTIF($A$2:$A$105,A2)</f>
        <v>1</v>
      </c>
    </row>
    <row r="3" spans="1:11" x14ac:dyDescent="0.3">
      <c r="A3" s="2">
        <v>76</v>
      </c>
      <c r="B3" s="3" t="s">
        <v>20</v>
      </c>
      <c r="C3" s="3" t="s">
        <v>126</v>
      </c>
      <c r="D3" s="2">
        <v>12</v>
      </c>
      <c r="E3" s="4">
        <v>1.77E-2</v>
      </c>
      <c r="F3" s="4">
        <v>5.2919999999999998</v>
      </c>
      <c r="G3" s="5">
        <v>1.09901</v>
      </c>
      <c r="H3" s="1" t="s">
        <v>123</v>
      </c>
      <c r="I3" s="1" t="s">
        <v>124</v>
      </c>
      <c r="J3" s="1" t="s">
        <v>125</v>
      </c>
      <c r="K3">
        <f>+COUNTIF($A$2:$A$105,A3)</f>
        <v>1</v>
      </c>
    </row>
    <row r="4" spans="1:11" x14ac:dyDescent="0.3">
      <c r="A4" s="2">
        <v>102</v>
      </c>
      <c r="B4" s="3" t="s">
        <v>21</v>
      </c>
      <c r="C4" s="3" t="s">
        <v>126</v>
      </c>
      <c r="D4" s="2">
        <v>24</v>
      </c>
      <c r="E4" s="4">
        <v>3.0099999999999998E-2</v>
      </c>
      <c r="F4" s="4">
        <v>9.94</v>
      </c>
      <c r="G4" s="5">
        <v>0.52</v>
      </c>
      <c r="H4" s="1" t="s">
        <v>123</v>
      </c>
      <c r="I4" s="1" t="s">
        <v>124</v>
      </c>
      <c r="J4" s="1" t="s">
        <v>125</v>
      </c>
      <c r="K4">
        <f>+COUNTIF($A$2:$A$105,A4)</f>
        <v>1</v>
      </c>
    </row>
    <row r="5" spans="1:11" x14ac:dyDescent="0.3">
      <c r="A5" s="2">
        <v>103</v>
      </c>
      <c r="B5" s="3" t="s">
        <v>22</v>
      </c>
      <c r="C5" s="3" t="s">
        <v>126</v>
      </c>
      <c r="D5" s="2">
        <v>24</v>
      </c>
      <c r="E5" s="4">
        <v>2.4400000000000002E-2</v>
      </c>
      <c r="F5" s="4">
        <v>9</v>
      </c>
      <c r="G5" s="5">
        <v>0.47586000000000006</v>
      </c>
      <c r="H5" s="1" t="s">
        <v>123</v>
      </c>
      <c r="I5" s="1" t="s">
        <v>124</v>
      </c>
      <c r="J5" s="1" t="s">
        <v>125</v>
      </c>
      <c r="K5">
        <f>+COUNTIF($A$2:$A$105,A5)</f>
        <v>1</v>
      </c>
    </row>
    <row r="6" spans="1:11" x14ac:dyDescent="0.3">
      <c r="A6" s="2">
        <v>105</v>
      </c>
      <c r="B6" s="3" t="s">
        <v>23</v>
      </c>
      <c r="C6" s="3" t="s">
        <v>126</v>
      </c>
      <c r="D6" s="2">
        <v>12</v>
      </c>
      <c r="E6" s="4">
        <v>1.52E-2</v>
      </c>
      <c r="F6" s="4">
        <v>3.8759999999999999</v>
      </c>
      <c r="G6" s="5">
        <v>0.42230000000000001</v>
      </c>
      <c r="H6" s="1" t="s">
        <v>123</v>
      </c>
      <c r="I6" s="1" t="s">
        <v>124</v>
      </c>
      <c r="J6" s="1" t="s">
        <v>125</v>
      </c>
      <c r="K6">
        <f>+COUNTIF($A$2:$A$105,A6)</f>
        <v>1</v>
      </c>
    </row>
    <row r="7" spans="1:11" x14ac:dyDescent="0.3">
      <c r="A7" s="2">
        <v>121</v>
      </c>
      <c r="B7" s="3" t="s">
        <v>18</v>
      </c>
      <c r="C7" s="3" t="s">
        <v>126</v>
      </c>
      <c r="D7" s="2">
        <v>24</v>
      </c>
      <c r="E7" s="4">
        <v>2.1399999999999999E-2</v>
      </c>
      <c r="F7" s="4">
        <v>8.0640000000000001</v>
      </c>
      <c r="G7" s="5">
        <v>0.42230000000000001</v>
      </c>
      <c r="H7" s="1" t="s">
        <v>123</v>
      </c>
      <c r="I7" s="1" t="s">
        <v>124</v>
      </c>
      <c r="J7" s="1" t="s">
        <v>125</v>
      </c>
      <c r="K7">
        <f>+COUNTIF($A$2:$A$105,A7)</f>
        <v>1</v>
      </c>
    </row>
    <row r="8" spans="1:11" x14ac:dyDescent="0.3">
      <c r="A8" s="2">
        <v>165</v>
      </c>
      <c r="B8" s="3" t="s">
        <v>27</v>
      </c>
      <c r="C8" s="3" t="s">
        <v>126</v>
      </c>
      <c r="D8" s="2">
        <v>24</v>
      </c>
      <c r="E8" s="4">
        <v>7.1999999999999998E-3</v>
      </c>
      <c r="F8" s="4">
        <v>2.4239999999999999</v>
      </c>
      <c r="G8" s="5">
        <v>0.21629999999999999</v>
      </c>
      <c r="H8" s="1" t="s">
        <v>123</v>
      </c>
      <c r="I8" s="1" t="s">
        <v>124</v>
      </c>
      <c r="J8" s="1" t="s">
        <v>125</v>
      </c>
      <c r="K8">
        <f>+COUNTIF($A$2:$A$105,A8)</f>
        <v>1</v>
      </c>
    </row>
    <row r="9" spans="1:11" x14ac:dyDescent="0.3">
      <c r="A9" s="2">
        <v>181</v>
      </c>
      <c r="B9" s="3" t="s">
        <v>28</v>
      </c>
      <c r="C9" s="3" t="s">
        <v>126</v>
      </c>
      <c r="D9" s="2">
        <v>24</v>
      </c>
      <c r="E9" s="4">
        <v>3.2199999999999999E-2</v>
      </c>
      <c r="F9" s="4">
        <v>9.7200000000000006</v>
      </c>
      <c r="G9" s="5">
        <v>0.43054000000000003</v>
      </c>
      <c r="H9" s="1" t="s">
        <v>123</v>
      </c>
      <c r="I9" s="1" t="s">
        <v>124</v>
      </c>
      <c r="J9" s="1" t="s">
        <v>125</v>
      </c>
      <c r="K9">
        <f>+COUNTIF($A$2:$A$105,A9)</f>
        <v>1</v>
      </c>
    </row>
    <row r="10" spans="1:11" x14ac:dyDescent="0.3">
      <c r="A10" s="2">
        <v>188</v>
      </c>
      <c r="B10" s="3" t="s">
        <v>29</v>
      </c>
      <c r="C10" s="3" t="s">
        <v>126</v>
      </c>
      <c r="D10" s="2">
        <v>12</v>
      </c>
      <c r="E10" s="4">
        <v>1.7500000000000002E-2</v>
      </c>
      <c r="F10" s="4">
        <v>0</v>
      </c>
      <c r="G10" s="5">
        <v>0.50572021500000008</v>
      </c>
      <c r="H10" s="1" t="s">
        <v>123</v>
      </c>
      <c r="I10" s="1" t="s">
        <v>124</v>
      </c>
      <c r="J10" s="1" t="s">
        <v>125</v>
      </c>
      <c r="K10">
        <f>+COUNTIF($A$2:$A$105,A10)</f>
        <v>1</v>
      </c>
    </row>
    <row r="11" spans="1:11" x14ac:dyDescent="0.3">
      <c r="A11" s="2">
        <v>232</v>
      </c>
      <c r="B11" s="3" t="s">
        <v>35</v>
      </c>
      <c r="C11" s="3" t="s">
        <v>126</v>
      </c>
      <c r="D11" s="2">
        <v>24</v>
      </c>
      <c r="E11" s="4">
        <v>1.9E-2</v>
      </c>
      <c r="F11" s="4">
        <v>7.39</v>
      </c>
      <c r="G11" s="5">
        <v>0.41300484225</v>
      </c>
      <c r="H11" s="1" t="s">
        <v>123</v>
      </c>
      <c r="I11" s="1" t="s">
        <v>124</v>
      </c>
      <c r="J11" s="1" t="s">
        <v>125</v>
      </c>
      <c r="K11">
        <f>+COUNTIF($A$2:$A$105,A11)</f>
        <v>1</v>
      </c>
    </row>
    <row r="12" spans="1:11" x14ac:dyDescent="0.3">
      <c r="A12" s="2">
        <v>759</v>
      </c>
      <c r="B12" s="3" t="s">
        <v>86</v>
      </c>
      <c r="C12" s="3" t="s">
        <v>126</v>
      </c>
      <c r="D12" s="2">
        <v>12</v>
      </c>
      <c r="E12" s="4">
        <v>2.068416E-2</v>
      </c>
      <c r="F12" s="4">
        <v>11.76</v>
      </c>
      <c r="G12" s="5">
        <v>1.65</v>
      </c>
      <c r="H12" s="1" t="s">
        <v>123</v>
      </c>
      <c r="I12" s="1" t="s">
        <v>124</v>
      </c>
      <c r="J12" s="1" t="s">
        <v>125</v>
      </c>
      <c r="K12">
        <f>+COUNTIF($A$2:$A$105,A12)</f>
        <v>1</v>
      </c>
    </row>
    <row r="13" spans="1:11" x14ac:dyDescent="0.3">
      <c r="A13" s="2">
        <v>760</v>
      </c>
      <c r="B13" s="3" t="s">
        <v>87</v>
      </c>
      <c r="C13" s="3" t="s">
        <v>126</v>
      </c>
      <c r="D13" s="2">
        <v>12</v>
      </c>
      <c r="E13" s="4">
        <v>1.1253249E-2</v>
      </c>
      <c r="F13" s="4">
        <v>5.76</v>
      </c>
      <c r="G13" s="5">
        <v>1.0900000000000001</v>
      </c>
      <c r="H13" s="1" t="s">
        <v>123</v>
      </c>
      <c r="I13" s="1" t="s">
        <v>124</v>
      </c>
      <c r="J13" s="1" t="s">
        <v>125</v>
      </c>
      <c r="K13">
        <f>+COUNTIF($A$2:$A$105,A13)</f>
        <v>1</v>
      </c>
    </row>
    <row r="14" spans="1:11" x14ac:dyDescent="0.3">
      <c r="A14" s="2">
        <v>761</v>
      </c>
      <c r="B14" s="3" t="s">
        <v>88</v>
      </c>
      <c r="C14" s="3" t="s">
        <v>126</v>
      </c>
      <c r="D14" s="2">
        <v>12</v>
      </c>
      <c r="E14" s="4">
        <v>1.9201919999999997E-2</v>
      </c>
      <c r="F14" s="4">
        <v>5.76</v>
      </c>
      <c r="G14" s="5">
        <v>1.04</v>
      </c>
      <c r="H14" s="1" t="s">
        <v>123</v>
      </c>
      <c r="I14" s="1" t="s">
        <v>124</v>
      </c>
      <c r="J14" s="1" t="s">
        <v>125</v>
      </c>
      <c r="K14">
        <f>+COUNTIF($A$2:$A$105,A14)</f>
        <v>1</v>
      </c>
    </row>
    <row r="15" spans="1:11" x14ac:dyDescent="0.3">
      <c r="A15" s="2">
        <v>762</v>
      </c>
      <c r="B15" s="3" t="s">
        <v>89</v>
      </c>
      <c r="C15" s="3" t="s">
        <v>126</v>
      </c>
      <c r="D15" s="2">
        <v>12</v>
      </c>
      <c r="E15" s="4">
        <v>1.09E-2</v>
      </c>
      <c r="F15" s="4">
        <v>3.18</v>
      </c>
      <c r="G15" s="5">
        <v>0.94</v>
      </c>
      <c r="H15" s="1" t="s">
        <v>123</v>
      </c>
      <c r="I15" s="1" t="s">
        <v>124</v>
      </c>
      <c r="J15" s="1" t="s">
        <v>125</v>
      </c>
      <c r="K15">
        <f>+COUNTIF($A$2:$A$105,A15)</f>
        <v>1</v>
      </c>
    </row>
    <row r="16" spans="1:11" x14ac:dyDescent="0.3">
      <c r="A16" s="2">
        <v>763</v>
      </c>
      <c r="B16" s="3" t="s">
        <v>90</v>
      </c>
      <c r="C16" s="3" t="s">
        <v>126</v>
      </c>
      <c r="D16" s="2">
        <v>12</v>
      </c>
      <c r="E16" s="4">
        <v>6.7000000000000002E-3</v>
      </c>
      <c r="F16" s="4">
        <v>2.9039999999999999</v>
      </c>
      <c r="G16" s="5">
        <v>0.94</v>
      </c>
      <c r="H16" s="1" t="s">
        <v>123</v>
      </c>
      <c r="I16" s="1" t="s">
        <v>124</v>
      </c>
      <c r="J16" s="1" t="s">
        <v>125</v>
      </c>
      <c r="K16">
        <f>+COUNTIF($A$2:$A$105,A16)</f>
        <v>1</v>
      </c>
    </row>
    <row r="17" spans="1:11" x14ac:dyDescent="0.3">
      <c r="A17" s="2">
        <v>764</v>
      </c>
      <c r="B17" s="3" t="s">
        <v>91</v>
      </c>
      <c r="C17" s="3" t="s">
        <v>126</v>
      </c>
      <c r="D17" s="2">
        <v>12</v>
      </c>
      <c r="E17" s="4">
        <v>1.4999999999999999E-2</v>
      </c>
      <c r="F17" s="4">
        <v>4.7039999999999997</v>
      </c>
      <c r="G17" s="5">
        <v>1.33</v>
      </c>
      <c r="H17" s="1" t="s">
        <v>123</v>
      </c>
      <c r="I17" s="1" t="s">
        <v>124</v>
      </c>
      <c r="J17" s="1" t="s">
        <v>125</v>
      </c>
      <c r="K17">
        <f>+COUNTIF($A$2:$A$105,A17)</f>
        <v>1</v>
      </c>
    </row>
    <row r="18" spans="1:11" x14ac:dyDescent="0.3">
      <c r="A18" s="2">
        <v>769</v>
      </c>
      <c r="B18" s="3" t="s">
        <v>93</v>
      </c>
      <c r="C18" s="3" t="s">
        <v>126</v>
      </c>
      <c r="D18" s="2">
        <v>12</v>
      </c>
      <c r="E18" s="4">
        <v>8.2000000000000007E-3</v>
      </c>
      <c r="F18" s="4">
        <v>5.76</v>
      </c>
      <c r="G18" s="5">
        <v>1.6428499999999999</v>
      </c>
      <c r="H18" s="1" t="s">
        <v>123</v>
      </c>
      <c r="I18" s="1" t="s">
        <v>124</v>
      </c>
      <c r="J18" s="1" t="s">
        <v>125</v>
      </c>
      <c r="K18">
        <f>+COUNTIF($A$2:$A$105,A18)</f>
        <v>1</v>
      </c>
    </row>
    <row r="19" spans="1:11" x14ac:dyDescent="0.3">
      <c r="A19" s="2">
        <v>770</v>
      </c>
      <c r="B19" s="3" t="s">
        <v>94</v>
      </c>
      <c r="C19" s="3" t="s">
        <v>126</v>
      </c>
      <c r="D19" s="2">
        <v>12</v>
      </c>
      <c r="E19" s="4">
        <v>1.2699999999999999E-2</v>
      </c>
      <c r="F19" s="4">
        <v>3</v>
      </c>
      <c r="G19" s="5">
        <v>0.94</v>
      </c>
      <c r="H19" s="1" t="s">
        <v>123</v>
      </c>
      <c r="I19" s="1" t="s">
        <v>124</v>
      </c>
      <c r="J19" s="1" t="s">
        <v>125</v>
      </c>
      <c r="K19">
        <f>+COUNTIF($A$2:$A$105,A19)</f>
        <v>1</v>
      </c>
    </row>
    <row r="20" spans="1:11" x14ac:dyDescent="0.3">
      <c r="A20" s="2">
        <v>902</v>
      </c>
      <c r="B20" s="3" t="s">
        <v>103</v>
      </c>
      <c r="C20" s="3" t="s">
        <v>126</v>
      </c>
      <c r="D20" s="2">
        <v>24</v>
      </c>
      <c r="E20" s="4">
        <v>6.6E-3</v>
      </c>
      <c r="F20" s="4">
        <v>3.7919999999999998</v>
      </c>
      <c r="G20" s="5">
        <v>0.36049999999999999</v>
      </c>
      <c r="H20" s="1" t="s">
        <v>123</v>
      </c>
      <c r="I20" s="1" t="s">
        <v>124</v>
      </c>
      <c r="J20" s="1" t="s">
        <v>125</v>
      </c>
      <c r="K20">
        <f>+COUNTIF($A$2:$A$105,A20)</f>
        <v>1</v>
      </c>
    </row>
    <row r="21" spans="1:11" x14ac:dyDescent="0.3">
      <c r="A21" s="2">
        <v>961</v>
      </c>
      <c r="B21" s="3" t="s">
        <v>104</v>
      </c>
      <c r="C21" s="3" t="s">
        <v>126</v>
      </c>
      <c r="D21" s="2">
        <v>48</v>
      </c>
      <c r="E21" s="4">
        <v>1.2800000000000001E-2</v>
      </c>
      <c r="F21" s="4">
        <v>4.1760000000000002</v>
      </c>
      <c r="G21" s="5">
        <v>0.21527000000000002</v>
      </c>
      <c r="H21" s="1" t="s">
        <v>123</v>
      </c>
      <c r="I21" s="1" t="s">
        <v>124</v>
      </c>
      <c r="J21" s="1" t="s">
        <v>125</v>
      </c>
      <c r="K21">
        <f>+COUNTIF($A$2:$A$105,A21)</f>
        <v>1</v>
      </c>
    </row>
    <row r="22" spans="1:11" x14ac:dyDescent="0.3">
      <c r="A22" s="2">
        <v>971</v>
      </c>
      <c r="B22" s="3" t="s">
        <v>105</v>
      </c>
      <c r="C22" s="3" t="s">
        <v>126</v>
      </c>
      <c r="D22" s="2">
        <v>48</v>
      </c>
      <c r="E22" s="4">
        <v>7.4000000000000003E-3</v>
      </c>
      <c r="F22" s="4">
        <v>3.7440000000000002</v>
      </c>
      <c r="G22" s="5">
        <v>0.20394000000000001</v>
      </c>
      <c r="H22" s="1" t="s">
        <v>123</v>
      </c>
      <c r="I22" s="1" t="s">
        <v>124</v>
      </c>
      <c r="J22" s="1" t="s">
        <v>125</v>
      </c>
      <c r="K22">
        <f>+COUNTIF($A$2:$A$105,A22)</f>
        <v>1</v>
      </c>
    </row>
    <row r="23" spans="1:11" x14ac:dyDescent="0.3">
      <c r="A23" s="2">
        <v>972</v>
      </c>
      <c r="B23" s="3" t="s">
        <v>106</v>
      </c>
      <c r="C23" s="3" t="s">
        <v>126</v>
      </c>
      <c r="D23" s="2">
        <v>48</v>
      </c>
      <c r="E23" s="4">
        <v>8.8000000000000005E-3</v>
      </c>
      <c r="F23" s="4">
        <v>4.08</v>
      </c>
      <c r="G23" s="5">
        <v>0.24926000000000004</v>
      </c>
      <c r="H23" s="1" t="s">
        <v>123</v>
      </c>
      <c r="I23" s="1" t="s">
        <v>124</v>
      </c>
      <c r="J23" s="1" t="s">
        <v>125</v>
      </c>
      <c r="K23">
        <f>+COUNTIF($A$2:$A$105,A23)</f>
        <v>1</v>
      </c>
    </row>
    <row r="24" spans="1:11" x14ac:dyDescent="0.3">
      <c r="A24" s="2">
        <v>973</v>
      </c>
      <c r="B24" s="3" t="s">
        <v>107</v>
      </c>
      <c r="C24" s="3" t="s">
        <v>126</v>
      </c>
      <c r="D24" s="2">
        <v>48</v>
      </c>
      <c r="E24" s="4">
        <v>1.21E-2</v>
      </c>
      <c r="F24" s="4">
        <v>6.72</v>
      </c>
      <c r="G24" s="5">
        <v>0.29869999999999997</v>
      </c>
      <c r="H24" s="1" t="s">
        <v>123</v>
      </c>
      <c r="I24" s="1" t="s">
        <v>124</v>
      </c>
      <c r="J24" s="1" t="s">
        <v>125</v>
      </c>
      <c r="K24">
        <f>+COUNTIF($A$2:$A$105,A24)</f>
        <v>1</v>
      </c>
    </row>
    <row r="25" spans="1:11" x14ac:dyDescent="0.3">
      <c r="A25" s="2">
        <v>991</v>
      </c>
      <c r="B25" s="3" t="s">
        <v>108</v>
      </c>
      <c r="C25" s="3" t="s">
        <v>126</v>
      </c>
      <c r="D25" s="2">
        <v>48</v>
      </c>
      <c r="E25" s="4">
        <v>1.2999999999999999E-2</v>
      </c>
      <c r="F25" s="4">
        <v>7.2960000000000003</v>
      </c>
      <c r="G25" s="5">
        <v>0.28657478850000007</v>
      </c>
      <c r="H25" s="1" t="s">
        <v>123</v>
      </c>
      <c r="I25" s="1" t="s">
        <v>124</v>
      </c>
      <c r="J25" s="1" t="s">
        <v>125</v>
      </c>
      <c r="K25">
        <f>+COUNTIF($A$2:$A$105,A25)</f>
        <v>1</v>
      </c>
    </row>
    <row r="26" spans="1:11" x14ac:dyDescent="0.3">
      <c r="A26" s="2">
        <v>1317</v>
      </c>
      <c r="B26" s="3" t="s">
        <v>24</v>
      </c>
      <c r="C26" s="3" t="s">
        <v>126</v>
      </c>
      <c r="D26" s="2">
        <v>24</v>
      </c>
      <c r="E26" s="4">
        <v>1.1599999999999999E-2</v>
      </c>
      <c r="F26" s="4">
        <v>2.8079999999999998</v>
      </c>
      <c r="G26" s="5">
        <v>0.25286010750000004</v>
      </c>
      <c r="H26" s="1" t="s">
        <v>123</v>
      </c>
      <c r="I26" s="1" t="s">
        <v>124</v>
      </c>
      <c r="J26" s="1" t="s">
        <v>125</v>
      </c>
      <c r="K26">
        <f>+COUNTIF($A$2:$A$105,A26)</f>
        <v>1</v>
      </c>
    </row>
    <row r="27" spans="1:11" x14ac:dyDescent="0.3">
      <c r="A27" s="2">
        <v>1377</v>
      </c>
      <c r="B27" s="3" t="s">
        <v>25</v>
      </c>
      <c r="C27" s="3" t="s">
        <v>122</v>
      </c>
      <c r="D27" s="2">
        <v>2</v>
      </c>
      <c r="E27" s="4">
        <v>5.57E-2</v>
      </c>
      <c r="F27" s="4">
        <v>17.623999999999999</v>
      </c>
      <c r="G27" s="5">
        <v>16.022902145250008</v>
      </c>
      <c r="H27" s="1" t="s">
        <v>123</v>
      </c>
      <c r="I27" s="1" t="s">
        <v>124</v>
      </c>
      <c r="J27" s="1" t="s">
        <v>125</v>
      </c>
      <c r="K27">
        <f>+COUNTIF($A$2:$A$105,A27)</f>
        <v>1</v>
      </c>
    </row>
    <row r="28" spans="1:11" x14ac:dyDescent="0.3">
      <c r="A28" s="2">
        <v>1625</v>
      </c>
      <c r="B28" s="3" t="s">
        <v>26</v>
      </c>
      <c r="C28" s="3" t="s">
        <v>126</v>
      </c>
      <c r="D28" s="2">
        <v>24</v>
      </c>
      <c r="E28" s="4">
        <v>3.73E-2</v>
      </c>
      <c r="F28" s="4">
        <v>9.59</v>
      </c>
      <c r="G28" s="5">
        <v>1.2236400000000003</v>
      </c>
      <c r="H28" s="1" t="s">
        <v>123</v>
      </c>
      <c r="I28" s="1" t="s">
        <v>124</v>
      </c>
      <c r="J28" s="1" t="s">
        <v>125</v>
      </c>
      <c r="K28">
        <f>+COUNTIF($A$2:$A$105,A28)</f>
        <v>1</v>
      </c>
    </row>
    <row r="29" spans="1:11" x14ac:dyDescent="0.3">
      <c r="A29" s="2">
        <v>2212</v>
      </c>
      <c r="B29" s="3" t="s">
        <v>30</v>
      </c>
      <c r="C29" s="3" t="s">
        <v>126</v>
      </c>
      <c r="D29" s="2">
        <v>12</v>
      </c>
      <c r="E29" s="4">
        <v>1.7600000000000001E-2</v>
      </c>
      <c r="F29" s="4">
        <v>6.97</v>
      </c>
      <c r="G29" s="5">
        <v>1.02</v>
      </c>
      <c r="H29" s="1" t="s">
        <v>123</v>
      </c>
      <c r="I29" s="1" t="s">
        <v>124</v>
      </c>
      <c r="J29" s="1" t="s">
        <v>125</v>
      </c>
      <c r="K29">
        <f>+COUNTIF($A$2:$A$105,A29)</f>
        <v>1</v>
      </c>
    </row>
    <row r="30" spans="1:11" x14ac:dyDescent="0.3">
      <c r="A30" s="2">
        <v>2247</v>
      </c>
      <c r="B30" s="3" t="s">
        <v>31</v>
      </c>
      <c r="C30" s="3" t="s">
        <v>126</v>
      </c>
      <c r="D30" s="2">
        <v>12</v>
      </c>
      <c r="E30" s="4">
        <v>3.5799999999999998E-2</v>
      </c>
      <c r="F30" s="4">
        <v>10.08</v>
      </c>
      <c r="G30" s="5">
        <v>2.1866900000000005</v>
      </c>
      <c r="H30" s="1" t="s">
        <v>123</v>
      </c>
      <c r="I30" s="1" t="s">
        <v>124</v>
      </c>
      <c r="J30" s="1" t="s">
        <v>125</v>
      </c>
      <c r="K30">
        <f>+COUNTIF($A$2:$A$105,A30)</f>
        <v>1</v>
      </c>
    </row>
    <row r="31" spans="1:11" x14ac:dyDescent="0.3">
      <c r="A31" s="2">
        <v>2251</v>
      </c>
      <c r="B31" s="3" t="s">
        <v>32</v>
      </c>
      <c r="C31" s="3" t="s">
        <v>126</v>
      </c>
      <c r="D31" s="2">
        <v>4</v>
      </c>
      <c r="E31" s="4">
        <v>9.64E-2</v>
      </c>
      <c r="F31" s="4">
        <v>5.2</v>
      </c>
      <c r="G31" s="5">
        <v>6.1820000000000004</v>
      </c>
      <c r="H31" s="1" t="s">
        <v>123</v>
      </c>
      <c r="I31" s="1" t="s">
        <v>124</v>
      </c>
      <c r="J31" s="1" t="s">
        <v>125</v>
      </c>
      <c r="K31">
        <f>+COUNTIF($A$2:$A$105,A31)</f>
        <v>1</v>
      </c>
    </row>
    <row r="32" spans="1:11" x14ac:dyDescent="0.3">
      <c r="A32" s="2">
        <v>2261</v>
      </c>
      <c r="B32" s="3" t="s">
        <v>33</v>
      </c>
      <c r="C32" s="3" t="s">
        <v>126</v>
      </c>
      <c r="D32" s="2">
        <v>12</v>
      </c>
      <c r="E32" s="4">
        <v>3.2000000000000001E-2</v>
      </c>
      <c r="F32" s="4">
        <v>13.356</v>
      </c>
      <c r="G32" s="5">
        <v>2.13</v>
      </c>
      <c r="H32" s="1" t="s">
        <v>123</v>
      </c>
      <c r="I32" s="1" t="s">
        <v>124</v>
      </c>
      <c r="J32" s="1" t="s">
        <v>125</v>
      </c>
      <c r="K32">
        <f>+COUNTIF($A$2:$A$105,A32)</f>
        <v>1</v>
      </c>
    </row>
    <row r="33" spans="1:11" x14ac:dyDescent="0.3">
      <c r="A33" s="2">
        <v>2315</v>
      </c>
      <c r="B33" s="3" t="s">
        <v>34</v>
      </c>
      <c r="C33" s="3" t="s">
        <v>126</v>
      </c>
      <c r="D33" s="2">
        <v>4</v>
      </c>
      <c r="E33" s="4">
        <v>6.7799999999999999E-2</v>
      </c>
      <c r="F33" s="4">
        <v>4.3600000000000003</v>
      </c>
      <c r="G33" s="5">
        <v>6.2372159850000015</v>
      </c>
      <c r="H33" s="1" t="s">
        <v>123</v>
      </c>
      <c r="I33" s="1" t="s">
        <v>124</v>
      </c>
      <c r="J33" s="1" t="s">
        <v>125</v>
      </c>
      <c r="K33">
        <f>+COUNTIF($A$2:$A$105,A33)</f>
        <v>1</v>
      </c>
    </row>
    <row r="34" spans="1:11" x14ac:dyDescent="0.3">
      <c r="A34" s="2">
        <v>2643</v>
      </c>
      <c r="B34" s="3" t="s">
        <v>36</v>
      </c>
      <c r="C34" s="3" t="s">
        <v>126</v>
      </c>
      <c r="D34" s="2">
        <v>2</v>
      </c>
      <c r="E34" s="4">
        <v>3.2500000000000001E-2</v>
      </c>
      <c r="F34" s="4">
        <v>2.2200000000000002</v>
      </c>
      <c r="G34" s="5">
        <v>6.2372159850000015</v>
      </c>
      <c r="H34" s="1" t="s">
        <v>123</v>
      </c>
      <c r="I34" s="1" t="s">
        <v>124</v>
      </c>
      <c r="J34" s="1" t="s">
        <v>125</v>
      </c>
      <c r="K34">
        <f>+COUNTIF($A$2:$A$105,A34)</f>
        <v>1</v>
      </c>
    </row>
    <row r="35" spans="1:11" x14ac:dyDescent="0.3">
      <c r="A35" s="2">
        <v>3603</v>
      </c>
      <c r="B35" s="3" t="s">
        <v>37</v>
      </c>
      <c r="C35" s="3" t="s">
        <v>126</v>
      </c>
      <c r="D35" s="2">
        <v>6</v>
      </c>
      <c r="E35" s="4">
        <v>2.7900000000000001E-2</v>
      </c>
      <c r="F35" s="4">
        <v>8.2200000000000006</v>
      </c>
      <c r="G35" s="5">
        <v>2.19</v>
      </c>
      <c r="H35" s="1" t="s">
        <v>123</v>
      </c>
      <c r="I35" s="1" t="s">
        <v>124</v>
      </c>
      <c r="J35" s="1" t="s">
        <v>125</v>
      </c>
      <c r="K35">
        <f>+COUNTIF($A$2:$A$105,A35)</f>
        <v>1</v>
      </c>
    </row>
    <row r="36" spans="1:11" x14ac:dyDescent="0.3">
      <c r="A36" s="2">
        <v>3692</v>
      </c>
      <c r="B36" s="3" t="s">
        <v>38</v>
      </c>
      <c r="C36" s="3" t="s">
        <v>126</v>
      </c>
      <c r="D36" s="2">
        <v>4</v>
      </c>
      <c r="E36" s="4">
        <v>3.5499999999999997E-2</v>
      </c>
      <c r="F36" s="4">
        <v>6</v>
      </c>
      <c r="G36" s="5">
        <v>6.3215026875000015</v>
      </c>
      <c r="H36" s="1" t="s">
        <v>123</v>
      </c>
      <c r="I36" s="1" t="s">
        <v>124</v>
      </c>
      <c r="J36" s="1" t="s">
        <v>125</v>
      </c>
      <c r="K36">
        <f>+COUNTIF($A$2:$A$105,A36)</f>
        <v>1</v>
      </c>
    </row>
    <row r="37" spans="1:11" x14ac:dyDescent="0.3">
      <c r="A37" s="2">
        <v>3800</v>
      </c>
      <c r="B37" s="3" t="s">
        <v>39</v>
      </c>
      <c r="C37" s="3" t="s">
        <v>126</v>
      </c>
      <c r="D37" s="2">
        <v>6</v>
      </c>
      <c r="E37" s="4">
        <v>3.0599999999999999E-2</v>
      </c>
      <c r="F37" s="4">
        <v>9.9</v>
      </c>
      <c r="G37" s="5">
        <v>2.5499999999999998</v>
      </c>
      <c r="H37" s="1" t="s">
        <v>123</v>
      </c>
      <c r="I37" s="1" t="s">
        <v>124</v>
      </c>
      <c r="J37" s="1" t="s">
        <v>125</v>
      </c>
      <c r="K37">
        <f>+COUNTIF($A$2:$A$105,A37)</f>
        <v>1</v>
      </c>
    </row>
    <row r="38" spans="1:11" x14ac:dyDescent="0.3">
      <c r="A38" s="2">
        <v>3811</v>
      </c>
      <c r="B38" s="3" t="s">
        <v>40</v>
      </c>
      <c r="C38" s="3" t="s">
        <v>126</v>
      </c>
      <c r="D38" s="2">
        <v>12</v>
      </c>
      <c r="E38" s="4">
        <v>1.0500000000000001E-2</v>
      </c>
      <c r="F38" s="4">
        <v>3.0720000000000001</v>
      </c>
      <c r="G38" s="5">
        <v>2.4443143725000005</v>
      </c>
      <c r="H38" s="1" t="s">
        <v>123</v>
      </c>
      <c r="I38" s="1" t="s">
        <v>124</v>
      </c>
      <c r="J38" s="1" t="s">
        <v>125</v>
      </c>
      <c r="K38">
        <f>+COUNTIF($A$2:$A$105,A38)</f>
        <v>1</v>
      </c>
    </row>
    <row r="39" spans="1:11" x14ac:dyDescent="0.3">
      <c r="A39" s="2">
        <v>3848</v>
      </c>
      <c r="B39" s="3" t="s">
        <v>41</v>
      </c>
      <c r="C39" s="3" t="s">
        <v>126</v>
      </c>
      <c r="D39" s="2">
        <v>12</v>
      </c>
      <c r="E39" s="4">
        <v>1.7600000000000001E-2</v>
      </c>
      <c r="F39" s="4">
        <v>4.5720000000000001</v>
      </c>
      <c r="G39" s="5">
        <v>0.96929707875000015</v>
      </c>
      <c r="H39" s="1" t="s">
        <v>123</v>
      </c>
      <c r="I39" s="1" t="s">
        <v>124</v>
      </c>
      <c r="J39" s="1" t="s">
        <v>125</v>
      </c>
      <c r="K39">
        <f>+COUNTIF($A$2:$A$105,A39)</f>
        <v>1</v>
      </c>
    </row>
    <row r="40" spans="1:11" x14ac:dyDescent="0.3">
      <c r="A40" s="2">
        <v>3849</v>
      </c>
      <c r="B40" s="3" t="s">
        <v>42</v>
      </c>
      <c r="C40" s="3" t="s">
        <v>126</v>
      </c>
      <c r="D40" s="2">
        <v>12</v>
      </c>
      <c r="E40" s="4">
        <v>1.7399999999999999E-2</v>
      </c>
      <c r="F40" s="4">
        <v>4.5720000000000001</v>
      </c>
      <c r="G40" s="5">
        <v>0.96929707875000015</v>
      </c>
      <c r="H40" s="1" t="s">
        <v>123</v>
      </c>
      <c r="I40" s="1" t="s">
        <v>124</v>
      </c>
      <c r="J40" s="1" t="s">
        <v>125</v>
      </c>
      <c r="K40">
        <f>+COUNTIF($A$2:$A$105,A40)</f>
        <v>1</v>
      </c>
    </row>
    <row r="41" spans="1:11" x14ac:dyDescent="0.3">
      <c r="A41" s="2">
        <v>3856</v>
      </c>
      <c r="B41" s="3" t="s">
        <v>43</v>
      </c>
      <c r="C41" s="3" t="s">
        <v>126</v>
      </c>
      <c r="D41" s="2">
        <v>12</v>
      </c>
      <c r="E41" s="4">
        <v>3.6900000000000002E-2</v>
      </c>
      <c r="F41" s="4">
        <v>8.7119999999999997</v>
      </c>
      <c r="G41" s="5">
        <v>1.43</v>
      </c>
      <c r="H41" s="1" t="s">
        <v>123</v>
      </c>
      <c r="I41" s="1" t="s">
        <v>124</v>
      </c>
      <c r="J41" s="1" t="s">
        <v>125</v>
      </c>
      <c r="K41">
        <f>+COUNTIF($A$2:$A$105,A41)</f>
        <v>1</v>
      </c>
    </row>
    <row r="42" spans="1:11" x14ac:dyDescent="0.3">
      <c r="A42" s="2">
        <v>3857</v>
      </c>
      <c r="B42" s="3" t="s">
        <v>44</v>
      </c>
      <c r="C42" s="3" t="s">
        <v>126</v>
      </c>
      <c r="D42" s="2">
        <v>12</v>
      </c>
      <c r="E42" s="4">
        <v>1.9599999999999999E-2</v>
      </c>
      <c r="F42" s="4">
        <v>5.6159999999999997</v>
      </c>
      <c r="G42" s="5">
        <v>1.1200000000000001</v>
      </c>
      <c r="H42" s="1" t="s">
        <v>123</v>
      </c>
      <c r="I42" s="1" t="s">
        <v>124</v>
      </c>
      <c r="J42" s="1" t="s">
        <v>125</v>
      </c>
      <c r="K42">
        <f>+COUNTIF($A$2:$A$105,A42)</f>
        <v>1</v>
      </c>
    </row>
    <row r="43" spans="1:11" x14ac:dyDescent="0.3">
      <c r="A43" s="2">
        <v>3864</v>
      </c>
      <c r="B43" s="3" t="s">
        <v>45</v>
      </c>
      <c r="C43" s="3" t="s">
        <v>126</v>
      </c>
      <c r="D43" s="2">
        <v>6</v>
      </c>
      <c r="E43" s="4">
        <v>1.83E-2</v>
      </c>
      <c r="F43" s="4">
        <v>3.3420000000000001</v>
      </c>
      <c r="G43" s="5">
        <v>3.2703240570000003</v>
      </c>
      <c r="H43" s="1" t="s">
        <v>123</v>
      </c>
      <c r="I43" s="1" t="s">
        <v>124</v>
      </c>
      <c r="J43" s="1" t="s">
        <v>125</v>
      </c>
      <c r="K43">
        <f>+COUNTIF($A$2:$A$105,A43)</f>
        <v>1</v>
      </c>
    </row>
    <row r="44" spans="1:11" x14ac:dyDescent="0.3">
      <c r="A44" s="2">
        <v>3882</v>
      </c>
      <c r="B44" s="3" t="s">
        <v>46</v>
      </c>
      <c r="C44" s="3" t="s">
        <v>126</v>
      </c>
      <c r="D44" s="2">
        <v>6</v>
      </c>
      <c r="E44" s="4">
        <v>4.2000000000000003E-2</v>
      </c>
      <c r="F44" s="4">
        <v>9</v>
      </c>
      <c r="G44" s="5">
        <v>4.1354500000000005</v>
      </c>
      <c r="H44" s="1" t="s">
        <v>123</v>
      </c>
      <c r="I44" s="1" t="s">
        <v>124</v>
      </c>
      <c r="J44" s="1" t="s">
        <v>125</v>
      </c>
      <c r="K44">
        <f>+COUNTIF($A$2:$A$105,A44)</f>
        <v>1</v>
      </c>
    </row>
    <row r="45" spans="1:11" x14ac:dyDescent="0.3">
      <c r="A45" s="2">
        <v>3886</v>
      </c>
      <c r="B45" s="3" t="s">
        <v>47</v>
      </c>
      <c r="C45" s="3" t="s">
        <v>126</v>
      </c>
      <c r="D45" s="2">
        <v>6</v>
      </c>
      <c r="E45" s="4">
        <v>2.24E-2</v>
      </c>
      <c r="F45" s="4">
        <v>6.48</v>
      </c>
      <c r="G45" s="5">
        <v>1.99</v>
      </c>
      <c r="H45" s="1" t="s">
        <v>123</v>
      </c>
      <c r="I45" s="1" t="s">
        <v>124</v>
      </c>
      <c r="J45" s="1" t="s">
        <v>125</v>
      </c>
      <c r="K45">
        <f>+COUNTIF($A$2:$A$105,A45)</f>
        <v>1</v>
      </c>
    </row>
    <row r="46" spans="1:11" x14ac:dyDescent="0.3">
      <c r="A46" s="2">
        <v>3915</v>
      </c>
      <c r="B46" s="3" t="s">
        <v>48</v>
      </c>
      <c r="C46" s="3" t="s">
        <v>126</v>
      </c>
      <c r="D46" s="2">
        <v>6</v>
      </c>
      <c r="E46" s="4">
        <v>3.3099999999999997E-2</v>
      </c>
      <c r="F46" s="4">
        <v>8.3879999999999999</v>
      </c>
      <c r="G46" s="5">
        <v>2.6172300000000006</v>
      </c>
      <c r="H46" s="1" t="s">
        <v>123</v>
      </c>
      <c r="I46" s="1" t="s">
        <v>124</v>
      </c>
      <c r="J46" s="1" t="s">
        <v>125</v>
      </c>
      <c r="K46">
        <f>+COUNTIF($A$2:$A$105,A46)</f>
        <v>1</v>
      </c>
    </row>
    <row r="47" spans="1:11" x14ac:dyDescent="0.3">
      <c r="A47" s="2">
        <v>3957</v>
      </c>
      <c r="B47" s="3" t="s">
        <v>49</v>
      </c>
      <c r="C47" s="3" t="s">
        <v>126</v>
      </c>
      <c r="D47" s="2">
        <v>2</v>
      </c>
      <c r="E47" s="4">
        <v>2.0500000000000001E-2</v>
      </c>
      <c r="F47" s="4">
        <v>3</v>
      </c>
      <c r="G47" s="5">
        <v>6.2315000000000005</v>
      </c>
      <c r="H47" s="1" t="s">
        <v>123</v>
      </c>
      <c r="I47" s="1" t="s">
        <v>124</v>
      </c>
      <c r="J47" s="1" t="s">
        <v>125</v>
      </c>
      <c r="K47">
        <f>+COUNTIF($A$2:$A$105,A47)</f>
        <v>1</v>
      </c>
    </row>
    <row r="48" spans="1:11" x14ac:dyDescent="0.3">
      <c r="A48" s="2">
        <v>4304</v>
      </c>
      <c r="B48" s="3" t="s">
        <v>50</v>
      </c>
      <c r="C48" s="3" t="s">
        <v>126</v>
      </c>
      <c r="D48" s="2">
        <v>12</v>
      </c>
      <c r="E48" s="4">
        <v>1.4E-2</v>
      </c>
      <c r="F48" s="4">
        <v>4.1900000000000004</v>
      </c>
      <c r="G48" s="5">
        <v>0.94</v>
      </c>
      <c r="H48" s="1" t="s">
        <v>123</v>
      </c>
      <c r="I48" s="1" t="s">
        <v>124</v>
      </c>
      <c r="J48" s="1" t="s">
        <v>125</v>
      </c>
      <c r="K48">
        <f>+COUNTIF($A$2:$A$105,A48)</f>
        <v>1</v>
      </c>
    </row>
    <row r="49" spans="1:11" x14ac:dyDescent="0.3">
      <c r="A49" s="2">
        <v>4390</v>
      </c>
      <c r="B49" s="3" t="s">
        <v>51</v>
      </c>
      <c r="C49" s="3" t="s">
        <v>126</v>
      </c>
      <c r="D49" s="2">
        <v>24</v>
      </c>
      <c r="E49" s="4">
        <v>1.78E-2</v>
      </c>
      <c r="F49" s="4">
        <v>5.76</v>
      </c>
      <c r="G49" s="5">
        <v>0.75</v>
      </c>
      <c r="H49" s="1" t="s">
        <v>123</v>
      </c>
      <c r="I49" s="1" t="s">
        <v>124</v>
      </c>
      <c r="J49" s="1" t="s">
        <v>125</v>
      </c>
      <c r="K49">
        <f>+COUNTIF($A$2:$A$105,A49)</f>
        <v>1</v>
      </c>
    </row>
    <row r="50" spans="1:11" x14ac:dyDescent="0.3">
      <c r="A50" s="2">
        <v>5303</v>
      </c>
      <c r="B50" s="3" t="s">
        <v>52</v>
      </c>
      <c r="C50" s="3" t="s">
        <v>126</v>
      </c>
      <c r="D50" s="2">
        <v>4</v>
      </c>
      <c r="E50" s="4">
        <v>2.5399999999999999E-2</v>
      </c>
      <c r="F50" s="4">
        <v>7.2</v>
      </c>
      <c r="G50" s="5">
        <v>3.92</v>
      </c>
      <c r="H50" s="1" t="s">
        <v>123</v>
      </c>
      <c r="I50" s="1" t="s">
        <v>124</v>
      </c>
      <c r="J50" s="1" t="s">
        <v>125</v>
      </c>
      <c r="K50">
        <f>+COUNTIF($A$2:$A$105,A50)</f>
        <v>1</v>
      </c>
    </row>
    <row r="51" spans="1:11" x14ac:dyDescent="0.3">
      <c r="A51" s="2">
        <v>5349</v>
      </c>
      <c r="B51" s="3" t="s">
        <v>53</v>
      </c>
      <c r="C51" s="3" t="s">
        <v>126</v>
      </c>
      <c r="D51" s="2">
        <v>2</v>
      </c>
      <c r="E51" s="4">
        <v>2.86E-2</v>
      </c>
      <c r="F51" s="4">
        <v>2.86</v>
      </c>
      <c r="G51" s="5">
        <v>4.2733358167499995</v>
      </c>
      <c r="H51" s="1" t="s">
        <v>123</v>
      </c>
      <c r="I51" s="1" t="s">
        <v>124</v>
      </c>
      <c r="J51" s="1" t="s">
        <v>125</v>
      </c>
      <c r="K51">
        <f>+COUNTIF($A$2:$A$105,A51)</f>
        <v>1</v>
      </c>
    </row>
    <row r="52" spans="1:11" x14ac:dyDescent="0.3">
      <c r="A52" s="2">
        <v>5437</v>
      </c>
      <c r="B52" s="3" t="s">
        <v>117</v>
      </c>
      <c r="C52" s="3" t="s">
        <v>122</v>
      </c>
      <c r="D52" s="2">
        <v>24</v>
      </c>
      <c r="E52" s="4">
        <v>1.03E-2</v>
      </c>
      <c r="F52" s="4">
        <v>2.6160000000000001</v>
      </c>
      <c r="G52" s="5">
        <v>1.1220000000000001</v>
      </c>
      <c r="H52" s="1" t="s">
        <v>123</v>
      </c>
      <c r="I52" s="1" t="s">
        <v>124</v>
      </c>
      <c r="J52" s="1" t="s">
        <v>125</v>
      </c>
      <c r="K52">
        <f>+COUNTIF($A$2:$A$105,A52)</f>
        <v>1</v>
      </c>
    </row>
    <row r="53" spans="1:11" x14ac:dyDescent="0.3">
      <c r="A53" s="2">
        <v>5539</v>
      </c>
      <c r="B53" s="3" t="s">
        <v>54</v>
      </c>
      <c r="C53" s="3" t="s">
        <v>122</v>
      </c>
      <c r="D53" s="2">
        <v>24</v>
      </c>
      <c r="E53" s="4">
        <v>4.4000000000000003E-3</v>
      </c>
      <c r="F53" s="4">
        <v>1.728</v>
      </c>
      <c r="G53" s="5">
        <v>1.0423600000000002</v>
      </c>
      <c r="H53" s="1" t="s">
        <v>123</v>
      </c>
      <c r="I53" s="1" t="s">
        <v>124</v>
      </c>
      <c r="J53" s="1" t="s">
        <v>125</v>
      </c>
      <c r="K53">
        <f>+COUNTIF($A$2:$A$105,A53)</f>
        <v>1</v>
      </c>
    </row>
    <row r="54" spans="1:11" x14ac:dyDescent="0.3">
      <c r="A54" s="2">
        <v>5541</v>
      </c>
      <c r="B54" s="3" t="s">
        <v>55</v>
      </c>
      <c r="C54" s="3" t="s">
        <v>126</v>
      </c>
      <c r="D54" s="2">
        <v>4</v>
      </c>
      <c r="E54" s="4">
        <v>5.04E-2</v>
      </c>
      <c r="F54" s="4">
        <v>3.2719999999999998</v>
      </c>
      <c r="G54" s="5">
        <v>6.27</v>
      </c>
      <c r="H54" s="1" t="s">
        <v>123</v>
      </c>
      <c r="I54" s="1" t="s">
        <v>124</v>
      </c>
      <c r="J54" s="1" t="s">
        <v>125</v>
      </c>
      <c r="K54">
        <f>+COUNTIF($A$2:$A$105,A54)</f>
        <v>1</v>
      </c>
    </row>
    <row r="55" spans="1:11" x14ac:dyDescent="0.3">
      <c r="A55" s="2">
        <v>5600</v>
      </c>
      <c r="B55" s="3" t="s">
        <v>56</v>
      </c>
      <c r="C55" s="3" t="s">
        <v>126</v>
      </c>
      <c r="D55" s="2">
        <v>12</v>
      </c>
      <c r="E55" s="4">
        <v>2.3099999999999999E-2</v>
      </c>
      <c r="F55" s="4">
        <v>11.88</v>
      </c>
      <c r="G55" s="5">
        <v>1.39</v>
      </c>
      <c r="H55" s="1" t="s">
        <v>123</v>
      </c>
      <c r="I55" s="1" t="s">
        <v>124</v>
      </c>
      <c r="J55" s="1" t="s">
        <v>125</v>
      </c>
      <c r="K55">
        <f>+COUNTIF($A$2:$A$105,A55)</f>
        <v>1</v>
      </c>
    </row>
    <row r="56" spans="1:11" x14ac:dyDescent="0.3">
      <c r="A56" s="2">
        <v>5671</v>
      </c>
      <c r="B56" s="3" t="s">
        <v>57</v>
      </c>
      <c r="C56" s="3" t="s">
        <v>126</v>
      </c>
      <c r="D56" s="2">
        <v>12</v>
      </c>
      <c r="E56" s="4">
        <v>3.4500000000000003E-2</v>
      </c>
      <c r="F56" s="4">
        <v>16.5</v>
      </c>
      <c r="G56" s="5">
        <v>1.42</v>
      </c>
      <c r="H56" s="1" t="s">
        <v>123</v>
      </c>
      <c r="I56" s="1" t="s">
        <v>124</v>
      </c>
      <c r="J56" s="1" t="s">
        <v>125</v>
      </c>
      <c r="K56">
        <f>+COUNTIF($A$2:$A$105,A56)</f>
        <v>1</v>
      </c>
    </row>
    <row r="57" spans="1:11" x14ac:dyDescent="0.3">
      <c r="A57" s="2">
        <v>5680</v>
      </c>
      <c r="B57" s="3" t="s">
        <v>58</v>
      </c>
      <c r="C57" s="3" t="s">
        <v>126</v>
      </c>
      <c r="D57" s="2">
        <v>12</v>
      </c>
      <c r="E57" s="4">
        <v>1.6400000000000001E-2</v>
      </c>
      <c r="F57" s="4">
        <v>4.5599999999999996</v>
      </c>
      <c r="G57" s="5">
        <v>0.94</v>
      </c>
      <c r="H57" s="1" t="s">
        <v>123</v>
      </c>
      <c r="I57" s="1" t="s">
        <v>124</v>
      </c>
      <c r="J57" s="1" t="s">
        <v>125</v>
      </c>
      <c r="K57">
        <f>+COUNTIF($A$2:$A$105,A57)</f>
        <v>1</v>
      </c>
    </row>
    <row r="58" spans="1:11" x14ac:dyDescent="0.3">
      <c r="A58" s="2">
        <v>5681</v>
      </c>
      <c r="B58" s="3" t="s">
        <v>59</v>
      </c>
      <c r="C58" s="3" t="s">
        <v>126</v>
      </c>
      <c r="D58" s="2">
        <v>12</v>
      </c>
      <c r="E58" s="4">
        <v>1.8100000000000002E-2</v>
      </c>
      <c r="F58" s="4">
        <v>8.76</v>
      </c>
      <c r="G58" s="5">
        <v>1.1499999999999999</v>
      </c>
      <c r="H58" s="1" t="s">
        <v>123</v>
      </c>
      <c r="I58" s="1" t="s">
        <v>124</v>
      </c>
      <c r="J58" s="1" t="s">
        <v>125</v>
      </c>
      <c r="K58">
        <f>+COUNTIF($A$2:$A$105,A58)</f>
        <v>1</v>
      </c>
    </row>
    <row r="59" spans="1:11" x14ac:dyDescent="0.3">
      <c r="A59" s="2">
        <v>5781</v>
      </c>
      <c r="B59" s="3" t="s">
        <v>60</v>
      </c>
      <c r="C59" s="3" t="s">
        <v>126</v>
      </c>
      <c r="D59" s="2">
        <v>12</v>
      </c>
      <c r="E59" s="4">
        <v>7.1000000000000004E-3</v>
      </c>
      <c r="F59" s="4">
        <v>3.72</v>
      </c>
      <c r="G59" s="5">
        <v>1.2052998457500004</v>
      </c>
      <c r="H59" s="1" t="s">
        <v>123</v>
      </c>
      <c r="I59" s="1" t="s">
        <v>124</v>
      </c>
      <c r="J59" s="1" t="s">
        <v>125</v>
      </c>
      <c r="K59">
        <f>+COUNTIF($A$2:$A$105,A59)</f>
        <v>1</v>
      </c>
    </row>
    <row r="60" spans="1:11" x14ac:dyDescent="0.3">
      <c r="A60" s="2">
        <v>5782</v>
      </c>
      <c r="B60" s="3" t="s">
        <v>61</v>
      </c>
      <c r="C60" s="3" t="s">
        <v>126</v>
      </c>
      <c r="D60" s="2">
        <v>12</v>
      </c>
      <c r="E60" s="4">
        <v>1.67E-2</v>
      </c>
      <c r="F60" s="4">
        <v>4.08</v>
      </c>
      <c r="G60" s="5">
        <v>1.3420000000000001</v>
      </c>
      <c r="H60" s="1" t="s">
        <v>123</v>
      </c>
      <c r="I60" s="1" t="s">
        <v>124</v>
      </c>
      <c r="J60" s="1" t="s">
        <v>125</v>
      </c>
      <c r="K60">
        <f>+COUNTIF($A$2:$A$105,A60)</f>
        <v>1</v>
      </c>
    </row>
    <row r="61" spans="1:11" x14ac:dyDescent="0.3">
      <c r="A61" s="2">
        <v>5914</v>
      </c>
      <c r="B61" s="3" t="s">
        <v>62</v>
      </c>
      <c r="C61" s="3" t="s">
        <v>126</v>
      </c>
      <c r="D61" s="2">
        <v>12</v>
      </c>
      <c r="E61" s="4">
        <v>5.4000000000000003E-3</v>
      </c>
      <c r="F61" s="4">
        <v>1.57</v>
      </c>
      <c r="G61" s="5">
        <v>0.6</v>
      </c>
      <c r="H61" s="1" t="s">
        <v>123</v>
      </c>
      <c r="I61" s="1" t="s">
        <v>124</v>
      </c>
      <c r="J61" s="1" t="s">
        <v>125</v>
      </c>
      <c r="K61">
        <f>+COUNTIF($A$2:$A$105,A61)</f>
        <v>1</v>
      </c>
    </row>
    <row r="62" spans="1:11" x14ac:dyDescent="0.3">
      <c r="A62" s="2">
        <v>6116</v>
      </c>
      <c r="B62" s="3" t="s">
        <v>63</v>
      </c>
      <c r="C62" s="3" t="s">
        <v>126</v>
      </c>
      <c r="D62" s="2">
        <v>24</v>
      </c>
      <c r="E62" s="4">
        <v>8.6999999999999994E-3</v>
      </c>
      <c r="F62" s="4">
        <v>1.92</v>
      </c>
      <c r="G62" s="5">
        <v>0.3</v>
      </c>
      <c r="H62" s="1" t="s">
        <v>123</v>
      </c>
      <c r="I62" s="1" t="s">
        <v>124</v>
      </c>
      <c r="J62" s="1" t="s">
        <v>125</v>
      </c>
      <c r="K62">
        <f>+COUNTIF($A$2:$A$105,A62)</f>
        <v>1</v>
      </c>
    </row>
    <row r="63" spans="1:11" x14ac:dyDescent="0.3">
      <c r="A63" s="2">
        <v>6129</v>
      </c>
      <c r="B63" s="3" t="s">
        <v>64</v>
      </c>
      <c r="C63" s="3" t="s">
        <v>126</v>
      </c>
      <c r="D63" s="2">
        <v>12</v>
      </c>
      <c r="E63" s="4">
        <v>1.77E-2</v>
      </c>
      <c r="F63" s="4">
        <v>4.8600000000000003</v>
      </c>
      <c r="G63" s="5">
        <v>0.4</v>
      </c>
      <c r="H63" s="1" t="s">
        <v>123</v>
      </c>
      <c r="I63" s="1" t="s">
        <v>124</v>
      </c>
      <c r="J63" s="1" t="s">
        <v>125</v>
      </c>
      <c r="K63">
        <f>+COUNTIF($A$2:$A$105,A63)</f>
        <v>1</v>
      </c>
    </row>
    <row r="64" spans="1:11" x14ac:dyDescent="0.3">
      <c r="A64" s="2">
        <v>6130</v>
      </c>
      <c r="B64" s="3" t="s">
        <v>65</v>
      </c>
      <c r="C64" s="3" t="s">
        <v>126</v>
      </c>
      <c r="D64" s="2">
        <v>36</v>
      </c>
      <c r="E64" s="4">
        <v>2.9499999999999998E-2</v>
      </c>
      <c r="F64" s="4">
        <v>6.0839999999999996</v>
      </c>
      <c r="G64" s="5">
        <v>0.33990000000000004</v>
      </c>
      <c r="H64" s="1" t="s">
        <v>123</v>
      </c>
      <c r="I64" s="1" t="s">
        <v>124</v>
      </c>
      <c r="J64" s="1" t="s">
        <v>125</v>
      </c>
      <c r="K64">
        <f>+COUNTIF($A$2:$A$105,A64)</f>
        <v>1</v>
      </c>
    </row>
    <row r="65" spans="1:11" x14ac:dyDescent="0.3">
      <c r="A65" s="2">
        <v>6164</v>
      </c>
      <c r="B65" s="3" t="s">
        <v>66</v>
      </c>
      <c r="C65" s="3" t="s">
        <v>126</v>
      </c>
      <c r="D65" s="2">
        <v>12</v>
      </c>
      <c r="E65" s="4">
        <v>1.09E-2</v>
      </c>
      <c r="F65" s="4">
        <v>6.516</v>
      </c>
      <c r="G65" s="5">
        <v>1.1330000000000002</v>
      </c>
      <c r="H65" s="1" t="s">
        <v>123</v>
      </c>
      <c r="I65" s="1" t="s">
        <v>124</v>
      </c>
      <c r="J65" s="1" t="s">
        <v>125</v>
      </c>
      <c r="K65">
        <f>+COUNTIF($A$2:$A$105,A65)</f>
        <v>1</v>
      </c>
    </row>
    <row r="66" spans="1:11" x14ac:dyDescent="0.3">
      <c r="A66" s="2">
        <v>6165</v>
      </c>
      <c r="B66" s="3" t="s">
        <v>67</v>
      </c>
      <c r="C66" s="3" t="s">
        <v>126</v>
      </c>
      <c r="D66" s="2">
        <v>12</v>
      </c>
      <c r="E66" s="4">
        <v>1.5900000000000001E-2</v>
      </c>
      <c r="F66" s="4">
        <v>9.4559999999999995</v>
      </c>
      <c r="G66" s="5">
        <v>1.4049200000000002</v>
      </c>
      <c r="H66" s="1" t="s">
        <v>123</v>
      </c>
      <c r="I66" s="1" t="s">
        <v>124</v>
      </c>
      <c r="J66" s="1" t="s">
        <v>125</v>
      </c>
      <c r="K66">
        <f>+COUNTIF($A$2:$A$105,A66)</f>
        <v>1</v>
      </c>
    </row>
    <row r="67" spans="1:11" x14ac:dyDescent="0.3">
      <c r="A67" s="2">
        <v>6166</v>
      </c>
      <c r="B67" s="3" t="s">
        <v>68</v>
      </c>
      <c r="C67" s="3" t="s">
        <v>126</v>
      </c>
      <c r="D67" s="2">
        <v>12</v>
      </c>
      <c r="E67" s="4">
        <v>2.2700000000000001E-2</v>
      </c>
      <c r="F67" s="4">
        <v>12.756</v>
      </c>
      <c r="G67" s="5">
        <v>1.7561500000000003</v>
      </c>
      <c r="H67" s="1" t="s">
        <v>123</v>
      </c>
      <c r="I67" s="1" t="s">
        <v>124</v>
      </c>
      <c r="J67" s="1" t="s">
        <v>125</v>
      </c>
      <c r="K67">
        <f>+COUNTIF($A$2:$A$105,A67)</f>
        <v>1</v>
      </c>
    </row>
    <row r="68" spans="1:11" x14ac:dyDescent="0.3">
      <c r="A68" s="2">
        <v>6220</v>
      </c>
      <c r="B68" s="3" t="s">
        <v>69</v>
      </c>
      <c r="C68" s="3" t="s">
        <v>126</v>
      </c>
      <c r="D68" s="2">
        <v>24</v>
      </c>
      <c r="E68" s="4">
        <v>2.5600000000000001E-2</v>
      </c>
      <c r="F68" s="4">
        <v>8.2560000000000002</v>
      </c>
      <c r="G68" s="5">
        <v>0.41921000000000003</v>
      </c>
      <c r="H68" s="1" t="s">
        <v>123</v>
      </c>
      <c r="I68" s="1" t="s">
        <v>124</v>
      </c>
      <c r="J68" s="1" t="s">
        <v>125</v>
      </c>
      <c r="K68">
        <f>+COUNTIF($A$2:$A$105,A68)</f>
        <v>1</v>
      </c>
    </row>
    <row r="69" spans="1:11" x14ac:dyDescent="0.3">
      <c r="A69" s="2">
        <v>6221</v>
      </c>
      <c r="B69" s="3" t="s">
        <v>70</v>
      </c>
      <c r="C69" s="3" t="s">
        <v>126</v>
      </c>
      <c r="D69" s="2">
        <v>12</v>
      </c>
      <c r="E69" s="4">
        <v>1.0200000000000001E-2</v>
      </c>
      <c r="F69" s="4">
        <v>3.24</v>
      </c>
      <c r="G69" s="5">
        <v>0.37389000000000006</v>
      </c>
      <c r="H69" s="1" t="s">
        <v>123</v>
      </c>
      <c r="I69" s="1" t="s">
        <v>124</v>
      </c>
      <c r="J69" s="1" t="s">
        <v>125</v>
      </c>
      <c r="K69">
        <f>+COUNTIF($A$2:$A$105,A69)</f>
        <v>1</v>
      </c>
    </row>
    <row r="70" spans="1:11" x14ac:dyDescent="0.3">
      <c r="A70" s="2">
        <v>6247</v>
      </c>
      <c r="B70" s="3" t="s">
        <v>121</v>
      </c>
      <c r="C70" s="3" t="s">
        <v>126</v>
      </c>
      <c r="D70" s="2">
        <v>12</v>
      </c>
      <c r="E70" s="4">
        <v>1.5800000000000002E-2</v>
      </c>
      <c r="F70" s="4">
        <v>7.2720000000000002</v>
      </c>
      <c r="G70" s="5">
        <v>0.95</v>
      </c>
      <c r="H70" s="1" t="s">
        <v>123</v>
      </c>
      <c r="I70" s="1" t="s">
        <v>124</v>
      </c>
      <c r="J70" s="1" t="s">
        <v>125</v>
      </c>
      <c r="K70">
        <f>+COUNTIF($A$2:$A$105,A70)</f>
        <v>1</v>
      </c>
    </row>
    <row r="71" spans="1:11" x14ac:dyDescent="0.3">
      <c r="A71" s="2">
        <v>6249</v>
      </c>
      <c r="B71" s="3" t="s">
        <v>118</v>
      </c>
      <c r="C71" s="3" t="s">
        <v>126</v>
      </c>
      <c r="D71" s="2">
        <v>12</v>
      </c>
      <c r="E71" s="4">
        <v>1.1900000000000001E-2</v>
      </c>
      <c r="F71" s="4">
        <v>3.899</v>
      </c>
      <c r="G71" s="5">
        <v>0.99</v>
      </c>
      <c r="H71" s="1" t="s">
        <v>123</v>
      </c>
      <c r="I71" s="1" t="s">
        <v>124</v>
      </c>
      <c r="J71" s="1" t="s">
        <v>125</v>
      </c>
      <c r="K71">
        <f>+COUNTIF($A$2:$A$105,A71)</f>
        <v>1</v>
      </c>
    </row>
    <row r="72" spans="1:11" x14ac:dyDescent="0.3">
      <c r="A72" s="2">
        <v>6284</v>
      </c>
      <c r="B72" s="3" t="s">
        <v>71</v>
      </c>
      <c r="C72" s="3" t="s">
        <v>126</v>
      </c>
      <c r="D72" s="2">
        <v>12</v>
      </c>
      <c r="E72" s="4">
        <v>1.7000000000000001E-2</v>
      </c>
      <c r="F72" s="4">
        <v>4.8</v>
      </c>
      <c r="G72" s="5">
        <v>0.52257755550000018</v>
      </c>
      <c r="H72" s="1" t="s">
        <v>123</v>
      </c>
      <c r="I72" s="1" t="s">
        <v>124</v>
      </c>
      <c r="J72" s="1" t="s">
        <v>125</v>
      </c>
      <c r="K72">
        <f>+COUNTIF($A$2:$A$105,A72)</f>
        <v>1</v>
      </c>
    </row>
    <row r="73" spans="1:11" x14ac:dyDescent="0.3">
      <c r="A73" s="2">
        <v>6292</v>
      </c>
      <c r="B73" s="3" t="s">
        <v>72</v>
      </c>
      <c r="C73" s="3" t="s">
        <v>126</v>
      </c>
      <c r="D73" s="2">
        <v>24</v>
      </c>
      <c r="E73" s="4">
        <v>3.27E-2</v>
      </c>
      <c r="F73" s="4">
        <v>11.16</v>
      </c>
      <c r="G73" s="5">
        <v>0.52</v>
      </c>
      <c r="H73" s="1" t="s">
        <v>123</v>
      </c>
      <c r="I73" s="1" t="s">
        <v>124</v>
      </c>
      <c r="J73" s="1" t="s">
        <v>125</v>
      </c>
      <c r="K73">
        <f>+COUNTIF($A$2:$A$105,A73)</f>
        <v>1</v>
      </c>
    </row>
    <row r="74" spans="1:11" x14ac:dyDescent="0.3">
      <c r="A74" s="2">
        <v>6293</v>
      </c>
      <c r="B74" s="3" t="s">
        <v>73</v>
      </c>
      <c r="C74" s="3" t="s">
        <v>126</v>
      </c>
      <c r="D74" s="2">
        <v>12</v>
      </c>
      <c r="E74" s="4">
        <v>1.7999999999999999E-2</v>
      </c>
      <c r="F74" s="4">
        <v>2.556</v>
      </c>
      <c r="G74" s="5">
        <v>0.58916000000000013</v>
      </c>
      <c r="H74" s="1" t="s">
        <v>123</v>
      </c>
      <c r="I74" s="1" t="s">
        <v>124</v>
      </c>
      <c r="J74" s="1" t="s">
        <v>125</v>
      </c>
      <c r="K74">
        <f>+COUNTIF($A$2:$A$105,A74)</f>
        <v>1</v>
      </c>
    </row>
    <row r="75" spans="1:11" x14ac:dyDescent="0.3">
      <c r="A75" s="2">
        <v>6297</v>
      </c>
      <c r="B75" s="3" t="s">
        <v>119</v>
      </c>
      <c r="C75" s="3" t="s">
        <v>126</v>
      </c>
      <c r="D75" s="2">
        <v>12</v>
      </c>
      <c r="E75" s="4">
        <v>0.01</v>
      </c>
      <c r="F75" s="4">
        <v>4.6120000000000001</v>
      </c>
      <c r="G75" s="5">
        <v>0.86</v>
      </c>
      <c r="H75" s="1" t="s">
        <v>123</v>
      </c>
      <c r="I75" s="1" t="s">
        <v>124</v>
      </c>
      <c r="J75" s="1" t="s">
        <v>125</v>
      </c>
      <c r="K75">
        <f>+COUNTIF($A$2:$A$105,A75)</f>
        <v>1</v>
      </c>
    </row>
    <row r="76" spans="1:11" x14ac:dyDescent="0.3">
      <c r="A76" s="2">
        <v>6298</v>
      </c>
      <c r="B76" s="3" t="s">
        <v>120</v>
      </c>
      <c r="C76" s="3" t="s">
        <v>126</v>
      </c>
      <c r="D76" s="2">
        <v>12</v>
      </c>
      <c r="E76" s="4">
        <v>1.392E-2</v>
      </c>
      <c r="F76" s="4">
        <v>6.2560000000000002</v>
      </c>
      <c r="G76" s="5">
        <v>0.92</v>
      </c>
      <c r="H76" s="1" t="s">
        <v>123</v>
      </c>
      <c r="I76" s="1" t="s">
        <v>124</v>
      </c>
      <c r="J76" s="1" t="s">
        <v>125</v>
      </c>
      <c r="K76">
        <f>+COUNTIF($A$2:$A$105,A76)</f>
        <v>1</v>
      </c>
    </row>
    <row r="77" spans="1:11" x14ac:dyDescent="0.3">
      <c r="A77" s="2">
        <v>6386</v>
      </c>
      <c r="B77" s="3" t="s">
        <v>74</v>
      </c>
      <c r="C77" s="3" t="s">
        <v>126</v>
      </c>
      <c r="D77" s="2">
        <v>24</v>
      </c>
      <c r="E77" s="4">
        <v>2.5499999999999998E-2</v>
      </c>
      <c r="F77" s="4">
        <v>6.96</v>
      </c>
      <c r="G77" s="5">
        <v>0.47586000000000006</v>
      </c>
      <c r="H77" s="1" t="s">
        <v>123</v>
      </c>
      <c r="I77" s="1" t="s">
        <v>124</v>
      </c>
      <c r="J77" s="1" t="s">
        <v>125</v>
      </c>
      <c r="K77">
        <f>+COUNTIF($A$2:$A$105,A77)</f>
        <v>1</v>
      </c>
    </row>
    <row r="78" spans="1:11" x14ac:dyDescent="0.3">
      <c r="A78" s="2">
        <v>6404</v>
      </c>
      <c r="B78" s="3" t="s">
        <v>75</v>
      </c>
      <c r="C78" s="3" t="s">
        <v>126</v>
      </c>
      <c r="D78" s="2">
        <v>12</v>
      </c>
      <c r="E78" s="4">
        <v>1.0500000000000001E-2</v>
      </c>
      <c r="F78" s="4">
        <v>2.8439999999999999</v>
      </c>
      <c r="G78" s="5">
        <v>0.38109999999999999</v>
      </c>
      <c r="H78" s="1" t="s">
        <v>123</v>
      </c>
      <c r="I78" s="1" t="s">
        <v>124</v>
      </c>
      <c r="J78" s="1" t="s">
        <v>125</v>
      </c>
      <c r="K78">
        <f>+COUNTIF($A$2:$A$105,A78)</f>
        <v>1</v>
      </c>
    </row>
    <row r="79" spans="1:11" x14ac:dyDescent="0.3">
      <c r="A79" s="2">
        <v>6622</v>
      </c>
      <c r="B79" s="3" t="s">
        <v>76</v>
      </c>
      <c r="C79" s="3" t="s">
        <v>126</v>
      </c>
      <c r="D79" s="2">
        <v>24</v>
      </c>
      <c r="E79" s="4">
        <v>1.4500000000000001E-2</v>
      </c>
      <c r="F79" s="4">
        <v>4.7759999999999998</v>
      </c>
      <c r="G79" s="5">
        <v>0.31930000000000003</v>
      </c>
      <c r="H79" s="1" t="s">
        <v>123</v>
      </c>
      <c r="I79" s="1" t="s">
        <v>124</v>
      </c>
      <c r="J79" s="1" t="s">
        <v>125</v>
      </c>
      <c r="K79">
        <f>+COUNTIF($A$2:$A$105,A79)</f>
        <v>1</v>
      </c>
    </row>
    <row r="80" spans="1:11" x14ac:dyDescent="0.3">
      <c r="A80" s="2">
        <v>6624</v>
      </c>
      <c r="B80" s="3" t="s">
        <v>77</v>
      </c>
      <c r="C80" s="3" t="s">
        <v>126</v>
      </c>
      <c r="D80" s="2">
        <v>24</v>
      </c>
      <c r="E80" s="4">
        <v>1.7600000000000001E-2</v>
      </c>
      <c r="F80" s="4">
        <v>5.7119999999999997</v>
      </c>
      <c r="G80" s="5">
        <v>0.35123000000000004</v>
      </c>
      <c r="H80" s="1" t="s">
        <v>123</v>
      </c>
      <c r="I80" s="1" t="s">
        <v>124</v>
      </c>
      <c r="J80" s="1" t="s">
        <v>125</v>
      </c>
      <c r="K80">
        <f>+COUNTIF($A$2:$A$105,A80)</f>
        <v>1</v>
      </c>
    </row>
    <row r="81" spans="1:11" x14ac:dyDescent="0.3">
      <c r="A81" s="2">
        <v>6625</v>
      </c>
      <c r="B81" s="3" t="s">
        <v>78</v>
      </c>
      <c r="C81" s="3" t="s">
        <v>126</v>
      </c>
      <c r="D81" s="2">
        <v>12</v>
      </c>
      <c r="E81" s="4">
        <v>1.0699999999999999E-2</v>
      </c>
      <c r="F81" s="4">
        <v>3.36</v>
      </c>
      <c r="G81" s="5">
        <v>0.42230000000000001</v>
      </c>
      <c r="H81" s="1" t="s">
        <v>123</v>
      </c>
      <c r="I81" s="1" t="s">
        <v>124</v>
      </c>
      <c r="J81" s="1" t="s">
        <v>125</v>
      </c>
      <c r="K81">
        <f>+COUNTIF($A$2:$A$105,A81)</f>
        <v>1</v>
      </c>
    </row>
    <row r="82" spans="1:11" x14ac:dyDescent="0.3">
      <c r="A82" s="2">
        <v>6654</v>
      </c>
      <c r="B82" s="3" t="s">
        <v>79</v>
      </c>
      <c r="C82" s="3" t="s">
        <v>126</v>
      </c>
      <c r="D82" s="2">
        <v>24</v>
      </c>
      <c r="E82" s="4">
        <v>2.0899999999999998E-2</v>
      </c>
      <c r="F82" s="4">
        <v>6.6</v>
      </c>
      <c r="G82" s="5">
        <v>0.43054000000000003</v>
      </c>
      <c r="H82" s="1" t="s">
        <v>123</v>
      </c>
      <c r="I82" s="1" t="s">
        <v>124</v>
      </c>
      <c r="J82" s="1" t="s">
        <v>125</v>
      </c>
      <c r="K82">
        <f>+COUNTIF($A$2:$A$105,A82)</f>
        <v>1</v>
      </c>
    </row>
    <row r="83" spans="1:11" x14ac:dyDescent="0.3">
      <c r="A83" s="2">
        <v>6700</v>
      </c>
      <c r="B83" s="3" t="s">
        <v>80</v>
      </c>
      <c r="C83" s="3" t="s">
        <v>126</v>
      </c>
      <c r="D83" s="2">
        <v>12</v>
      </c>
      <c r="E83" s="4">
        <v>1.1599999999999999E-2</v>
      </c>
      <c r="F83" s="4">
        <v>2.9279999999999999</v>
      </c>
      <c r="G83" s="5">
        <v>0.38</v>
      </c>
      <c r="H83" s="1" t="s">
        <v>123</v>
      </c>
      <c r="I83" s="1" t="s">
        <v>124</v>
      </c>
      <c r="J83" s="1" t="s">
        <v>125</v>
      </c>
      <c r="K83">
        <f>+COUNTIF($A$2:$A$105,A83)</f>
        <v>1</v>
      </c>
    </row>
    <row r="84" spans="1:11" x14ac:dyDescent="0.3">
      <c r="A84" s="2">
        <v>6714</v>
      </c>
      <c r="B84" s="3" t="s">
        <v>81</v>
      </c>
      <c r="C84" s="3" t="s">
        <v>126</v>
      </c>
      <c r="D84" s="2">
        <v>24</v>
      </c>
      <c r="E84" s="4">
        <v>1.95E-2</v>
      </c>
      <c r="F84" s="4">
        <v>7.5359999999999996</v>
      </c>
      <c r="G84" s="5">
        <v>0.42</v>
      </c>
      <c r="H84" s="1" t="s">
        <v>123</v>
      </c>
      <c r="I84" s="1" t="s">
        <v>124</v>
      </c>
      <c r="J84" s="1" t="s">
        <v>125</v>
      </c>
      <c r="K84">
        <f>+COUNTIF($A$2:$A$105,A84)</f>
        <v>1</v>
      </c>
    </row>
    <row r="85" spans="1:11" x14ac:dyDescent="0.3">
      <c r="A85" s="2">
        <v>6793</v>
      </c>
      <c r="B85" s="3" t="s">
        <v>82</v>
      </c>
      <c r="C85" s="3" t="s">
        <v>126</v>
      </c>
      <c r="D85" s="2">
        <v>12</v>
      </c>
      <c r="E85" s="4">
        <v>1.3899999999999999E-2</v>
      </c>
      <c r="F85" s="4">
        <v>3.06</v>
      </c>
      <c r="G85" s="5">
        <v>0.40457617200000007</v>
      </c>
      <c r="H85" s="1" t="s">
        <v>123</v>
      </c>
      <c r="I85" s="1" t="s">
        <v>124</v>
      </c>
      <c r="J85" s="1" t="s">
        <v>125</v>
      </c>
      <c r="K85">
        <f>+COUNTIF($A$2:$A$105,A85)</f>
        <v>1</v>
      </c>
    </row>
    <row r="86" spans="1:11" x14ac:dyDescent="0.3">
      <c r="A86" s="2">
        <v>7082</v>
      </c>
      <c r="B86" s="3" t="s">
        <v>83</v>
      </c>
      <c r="C86" s="3" t="s">
        <v>122</v>
      </c>
      <c r="D86" s="2">
        <v>12</v>
      </c>
      <c r="E86" s="4">
        <v>1.17E-2</v>
      </c>
      <c r="F86" s="4">
        <v>2.5680000000000001</v>
      </c>
      <c r="G86" s="5">
        <v>1.2463000000000002</v>
      </c>
      <c r="H86" s="1" t="s">
        <v>123</v>
      </c>
      <c r="I86" s="1" t="s">
        <v>124</v>
      </c>
      <c r="J86" s="1" t="s">
        <v>125</v>
      </c>
      <c r="K86">
        <f>+COUNTIF($A$2:$A$105,A86)</f>
        <v>1</v>
      </c>
    </row>
    <row r="87" spans="1:11" x14ac:dyDescent="0.3">
      <c r="A87" s="2">
        <v>7103</v>
      </c>
      <c r="B87" s="3" t="s">
        <v>84</v>
      </c>
      <c r="C87" s="3" t="s">
        <v>122</v>
      </c>
      <c r="D87" s="2">
        <v>6</v>
      </c>
      <c r="E87" s="4">
        <v>2.4400000000000002E-2</v>
      </c>
      <c r="F87" s="4">
        <v>5.28</v>
      </c>
      <c r="G87" s="5">
        <v>5.7820677915000012</v>
      </c>
      <c r="H87" s="1" t="s">
        <v>123</v>
      </c>
      <c r="I87" s="1" t="s">
        <v>124</v>
      </c>
      <c r="J87" s="1" t="s">
        <v>125</v>
      </c>
      <c r="K87">
        <f>+COUNTIF($A$2:$A$105,A87)</f>
        <v>1</v>
      </c>
    </row>
    <row r="88" spans="1:11" x14ac:dyDescent="0.3">
      <c r="A88" s="2">
        <v>7280</v>
      </c>
      <c r="B88" s="3" t="s">
        <v>85</v>
      </c>
      <c r="C88" s="3" t="s">
        <v>122</v>
      </c>
      <c r="D88" s="2">
        <v>4</v>
      </c>
      <c r="E88" s="4">
        <v>1.525E-2</v>
      </c>
      <c r="F88" s="4">
        <v>5.25</v>
      </c>
      <c r="G88" s="5">
        <v>2.2181500000000005</v>
      </c>
      <c r="H88" s="1" t="s">
        <v>123</v>
      </c>
      <c r="I88" s="1" t="s">
        <v>124</v>
      </c>
      <c r="J88" s="1" t="s">
        <v>125</v>
      </c>
      <c r="K88">
        <f>+COUNTIF($A$2:$A$105,A88)</f>
        <v>1</v>
      </c>
    </row>
    <row r="89" spans="1:11" x14ac:dyDescent="0.3">
      <c r="A89" s="2">
        <v>7696</v>
      </c>
      <c r="B89" s="3" t="s">
        <v>92</v>
      </c>
      <c r="C89" s="3" t="s">
        <v>122</v>
      </c>
      <c r="D89" s="2">
        <v>2</v>
      </c>
      <c r="E89" s="4">
        <v>5.3269920000000012E-2</v>
      </c>
      <c r="F89" s="4">
        <v>0</v>
      </c>
      <c r="G89" s="5">
        <v>6.1748500000000011</v>
      </c>
      <c r="H89" s="1" t="s">
        <v>123</v>
      </c>
      <c r="I89" s="1" t="s">
        <v>124</v>
      </c>
      <c r="J89" s="1" t="s">
        <v>125</v>
      </c>
      <c r="K89">
        <f>+COUNTIF($A$2:$A$105,A89)</f>
        <v>1</v>
      </c>
    </row>
    <row r="90" spans="1:11" x14ac:dyDescent="0.3">
      <c r="A90" s="2">
        <v>7760</v>
      </c>
      <c r="B90" s="3" t="s">
        <v>95</v>
      </c>
      <c r="C90" s="3" t="s">
        <v>122</v>
      </c>
      <c r="D90" s="2">
        <v>4</v>
      </c>
      <c r="E90" s="4">
        <v>2.2103174603174604E-2</v>
      </c>
      <c r="F90" s="4">
        <v>0</v>
      </c>
      <c r="G90" s="5">
        <v>1.8627361252500005</v>
      </c>
      <c r="H90" s="1" t="s">
        <v>123</v>
      </c>
      <c r="I90" s="1" t="s">
        <v>124</v>
      </c>
      <c r="J90" s="1" t="s">
        <v>125</v>
      </c>
      <c r="K90">
        <f>+COUNTIF($A$2:$A$105,A90)</f>
        <v>1</v>
      </c>
    </row>
    <row r="91" spans="1:11" x14ac:dyDescent="0.3">
      <c r="A91" s="2">
        <v>7878</v>
      </c>
      <c r="B91" s="3" t="s">
        <v>96</v>
      </c>
      <c r="C91" s="3" t="s">
        <v>122</v>
      </c>
      <c r="D91" s="2">
        <v>2</v>
      </c>
      <c r="E91" s="4">
        <v>2.7300000000000001E-2</v>
      </c>
      <c r="F91" s="4">
        <v>0</v>
      </c>
      <c r="G91" s="5">
        <v>14.57</v>
      </c>
      <c r="H91" s="1" t="s">
        <v>123</v>
      </c>
      <c r="I91" s="1" t="s">
        <v>124</v>
      </c>
      <c r="J91" s="1" t="s">
        <v>125</v>
      </c>
      <c r="K91">
        <f>+COUNTIF($A$2:$A$105,A91)</f>
        <v>1</v>
      </c>
    </row>
    <row r="92" spans="1:11" x14ac:dyDescent="0.3">
      <c r="A92" s="2">
        <v>7985</v>
      </c>
      <c r="B92" s="3" t="s">
        <v>97</v>
      </c>
      <c r="C92" s="3" t="s">
        <v>122</v>
      </c>
      <c r="D92" s="2">
        <v>6</v>
      </c>
      <c r="E92" s="4">
        <v>7.6300000000000007E-2</v>
      </c>
      <c r="F92" s="4">
        <v>12.336</v>
      </c>
      <c r="G92" s="5">
        <v>8.9343904650000034</v>
      </c>
      <c r="H92" s="1" t="s">
        <v>123</v>
      </c>
      <c r="I92" s="1" t="s">
        <v>124</v>
      </c>
      <c r="J92" s="1" t="s">
        <v>125</v>
      </c>
      <c r="K92">
        <f>+COUNTIF($A$2:$A$105,A92)</f>
        <v>1</v>
      </c>
    </row>
    <row r="93" spans="1:11" x14ac:dyDescent="0.3">
      <c r="A93" s="2">
        <v>8019</v>
      </c>
      <c r="B93" s="3" t="s">
        <v>98</v>
      </c>
      <c r="C93" s="3" t="s">
        <v>122</v>
      </c>
      <c r="D93" s="2">
        <v>1</v>
      </c>
      <c r="E93" s="4">
        <v>5.3713800000000006E-2</v>
      </c>
      <c r="F93" s="4">
        <v>3.6509999999999998</v>
      </c>
      <c r="G93" s="5">
        <v>21.368380000000002</v>
      </c>
      <c r="H93" s="1" t="s">
        <v>123</v>
      </c>
      <c r="I93" s="1" t="s">
        <v>124</v>
      </c>
      <c r="J93" s="1" t="s">
        <v>125</v>
      </c>
      <c r="K93">
        <f>+COUNTIF($A$2:$A$105,A93)</f>
        <v>1</v>
      </c>
    </row>
    <row r="94" spans="1:11" x14ac:dyDescent="0.3">
      <c r="A94" s="2">
        <v>8114</v>
      </c>
      <c r="B94" s="3" t="s">
        <v>99</v>
      </c>
      <c r="C94" s="3" t="s">
        <v>122</v>
      </c>
      <c r="D94" s="2">
        <v>2</v>
      </c>
      <c r="E94" s="4">
        <v>2.24E-2</v>
      </c>
      <c r="F94" s="4">
        <v>3.03</v>
      </c>
      <c r="G94" s="5">
        <v>8.7911030707500011</v>
      </c>
      <c r="H94" s="1" t="s">
        <v>123</v>
      </c>
      <c r="I94" s="1" t="s">
        <v>124</v>
      </c>
      <c r="J94" s="1" t="s">
        <v>125</v>
      </c>
      <c r="K94">
        <f>+COUNTIF($A$2:$A$105,A94)</f>
        <v>1</v>
      </c>
    </row>
    <row r="95" spans="1:11" x14ac:dyDescent="0.3">
      <c r="A95" s="2">
        <v>8437</v>
      </c>
      <c r="B95" s="3" t="s">
        <v>100</v>
      </c>
      <c r="C95" s="3" t="s">
        <v>122</v>
      </c>
      <c r="D95" s="2">
        <v>2</v>
      </c>
      <c r="E95" s="4">
        <v>3.2099999999999997E-2</v>
      </c>
      <c r="F95" s="4">
        <v>6.3</v>
      </c>
      <c r="G95" s="5">
        <v>9.7211400000000001</v>
      </c>
      <c r="H95" s="1" t="s">
        <v>123</v>
      </c>
      <c r="I95" s="1" t="s">
        <v>124</v>
      </c>
      <c r="J95" s="1" t="s">
        <v>125</v>
      </c>
      <c r="K95">
        <f>+COUNTIF($A$2:$A$105,A95)</f>
        <v>1</v>
      </c>
    </row>
    <row r="96" spans="1:11" x14ac:dyDescent="0.3">
      <c r="A96" s="2">
        <v>8602</v>
      </c>
      <c r="B96" s="3" t="s">
        <v>101</v>
      </c>
      <c r="C96" s="3" t="s">
        <v>122</v>
      </c>
      <c r="D96" s="2">
        <v>4</v>
      </c>
      <c r="E96" s="4">
        <v>1.7605820105820107E-2</v>
      </c>
      <c r="F96" s="4">
        <v>0</v>
      </c>
      <c r="G96" s="5">
        <v>1.8802418250000004</v>
      </c>
      <c r="H96" s="1" t="s">
        <v>123</v>
      </c>
      <c r="I96" s="1" t="s">
        <v>124</v>
      </c>
      <c r="J96" s="1" t="s">
        <v>125</v>
      </c>
      <c r="K96">
        <f>+COUNTIF($A$2:$A$105,A96)</f>
        <v>1</v>
      </c>
    </row>
    <row r="97" spans="1:11" x14ac:dyDescent="0.3">
      <c r="A97" s="2">
        <v>8954</v>
      </c>
      <c r="B97" s="3" t="s">
        <v>102</v>
      </c>
      <c r="C97" s="3" t="s">
        <v>122</v>
      </c>
      <c r="D97" s="2">
        <v>8</v>
      </c>
      <c r="E97" s="4">
        <v>3.0300000000000001E-2</v>
      </c>
      <c r="F97" s="4">
        <v>8.08</v>
      </c>
      <c r="G97" s="5">
        <v>4.3070504977500015</v>
      </c>
      <c r="H97" s="1" t="s">
        <v>123</v>
      </c>
      <c r="I97" s="1" t="s">
        <v>124</v>
      </c>
      <c r="J97" s="1" t="s">
        <v>125</v>
      </c>
      <c r="K97">
        <f>+COUNTIF($A$2:$A$105,A97)</f>
        <v>1</v>
      </c>
    </row>
    <row r="98" spans="1:11" x14ac:dyDescent="0.3">
      <c r="A98" s="3" t="s">
        <v>10</v>
      </c>
      <c r="B98" s="3" t="s">
        <v>109</v>
      </c>
      <c r="C98" s="3" t="s">
        <v>122</v>
      </c>
      <c r="D98" s="2">
        <v>4</v>
      </c>
      <c r="E98" s="4">
        <v>2.1499999999999998E-2</v>
      </c>
      <c r="F98" s="4">
        <v>4.82</v>
      </c>
      <c r="G98" s="5">
        <v>4.34</v>
      </c>
      <c r="H98" s="1" t="s">
        <v>123</v>
      </c>
      <c r="I98" s="1" t="s">
        <v>124</v>
      </c>
      <c r="J98" s="1" t="s">
        <v>125</v>
      </c>
      <c r="K98">
        <f>+COUNTIF($A$2:$A$105,A98)</f>
        <v>1</v>
      </c>
    </row>
    <row r="99" spans="1:11" x14ac:dyDescent="0.3">
      <c r="A99" s="3" t="s">
        <v>11</v>
      </c>
      <c r="B99" s="3" t="s">
        <v>110</v>
      </c>
      <c r="C99" s="3" t="s">
        <v>122</v>
      </c>
      <c r="D99" s="2">
        <v>2</v>
      </c>
      <c r="E99" s="4">
        <v>2.52E-2</v>
      </c>
      <c r="F99" s="4">
        <v>6.52</v>
      </c>
      <c r="G99" s="5">
        <v>10.704411217500001</v>
      </c>
      <c r="H99" s="1" t="s">
        <v>123</v>
      </c>
      <c r="I99" s="1" t="s">
        <v>124</v>
      </c>
      <c r="J99" s="1" t="s">
        <v>125</v>
      </c>
      <c r="K99">
        <f>+COUNTIF($A$2:$A$105,A99)</f>
        <v>1</v>
      </c>
    </row>
    <row r="100" spans="1:11" x14ac:dyDescent="0.3">
      <c r="A100" s="3" t="s">
        <v>12</v>
      </c>
      <c r="B100" s="3" t="s">
        <v>111</v>
      </c>
      <c r="C100" s="3" t="s">
        <v>122</v>
      </c>
      <c r="D100" s="2">
        <v>2</v>
      </c>
      <c r="E100" s="4">
        <v>3.15E-2</v>
      </c>
      <c r="F100" s="4">
        <v>12.848000000000001</v>
      </c>
      <c r="G100" s="5">
        <v>17.674921514250006</v>
      </c>
      <c r="H100" s="1" t="s">
        <v>123</v>
      </c>
      <c r="I100" s="1" t="s">
        <v>124</v>
      </c>
      <c r="J100" s="1" t="s">
        <v>125</v>
      </c>
      <c r="K100">
        <f>+COUNTIF($A$2:$A$105,A100)</f>
        <v>1</v>
      </c>
    </row>
    <row r="101" spans="1:11" x14ac:dyDescent="0.3">
      <c r="A101" s="3" t="s">
        <v>13</v>
      </c>
      <c r="B101" s="3" t="s">
        <v>112</v>
      </c>
      <c r="C101" s="3" t="s">
        <v>122</v>
      </c>
      <c r="D101" s="2">
        <v>2</v>
      </c>
      <c r="E101" s="4">
        <v>5.21E-2</v>
      </c>
      <c r="F101" s="4">
        <v>7.0460000000000003</v>
      </c>
      <c r="G101" s="5">
        <v>10.325121056250001</v>
      </c>
      <c r="H101" s="1" t="s">
        <v>123</v>
      </c>
      <c r="I101" s="1" t="s">
        <v>124</v>
      </c>
      <c r="J101" s="1" t="s">
        <v>125</v>
      </c>
      <c r="K101">
        <f>+COUNTIF($A$2:$A$105,A101)</f>
        <v>1</v>
      </c>
    </row>
    <row r="102" spans="1:11" x14ac:dyDescent="0.3">
      <c r="A102" s="3" t="s">
        <v>14</v>
      </c>
      <c r="B102" s="3" t="s">
        <v>113</v>
      </c>
      <c r="C102" s="3" t="s">
        <v>122</v>
      </c>
      <c r="D102" s="2">
        <v>4</v>
      </c>
      <c r="E102" s="4">
        <v>2.2104208416833665E-2</v>
      </c>
      <c r="F102" s="4">
        <v>0</v>
      </c>
      <c r="G102" s="5">
        <v>2.3729948550000004</v>
      </c>
      <c r="H102" s="1" t="s">
        <v>123</v>
      </c>
      <c r="I102" s="1" t="s">
        <v>124</v>
      </c>
      <c r="J102" s="1" t="s">
        <v>125</v>
      </c>
      <c r="K102">
        <f>+COUNTIF($A$2:$A$105,A102)</f>
        <v>1</v>
      </c>
    </row>
    <row r="103" spans="1:11" x14ac:dyDescent="0.3">
      <c r="A103" s="3" t="s">
        <v>15</v>
      </c>
      <c r="B103" s="3" t="s">
        <v>114</v>
      </c>
      <c r="C103" s="3" t="s">
        <v>122</v>
      </c>
      <c r="D103" s="2">
        <v>2</v>
      </c>
      <c r="E103" s="4">
        <v>0.01</v>
      </c>
      <c r="F103" s="4">
        <v>2.2352941176470589</v>
      </c>
      <c r="G103" s="5">
        <v>3.5850100000000014</v>
      </c>
      <c r="H103" s="1" t="s">
        <v>123</v>
      </c>
      <c r="I103" s="1" t="s">
        <v>124</v>
      </c>
      <c r="J103" s="1" t="s">
        <v>125</v>
      </c>
      <c r="K103">
        <f>+COUNTIF($A$2:$A$105,A103)</f>
        <v>1</v>
      </c>
    </row>
    <row r="104" spans="1:11" x14ac:dyDescent="0.3">
      <c r="A104" s="3" t="s">
        <v>16</v>
      </c>
      <c r="B104" s="3" t="s">
        <v>115</v>
      </c>
      <c r="C104" s="3" t="s">
        <v>122</v>
      </c>
      <c r="D104" s="2">
        <v>2</v>
      </c>
      <c r="E104" s="4">
        <v>1.2800000000000001E-2</v>
      </c>
      <c r="F104" s="4">
        <v>3.96</v>
      </c>
      <c r="G104" s="5">
        <v>4.3044100000000007</v>
      </c>
      <c r="H104" s="1" t="s">
        <v>123</v>
      </c>
      <c r="I104" s="1" t="s">
        <v>124</v>
      </c>
      <c r="J104" s="1" t="s">
        <v>125</v>
      </c>
      <c r="K104">
        <f>+COUNTIF($A$2:$A$105,A104)</f>
        <v>1</v>
      </c>
    </row>
    <row r="105" spans="1:11" x14ac:dyDescent="0.3">
      <c r="A105" s="3" t="s">
        <v>17</v>
      </c>
      <c r="B105" s="3" t="s">
        <v>116</v>
      </c>
      <c r="C105" s="3" t="s">
        <v>122</v>
      </c>
      <c r="D105" s="2">
        <v>2</v>
      </c>
      <c r="E105" s="4">
        <v>9.7999999999999997E-3</v>
      </c>
      <c r="F105" s="4">
        <v>3.18</v>
      </c>
      <c r="G105" s="5">
        <v>3.5850100000000014</v>
      </c>
      <c r="H105" s="1" t="s">
        <v>123</v>
      </c>
      <c r="I105" s="1" t="s">
        <v>124</v>
      </c>
      <c r="J105" s="1" t="s">
        <v>125</v>
      </c>
      <c r="K105">
        <f>+COUNTIF($A$2:$A$105,A105)</f>
        <v>1</v>
      </c>
    </row>
  </sheetData>
  <sortState xmlns:xlrd2="http://schemas.microsoft.com/office/spreadsheetml/2017/richdata2" ref="A2:J105">
    <sortCondition ref="A2:A105"/>
  </sortState>
  <dataValidations count="1">
    <dataValidation type="list" allowBlank="1" showInputMessage="1" showErrorMessage="1" sqref="H2:H866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2024-12-12T14:33:34Z</dcterms:modified>
  <cp:category/>
</cp:coreProperties>
</file>