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HEL\Desktop\"/>
    </mc:Choice>
  </mc:AlternateContent>
  <xr:revisionPtr revIDLastSave="0" documentId="13_ncr:1_{729AA278-4B16-4AF4-8C55-81A056E1E18D}" xr6:coauthVersionLast="45" xr6:coauthVersionMax="45" xr10:uidLastSave="{00000000-0000-0000-0000-000000000000}"/>
  <workbookProtection workbookAlgorithmName="SHA-512" workbookHashValue="vzHkWM8kyzZAIvigKp4UQa44L9PkGjoFR0ojS9JLwl1YIU9hrJVqwgBk1WaiiYthqHXN3o7mLxrISlVm6VQRJA==" workbookSaltValue="coKKoaKsdv019DE0vMFsfg==" workbookSpinCount="100000" lockStructure="1"/>
  <bookViews>
    <workbookView xWindow="-120" yWindow="-120" windowWidth="24240" windowHeight="13140" firstSheet="1" activeTab="1" xr2:uid="{4FC3CB1C-22C3-4142-B1CC-FA5BEFD527F3}"/>
  </bookViews>
  <sheets>
    <sheet name="DB" sheetId="1" state="hidden" r:id="rId1"/>
    <sheet name="F" sheetId="2" r:id="rId2"/>
    <sheet name="FG" sheetId="4" r:id="rId3"/>
    <sheet name="Angel" sheetId="5" r:id="rId4"/>
    <sheet name="List" sheetId="3" state="hidden" r:id="rId5"/>
  </sheets>
  <definedNames>
    <definedName name="_xlnm._FilterDatabase" localSheetId="0" hidden="1">DB!$B$1:$I$301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1" i="1"/>
  <c r="A1" i="1" l="1"/>
  <c r="B6" i="4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B72" i="4" l="1"/>
  <c r="B68" i="4"/>
  <c r="B71" i="4"/>
  <c r="B67" i="4"/>
  <c r="B74" i="4"/>
  <c r="B70" i="4"/>
  <c r="B73" i="4"/>
  <c r="B69" i="4"/>
  <c r="B41" i="4"/>
  <c r="F41" i="4" s="1"/>
  <c r="B64" i="4"/>
  <c r="B48" i="4"/>
  <c r="E48" i="4" s="1"/>
  <c r="B44" i="4"/>
  <c r="E44" i="4" s="1"/>
  <c r="B57" i="4"/>
  <c r="D57" i="4" s="1"/>
  <c r="B53" i="4"/>
  <c r="D53" i="4" s="1"/>
  <c r="B49" i="4"/>
  <c r="D49" i="4" s="1"/>
  <c r="B63" i="4"/>
  <c r="B59" i="4"/>
  <c r="G59" i="4" s="1"/>
  <c r="B46" i="4"/>
  <c r="D46" i="4" s="1"/>
  <c r="B42" i="4"/>
  <c r="E42" i="4" s="1"/>
  <c r="B55" i="4"/>
  <c r="D55" i="4" s="1"/>
  <c r="B51" i="4"/>
  <c r="G51" i="4" s="1"/>
  <c r="B65" i="4"/>
  <c r="B61" i="4"/>
  <c r="B45" i="4"/>
  <c r="E45" i="4" s="1"/>
  <c r="B54" i="4"/>
  <c r="D54" i="4" s="1"/>
  <c r="B50" i="4"/>
  <c r="E50" i="4" s="1"/>
  <c r="B60" i="4"/>
  <c r="D60" i="4" s="1"/>
  <c r="B47" i="4"/>
  <c r="D47" i="4" s="1"/>
  <c r="B43" i="4"/>
  <c r="G43" i="4" s="1"/>
  <c r="B56" i="4"/>
  <c r="C56" i="4" s="1"/>
  <c r="B52" i="4"/>
  <c r="G52" i="4" s="1"/>
  <c r="B66" i="4"/>
  <c r="B62" i="4"/>
  <c r="B58" i="4"/>
  <c r="E58" i="4" s="1"/>
  <c r="D48" i="4"/>
  <c r="F53" i="4"/>
  <c r="B37" i="4"/>
  <c r="B34" i="4"/>
  <c r="B30" i="4"/>
  <c r="B40" i="4"/>
  <c r="B36" i="4"/>
  <c r="B32" i="4"/>
  <c r="B38" i="4"/>
  <c r="B31" i="4"/>
  <c r="B33" i="4"/>
  <c r="B29" i="4"/>
  <c r="B39" i="4"/>
  <c r="B35" i="4"/>
  <c r="E6" i="4"/>
  <c r="D6" i="4"/>
  <c r="G6" i="4"/>
  <c r="C6" i="4"/>
  <c r="F6" i="4"/>
  <c r="B10" i="4"/>
  <c r="B18" i="4"/>
  <c r="B26" i="4"/>
  <c r="B7" i="4"/>
  <c r="B11" i="4"/>
  <c r="B15" i="4"/>
  <c r="B19" i="4"/>
  <c r="B23" i="4"/>
  <c r="B27" i="4"/>
  <c r="B14" i="4"/>
  <c r="B22" i="4"/>
  <c r="B8" i="4"/>
  <c r="B12" i="4"/>
  <c r="B16" i="4"/>
  <c r="B20" i="4"/>
  <c r="B24" i="4"/>
  <c r="B28" i="4"/>
  <c r="B9" i="4"/>
  <c r="B13" i="4"/>
  <c r="B17" i="4"/>
  <c r="B21" i="4"/>
  <c r="B25" i="4"/>
  <c r="E53" i="4" l="1"/>
  <c r="E46" i="4"/>
  <c r="G46" i="4"/>
  <c r="F59" i="4"/>
  <c r="G53" i="4"/>
  <c r="C57" i="4"/>
  <c r="E41" i="4"/>
  <c r="D50" i="4"/>
  <c r="C59" i="4"/>
  <c r="G50" i="4"/>
  <c r="E57" i="4"/>
  <c r="C43" i="4"/>
  <c r="E54" i="4"/>
  <c r="G54" i="4"/>
  <c r="C51" i="4"/>
  <c r="C53" i="4"/>
  <c r="G48" i="4"/>
  <c r="C49" i="4"/>
  <c r="F52" i="4"/>
  <c r="E49" i="4"/>
  <c r="F49" i="4"/>
  <c r="G42" i="4"/>
  <c r="D42" i="4"/>
  <c r="D43" i="4"/>
  <c r="D51" i="4"/>
  <c r="C52" i="4"/>
  <c r="C67" i="4"/>
  <c r="G67" i="4"/>
  <c r="D67" i="4"/>
  <c r="E67" i="4"/>
  <c r="F67" i="4"/>
  <c r="E61" i="4"/>
  <c r="F61" i="4"/>
  <c r="C61" i="4"/>
  <c r="G61" i="4"/>
  <c r="D61" i="4"/>
  <c r="C71" i="4"/>
  <c r="G71" i="4"/>
  <c r="D71" i="4"/>
  <c r="E71" i="4"/>
  <c r="F71" i="4"/>
  <c r="C63" i="4"/>
  <c r="G63" i="4"/>
  <c r="D63" i="4"/>
  <c r="E63" i="4"/>
  <c r="F63" i="4"/>
  <c r="E69" i="4"/>
  <c r="F69" i="4"/>
  <c r="C69" i="4"/>
  <c r="G69" i="4"/>
  <c r="D69" i="4"/>
  <c r="E65" i="4"/>
  <c r="F65" i="4"/>
  <c r="C65" i="4"/>
  <c r="G65" i="4"/>
  <c r="D65" i="4"/>
  <c r="F64" i="4"/>
  <c r="C64" i="4"/>
  <c r="G64" i="4"/>
  <c r="D64" i="4"/>
  <c r="E64" i="4"/>
  <c r="D70" i="4"/>
  <c r="E70" i="4"/>
  <c r="F70" i="4"/>
  <c r="C70" i="4"/>
  <c r="G70" i="4"/>
  <c r="F68" i="4"/>
  <c r="C68" i="4"/>
  <c r="G68" i="4"/>
  <c r="D68" i="4"/>
  <c r="E68" i="4"/>
  <c r="D66" i="4"/>
  <c r="E66" i="4"/>
  <c r="F66" i="4"/>
  <c r="C66" i="4"/>
  <c r="G66" i="4"/>
  <c r="D62" i="4"/>
  <c r="E62" i="4"/>
  <c r="F62" i="4"/>
  <c r="C62" i="4"/>
  <c r="G62" i="4"/>
  <c r="F72" i="4"/>
  <c r="C72" i="4"/>
  <c r="G72" i="4"/>
  <c r="D72" i="4"/>
  <c r="E72" i="4"/>
  <c r="F57" i="4"/>
  <c r="G58" i="4"/>
  <c r="G57" i="4"/>
  <c r="D58" i="4"/>
  <c r="G56" i="4"/>
  <c r="G49" i="4"/>
  <c r="C60" i="4"/>
  <c r="F48" i="4"/>
  <c r="G60" i="4"/>
  <c r="C48" i="4"/>
  <c r="C55" i="4"/>
  <c r="F56" i="4"/>
  <c r="F45" i="4"/>
  <c r="D59" i="4"/>
  <c r="E59" i="4"/>
  <c r="D45" i="4"/>
  <c r="C45" i="4"/>
  <c r="G45" i="4"/>
  <c r="F55" i="4"/>
  <c r="E55" i="4"/>
  <c r="D44" i="4"/>
  <c r="G55" i="4"/>
  <c r="E52" i="4"/>
  <c r="D52" i="4"/>
  <c r="F60" i="4"/>
  <c r="E60" i="4"/>
  <c r="C42" i="4"/>
  <c r="F42" i="4"/>
  <c r="C47" i="4"/>
  <c r="C44" i="4"/>
  <c r="C58" i="4"/>
  <c r="F58" i="4"/>
  <c r="E56" i="4"/>
  <c r="D56" i="4"/>
  <c r="C50" i="4"/>
  <c r="F50" i="4"/>
  <c r="C46" i="4"/>
  <c r="F46" i="4"/>
  <c r="F47" i="4"/>
  <c r="E47" i="4"/>
  <c r="F44" i="4"/>
  <c r="G47" i="4"/>
  <c r="G44" i="4"/>
  <c r="F43" i="4"/>
  <c r="E43" i="4"/>
  <c r="C54" i="4"/>
  <c r="F54" i="4"/>
  <c r="F51" i="4"/>
  <c r="E51" i="4"/>
  <c r="D41" i="4"/>
  <c r="C41" i="4"/>
  <c r="G41" i="4"/>
  <c r="E40" i="4"/>
  <c r="F40" i="4"/>
  <c r="C40" i="4"/>
  <c r="G40" i="4"/>
  <c r="D40" i="4"/>
  <c r="C38" i="4"/>
  <c r="G38" i="4"/>
  <c r="E38" i="4"/>
  <c r="F38" i="4"/>
  <c r="D38" i="4"/>
  <c r="D33" i="4"/>
  <c r="F33" i="4"/>
  <c r="C33" i="4"/>
  <c r="G33" i="4"/>
  <c r="E33" i="4"/>
  <c r="C30" i="4"/>
  <c r="G30" i="4"/>
  <c r="E30" i="4"/>
  <c r="F30" i="4"/>
  <c r="D30" i="4"/>
  <c r="F35" i="4"/>
  <c r="D35" i="4"/>
  <c r="E35" i="4"/>
  <c r="C35" i="4"/>
  <c r="G35" i="4"/>
  <c r="E32" i="4"/>
  <c r="C32" i="4"/>
  <c r="D32" i="4"/>
  <c r="F32" i="4"/>
  <c r="G32" i="4"/>
  <c r="C34" i="4"/>
  <c r="G34" i="4"/>
  <c r="F34" i="4"/>
  <c r="D34" i="4"/>
  <c r="E34" i="4"/>
  <c r="D29" i="4"/>
  <c r="C29" i="4"/>
  <c r="G29" i="4"/>
  <c r="E29" i="4"/>
  <c r="F29" i="4"/>
  <c r="F39" i="4"/>
  <c r="E39" i="4"/>
  <c r="C39" i="4"/>
  <c r="G39" i="4"/>
  <c r="D39" i="4"/>
  <c r="F31" i="4"/>
  <c r="E31" i="4"/>
  <c r="C31" i="4"/>
  <c r="G31" i="4"/>
  <c r="D31" i="4"/>
  <c r="E36" i="4"/>
  <c r="G36" i="4"/>
  <c r="D36" i="4"/>
  <c r="F36" i="4"/>
  <c r="C36" i="4"/>
  <c r="D37" i="4"/>
  <c r="C37" i="4"/>
  <c r="G37" i="4"/>
  <c r="E37" i="4"/>
  <c r="F37" i="4"/>
  <c r="E13" i="4"/>
  <c r="F13" i="4"/>
  <c r="C13" i="4"/>
  <c r="G13" i="4"/>
  <c r="D13" i="4"/>
  <c r="E9" i="4"/>
  <c r="F9" i="4"/>
  <c r="C9" i="4"/>
  <c r="G9" i="4"/>
  <c r="D9" i="4"/>
  <c r="D14" i="4"/>
  <c r="E14" i="4"/>
  <c r="F14" i="4"/>
  <c r="C14" i="4"/>
  <c r="G14" i="4"/>
  <c r="C15" i="4"/>
  <c r="G15" i="4"/>
  <c r="D15" i="4"/>
  <c r="E15" i="4"/>
  <c r="F15" i="4"/>
  <c r="D18" i="4"/>
  <c r="E18" i="4"/>
  <c r="F18" i="4"/>
  <c r="C18" i="4"/>
  <c r="G18" i="4"/>
  <c r="F12" i="4"/>
  <c r="C12" i="4"/>
  <c r="G12" i="4"/>
  <c r="D12" i="4"/>
  <c r="E12" i="4"/>
  <c r="F20" i="4"/>
  <c r="C20" i="4"/>
  <c r="G20" i="4"/>
  <c r="D20" i="4"/>
  <c r="E20" i="4"/>
  <c r="D22" i="4"/>
  <c r="E22" i="4"/>
  <c r="F22" i="4"/>
  <c r="C22" i="4"/>
  <c r="G22" i="4"/>
  <c r="C19" i="4"/>
  <c r="G19" i="4"/>
  <c r="D19" i="4"/>
  <c r="E19" i="4"/>
  <c r="F19" i="4"/>
  <c r="D26" i="4"/>
  <c r="E26" i="4"/>
  <c r="F26" i="4"/>
  <c r="C26" i="4"/>
  <c r="G26" i="4"/>
  <c r="E25" i="4"/>
  <c r="F25" i="4"/>
  <c r="C25" i="4"/>
  <c r="G25" i="4"/>
  <c r="D25" i="4"/>
  <c r="F16" i="4"/>
  <c r="C16" i="4"/>
  <c r="G16" i="4"/>
  <c r="D16" i="4"/>
  <c r="E16" i="4"/>
  <c r="E21" i="4"/>
  <c r="F21" i="4"/>
  <c r="C21" i="4"/>
  <c r="G21" i="4"/>
  <c r="D21" i="4"/>
  <c r="F28" i="4"/>
  <c r="C28" i="4"/>
  <c r="G28" i="4"/>
  <c r="D28" i="4"/>
  <c r="E28" i="4"/>
  <c r="C27" i="4"/>
  <c r="G27" i="4"/>
  <c r="D27" i="4"/>
  <c r="E27" i="4"/>
  <c r="F27" i="4"/>
  <c r="C11" i="4"/>
  <c r="G11" i="4"/>
  <c r="D11" i="4"/>
  <c r="E11" i="4"/>
  <c r="F11" i="4"/>
  <c r="D10" i="4"/>
  <c r="E10" i="4"/>
  <c r="F10" i="4"/>
  <c r="C10" i="4"/>
  <c r="G10" i="4"/>
  <c r="E17" i="4"/>
  <c r="F17" i="4"/>
  <c r="C17" i="4"/>
  <c r="G17" i="4"/>
  <c r="D17" i="4"/>
  <c r="F24" i="4"/>
  <c r="C24" i="4"/>
  <c r="G24" i="4"/>
  <c r="D24" i="4"/>
  <c r="E24" i="4"/>
  <c r="F8" i="4"/>
  <c r="C8" i="4"/>
  <c r="G8" i="4"/>
  <c r="D8" i="4"/>
  <c r="E8" i="4"/>
  <c r="C23" i="4"/>
  <c r="G23" i="4"/>
  <c r="D23" i="4"/>
  <c r="E23" i="4"/>
  <c r="F23" i="4"/>
  <c r="C7" i="4"/>
  <c r="G7" i="4"/>
  <c r="D7" i="4"/>
  <c r="E7" i="4"/>
  <c r="F7" i="4"/>
  <c r="B6" i="2"/>
  <c r="F6" i="2" s="1"/>
  <c r="B16" i="2"/>
  <c r="B12" i="2"/>
  <c r="B8" i="2"/>
  <c r="B25" i="2"/>
  <c r="B21" i="2"/>
  <c r="B15" i="2"/>
  <c r="B20" i="2"/>
  <c r="B11" i="2"/>
  <c r="B28" i="2"/>
  <c r="B24" i="2"/>
  <c r="B7" i="2"/>
  <c r="B14" i="2"/>
  <c r="B10" i="2"/>
  <c r="B27" i="2"/>
  <c r="B23" i="2"/>
  <c r="B19" i="2"/>
  <c r="B17" i="2"/>
  <c r="B13" i="2"/>
  <c r="B9" i="2"/>
  <c r="B26" i="2"/>
  <c r="B22" i="2"/>
  <c r="B18" i="2"/>
  <c r="C18" i="2" s="1"/>
  <c r="E6" i="2" l="1"/>
  <c r="D6" i="2"/>
  <c r="C6" i="2"/>
  <c r="G6" i="2"/>
  <c r="D9" i="2"/>
  <c r="E9" i="2"/>
  <c r="C9" i="2"/>
  <c r="F9" i="2"/>
  <c r="G9" i="2"/>
  <c r="F7" i="2"/>
  <c r="G7" i="2"/>
  <c r="E7" i="2"/>
  <c r="C7" i="2"/>
  <c r="D7" i="2"/>
  <c r="E20" i="2"/>
  <c r="D20" i="2"/>
  <c r="F20" i="2"/>
  <c r="G20" i="2"/>
  <c r="C20" i="2"/>
  <c r="E8" i="2"/>
  <c r="F8" i="2"/>
  <c r="C8" i="2"/>
  <c r="G8" i="2"/>
  <c r="D8" i="2"/>
  <c r="G18" i="2"/>
  <c r="D18" i="2"/>
  <c r="F18" i="2"/>
  <c r="E18" i="2"/>
  <c r="D13" i="2"/>
  <c r="G13" i="2"/>
  <c r="E13" i="2"/>
  <c r="F13" i="2"/>
  <c r="C13" i="2"/>
  <c r="D27" i="2"/>
  <c r="C27" i="2"/>
  <c r="G27" i="2"/>
  <c r="E27" i="2"/>
  <c r="F27" i="2"/>
  <c r="C24" i="2"/>
  <c r="G24" i="2"/>
  <c r="F24" i="2"/>
  <c r="D24" i="2"/>
  <c r="E24" i="2"/>
  <c r="F15" i="2"/>
  <c r="G15" i="2"/>
  <c r="E15" i="2"/>
  <c r="C15" i="2"/>
  <c r="D15" i="2"/>
  <c r="E12" i="2"/>
  <c r="F12" i="2"/>
  <c r="C12" i="2"/>
  <c r="D12" i="2"/>
  <c r="G12" i="2"/>
  <c r="C22" i="2"/>
  <c r="G22" i="2"/>
  <c r="D22" i="2"/>
  <c r="E22" i="2"/>
  <c r="F22" i="2"/>
  <c r="D17" i="2"/>
  <c r="C17" i="2"/>
  <c r="E17" i="2"/>
  <c r="F17" i="2"/>
  <c r="G17" i="2"/>
  <c r="C10" i="2"/>
  <c r="G10" i="2"/>
  <c r="E10" i="2"/>
  <c r="F10" i="2"/>
  <c r="D10" i="2"/>
  <c r="C28" i="2"/>
  <c r="G28" i="2"/>
  <c r="D28" i="2"/>
  <c r="E28" i="2"/>
  <c r="F28" i="2"/>
  <c r="D21" i="2"/>
  <c r="E21" i="2"/>
  <c r="F21" i="2"/>
  <c r="G21" i="2"/>
  <c r="C21" i="2"/>
  <c r="E16" i="2"/>
  <c r="F16" i="2"/>
  <c r="G16" i="2"/>
  <c r="C16" i="2"/>
  <c r="D16" i="2"/>
  <c r="F23" i="2"/>
  <c r="C23" i="2"/>
  <c r="D23" i="2"/>
  <c r="E23" i="2"/>
  <c r="G23" i="2"/>
  <c r="E26" i="2"/>
  <c r="F26" i="2"/>
  <c r="C26" i="2"/>
  <c r="G26" i="2"/>
  <c r="D26" i="2"/>
  <c r="F19" i="2"/>
  <c r="G19" i="2"/>
  <c r="D19" i="2"/>
  <c r="C19" i="2"/>
  <c r="E19" i="2"/>
  <c r="C14" i="2"/>
  <c r="G14" i="2"/>
  <c r="D14" i="2"/>
  <c r="E14" i="2"/>
  <c r="F14" i="2"/>
  <c r="F11" i="2"/>
  <c r="C11" i="2"/>
  <c r="G11" i="2"/>
  <c r="D11" i="2"/>
  <c r="E11" i="2"/>
  <c r="F25" i="2"/>
  <c r="C25" i="2"/>
  <c r="G25" i="2"/>
  <c r="D25" i="2"/>
  <c r="E25" i="2"/>
</calcChain>
</file>

<file path=xl/sharedStrings.xml><?xml version="1.0" encoding="utf-8"?>
<sst xmlns="http://schemas.openxmlformats.org/spreadsheetml/2006/main" count="2149" uniqueCount="1093">
  <si>
    <t>Ingles</t>
  </si>
  <si>
    <t>Español</t>
  </si>
  <si>
    <t>Descripción</t>
  </si>
  <si>
    <t>Description</t>
  </si>
  <si>
    <t>Tipo</t>
  </si>
  <si>
    <t>Categoria</t>
  </si>
  <si>
    <t>Category</t>
  </si>
  <si>
    <t>Source</t>
  </si>
  <si>
    <t>ADDRESS</t>
  </si>
  <si>
    <t>DIRECCION</t>
  </si>
  <si>
    <t>Devuelve una referencia como texto a una sola celda de una hoja de cálculo.</t>
  </si>
  <si>
    <t>Returns a text representation of a cell address</t>
  </si>
  <si>
    <t>WS</t>
  </si>
  <si>
    <t>Funciones de Busqueda</t>
  </si>
  <si>
    <t>Lookup/Ref Functions</t>
  </si>
  <si>
    <t>https://www.techonthenet.com/excel/formulas/index_vba.php</t>
  </si>
  <si>
    <t>AREAS</t>
  </si>
  <si>
    <t>Devuelve el número de áreas de una referencia.</t>
  </si>
  <si>
    <t>Returns the number of ranges in a reference</t>
  </si>
  <si>
    <t>https://tutorialesexcel.com/blog/formulas-excel-ingles-espanol/</t>
  </si>
  <si>
    <t>CHOOSE</t>
  </si>
  <si>
    <t>ELEGIR</t>
  </si>
  <si>
    <t>Elige un valor de una lista de valores.</t>
  </si>
  <si>
    <t>Returns a value from a list of values based on a given position</t>
  </si>
  <si>
    <t>WS, VBA</t>
  </si>
  <si>
    <t>COLUMN</t>
  </si>
  <si>
    <t>COLUMNA</t>
  </si>
  <si>
    <t>Devuelve el número de columna de una referencia.</t>
  </si>
  <si>
    <t>Returns the column number of a cell reference</t>
  </si>
  <si>
    <t>COLUMNS</t>
  </si>
  <si>
    <t>COLUMNAS</t>
  </si>
  <si>
    <t>Devuelve el número de columnas de una referencia.</t>
  </si>
  <si>
    <t>Returns the number of columns in a cell reference</t>
  </si>
  <si>
    <t>HLOOKUP</t>
  </si>
  <si>
    <t>BUSCARH</t>
  </si>
  <si>
    <t>Busca en la fila superior de una matriz y devuelve el valor de la celda indicada.</t>
  </si>
  <si>
    <t>Performs a horizontal lookup by searching for a value in the top row of the table and returning the value in the same column based on the index_number</t>
  </si>
  <si>
    <t>HYPERLINK</t>
  </si>
  <si>
    <t>HIPERVINCULO</t>
  </si>
  <si>
    <t>Crea un acceso directo o un salto que abre un documento almacenado en un servidor de red, en una intranet o en Internet.</t>
  </si>
  <si>
    <t>Creates a shortcut to a file or Internet address</t>
  </si>
  <si>
    <t>INDEX</t>
  </si>
  <si>
    <t>INDICE</t>
  </si>
  <si>
    <t>Usa un índice para elegir un valor de una referencia o matriz.</t>
  </si>
  <si>
    <t>Returns either the value or the reference to a value from a table or range</t>
  </si>
  <si>
    <t>INDIRECT</t>
  </si>
  <si>
    <t>INDIRECTO</t>
  </si>
  <si>
    <t>Devuelve una referencia indicada por un valor de texto.</t>
  </si>
  <si>
    <t>Returns the reference to a cell based on its string representation</t>
  </si>
  <si>
    <t>LOOKUP</t>
  </si>
  <si>
    <t>BUSCAR</t>
  </si>
  <si>
    <t>Busca valores de un vector o una matriz.</t>
  </si>
  <si>
    <t>Returns a value from a range (one row or one column) or from an array</t>
  </si>
  <si>
    <t>MATCH</t>
  </si>
  <si>
    <t>COINCIDIR</t>
  </si>
  <si>
    <t>Busca valores de una referencia o una matriz.</t>
  </si>
  <si>
    <t>Searches for a value in an array and returns the relative position of that item</t>
  </si>
  <si>
    <t>OFFSET</t>
  </si>
  <si>
    <t>DESREF</t>
  </si>
  <si>
    <t>Devuelve un desplazamiento de referencia respecto a una referencia dada.</t>
  </si>
  <si>
    <t>Returns a reference to a range that is offset a number of rows and columns</t>
  </si>
  <si>
    <t>ROW</t>
  </si>
  <si>
    <t>FILA</t>
  </si>
  <si>
    <t>Devuelve el número de fila de una referencia.</t>
  </si>
  <si>
    <t>Returns the row number of a cell reference</t>
  </si>
  <si>
    <t>ROWS</t>
  </si>
  <si>
    <t>FILAS</t>
  </si>
  <si>
    <t>Devuelve el número de filas de una referencia.</t>
  </si>
  <si>
    <t>Returns the number of rows in a cell reference</t>
  </si>
  <si>
    <t>TRANSPOSE</t>
  </si>
  <si>
    <t>TRANSPONER</t>
  </si>
  <si>
    <t>Devuelve la transposición de una matriz.</t>
  </si>
  <si>
    <t>Returns a transposed range of cells</t>
  </si>
  <si>
    <t>VLOOKUP</t>
  </si>
  <si>
    <t>BUSCARV</t>
  </si>
  <si>
    <t>Busca en la primera columna de una matriz y se mueve en horizontal por la fila para devolver el valor de una celda.</t>
  </si>
  <si>
    <t>Performs a vertical lookup by searching for a value in the first column of a table and returning the value in the same row in the index_number position</t>
  </si>
  <si>
    <t>ASC</t>
  </si>
  <si>
    <t>Devuelve el valor ASCII de un carácter</t>
  </si>
  <si>
    <t>Returns ASCII value of a character</t>
  </si>
  <si>
    <t>VBA</t>
  </si>
  <si>
    <t xml:space="preserve">Funciones de Texto </t>
  </si>
  <si>
    <t>String/Text Functions</t>
  </si>
  <si>
    <t>BAHTTEXT</t>
  </si>
  <si>
    <t>TEXTOBAHT</t>
  </si>
  <si>
    <t>Convierte un número en texto, con el formato de moneda ß (Baht).</t>
  </si>
  <si>
    <t>Returns the number in Thai text</t>
  </si>
  <si>
    <t>CHAR</t>
  </si>
  <si>
    <t>CARACTER</t>
  </si>
  <si>
    <t>Se usa para devolver el carácter ASCII especificado por un número</t>
  </si>
  <si>
    <t>Returns the character based on the ASCII value</t>
  </si>
  <si>
    <t>CHR</t>
  </si>
  <si>
    <t>Devuelve el carácter basado en el valor ASCII</t>
  </si>
  <si>
    <t>CLEAN</t>
  </si>
  <si>
    <t>LIMPIAR</t>
  </si>
  <si>
    <t>Quita del texto todos los caracteres no imprimibles.</t>
  </si>
  <si>
    <t>Removes all nonprintable characters from a string</t>
  </si>
  <si>
    <t>CODE</t>
  </si>
  <si>
    <t>CODIGO</t>
  </si>
  <si>
    <t>Devuelve un código numérico del primer carácter de una cadena de texto.</t>
  </si>
  <si>
    <t>Returns the ASCII value of a character or the first character in a cell</t>
  </si>
  <si>
    <t>CONCAT</t>
  </si>
  <si>
    <t>Used to join 2 or more strings together</t>
  </si>
  <si>
    <t>CONCATENATE</t>
  </si>
  <si>
    <t>CONCATENAR</t>
  </si>
  <si>
    <t>Concatena varios elementos de texto en uno solo.</t>
  </si>
  <si>
    <t>Used to join 2 or more strings together (replaced by CONCAT Function)</t>
  </si>
  <si>
    <t>DOLLAR</t>
  </si>
  <si>
    <t>MONEDA</t>
  </si>
  <si>
    <t>Convierte un número en texto, con el formato de moneda $ (dólar).</t>
  </si>
  <si>
    <t>Converts a number to text, using a currency format</t>
  </si>
  <si>
    <t>EXACT</t>
  </si>
  <si>
    <t>IGUAL</t>
  </si>
  <si>
    <t>Comprueba si dos valores de texto son idénticos.</t>
  </si>
  <si>
    <t>Compares two strings and returns TRUE if both values are the same</t>
  </si>
  <si>
    <t>FIND</t>
  </si>
  <si>
    <t>ENCONTRAR</t>
  </si>
  <si>
    <t>Nos devuelve la posición inicial de una cadena de texto, o de un carácter, dentro de otra cadena de texto. La función ENCONTRAR hace diferencia entre mayúsculas y minúsculas.</t>
  </si>
  <si>
    <t>Returns the location of a substring in a string (case-sensitive)</t>
  </si>
  <si>
    <t>FIXED</t>
  </si>
  <si>
    <t>DECIMAL</t>
  </si>
  <si>
    <t>Da formato a un número como texto con un número fijo de decimales.</t>
  </si>
  <si>
    <t>Returns a text representation of a number rounded to a specified number of decimal places</t>
  </si>
  <si>
    <t>FORMAT STRINGS</t>
  </si>
  <si>
    <t>Toma una expresión de cadena y la devuelve como una cadena formateada</t>
  </si>
  <si>
    <t>Takes a string expression and returns it as a formatted string</t>
  </si>
  <si>
    <t>INSTR</t>
  </si>
  <si>
    <t>Returns the position of the first occurrence of a substring in a string</t>
  </si>
  <si>
    <t>INSTRREV</t>
  </si>
  <si>
    <t>Returns the position of the first occurrence of a string in another string, starting from the end of the string</t>
  </si>
  <si>
    <t>LCASE</t>
  </si>
  <si>
    <t>Converts a string to lowercase</t>
  </si>
  <si>
    <t>LEFT</t>
  </si>
  <si>
    <t>ISQUIERDA</t>
  </si>
  <si>
    <t>nos ayuda a obtener un número determinado de caracteres ubicados a la izquierda de una cadena de texto de acuerdo a la cantidad de caracteres especificados.</t>
  </si>
  <si>
    <t>Extract a substring from a string, starting from the left-most character</t>
  </si>
  <si>
    <t>LEN</t>
  </si>
  <si>
    <t>LARGO</t>
  </si>
  <si>
    <t>cuenta la longitud de una cadena de texto</t>
  </si>
  <si>
    <t>Returns the length of the specified string</t>
  </si>
  <si>
    <t>LOWER</t>
  </si>
  <si>
    <t>MINUSC</t>
  </si>
  <si>
    <t>Pone el texto en minúsculas.</t>
  </si>
  <si>
    <t>Converts all letters in the specified string to lowercase</t>
  </si>
  <si>
    <t>LTRIM</t>
  </si>
  <si>
    <t>Removes leading spaces from a string</t>
  </si>
  <si>
    <t>MID</t>
  </si>
  <si>
    <t>EXTRAE</t>
  </si>
  <si>
    <t> Devuelve un número específico de caracteres de una cadena de texto, comenzando en la posición y en función del número de caracteres que especifique</t>
  </si>
  <si>
    <t>Extracts a substring from a string (starting at any position)</t>
  </si>
  <si>
    <t>NUMBERVALUE</t>
  </si>
  <si>
    <t>VALOR.NUMERO</t>
  </si>
  <si>
    <t>convierte una celda que contiene valores numéricos que se comportan como texto en un valor numérico. </t>
  </si>
  <si>
    <t>Returns a text to a number specifying the decimal and group separators</t>
  </si>
  <si>
    <t>PROPER</t>
  </si>
  <si>
    <t>NOMPROPIO</t>
  </si>
  <si>
    <t>Pone en mayúscula la primera letra de cada palabra de un valor de texto.</t>
  </si>
  <si>
    <t>Sets the first character in each word to uppercase and the rest to lowercase</t>
  </si>
  <si>
    <t>REPLACE</t>
  </si>
  <si>
    <t>REEMPLAZAR</t>
  </si>
  <si>
    <t>reemplaza parte de una cadena de texto, en función del número de caracteres que especifique, por una cadena de texto diferente.</t>
  </si>
  <si>
    <t>Replaces a sequence of characters in a string with another set of characters</t>
  </si>
  <si>
    <t>REPT</t>
  </si>
  <si>
    <t>REPETIR</t>
  </si>
  <si>
    <t>Repite el texto un número determinado de veces.</t>
  </si>
  <si>
    <t>Returns a repeated text value a specified number of times</t>
  </si>
  <si>
    <t>RIGHT</t>
  </si>
  <si>
    <t>Extracts a substring from a string starting from the right-most character</t>
  </si>
  <si>
    <t>RTRIM</t>
  </si>
  <si>
    <t>Removes trailing spaces from a string</t>
  </si>
  <si>
    <t>SEARCH</t>
  </si>
  <si>
    <t>HALLAR</t>
  </si>
  <si>
    <t>Se usa para devolver la posición de la subcadena especificada en un cadena</t>
  </si>
  <si>
    <t>Returns the location of a substring in a string</t>
  </si>
  <si>
    <t>SPACE</t>
  </si>
  <si>
    <t>Returns a string with a specified number of spaces</t>
  </si>
  <si>
    <t>SPLIT</t>
  </si>
  <si>
    <t>Used to split a string into substrings based on a delimiter</t>
  </si>
  <si>
    <t>STR</t>
  </si>
  <si>
    <t>Returns a string representation of a number</t>
  </si>
  <si>
    <t>STRCOMP</t>
  </si>
  <si>
    <t>Returns an integer value representing the result of a string comparison</t>
  </si>
  <si>
    <t>STRCONV</t>
  </si>
  <si>
    <t>Returns a string converted to uppercase, lowercase, proper case or Unicode</t>
  </si>
  <si>
    <t>STRREVERSE</t>
  </si>
  <si>
    <t>Returns a string whose characters are in reverse order</t>
  </si>
  <si>
    <t>SUBSTITUTE</t>
  </si>
  <si>
    <t>SUSTITUIR</t>
  </si>
  <si>
    <t>Sustituye texto nuevo por texto antiguo en una cadena de texto.</t>
  </si>
  <si>
    <t>Replaces a set of characters with another</t>
  </si>
  <si>
    <t>T</t>
  </si>
  <si>
    <t>Convierte sus argumentos a texto.</t>
  </si>
  <si>
    <t>Returns the text referred to by a value</t>
  </si>
  <si>
    <t>TEXT</t>
  </si>
  <si>
    <t>TEXTO</t>
  </si>
  <si>
    <t>Da formato a un número y lo convierte en texto.</t>
  </si>
  <si>
    <t>Returns a value converted to text with a specified format</t>
  </si>
  <si>
    <t>TEXTJOIN</t>
  </si>
  <si>
    <t>UNIRCADENAS</t>
  </si>
  <si>
    <t>Se usa para combinar el texto de varios rangos y/o cadenas, e incluye un delimitador que especifica entre cada valor de texto que se combinará</t>
  </si>
  <si>
    <t>Used to join 2 or more strings together separated by a delimiter</t>
  </si>
  <si>
    <t>TRIM</t>
  </si>
  <si>
    <t>ESPACIOS</t>
  </si>
  <si>
    <t>Quita los espacios del texto.</t>
  </si>
  <si>
    <t>Returns a text value with the leading and trailing spaces removed</t>
  </si>
  <si>
    <t>UCASE</t>
  </si>
  <si>
    <t>Converts a string to all uppercase</t>
  </si>
  <si>
    <t>UNICHAR</t>
  </si>
  <si>
    <t>UNICAR</t>
  </si>
  <si>
    <t>devuelve el carácter Unicode al que hace referencia el valor numérico dado.</t>
  </si>
  <si>
    <t>Returns the Unicode character based on the Unicode number provided</t>
  </si>
  <si>
    <t>UNICODE</t>
  </si>
  <si>
    <t>Se usa para devolver el número (punto de código) correspondiente al primer carácter del texto.</t>
  </si>
  <si>
    <t>Returns the Unicode number of a character or the first character in a string</t>
  </si>
  <si>
    <t>UPPER</t>
  </si>
  <si>
    <t>MAYUSC</t>
  </si>
  <si>
    <t>Pone el texto en mayúsculas.</t>
  </si>
  <si>
    <t>Convert text to all uppercase</t>
  </si>
  <si>
    <t>VAL</t>
  </si>
  <si>
    <t>Returns the numbers found in a string</t>
  </si>
  <si>
    <t>VALUE</t>
  </si>
  <si>
    <t>VALOR</t>
  </si>
  <si>
    <t>Convierte un argumento de texto en un número</t>
  </si>
  <si>
    <t>Converts a text value that represents a number to a number</t>
  </si>
  <si>
    <t>DATE</t>
  </si>
  <si>
    <t>FECHA</t>
  </si>
  <si>
    <t>Devuelve el número de serie correspondiente a una fecha determinada.</t>
  </si>
  <si>
    <t>Returns the serial date value for a date</t>
  </si>
  <si>
    <t>Funciones de Fecha/hora</t>
  </si>
  <si>
    <t>Date/Time Functions</t>
  </si>
  <si>
    <t>DATEADD</t>
  </si>
  <si>
    <t>Returns a date after which a certain time/date interval has been added</t>
  </si>
  <si>
    <t>DATEDIF</t>
  </si>
  <si>
    <t>SIFECHA</t>
  </si>
  <si>
    <t>Calcula el número de días, meses o años entre dos fechas.</t>
  </si>
  <si>
    <t>Returns the difference between two date values, based on the interval specified</t>
  </si>
  <si>
    <t>DATEDIFF</t>
  </si>
  <si>
    <t>DATEPART</t>
  </si>
  <si>
    <t>Returns a specified part of a given date</t>
  </si>
  <si>
    <t>DATESERIAL</t>
  </si>
  <si>
    <t>Returns a date given a year, month, and day value</t>
  </si>
  <si>
    <t>DATEVALUE</t>
  </si>
  <si>
    <t>FECHANUMERO</t>
  </si>
  <si>
    <t>Convierte una fecha con formato de texto en un valor de número de serie.</t>
  </si>
  <si>
    <t>Returns the serial number of a date</t>
  </si>
  <si>
    <t>DAY</t>
  </si>
  <si>
    <t>Convierte un número de serie en un valor de día del mes.</t>
  </si>
  <si>
    <t>Returns the day of the month (a number from 1 to 31) given a date value</t>
  </si>
  <si>
    <t>DAYS</t>
  </si>
  <si>
    <t>DIAS</t>
  </si>
  <si>
    <t>Se usa para devolver el número de días entre dos fechas.</t>
  </si>
  <si>
    <t>Returns the number of days between 2 dates</t>
  </si>
  <si>
    <t>DAYS360</t>
  </si>
  <si>
    <t>DIAS360</t>
  </si>
  <si>
    <t>Calcula el número de días entre dos fechas a partir de un año de 360 días.</t>
  </si>
  <si>
    <t>Returns the number of days between two dates based on a 360-day year</t>
  </si>
  <si>
    <t>EDATE</t>
  </si>
  <si>
    <t>FECHA.MES</t>
  </si>
  <si>
    <t>Devuelve el número de serie de la fecha equivalente al número indicado de meses anteriores o posteriores a la fecha inicial.</t>
  </si>
  <si>
    <t>Adds a specified number of months to a date and returns the result as a serial date</t>
  </si>
  <si>
    <t>EOMONTH</t>
  </si>
  <si>
    <t>FIN.MES</t>
  </si>
  <si>
    <t>Devuelve el número de serie correspondiente al último día del mes anterior o posterior a un número de meses especificado.</t>
  </si>
  <si>
    <t>Calculates the last day of the month after adding a specified number of months to a date</t>
  </si>
  <si>
    <t>FORMAT DATES</t>
  </si>
  <si>
    <t>Takes a date expression and returns it as a formatted string</t>
  </si>
  <si>
    <t>HOUR</t>
  </si>
  <si>
    <t>HORA</t>
  </si>
  <si>
    <t>Convierte un número de serie en un valor de hora.</t>
  </si>
  <si>
    <t>Returns the hours (a number from 0 to 23) from a time value</t>
  </si>
  <si>
    <t>ISOWEEKNUM</t>
  </si>
  <si>
    <t>ISO.NUM.DE.SEMANA</t>
  </si>
  <si>
    <t>que devuelve el número de semana ISO para una fecha determinada. Las semanas ISO son un estándar establecido por la Organización Internacional de Normalización (ISO).</t>
  </si>
  <si>
    <t>Returns the ISO week number for a date</t>
  </si>
  <si>
    <t>MINUTE</t>
  </si>
  <si>
    <t>MINUTO</t>
  </si>
  <si>
    <t>Convierte un número de serie en un valor de minuto.</t>
  </si>
  <si>
    <t>Returns the minutes (a number from 0 to 59) from a time value</t>
  </si>
  <si>
    <t>MONTH</t>
  </si>
  <si>
    <t>MES</t>
  </si>
  <si>
    <t>Convierte un número de serie en un valor de mes.</t>
  </si>
  <si>
    <t>Returns the month (a number from 1 to 12) given a date value</t>
  </si>
  <si>
    <t>MONTHNAME</t>
  </si>
  <si>
    <t>Returns a string representing the month given a number from 1 to 12</t>
  </si>
  <si>
    <t>NETWORKDAYS</t>
  </si>
  <si>
    <t>DIAS.LAB</t>
  </si>
  <si>
    <t>Devuelve el número de todos los días laborables existentes entre dos fechas.</t>
  </si>
  <si>
    <t>Returns the number of work days between 2 dates, excluding weekends and holidays</t>
  </si>
  <si>
    <t>NETWORKDAYS.INTL</t>
  </si>
  <si>
    <t>DIAS.LAB.INTL</t>
  </si>
  <si>
    <t>es una función de fecha y hora. Se usa para devolver el número de días laborables enteros entre dos fechas usando parámetros para indicar qué y cuántos días son días de entre semana.</t>
  </si>
  <si>
    <t>NOW</t>
  </si>
  <si>
    <t>AHORA</t>
  </si>
  <si>
    <t>Devuelve el número de serie correspondiente a la fecha y hora actuales.</t>
  </si>
  <si>
    <t>Returns the current system date and time</t>
  </si>
  <si>
    <t>SECOND</t>
  </si>
  <si>
    <t>SEGUNDO</t>
  </si>
  <si>
    <t>Convierte un número de serie en un valor de segundo.</t>
  </si>
  <si>
    <t>Returns the seconds (a number from 0 to 59) from a time value</t>
  </si>
  <si>
    <t>TIME</t>
  </si>
  <si>
    <t>NSHORA</t>
  </si>
  <si>
    <t>devuelve un número nulo o bien, positivo menor que uno. Este número decimal representa una determinada hora. </t>
  </si>
  <si>
    <t>Returns a decimal number given an hour, minute and second value</t>
  </si>
  <si>
    <t>TIMESERIAL</t>
  </si>
  <si>
    <t>Returns a time given an hour, minute, and second value</t>
  </si>
  <si>
    <t>TIMEVALUE</t>
  </si>
  <si>
    <t>VALHORA</t>
  </si>
  <si>
    <t>Convierte una hora con formato de texto en un valor de número de serie.</t>
  </si>
  <si>
    <t>Returns the serial number of a time</t>
  </si>
  <si>
    <t>TODAY</t>
  </si>
  <si>
    <t>HOY</t>
  </si>
  <si>
    <t>Devuelve el número de serie correspondiente al día actual.</t>
  </si>
  <si>
    <t>Returns the current system date</t>
  </si>
  <si>
    <t>WEEKDAY</t>
  </si>
  <si>
    <t>DIASEM</t>
  </si>
  <si>
    <t>Convierte un número de serie en un valor de día de la semana.</t>
  </si>
  <si>
    <t>Returns a number representing the day of the week, given a date value</t>
  </si>
  <si>
    <t>WEEKDAYNAME</t>
  </si>
  <si>
    <t>Returns a string representing the day of the week given a number from 1 to 7</t>
  </si>
  <si>
    <t>WEEKNUM</t>
  </si>
  <si>
    <t>NUM.DE.SEMANA</t>
  </si>
  <si>
    <t>Convierte un número de serie en un número que representa el lugar numérico correspondiente a una semana de un año.</t>
  </si>
  <si>
    <t>Returns the week number for a date</t>
  </si>
  <si>
    <t>WORKDAY</t>
  </si>
  <si>
    <t>DIA.LAB</t>
  </si>
  <si>
    <t>Devuelve el número de serie de la fecha que tiene lugar antes o después de un número determinado de días laborables.</t>
  </si>
  <si>
    <t>Adds a specified number of work days to a date and returns the result as a serial date</t>
  </si>
  <si>
    <t>WORKDAY.INTL</t>
  </si>
  <si>
    <t>DIA.LAB.INTL</t>
  </si>
  <si>
    <t>Se usa para devolver la fecha de antes o de después de un número específico de días de trabajo con parámetros de fines de semana personalizados; los parámetros de fines de semana indican qué días y cuántos días son días de fines de semana.</t>
  </si>
  <si>
    <t>Adds a specified number of work days to a date and returns the result as a serial date (customizable weekends)</t>
  </si>
  <si>
    <t>YEAR</t>
  </si>
  <si>
    <t>Convierte un número de serie en un valor de año.</t>
  </si>
  <si>
    <t>Returns a four-digit year (a number from 1900 to 9999) given a date value</t>
  </si>
  <si>
    <t>YEARFRAC</t>
  </si>
  <si>
    <t>FRAC.AÑO</t>
  </si>
  <si>
    <t>Devuelve la fracción de año que representa el número total de días existentes entre el valor de fecha_inicial y el de fecha_final</t>
  </si>
  <si>
    <t>Returns the number of days between 2 dates as a year fraction</t>
  </si>
  <si>
    <t>ABS</t>
  </si>
  <si>
    <t>Devuelve el valor absoluto de un número.</t>
  </si>
  <si>
    <t>Returns the absolute value of a number</t>
  </si>
  <si>
    <t>Funciones Matematicas</t>
  </si>
  <si>
    <t>Math/Trig Functions</t>
  </si>
  <si>
    <t>ACOS</t>
  </si>
  <si>
    <t>Devuelve el arcocoseno de un número.</t>
  </si>
  <si>
    <t>Returns the arccosine (in radians) of a number</t>
  </si>
  <si>
    <t>ACOSH</t>
  </si>
  <si>
    <t>Devuelve el coseno hiperbólico inverso de un número.</t>
  </si>
  <si>
    <t>Returns the inverse hyperbolic cosine of a number</t>
  </si>
  <si>
    <t>AGGREGATE</t>
  </si>
  <si>
    <t>AGREGAR</t>
  </si>
  <si>
    <t>se usa para devolver un agregado en una lista o base de datos</t>
  </si>
  <si>
    <t>Apply functions such AVERAGE, SUM, COUNT, MAX or MIN and ignore errors or hidden rows</t>
  </si>
  <si>
    <t>ASIN</t>
  </si>
  <si>
    <t>ASENO</t>
  </si>
  <si>
    <t>Devuelve el arcoseno de un número.</t>
  </si>
  <si>
    <t>Returns the arcsine (in radians) of a number</t>
  </si>
  <si>
    <t>ASINH</t>
  </si>
  <si>
    <t>ASENOH</t>
  </si>
  <si>
    <t>Devuelve el seno hiperbólico inverso de un número.</t>
  </si>
  <si>
    <t>Returns the inverse hyperbolic sine of a number</t>
  </si>
  <si>
    <t>ATAN</t>
  </si>
  <si>
    <t>Devuelve la arcotangente de un número.</t>
  </si>
  <si>
    <t>Returns the arctangent (in radians) of a number</t>
  </si>
  <si>
    <t>ATAN2</t>
  </si>
  <si>
    <t>Devuelve la arcotangente de las coordenadas "x" e "y".</t>
  </si>
  <si>
    <t>Returns the arctangent (in radians) of (x,y) coordinates</t>
  </si>
  <si>
    <t>ATANH</t>
  </si>
  <si>
    <t>Devuelve la tangente hiperbólica inversa de un número.</t>
  </si>
  <si>
    <t>Returns the inverse hyperbolic tangent of a number</t>
  </si>
  <si>
    <t>ATN</t>
  </si>
  <si>
    <t>Returns the arctangent of a number</t>
  </si>
  <si>
    <t>CEILING</t>
  </si>
  <si>
    <t>MULTIPLO.SUPERIOR</t>
  </si>
  <si>
    <t>Redondea un número al entero más próximo o al múltiplo significativo más cercano.</t>
  </si>
  <si>
    <t>Returns a number rounded up based on a multiple of significance</t>
  </si>
  <si>
    <t>CEILING.PRECISE</t>
  </si>
  <si>
    <t>MULTIPLO.SUPERIOR.EXACTO</t>
  </si>
  <si>
    <t>redondea un número al múltiplo o al entero superior más próximo de la cifra significativa especificada. Si el número es positivo o negativo, se redondea hacia arriba.</t>
  </si>
  <si>
    <t>Returns a number rounded up to the nearest integer or to the nearest multiple of significance</t>
  </si>
  <si>
    <t>COMBIN</t>
  </si>
  <si>
    <t>COMBINAT</t>
  </si>
  <si>
    <t>Devuelve el número de combinaciones para un número determinado de objetos.</t>
  </si>
  <si>
    <t>Returns the number of combinations for a specified number of items</t>
  </si>
  <si>
    <t>COMBINA</t>
  </si>
  <si>
    <t>Se usa para devolver el número de combinaciones (con repeticiones) para un número dado de elementos específicos.</t>
  </si>
  <si>
    <t>Returns the number of combinations for a specified number of items and includes repetitions</t>
  </si>
  <si>
    <t>COS</t>
  </si>
  <si>
    <t>Devuelve el coseno de un número.</t>
  </si>
  <si>
    <t>Returns the cosine of an angle</t>
  </si>
  <si>
    <t>COSH</t>
  </si>
  <si>
    <t>Devuelve el coseno hiperbólico de un número.</t>
  </si>
  <si>
    <t>Returns the hyperbolic cosine of a number</t>
  </si>
  <si>
    <t>DEGREES</t>
  </si>
  <si>
    <t>GRADOS</t>
  </si>
  <si>
    <t>Convierte grados en radianes.</t>
  </si>
  <si>
    <t>Converts radians into degrees</t>
  </si>
  <si>
    <t>EVEN</t>
  </si>
  <si>
    <t>REDONDEA.PAR</t>
  </si>
  <si>
    <t>Redondea un número hasta el entero par más próximo.</t>
  </si>
  <si>
    <t>Rounds a number up to the nearest even integer</t>
  </si>
  <si>
    <t>EXP</t>
  </si>
  <si>
    <t>Devuelve e elevado a la potencia de un número dado.</t>
  </si>
  <si>
    <t>Returns e raised to the nth power</t>
  </si>
  <si>
    <t>FACT</t>
  </si>
  <si>
    <t>Devuelve el factorial de un número.</t>
  </si>
  <si>
    <t>Returns the factorial of a number</t>
  </si>
  <si>
    <t>FIX</t>
  </si>
  <si>
    <t>Returns the integer portion of a number</t>
  </si>
  <si>
    <t>FLOOR</t>
  </si>
  <si>
    <t>MULTIPLO.INFERIOR</t>
  </si>
  <si>
    <t>Redondea un número hacia abajo, hacia el cero.</t>
  </si>
  <si>
    <t>Returns a number rounded down based on a multiple of significance</t>
  </si>
  <si>
    <t>FORMAT NUMBERS</t>
  </si>
  <si>
    <t>Takes a numeric expression and returns it as a formatted string</t>
  </si>
  <si>
    <t>INT</t>
  </si>
  <si>
    <t>ENTERO</t>
  </si>
  <si>
    <t>Redondea un número hacia abajo hasta el número entero más cercano.</t>
  </si>
  <si>
    <t>LN</t>
  </si>
  <si>
    <t>Devuelve el logaritmo natural de un número.</t>
  </si>
  <si>
    <t>Returns the natural logarithm of a number</t>
  </si>
  <si>
    <t>LOG</t>
  </si>
  <si>
    <t>Devuelve el logaritmo de un número en una base especificada.</t>
  </si>
  <si>
    <t>Returns the logarithm of a number to a specified base, Returns the natural logarithm of a number</t>
  </si>
  <si>
    <t>LOG10</t>
  </si>
  <si>
    <t>Devuelve el logaritmo en base 10 de un número.</t>
  </si>
  <si>
    <t>Returns the base-10 logarithm of a number</t>
  </si>
  <si>
    <t>MDETERM</t>
  </si>
  <si>
    <t>Devuelve el determinante matricial de una matriz.</t>
  </si>
  <si>
    <t>Returns the matrix determinant of an array</t>
  </si>
  <si>
    <t>MINVERSE</t>
  </si>
  <si>
    <t>MINVERSA</t>
  </si>
  <si>
    <t>Devuelve la matriz inversa de una matriz.</t>
  </si>
  <si>
    <t>Returns the inverse matrix for a given matrix</t>
  </si>
  <si>
    <t>MMULT</t>
  </si>
  <si>
    <t>Devuelve el producto matricial de dos matrices.</t>
  </si>
  <si>
    <t>Returns the matrix product of two arrays</t>
  </si>
  <si>
    <t>MOD</t>
  </si>
  <si>
    <t>RESIDUO</t>
  </si>
  <si>
    <t>nos ayuda a obtener el sobrante (residuo) que haya resultado de la división de dos números.</t>
  </si>
  <si>
    <t>Returns the remainder after a number is divided by a divisor</t>
  </si>
  <si>
    <t>ODD</t>
  </si>
  <si>
    <t>REDONDEA.IMPAR</t>
  </si>
  <si>
    <t>Redondea un número hasta el entero impar más próximo.</t>
  </si>
  <si>
    <t>Rounds a number up to the nearest odd integer</t>
  </si>
  <si>
    <t>PI</t>
  </si>
  <si>
    <t>Devuelve el valor de pi.</t>
  </si>
  <si>
    <t>Returns the mathematical constant called pi</t>
  </si>
  <si>
    <t>POWER</t>
  </si>
  <si>
    <t>POTENCIA</t>
  </si>
  <si>
    <t>Devuelve el resultado de elevar un número a una potencia.</t>
  </si>
  <si>
    <t>Returns the result of a number raised to a given power</t>
  </si>
  <si>
    <t>PRODUCT</t>
  </si>
  <si>
    <t>PRODUCTO</t>
  </si>
  <si>
    <t>Multiplica sus argumentos.</t>
  </si>
  <si>
    <t>Multiplies the numbers and returns the product</t>
  </si>
  <si>
    <t>RADIANS</t>
  </si>
  <si>
    <t>RADIANES</t>
  </si>
  <si>
    <t>Converts degrees into radians</t>
  </si>
  <si>
    <t>RAND</t>
  </si>
  <si>
    <t>ALEATORIO</t>
  </si>
  <si>
    <t>Devuelve un número aleatorio entre 0 y 1.</t>
  </si>
  <si>
    <t>Returns a random number that is greater than or equal to 0 and less than 1</t>
  </si>
  <si>
    <t>RANDBETWEEN</t>
  </si>
  <si>
    <t>ALEATORIO.ENTRE</t>
  </si>
  <si>
    <t>Devuelve un número aleatorio entre los números que especifique.</t>
  </si>
  <si>
    <t>Returns a random number that is between a bottom and top range</t>
  </si>
  <si>
    <t>RANDOMIZE</t>
  </si>
  <si>
    <t>Used to change the seed value used by the random number generator for the RND function</t>
  </si>
  <si>
    <t>RND</t>
  </si>
  <si>
    <t>Used to generate a random number (integer value)</t>
  </si>
  <si>
    <t>ROMAN</t>
  </si>
  <si>
    <t>NUMERO.ROMANO</t>
  </si>
  <si>
    <t>Convierte un número arábigo en número romano con formato de texto.</t>
  </si>
  <si>
    <t>Converts a number to roman numeral</t>
  </si>
  <si>
    <t>ROUND</t>
  </si>
  <si>
    <t>REDONDEAR</t>
  </si>
  <si>
    <t>Redondea un número al número de decimales especificado.</t>
  </si>
  <si>
    <t>Returns a number rounded to a specified number of digits</t>
  </si>
  <si>
    <t>ROUNDDOWN</t>
  </si>
  <si>
    <t>REDONDEAR.MENOS</t>
  </si>
  <si>
    <t>Returns a number rounded down to a specified number of digits</t>
  </si>
  <si>
    <t>ROUNDUP</t>
  </si>
  <si>
    <t>REDONDEAR.MAS</t>
  </si>
  <si>
    <t>Redondea un número hacia arriba, en dirección contraria a cero.</t>
  </si>
  <si>
    <t>Returns a number rounded up to a specified number of digits</t>
  </si>
  <si>
    <t>SGN</t>
  </si>
  <si>
    <t>Returns the sign of a number</t>
  </si>
  <si>
    <t>SIGN</t>
  </si>
  <si>
    <t>SIGNO</t>
  </si>
  <si>
    <t>Devuelve el signo de un número.</t>
  </si>
  <si>
    <t>SIN</t>
  </si>
  <si>
    <t>SENO</t>
  </si>
  <si>
    <t>Devuelve el seno del ángulo especificado.</t>
  </si>
  <si>
    <t>Returns the sine of an angle</t>
  </si>
  <si>
    <t>SINH</t>
  </si>
  <si>
    <t>SENOH</t>
  </si>
  <si>
    <t>Devuelve el seno hiperbólico de un número.</t>
  </si>
  <si>
    <t>Returns the hyperbolic sine of a number</t>
  </si>
  <si>
    <t>SQR</t>
  </si>
  <si>
    <t>Returns the square root of a number</t>
  </si>
  <si>
    <t>SQRT</t>
  </si>
  <si>
    <t>RAIZ</t>
  </si>
  <si>
    <t>Devuelve una raíz cuadrada positiva.</t>
  </si>
  <si>
    <t>SUBTOTAL</t>
  </si>
  <si>
    <t>SUBTOTALES</t>
  </si>
  <si>
    <t>Devuelve un subtotal en una lista o base de datos.</t>
  </si>
  <si>
    <t>Returns the subtotal of the numbers in a column in a list or database</t>
  </si>
  <si>
    <t>SUM</t>
  </si>
  <si>
    <t>SUMA</t>
  </si>
  <si>
    <t>Suma sus argumentos.</t>
  </si>
  <si>
    <t>Adds all numbers in a range of cells</t>
  </si>
  <si>
    <t>SUMIF</t>
  </si>
  <si>
    <t>SUMAR.SI</t>
  </si>
  <si>
    <t>Suma las celdas del rango que cumplen los criterios especificados.</t>
  </si>
  <si>
    <t>Adds all numbers in a range of cells based on one criteria</t>
  </si>
  <si>
    <t>SUMIFS</t>
  </si>
  <si>
    <t>SUMAR.SI.CONJUNTO</t>
  </si>
  <si>
    <t>Se usa para sumar todos los números en un rango de celdas seleccionado basándose en un criterio múltiple y devolver el resultado.</t>
  </si>
  <si>
    <t>Adds all numbers in a range of cells, based on a single or multiple criteria</t>
  </si>
  <si>
    <t>SUMPRODUCT</t>
  </si>
  <si>
    <t>SUMAPRODUCTO</t>
  </si>
  <si>
    <t>Devuelve la suma de los productos de los correspondientes componentes de matriz.</t>
  </si>
  <si>
    <t>Multiplies the corresponding items in the arrays and returns the sum of the results</t>
  </si>
  <si>
    <t>SUMSQ</t>
  </si>
  <si>
    <t>SUMA.CUADRADOS</t>
  </si>
  <si>
    <t>Devuelve la suma de los cuadrados de los argumentos.</t>
  </si>
  <si>
    <t>Returns the sum of the squares of a series of values</t>
  </si>
  <si>
    <t>SUMX2MY2</t>
  </si>
  <si>
    <t>SUMAX2MENOSY2</t>
  </si>
  <si>
    <t>Devuelve la suma de la diferencia de los cuadrados de los valores correspondientes de dos matrices.</t>
  </si>
  <si>
    <t>Returns the sum of the difference of squares between two arrays</t>
  </si>
  <si>
    <t>SUMX2PY2</t>
  </si>
  <si>
    <t>SUMAX2MASY2</t>
  </si>
  <si>
    <t>Devuelve la suma de la suma de los cuadrados de los valores correspondientes de dos matrices.</t>
  </si>
  <si>
    <t>Returns the sum of the squares of corresponding items in the arrays</t>
  </si>
  <si>
    <t>SUMXMY2</t>
  </si>
  <si>
    <t>SUMAXMENOSY2</t>
  </si>
  <si>
    <t>Devuelve la suma de los cuadrados de las diferencias de los valores correspondientes de dos matrices.</t>
  </si>
  <si>
    <t>Returns the sum of the squares of the differences between corresponding items in the arrays</t>
  </si>
  <si>
    <t>TAN</t>
  </si>
  <si>
    <t>Devuelve la tangente de un número.</t>
  </si>
  <si>
    <t>Returns the tangent of an angle</t>
  </si>
  <si>
    <t>TANH</t>
  </si>
  <si>
    <t>Devuelve la tangente hiperbólica de un número.</t>
  </si>
  <si>
    <t>Returns the hyperbolic tangent of a number</t>
  </si>
  <si>
    <t>TRUNC</t>
  </si>
  <si>
    <t>TRUNCAR</t>
  </si>
  <si>
    <t>Trunca un número a un entero.</t>
  </si>
  <si>
    <t>Returns a number truncated to a specified number of digits</t>
  </si>
  <si>
    <t>AVEDEV</t>
  </si>
  <si>
    <t>DESVPROM</t>
  </si>
  <si>
    <t>Devuelve el promedio de las desviaciones absolutas de la media de los puntos de datos.</t>
  </si>
  <si>
    <t>Returns the average of the absolute deviations of the numbers provided</t>
  </si>
  <si>
    <t>Funciones Estadisticas</t>
  </si>
  <si>
    <t>Statistical Functions</t>
  </si>
  <si>
    <t>AVERAGE</t>
  </si>
  <si>
    <t>PROMEDIO</t>
  </si>
  <si>
    <t>Devuelve el promedio de sus argumentos.</t>
  </si>
  <si>
    <t>Returns the average of the numbers provided</t>
  </si>
  <si>
    <t>AVERAGEA</t>
  </si>
  <si>
    <t>PROMEDIOA</t>
  </si>
  <si>
    <t>Devuelve el promedio de sus argumentos, incluidos números, texto y valores lógicos.</t>
  </si>
  <si>
    <t>Returns the average of the numbers provided and treats TRUE as 1 and FALSE as 0</t>
  </si>
  <si>
    <t>AVERAGEIF</t>
  </si>
  <si>
    <t>PROMEDIO.SI</t>
  </si>
  <si>
    <t>nos permite obtener el promedio o media aritmética de un grupo de celdas que cumplan con un criterio.</t>
  </si>
  <si>
    <t>Returns the average of all numbers in a range of cells, based on a given criteria</t>
  </si>
  <si>
    <t>AVERAGEIFS</t>
  </si>
  <si>
    <t>PROMEDIO.SI.CONJUNTO</t>
  </si>
  <si>
    <t>Se usa para analizar el rango de datos y encontrar el valor medio de todos los números en un rango de celdas, basándose en un criterio específico.</t>
  </si>
  <si>
    <t>Returns the average of all numbers in a range of cells, based on multiple criteria</t>
  </si>
  <si>
    <t>BETA.DIST</t>
  </si>
  <si>
    <t>DISTR.BETA</t>
  </si>
  <si>
    <t>Devuelve la función de distribución beta acumulativa.</t>
  </si>
  <si>
    <t>Returns the beta distribution</t>
  </si>
  <si>
    <t>BETA.INV</t>
  </si>
  <si>
    <t>DISTR.BETA.INV.N</t>
  </si>
  <si>
    <t>Devuelve la inversa de la función de densidad de probabilidad beta acumulada</t>
  </si>
  <si>
    <t>Returns the inverse of the cumulative beta probability density function</t>
  </si>
  <si>
    <t>BETADIST</t>
  </si>
  <si>
    <t>Devuelve la función de densidad de probabilidad beta acumulada</t>
  </si>
  <si>
    <t>Returns the cumulative beta probability density function</t>
  </si>
  <si>
    <t>BETAINV</t>
  </si>
  <si>
    <t>DISTR.BETA.INV</t>
  </si>
  <si>
    <t>Devuelve la función inversa de la función de distribución acumulativa de una distribución beta especificada.</t>
  </si>
  <si>
    <t>BINOM.DIST</t>
  </si>
  <si>
    <t>DISTR.BINOM</t>
  </si>
  <si>
    <t>Devuelve la probabilidad de una variable aleatoria discreta siguiendo una distribución binomial.</t>
  </si>
  <si>
    <t>Returns the individual term binomial distribution probability</t>
  </si>
  <si>
    <t>BINOM.INV</t>
  </si>
  <si>
    <t>INV.BINOM</t>
  </si>
  <si>
    <t>Devuelve el menor valor cuya distribución binomial acumulativa es menor o igual a un valor de criterio.</t>
  </si>
  <si>
    <t>Returns the smallest value for which the cumulative binomial distribution is greater than or equal to a criterion</t>
  </si>
  <si>
    <t>BINOMDIST</t>
  </si>
  <si>
    <t>CHIDIST</t>
  </si>
  <si>
    <t>DISTR.CHI</t>
  </si>
  <si>
    <t>Devuelve la probabilidad de una cola de distribución chi cuadrado.</t>
  </si>
  <si>
    <t>Returns the one-tailed probability of the chi-squared distribution</t>
  </si>
  <si>
    <t>CHIINV</t>
  </si>
  <si>
    <t>PRUEBA.CHI.INV</t>
  </si>
  <si>
    <t>Devuelve la función inversa de la probabilidad de una cola de la distribución chi cuadrado.</t>
  </si>
  <si>
    <t>Returns the inverse of the one-tailed probability of the chi-squared distribution</t>
  </si>
  <si>
    <t>CHITEST</t>
  </si>
  <si>
    <t>PRUEBA.CHI</t>
  </si>
  <si>
    <t>Devuelve la prueba de independencia.</t>
  </si>
  <si>
    <t>Returns the value from the chi-squared distribution</t>
  </si>
  <si>
    <t>COUNT</t>
  </si>
  <si>
    <t>CONTAR</t>
  </si>
  <si>
    <t>Cuenta cuántos números hay en la lista de argumentos.</t>
  </si>
  <si>
    <t>Counts the number of cells that contain numbers as well as the number of arguments that contain numbers</t>
  </si>
  <si>
    <t>COUNTA</t>
  </si>
  <si>
    <t>CONTARA</t>
  </si>
  <si>
    <t>Cuenta cuántos valores hay en la lista de argumentos.</t>
  </si>
  <si>
    <t>Counts the number of cells that are not empty as well as the number of value arguments provided</t>
  </si>
  <si>
    <t>COUNTBLANK</t>
  </si>
  <si>
    <t>CONTAR.BLANCO</t>
  </si>
  <si>
    <t>Cuenta el número de celdas en blanco de un rango.</t>
  </si>
  <si>
    <t>Counts the number of empty cells in a range</t>
  </si>
  <si>
    <t>COUNTIF</t>
  </si>
  <si>
    <t>CONTAR.SI</t>
  </si>
  <si>
    <t>Cuenta el número de celdas, dentro del rango, que cumplen el criterio especificado.</t>
  </si>
  <si>
    <t>Counts the number of cells in a range, that meets a given criteria</t>
  </si>
  <si>
    <t>COUNTIFS</t>
  </si>
  <si>
    <t>CONTAR.SI.CONJUNTO</t>
  </si>
  <si>
    <t>Cuenta la cantidad de celdas en un rango, que cumple con uno o varios criterios</t>
  </si>
  <si>
    <t>Counts the number of cells in a range, that meets a single or multiple criteria</t>
  </si>
  <si>
    <t>COVAR</t>
  </si>
  <si>
    <t>Devuelve la covarianza, que es el promedio de los productos de las desviaciones para cada pareja de puntos de datos.</t>
  </si>
  <si>
    <t>Returns the covariance, the average of the products of deviations for two data sets</t>
  </si>
  <si>
    <t>FORECAST</t>
  </si>
  <si>
    <t>PRONOSTICO</t>
  </si>
  <si>
    <t>Devuelve un valor en una tendencia lineal.</t>
  </si>
  <si>
    <t>Returns a prediction of a future value based on existing values provided</t>
  </si>
  <si>
    <t>FREQUENCY</t>
  </si>
  <si>
    <t>FRECUENCIA</t>
  </si>
  <si>
    <t>Devuelve una distribución de frecuencia como una matriz vertical.</t>
  </si>
  <si>
    <t>Returns how often values occur within a set of data. It returns a vertical array of numbers</t>
  </si>
  <si>
    <t>GROWTH</t>
  </si>
  <si>
    <t>CRECIMIENTO</t>
  </si>
  <si>
    <t>Devuelve valores en una tendencia exponencial.</t>
  </si>
  <si>
    <t>Returns the predicted exponential growth based on existing values provided</t>
  </si>
  <si>
    <t>INTERCEPT</t>
  </si>
  <si>
    <t>INTERSECCION.EJE</t>
  </si>
  <si>
    <t>Devuelve la intersección de la línea de regresión lineal.</t>
  </si>
  <si>
    <t>Returns the y-axis intersection point of a line using x-axis values and y-axis values</t>
  </si>
  <si>
    <t>LARGE</t>
  </si>
  <si>
    <t>K.ESIMO.MAYOR</t>
  </si>
  <si>
    <t>Devuelve el k-ésimo mayor valor de un conjunto de datos.</t>
  </si>
  <si>
    <t>Returns the nth largest value from a set of values</t>
  </si>
  <si>
    <t>LINEST</t>
  </si>
  <si>
    <t>ESTIMACION.LINEAL</t>
  </si>
  <si>
    <t>Devuelve los parámetros de una tendencia lineal.</t>
  </si>
  <si>
    <t>Uses the least squares method to calculate the statistics for a straight line and returns an array describing that line</t>
  </si>
  <si>
    <t>MAX</t>
  </si>
  <si>
    <t>Devuelve el valor máximo de una lista de argumentos.</t>
  </si>
  <si>
    <t>Returns the largest value from the numbers provided</t>
  </si>
  <si>
    <t>MAXA</t>
  </si>
  <si>
    <t>Devuelve el valor máximo de una lista de argumentos, incluidos números, texto y valores lógicos.</t>
  </si>
  <si>
    <t>Returns the largest value from the values provided (numbers, text and logical values)</t>
  </si>
  <si>
    <t>MAXIFS</t>
  </si>
  <si>
    <t>MAX.SI.CONJUNTO</t>
  </si>
  <si>
    <t>Devuelve el valor maximo de un rango, que cumple con uno o varios criterios.</t>
  </si>
  <si>
    <t>Returns the largest value in a range, that meets a single or multiple criteria</t>
  </si>
  <si>
    <t>MEDIAN</t>
  </si>
  <si>
    <t>MEDIANA</t>
  </si>
  <si>
    <t>Devuelve la mediana de los números dados.</t>
  </si>
  <si>
    <t>Returns the median of the numbers provided</t>
  </si>
  <si>
    <t>MIN</t>
  </si>
  <si>
    <t>Devuelve el valor mínimo de una lista de argumentos.</t>
  </si>
  <si>
    <t>Returns the smallest value from the numbers provided</t>
  </si>
  <si>
    <t>MINA</t>
  </si>
  <si>
    <t>Devuelve el valor mínimo de una lista de argumentos, incluidos números, texto y valores lógicos.</t>
  </si>
  <si>
    <t>Returns the smallest value from the values provided (numbers, text and logical values)</t>
  </si>
  <si>
    <t>MINIFS</t>
  </si>
  <si>
    <t>MIN.SI.CONJUNTO</t>
  </si>
  <si>
    <t>Devuelve el valor minimo de un rango, que cumple con uno o varios criterios.</t>
  </si>
  <si>
    <t>Returns the smallest value in a range, that meets a single or multiple criteria</t>
  </si>
  <si>
    <t>MODE</t>
  </si>
  <si>
    <t>MODA</t>
  </si>
  <si>
    <t>Devuelve el valor más común de un conjunto de datos</t>
  </si>
  <si>
    <t>Returns most frequently occurring number</t>
  </si>
  <si>
    <t>MODE.MULT</t>
  </si>
  <si>
    <t>MODA.VARIOS</t>
  </si>
  <si>
    <t>Devuelve una matriz vertical de los números más frecuentes.</t>
  </si>
  <si>
    <t>Returns a vertical array of the most frequently occurring numbers</t>
  </si>
  <si>
    <t>MODE.SNGL</t>
  </si>
  <si>
    <t>MODA.UNO</t>
  </si>
  <si>
    <t>PERCENTILE</t>
  </si>
  <si>
    <t>PERCENTIL</t>
  </si>
  <si>
    <t>Devuelve el k-ésimo percentil de los valores de un rango.</t>
  </si>
  <si>
    <t>Returns the nth percentile from a set of values</t>
  </si>
  <si>
    <t>PERCENTRANK</t>
  </si>
  <si>
    <t>RANGO.PERCENTIL</t>
  </si>
  <si>
    <t>Devuelve el rango porcentual de un valor de un conjunto de datos.</t>
  </si>
  <si>
    <t>PERMUT</t>
  </si>
  <si>
    <t>PERMUTACIONES</t>
  </si>
  <si>
    <t>Devuelve el número de permutaciones de un número determinado de objetos.</t>
  </si>
  <si>
    <t>Returns the number of permutations for a specified number of items</t>
  </si>
  <si>
    <t>QUARTILE</t>
  </si>
  <si>
    <t>CUARTIL</t>
  </si>
  <si>
    <t>Devuelve el cuartil de un conjunto de datos.</t>
  </si>
  <si>
    <t>Returns the quartile from a set of values</t>
  </si>
  <si>
    <t>RANK</t>
  </si>
  <si>
    <t>JERARQUIA</t>
  </si>
  <si>
    <t>Devuelve la jerarquía de un número en una lista de números.</t>
  </si>
  <si>
    <t>Returns the rank of a number within a set of numbers</t>
  </si>
  <si>
    <t>SLOPE</t>
  </si>
  <si>
    <t>PENDIENTE</t>
  </si>
  <si>
    <t>Devuelve la pendiente de la línea de regresión lineal.</t>
  </si>
  <si>
    <t>Returns the slope of a regression line based on the data points identified by known_y_values and known_x_values</t>
  </si>
  <si>
    <t>SMALL</t>
  </si>
  <si>
    <t>K.ESIMO.MENOR</t>
  </si>
  <si>
    <t>Devuelve el k-ésimo menor valor de un conjunto de datos.</t>
  </si>
  <si>
    <t>Returns the nth smallest value from a set of values</t>
  </si>
  <si>
    <t>STDEV</t>
  </si>
  <si>
    <t>DESVEST</t>
  </si>
  <si>
    <t>Calcula la desviación estándar a partir de una muestra.</t>
  </si>
  <si>
    <t>Returns the standard deviation of a population based on a sample of numbers</t>
  </si>
  <si>
    <t>STDEVA</t>
  </si>
  <si>
    <t>DESVESTA</t>
  </si>
  <si>
    <t>Calcula la desviación estándar a partir de una muestra, incluidos números, texto y valores lógicos.</t>
  </si>
  <si>
    <t>Returns the standard deviation of a population based on a sample of numbers, text, and logical values</t>
  </si>
  <si>
    <t>STDEVP</t>
  </si>
  <si>
    <t>DESVESTP</t>
  </si>
  <si>
    <t>Calcula la desviación estándar en función de toda la población.</t>
  </si>
  <si>
    <t>Returns the standard deviation of a population based on an entire population of numbers</t>
  </si>
  <si>
    <t>STDEVPA</t>
  </si>
  <si>
    <t>DESVESTPA</t>
  </si>
  <si>
    <t>Calcula la desviación estándar en función de toda la población, incluidos números, texto y valores lógicos.</t>
  </si>
  <si>
    <t>Returns the standard deviation of a population based on an entire population of numbers, text, and logical values</t>
  </si>
  <si>
    <t>VAR</t>
  </si>
  <si>
    <t>Calcula la varianza de una muestra.</t>
  </si>
  <si>
    <t>Returns the variance of a population based on a sample of numbers</t>
  </si>
  <si>
    <t>VARA</t>
  </si>
  <si>
    <t>Calcula la varianza a partir de una muestra, incluidos números, texto y valores lógicos.</t>
  </si>
  <si>
    <t>Returns the variance of a population based on a sample of numbers, text, and logical values</t>
  </si>
  <si>
    <t>VARP</t>
  </si>
  <si>
    <t>Calcula la varianza en función de toda la población.</t>
  </si>
  <si>
    <t>Returns the variance of a population based on an entire population of numbers</t>
  </si>
  <si>
    <t>VARPA</t>
  </si>
  <si>
    <t>Calcula la varianza en función de toda la población, incluidos números, texto y valores lógicos.</t>
  </si>
  <si>
    <t>Returns the variance of a population based on an entire population of numbers, text, and logical values</t>
  </si>
  <si>
    <t>AND</t>
  </si>
  <si>
    <t>Y</t>
  </si>
  <si>
    <t>Devuelve VERDADERO si todos sus argumentos son VERDADERO.</t>
  </si>
  <si>
    <t>Returns TRUE if all conditions are TRUE</t>
  </si>
  <si>
    <t>Funciones Logicas</t>
  </si>
  <si>
    <t>Logical Functions</t>
  </si>
  <si>
    <t>CASE</t>
  </si>
  <si>
    <t>Has the functionality of an IF-THEN-ELSE statement</t>
  </si>
  <si>
    <t>FALSE</t>
  </si>
  <si>
    <t>FALSO</t>
  </si>
  <si>
    <t>Devuelve el valor lógico FALSO.</t>
  </si>
  <si>
    <t>Returns a logical value of FALSE</t>
  </si>
  <si>
    <t>FOR...NEXT</t>
  </si>
  <si>
    <t>Used to create a FOR LOOP</t>
  </si>
  <si>
    <t>IF</t>
  </si>
  <si>
    <t>SI</t>
  </si>
  <si>
    <t>Especifica una prueba lógica que realizar.</t>
  </si>
  <si>
    <t>Returns one value if the condition is TRUE or another value if the condition is FALSE</t>
  </si>
  <si>
    <t>IF-THEN-ELSE</t>
  </si>
  <si>
    <t>Returns a value if a specified condition evaluates to TRUE or another value if it evaluates to FALSE</t>
  </si>
  <si>
    <t>IFERROR</t>
  </si>
  <si>
    <t>SI.ERROR</t>
  </si>
  <si>
    <t>Se usa para devolver un valor alternativo si una fórmula da como resultado un error</t>
  </si>
  <si>
    <t>Used to return an alternate value if a formula results in an error</t>
  </si>
  <si>
    <t>IFNA</t>
  </si>
  <si>
    <t>SI.ND</t>
  </si>
  <si>
    <t>devuelve el valor que se especifica si una fórmula devuelve el valor de error #N/A; de lo contrario, devuelve el resultado de la fórmula.</t>
  </si>
  <si>
    <t>Used to return an alternate value if a formula results in #N/A error</t>
  </si>
  <si>
    <t>IFS</t>
  </si>
  <si>
    <t>SI.CONJUNTO</t>
  </si>
  <si>
    <t>Especificar múltiples condiciones IF dentro de una función</t>
  </si>
  <si>
    <t>Specify multiple IF conditions within 1 function</t>
  </si>
  <si>
    <t>NOT</t>
  </si>
  <si>
    <t>NO</t>
  </si>
  <si>
    <t>Invierte el valor lógico del argumento.</t>
  </si>
  <si>
    <t>Returns the reversed logical value</t>
  </si>
  <si>
    <t>OR</t>
  </si>
  <si>
    <t>O</t>
  </si>
  <si>
    <t>Devuelve VERDADERO si cualquier argumento es VERDADERO.</t>
  </si>
  <si>
    <t>Returns TRUE if any of the conditions are TRUE</t>
  </si>
  <si>
    <t>SWITCH</t>
  </si>
  <si>
    <t>CAMBIAR</t>
  </si>
  <si>
    <t>evalúa un valor (llamado "la expresión") comparándolo con una lista de valores y devuelve el resultado correspondiente al primer valor coincidente.</t>
  </si>
  <si>
    <t>Compares an expression to a list of values and returns the corresponding result, Evaluates a list of expressions and returns the corresponding value for the first expression in the list that is TRUE</t>
  </si>
  <si>
    <t>TRUE</t>
  </si>
  <si>
    <t>VERDADERO</t>
  </si>
  <si>
    <t>Devuelve el valor lógico VERDADERO.</t>
  </si>
  <si>
    <t>Returns a logical value of TRUE</t>
  </si>
  <si>
    <t>WHILE...WEND</t>
  </si>
  <si>
    <t>Used to create a WHILE LOOP</t>
  </si>
  <si>
    <t>CELL</t>
  </si>
  <si>
    <t>CELDA</t>
  </si>
  <si>
    <t>Devuelve información acerca del formato, la ubicación o el contenido de una celda. Nota Esta función no está disponible en Excel Web App.</t>
  </si>
  <si>
    <t>Used to retrieve information about a cell such as contents, formatting, size, etc.</t>
  </si>
  <si>
    <t>Funciones de imformacion</t>
  </si>
  <si>
    <t>Information Functions</t>
  </si>
  <si>
    <t>ENVIRON</t>
  </si>
  <si>
    <t>Returns the value of an operating system environment variable</t>
  </si>
  <si>
    <t>ERROR.TYPE</t>
  </si>
  <si>
    <t>TIPO.DE.ERROR</t>
  </si>
  <si>
    <t>Devuelve un número que corresponde a un tipo de error.</t>
  </si>
  <si>
    <t>Returns the numeric representation of an Excel error</t>
  </si>
  <si>
    <t>INFO</t>
  </si>
  <si>
    <t>Devuelve información acerca del entorno operativo en uso. Nota Esta función no está disponible en Excel Web App.</t>
  </si>
  <si>
    <t>Returns information about the operating environment</t>
  </si>
  <si>
    <t>ISBLANK</t>
  </si>
  <si>
    <t>ESBLANCO</t>
  </si>
  <si>
    <t>Se usa para verificar valores en blanco o nulos</t>
  </si>
  <si>
    <t>Used to check for blank or null values</t>
  </si>
  <si>
    <t>ISDATE</t>
  </si>
  <si>
    <t>Returns TRUE if the expression is a valid date</t>
  </si>
  <si>
    <t>ISEMPTY</t>
  </si>
  <si>
    <t>Used to check for blank cells or uninitialized variables</t>
  </si>
  <si>
    <t>ISERR</t>
  </si>
  <si>
    <t>ESERR</t>
  </si>
  <si>
    <t>Se usa para verificar valores de error excepto # N / A</t>
  </si>
  <si>
    <t>Used to check for error values except #N/A</t>
  </si>
  <si>
    <t>ISERROR</t>
  </si>
  <si>
    <t>Used to check for error values</t>
  </si>
  <si>
    <t>ISLOGICAL</t>
  </si>
  <si>
    <t>ESLOGICO</t>
  </si>
  <si>
    <t>Se usa para verificar un valor lógico (VERDADERO o FALSO)</t>
  </si>
  <si>
    <t>Used to check for a logical value (TRUE or FALSE)</t>
  </si>
  <si>
    <t>ISNA</t>
  </si>
  <si>
    <t>ESNOD</t>
  </si>
  <si>
    <t>Se usa para verificar el error # N / A</t>
  </si>
  <si>
    <t>Used to check for #N/A error</t>
  </si>
  <si>
    <t>ISNONTEXT</t>
  </si>
  <si>
    <t>ESNOTEXTO</t>
  </si>
  <si>
    <t>Se usa para verificar un valor que no es texto</t>
  </si>
  <si>
    <t>Used to check for a value that is not text</t>
  </si>
  <si>
    <t>ISNULL</t>
  </si>
  <si>
    <t>Used to check for a NULL value</t>
  </si>
  <si>
    <t>ISNUMBER</t>
  </si>
  <si>
    <t>ESNUMERO</t>
  </si>
  <si>
    <t>Se usa para verificar un valor numérico</t>
  </si>
  <si>
    <t>Used to check for a numeric value</t>
  </si>
  <si>
    <t>ISNUMERIC</t>
  </si>
  <si>
    <t>ISREF</t>
  </si>
  <si>
    <t>ESREF</t>
  </si>
  <si>
    <t>Se usa para buscar una referencia</t>
  </si>
  <si>
    <t>Used to check for a reference</t>
  </si>
  <si>
    <t>ISTEXT</t>
  </si>
  <si>
    <t>ESTEXTO</t>
  </si>
  <si>
    <t>Devuelve VERDADERO si el valor es texto.</t>
  </si>
  <si>
    <t>Used to check for a text value</t>
  </si>
  <si>
    <t>N</t>
  </si>
  <si>
    <t>Devuelve un valor convertido en un número.</t>
  </si>
  <si>
    <t>Converts a value to a number</t>
  </si>
  <si>
    <t>NA</t>
  </si>
  <si>
    <t>NOD</t>
  </si>
  <si>
    <t>Devuelve el valor de error #N/A.</t>
  </si>
  <si>
    <t>Returns the #N/A error value</t>
  </si>
  <si>
    <t>TYPE</t>
  </si>
  <si>
    <t>TIPO</t>
  </si>
  <si>
    <t>Devuelve un número que indica el tipo de datos de un valor.</t>
  </si>
  <si>
    <t>Returns the type of a value</t>
  </si>
  <si>
    <t>ACCRINT</t>
  </si>
  <si>
    <t>INT.ACUM</t>
  </si>
  <si>
    <t>Devuelve el interés acumulado de un valor bursátil con pagos de interés periódicos.</t>
  </si>
  <si>
    <t>Returns the accrued interest for a security that pays interest on a periodic basis</t>
  </si>
  <si>
    <t>Funciones Financieras</t>
  </si>
  <si>
    <t>Financial Functions</t>
  </si>
  <si>
    <t>ACCRINTM</t>
  </si>
  <si>
    <t>INT.ACUM.V</t>
  </si>
  <si>
    <t>Devuelve el interés acumulado de un valor bursátil con pagos de interés al vencimiento.</t>
  </si>
  <si>
    <t>Returns the accrued interest for a security that pays interest at maturity</t>
  </si>
  <si>
    <t>AMORDEGRC</t>
  </si>
  <si>
    <t>AMORTIZ.PROGRE</t>
  </si>
  <si>
    <t>Devuelve la amortización de cada período contable mediante el uso de un coeficiente de amortización.</t>
  </si>
  <si>
    <t>Returns the linear depreciation of an asset for each accounting period, on a prorated basis</t>
  </si>
  <si>
    <t>AMORLINC</t>
  </si>
  <si>
    <t>AMORTIZ.LIN</t>
  </si>
  <si>
    <t>Devuelve la amortización de cada uno de los períodos contables.</t>
  </si>
  <si>
    <t>Returns the depreciation of an asset for each accounting period, on a prorated basis</t>
  </si>
  <si>
    <t>DB</t>
  </si>
  <si>
    <t>Devuelve la amortización de un activo durante un período específico a través del método de amortización de saldo fijo.</t>
  </si>
  <si>
    <t>Returns the depreciation of an asset based on the fixed-declining balance method</t>
  </si>
  <si>
    <t>DDB</t>
  </si>
  <si>
    <t>Devuelve la amortización de un activo durante un período específico a través del método de amortización por doble disminución de saldo u otro método que se especifique.</t>
  </si>
  <si>
    <t>Returns the depreciation of an asset based on the double-declining balance method</t>
  </si>
  <si>
    <t>FV</t>
  </si>
  <si>
    <t>VF</t>
  </si>
  <si>
    <t>Devuelve el valor futuro de una inversión.</t>
  </si>
  <si>
    <t>Returns the future value of an investment</t>
  </si>
  <si>
    <t>IPMT</t>
  </si>
  <si>
    <t>PAGOINT</t>
  </si>
  <si>
    <t>Devuelve el pago de intereses de una inversión durante un período determinado.</t>
  </si>
  <si>
    <t>Returns the interest payment for an investment</t>
  </si>
  <si>
    <t>IRR</t>
  </si>
  <si>
    <t>TIR</t>
  </si>
  <si>
    <t>Devuelve la tasa interna de retorno para una serie de flujos de efectivo.</t>
  </si>
  <si>
    <t>Returns the internal rate of return for a series of cash flows</t>
  </si>
  <si>
    <t>ISPMT</t>
  </si>
  <si>
    <t>INT.PAGO.DIR</t>
  </si>
  <si>
    <t>Calcula el interés pagado durante un período específico de una inversión.</t>
  </si>
  <si>
    <t>MIRR</t>
  </si>
  <si>
    <t>TIRM</t>
  </si>
  <si>
    <t>Devuelve la tasa interna de retorno donde se financian flujos de efectivo positivos y negativos a tasas diferentes.</t>
  </si>
  <si>
    <t>Returns the modified internal rate of return for a series of cash flows</t>
  </si>
  <si>
    <t>NPER</t>
  </si>
  <si>
    <t>Devuelve el número de períodos de una inversión.</t>
  </si>
  <si>
    <t>Returns the number of periods for an investment</t>
  </si>
  <si>
    <t>NPV</t>
  </si>
  <si>
    <t>VNA</t>
  </si>
  <si>
    <t>Devuelve el valor neto actual de una inversión a partir de una serie de flujos periódicos de efectivo y una tasa de descuento.</t>
  </si>
  <si>
    <t>Returns the net present value of an investment</t>
  </si>
  <si>
    <t>PMT</t>
  </si>
  <si>
    <t>PAGO</t>
  </si>
  <si>
    <t>Devuelve el pago periódico de una anualidad.</t>
  </si>
  <si>
    <t>Returns the payment amount for a loan</t>
  </si>
  <si>
    <t>PPMT</t>
  </si>
  <si>
    <t>PAGOPRIN</t>
  </si>
  <si>
    <t>Devuelve el pago de capital de una inversión durante un período determinado.</t>
  </si>
  <si>
    <t>Returns the payment on the principal for a particular payment</t>
  </si>
  <si>
    <t>PV</t>
  </si>
  <si>
    <t>VA</t>
  </si>
  <si>
    <t>Devuelve el valor presente de una inversión.</t>
  </si>
  <si>
    <t>Returns the present value of an investment</t>
  </si>
  <si>
    <t>RATE</t>
  </si>
  <si>
    <t>TASA</t>
  </si>
  <si>
    <t>Devuelve la tasa de interés por período de una anualidad.</t>
  </si>
  <si>
    <t>Returns the interest rate for an annuity</t>
  </si>
  <si>
    <t>SLN</t>
  </si>
  <si>
    <t>Devuelve la amortización por método directo de un activoen un período dado.</t>
  </si>
  <si>
    <t>Returns the depreciation of an asset based on the straight-line depreciation method</t>
  </si>
  <si>
    <t>SYD</t>
  </si>
  <si>
    <t>Devuelve la depreciación por método de anualidades de un activo durante un período especificado.</t>
  </si>
  <si>
    <t>Returns the depreciation of an asset based on the sum-of-years' digits depreciation method</t>
  </si>
  <si>
    <t>VDB</t>
  </si>
  <si>
    <t>VDS</t>
  </si>
  <si>
    <t>Devuelve la depreciación de un activo según un método de depreciación de saldo decreciente variable</t>
  </si>
  <si>
    <t>Returns the depreciation of an asset based on a variable declining balance depreciation method</t>
  </si>
  <si>
    <t>XIRR</t>
  </si>
  <si>
    <t>TIR.NO.PER</t>
  </si>
  <si>
    <t>Devuelve la tasa interna de retorno para un flujo de efectivo que no es necesariamente periódico.</t>
  </si>
  <si>
    <t>Returns the internal rate of return for a series of cash flows that may not be periodic</t>
  </si>
  <si>
    <t>DAVERAGE</t>
  </si>
  <si>
    <t>BDPROMEDIO</t>
  </si>
  <si>
    <t>Devuelve el promedio de las entradas seleccionadas en la base de datos.</t>
  </si>
  <si>
    <t>Averages all numbers in a column in a list or database, based on a given criteria</t>
  </si>
  <si>
    <t>Funciones de base de datos</t>
  </si>
  <si>
    <t>Database Functions</t>
  </si>
  <si>
    <t>DCOUNT</t>
  </si>
  <si>
    <t>BDCUENTA</t>
  </si>
  <si>
    <t>Cuenta el número de celdas que contienen números en una base de datos.</t>
  </si>
  <si>
    <t>Returns the number of cells in a column or database that contains numeric values and meets a given criteria</t>
  </si>
  <si>
    <t>DCOUNTA</t>
  </si>
  <si>
    <t>BDCONTARA</t>
  </si>
  <si>
    <t>Cuenta el número de celdas no vacías en una base de datos.</t>
  </si>
  <si>
    <t>Returns the number of cells in a column or database that contains nonblank values and meets a given criteria</t>
  </si>
  <si>
    <t>DGET</t>
  </si>
  <si>
    <t>BDEXTRAER</t>
  </si>
  <si>
    <t>Extrae de una base de datos un único registro que cumple los criterios especificados.</t>
  </si>
  <si>
    <t>Retrieves from a database a single record that matches a given criteria</t>
  </si>
  <si>
    <t>DMAX</t>
  </si>
  <si>
    <t>BDMAX</t>
  </si>
  <si>
    <t>Devuelve el valor máximo de las entradas seleccionadas de la base de datos.</t>
  </si>
  <si>
    <t>Returns the largest number in a column in a list or database, based on a given criteria</t>
  </si>
  <si>
    <t>DMIN</t>
  </si>
  <si>
    <t>BDMIN</t>
  </si>
  <si>
    <t>Devuelve el valor mínimo de las entradas seleccionadas de la base de datos.</t>
  </si>
  <si>
    <t>Returns the smallest number in a column in a list or database, based on a given criteria</t>
  </si>
  <si>
    <t>DPRODUCT</t>
  </si>
  <si>
    <t>BDPRODUCTO</t>
  </si>
  <si>
    <t>Multiplica los valores de un campo concreto de registros de la base de datos que cumplen los criterios especificados.</t>
  </si>
  <si>
    <t>Returns the product of the numbers in a column in a list or database, based on a given criteria</t>
  </si>
  <si>
    <t>DSTDEV</t>
  </si>
  <si>
    <t>BDDESVEST</t>
  </si>
  <si>
    <t>Calcula la desviación estándar a partir de una muestra de entradas seleccionadas en la base de datos.</t>
  </si>
  <si>
    <t>DSTDEVP</t>
  </si>
  <si>
    <t>BDDESVESTP</t>
  </si>
  <si>
    <t>Calcula la desviación estándar a partir de la población total de las entradas seleccionadas de la base de datos.</t>
  </si>
  <si>
    <t>Returns the standard deviation of a population based on the entire population of numbers</t>
  </si>
  <si>
    <t>DSUM</t>
  </si>
  <si>
    <t>BDSUMA</t>
  </si>
  <si>
    <t>Agrega los números de la columna de campo de los registros de la base de datos que cumplen los criterios.</t>
  </si>
  <si>
    <t>Sums the numbers in a column or database that meets a given criteria</t>
  </si>
  <si>
    <t>DVAR</t>
  </si>
  <si>
    <t>BDVAR</t>
  </si>
  <si>
    <t>Calcula la varianza a partir de una muestra de entradas seleccionadas de la base de datos.</t>
  </si>
  <si>
    <t>DVARP</t>
  </si>
  <si>
    <t>BDVARP</t>
  </si>
  <si>
    <t>Calcula la varianza a partir de la población total de entradas seleccionadas de la base de datos.</t>
  </si>
  <si>
    <t>Returns the variance of a population based on the entire population of numbers</t>
  </si>
  <si>
    <t>BIN2DEC</t>
  </si>
  <si>
    <t>BIN.A.DEC</t>
  </si>
  <si>
    <t>Convierte un número binario en decimal.</t>
  </si>
  <si>
    <t>Converts a binary number to a decimal number</t>
  </si>
  <si>
    <t>Funciones de Ingenieria</t>
  </si>
  <si>
    <t>Engineering Functions</t>
  </si>
  <si>
    <t>BIN2HEX</t>
  </si>
  <si>
    <t>BIN.A.HEX</t>
  </si>
  <si>
    <t>Convierte un número binario en hexadecimal.</t>
  </si>
  <si>
    <t>Converts a binary number to a hexadecimal number</t>
  </si>
  <si>
    <t>BIN2OCT</t>
  </si>
  <si>
    <t>BIN.A.OCT</t>
  </si>
  <si>
    <t>Convierte un número binario en octal.</t>
  </si>
  <si>
    <t>Converts a binary number to an octal number</t>
  </si>
  <si>
    <t>COMPLEX</t>
  </si>
  <si>
    <t>COMPLEJO</t>
  </si>
  <si>
    <t>Convierte coeficientes reales e imaginarios en un número complejo.</t>
  </si>
  <si>
    <t>Converts coefficients (real and imaginary) into a complex number</t>
  </si>
  <si>
    <t>CONVERT</t>
  </si>
  <si>
    <t>CONVERTIR</t>
  </si>
  <si>
    <t>Convierte un número de un sistema de medida a otro.</t>
  </si>
  <si>
    <t>Convert a number from one measurement unit to another measurement unit</t>
  </si>
  <si>
    <t>CHDIR</t>
  </si>
  <si>
    <t>Used to change the current directory or folder</t>
  </si>
  <si>
    <t>Funciones de Directorio</t>
  </si>
  <si>
    <t>File/Directory Functions</t>
  </si>
  <si>
    <t>CHDRIVE</t>
  </si>
  <si>
    <t>Used to change the current drive</t>
  </si>
  <si>
    <t>CURDIR</t>
  </si>
  <si>
    <t>Returns the current path</t>
  </si>
  <si>
    <t>DIR</t>
  </si>
  <si>
    <t>Returns the first filename that matches the pathname and attributes specified</t>
  </si>
  <si>
    <t>FILEDATETIME</t>
  </si>
  <si>
    <t>Returns the date and time of when a file was created or last modified</t>
  </si>
  <si>
    <t>FILELEN</t>
  </si>
  <si>
    <t>Returns the size of a file in bytes</t>
  </si>
  <si>
    <t>GETATTR</t>
  </si>
  <si>
    <t>Returns an integer that represents the attributes of a file, folder, or directory</t>
  </si>
  <si>
    <t>MKDIR</t>
  </si>
  <si>
    <t>Used to create a new folder or directory</t>
  </si>
  <si>
    <t>SETATTR</t>
  </si>
  <si>
    <t>Used to set the attributes of a file</t>
  </si>
  <si>
    <t>CBOOL</t>
  </si>
  <si>
    <t>Converts a value to a boolean</t>
  </si>
  <si>
    <t>Funciones de conversion de datos</t>
  </si>
  <si>
    <t>Data Type Conv. Functions</t>
  </si>
  <si>
    <t>CBYTE</t>
  </si>
  <si>
    <t>Converts a value to a byte (ie: number between 0 and 255)</t>
  </si>
  <si>
    <t>CCUR</t>
  </si>
  <si>
    <t>Converts a value to currency</t>
  </si>
  <si>
    <t>CDATE</t>
  </si>
  <si>
    <t>Converts a value to a date</t>
  </si>
  <si>
    <t>CDBL</t>
  </si>
  <si>
    <t>Converts a value to a double</t>
  </si>
  <si>
    <t>CDEC</t>
  </si>
  <si>
    <t>Converts a value to a decimal number</t>
  </si>
  <si>
    <t>CINT</t>
  </si>
  <si>
    <t>Converts a value to an integer</t>
  </si>
  <si>
    <t>CLNG</t>
  </si>
  <si>
    <t>Converts a value to a long integer</t>
  </si>
  <si>
    <t>CSNG</t>
  </si>
  <si>
    <t>Converts a value to a single-precision number</t>
  </si>
  <si>
    <t>CSTR</t>
  </si>
  <si>
    <t>Converts a value to a string</t>
  </si>
  <si>
    <t>CVAR</t>
  </si>
  <si>
    <t>Converts a value to a variant</t>
  </si>
  <si>
    <t>Type</t>
  </si>
  <si>
    <t>Pos</t>
  </si>
  <si>
    <t>Busqueda por Categoria</t>
  </si>
  <si>
    <t>Contact:  Angel Mamani</t>
  </si>
  <si>
    <t>https://www.youtube.com/channel/UCzb7H7XXC8Lg4OBzmUj8z1A?view_as=subscriber</t>
  </si>
  <si>
    <t>+59174124718</t>
  </si>
  <si>
    <t>https://www.facebook.com/groups/2703670239892266</t>
  </si>
  <si>
    <t>Diseño y Organizacion de la Informacion para  Controles de Procesos en Excel</t>
  </si>
  <si>
    <t>Tablas de Control de presupuesto de Negocio</t>
  </si>
  <si>
    <t>Tablas de revaluacion de costos para productos</t>
  </si>
  <si>
    <t>Tablas de Empleados para RRHH</t>
  </si>
  <si>
    <t>Tablas de Control de Vacaciones</t>
  </si>
  <si>
    <t>Tablas de Seguimiento al P&amp;L (EBIT)</t>
  </si>
  <si>
    <t xml:space="preserve">Tablas de Planeacion de Produccion </t>
  </si>
  <si>
    <t xml:space="preserve">Tablas de Produccion y KPIs </t>
  </si>
  <si>
    <t>Tablas de Almacenes</t>
  </si>
  <si>
    <t>Tablas de Inventarios</t>
  </si>
  <si>
    <t>Tablas de Activos Fijos</t>
  </si>
  <si>
    <t>Reporte en Dashborads</t>
  </si>
  <si>
    <t>Reporte en Graficas</t>
  </si>
  <si>
    <t>Reportes Dinamicos</t>
  </si>
  <si>
    <t xml:space="preserve">Base de Datos </t>
  </si>
  <si>
    <t>Automatizacion de Procesos</t>
  </si>
  <si>
    <t>Analisis de costos</t>
  </si>
  <si>
    <t>Modulos</t>
  </si>
  <si>
    <t>SAP - Power User</t>
  </si>
  <si>
    <t>Analista de Planeamiento Financiero  &amp;  Analista de Sistemas</t>
  </si>
  <si>
    <t>Excel for Business &amp; Visual Basic for Applications</t>
  </si>
  <si>
    <t>Para</t>
  </si>
  <si>
    <t>Sigla</t>
  </si>
  <si>
    <t>Worksheet</t>
  </si>
  <si>
    <t>Hoja de Calculo</t>
  </si>
  <si>
    <t>Visual Basic for Applications</t>
  </si>
  <si>
    <t>Visual Basic para Aplicaciones</t>
  </si>
  <si>
    <t>En las Funciones listadas en este contenido tenemos lo siguiente</t>
  </si>
  <si>
    <t>Funciones para Hoja de calculo</t>
  </si>
  <si>
    <t>Funciones para Ambos Hoja de calculo y Visual Basic</t>
  </si>
  <si>
    <t>Funciones  para Visual Basic</t>
  </si>
  <si>
    <t xml:space="preserve">Busqueda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</si>
</sst>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2" fillId="0" borderId="0" xfId="1"/>
    <xf numFmtId="0" fontId="6" fillId="0" borderId="0" xfId="0" applyFont="1"/>
    <xf numFmtId="0" fontId="7" fillId="2" borderId="0" xfId="0" applyFont="1" applyFill="1"/>
    <xf numFmtId="0" fontId="0" fillId="0" borderId="2" xfId="0" applyBorder="1"/>
    <xf numFmtId="0" fontId="8" fillId="0" borderId="0" xfId="0" applyFont="1"/>
    <xf numFmtId="0" fontId="8" fillId="0" borderId="0" xfId="0" applyFont="1" applyAlignment="1">
      <alignment horizontal="left"/>
    </xf>
    <xf numFmtId="0" fontId="7" fillId="3" borderId="0" xfId="0" applyFont="1" applyFill="1"/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1" fillId="4" borderId="3" xfId="0" applyFont="1" applyFill="1" applyBorder="1" applyProtection="1">
      <protection locked="0"/>
    </xf>
    <xf numFmtId="0" fontId="10" fillId="3" borderId="0" xfId="0" applyFont="1" applyFill="1"/>
    <xf numFmtId="49" fontId="11" fillId="0" borderId="0" xfId="0" applyNumberFormat="1" applyFont="1"/>
    <xf numFmtId="49" fontId="2" fillId="0" borderId="0" xfId="1" applyNumberFormat="1"/>
    <xf numFmtId="0" fontId="7" fillId="5" borderId="0" xfId="0" applyFont="1" applyFill="1"/>
    <xf numFmtId="0" fontId="10" fillId="5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12" fillId="0" borderId="0" xfId="0" applyFont="1"/>
    <xf numFmtId="0" fontId="1" fillId="4" borderId="4" xfId="0" applyFont="1" applyFill="1" applyBorder="1" applyAlignment="1" applyProtection="1">
      <alignment horizontal="left"/>
      <protection locked="0"/>
    </xf>
    <xf numFmtId="0" fontId="1" fillId="4" borderId="5" xfId="0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6">
    <dxf>
      <font>
        <color theme="0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6.png"/><Relationship Id="rId5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142875</xdr:rowOff>
    </xdr:from>
    <xdr:to>
      <xdr:col>4</xdr:col>
      <xdr:colOff>1543050</xdr:colOff>
      <xdr:row>3</xdr:row>
      <xdr:rowOff>3048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DCA4740-F8EE-403C-877A-FF5369BA2D78}"/>
            </a:ext>
          </a:extLst>
        </xdr:cNvPr>
        <xdr:cNvSpPr/>
      </xdr:nvSpPr>
      <xdr:spPr>
        <a:xfrm>
          <a:off x="2552700" y="142875"/>
          <a:ext cx="2447925" cy="450723"/>
        </a:xfrm>
        <a:prstGeom prst="wedgeRectCallout">
          <a:avLst>
            <a:gd name="adj1" fmla="val -79166"/>
            <a:gd name="adj2" fmla="val 2674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Ingrese</a:t>
          </a:r>
          <a:r>
            <a:rPr lang="es-BO" sz="1100" baseline="0"/>
            <a:t> la funcion que desea buscar tambien solo puede poner las iniciales</a:t>
          </a:r>
          <a:endParaRPr lang="es-BO" sz="1100"/>
        </a:p>
      </xdr:txBody>
    </xdr:sp>
    <xdr:clientData/>
  </xdr:twoCellAnchor>
  <xdr:twoCellAnchor editAs="oneCell">
    <xdr:from>
      <xdr:col>6</xdr:col>
      <xdr:colOff>95250</xdr:colOff>
      <xdr:row>0</xdr:row>
      <xdr:rowOff>0</xdr:rowOff>
    </xdr:from>
    <xdr:to>
      <xdr:col>6</xdr:col>
      <xdr:colOff>2238375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41604C-EEBA-4156-94EC-BEB3F583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0"/>
          <a:ext cx="2143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0</xdr:row>
      <xdr:rowOff>161924</xdr:rowOff>
    </xdr:from>
    <xdr:to>
      <xdr:col>4</xdr:col>
      <xdr:colOff>2695575</xdr:colOff>
      <xdr:row>3</xdr:row>
      <xdr:rowOff>22097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8ADE34F-6B52-4F88-B1FE-4CE6DA46C27C}"/>
            </a:ext>
          </a:extLst>
        </xdr:cNvPr>
        <xdr:cNvSpPr/>
      </xdr:nvSpPr>
      <xdr:spPr>
        <a:xfrm>
          <a:off x="4248149" y="161924"/>
          <a:ext cx="1905001" cy="450723"/>
        </a:xfrm>
        <a:prstGeom prst="wedgeRectCallout">
          <a:avLst>
            <a:gd name="adj1" fmla="val -79166"/>
            <a:gd name="adj2" fmla="val 2674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BO" sz="1100"/>
            <a:t>Seleccione aqui una categoria para que</a:t>
          </a:r>
          <a:r>
            <a:rPr lang="es-BO" sz="1100" baseline="0"/>
            <a:t> se visualize</a:t>
          </a:r>
          <a:endParaRPr lang="es-BO" sz="1100"/>
        </a:p>
      </xdr:txBody>
    </xdr:sp>
    <xdr:clientData/>
  </xdr:twoCellAnchor>
  <xdr:twoCellAnchor editAs="oneCell">
    <xdr:from>
      <xdr:col>6</xdr:col>
      <xdr:colOff>76200</xdr:colOff>
      <xdr:row>0</xdr:row>
      <xdr:rowOff>0</xdr:rowOff>
    </xdr:from>
    <xdr:to>
      <xdr:col>6</xdr:col>
      <xdr:colOff>2219325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8D555-2F1C-4488-BDA8-C96CC7541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2143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203979</xdr:colOff>
      <xdr:row>4</xdr:row>
      <xdr:rowOff>19050</xdr:rowOff>
    </xdr:from>
    <xdr:to>
      <xdr:col>10</xdr:col>
      <xdr:colOff>600075</xdr:colOff>
      <xdr:row>10</xdr:row>
      <xdr:rowOff>10786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4696E-6DE0-49FD-90A3-AF3D1417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0379" y="781050"/>
          <a:ext cx="1005696" cy="1134736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1</xdr:row>
      <xdr:rowOff>161925</xdr:rowOff>
    </xdr:from>
    <xdr:to>
      <xdr:col>20</xdr:col>
      <xdr:colOff>172093</xdr:colOff>
      <xdr:row>22</xdr:row>
      <xdr:rowOff>48167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10A60F-F9A2-4BE4-B12B-36EE377C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352425"/>
          <a:ext cx="4610743" cy="3886742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9</xdr:row>
      <xdr:rowOff>180975</xdr:rowOff>
    </xdr:from>
    <xdr:to>
      <xdr:col>13</xdr:col>
      <xdr:colOff>47625</xdr:colOff>
      <xdr:row>24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C9464C-453C-4C11-90F6-8446CEE56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5" y="1895475"/>
          <a:ext cx="4762500" cy="285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18927</xdr:colOff>
      <xdr:row>2</xdr:row>
      <xdr:rowOff>47625</xdr:rowOff>
    </xdr:from>
    <xdr:to>
      <xdr:col>13</xdr:col>
      <xdr:colOff>22860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83E987-5131-4789-8D19-8EC91816C5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00" t="34600" r="16600" b="34400"/>
        <a:stretch/>
      </xdr:blipFill>
      <xdr:spPr>
        <a:xfrm>
          <a:off x="6724527" y="428625"/>
          <a:ext cx="613533" cy="304800"/>
        </a:xfrm>
        <a:prstGeom prst="rect">
          <a:avLst/>
        </a:prstGeom>
      </xdr:spPr>
    </xdr:pic>
    <xdr:clientData/>
  </xdr:twoCellAnchor>
  <xdr:oneCellAnchor>
    <xdr:from>
      <xdr:col>0</xdr:col>
      <xdr:colOff>180975</xdr:colOff>
      <xdr:row>25</xdr:row>
      <xdr:rowOff>123825</xdr:rowOff>
    </xdr:from>
    <xdr:ext cx="13111795" cy="273792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AEA059-5822-4150-899E-01FD0170045E}"/>
            </a:ext>
          </a:extLst>
        </xdr:cNvPr>
        <xdr:cNvSpPr txBox="1"/>
      </xdr:nvSpPr>
      <xdr:spPr>
        <a:xfrm>
          <a:off x="180975" y="4886325"/>
          <a:ext cx="13111795" cy="2737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BO" sz="15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Excel es útil en muchos sectores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Es un programa de Microsoft con el que puedes realizar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todo tipo de operaciones matemáticas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mediante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hojas de cálculo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 También se pueden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crear tablas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con las que combinar datos y poder realizar diferentes acciones. Como ves, se trata de una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herramienta muy completa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y que se puede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aplicar en muchos ámbitos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Por eso, es importante que, si quieres centrar tu actividad profesional, por ejemplo, en sectores, como la economía o la administración, tengas un conocimiento amplio 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 Excel, ya que muchas empresas lo demandan a sus trabajadores.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Con esta herramienta podrás, entre otras cosas,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realizar facturas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y llevar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 contabilidad de la empresa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de una manera fácil y rápida. Por eso, los empleados de los diferentes 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departamentos de las empresas que estén vinculados con estas actividades tienen que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saber manejar Excel con soltura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 Además, también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puedes obtener gráficos a partir de </a:t>
          </a:r>
        </a:p>
        <a:p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los datos introducidos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en las hojas de cálculo, lo que te será muy útil para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realizar análisis de los datos e interpretarlos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s-BO" sz="1400" b="0" i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Por tanto, si todavía no conoces Excel o no tienes un dominio adecuado de él, debes empezar lo antes posible a trabajar en ello. Puedes realizar un curso para ir familiarizándote 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con el uso básico de las hojas de cálculo, pero tu objetivo debe ser llegar a </a:t>
          </a:r>
          <a:r>
            <a:rPr lang="es-BO" sz="14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tener un conocimiento avanzado de Excel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 para que las empresas te elijan frente a otros candidatos </a:t>
          </a:r>
        </a:p>
        <a:p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que no cuenten con esta habilidad o ser mas competitivos en</a:t>
          </a:r>
          <a:r>
            <a:rPr lang="es-BO" sz="14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el ambito laboral</a:t>
          </a:r>
          <a:r>
            <a:rPr lang="es-BO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BO" sz="14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8</xdr:col>
      <xdr:colOff>123825</xdr:colOff>
      <xdr:row>0</xdr:row>
      <xdr:rowOff>0</xdr:rowOff>
    </xdr:from>
    <xdr:to>
      <xdr:col>11</xdr:col>
      <xdr:colOff>438150</xdr:colOff>
      <xdr:row>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869174-709F-4BBF-9D69-40EFC500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0"/>
          <a:ext cx="2143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40</xdr:row>
      <xdr:rowOff>180975</xdr:rowOff>
    </xdr:from>
    <xdr:to>
      <xdr:col>19</xdr:col>
      <xdr:colOff>581025</xdr:colOff>
      <xdr:row>109</xdr:row>
      <xdr:rowOff>133350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7ACABF7-F327-4EDF-A832-3B43C2D6597A}"/>
            </a:ext>
          </a:extLst>
        </xdr:cNvPr>
        <xdr:cNvGrpSpPr/>
      </xdr:nvGrpSpPr>
      <xdr:grpSpPr>
        <a:xfrm>
          <a:off x="381000" y="7800975"/>
          <a:ext cx="11782425" cy="13096875"/>
          <a:chOff x="381000" y="7800975"/>
          <a:chExt cx="11782425" cy="13096875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6EEC7B02-3E6A-4638-8269-6DA0AD5B96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2975" y="8648700"/>
            <a:ext cx="11220450" cy="6153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A585B39-7562-483B-A36C-93F2B8DFEB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3010" y="12871918"/>
            <a:ext cx="11096626" cy="6572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DD527DC-3B17-45C3-81B7-342A59C6C5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1100" y="18411825"/>
            <a:ext cx="10772775" cy="2486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700C8E9D-DE02-4E84-B34E-F647762232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0" y="7800975"/>
            <a:ext cx="8543925" cy="714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utorialesexcel.com/blog/formulas-excel-ingles-espanol/" TargetMode="External"/><Relationship Id="rId1" Type="http://schemas.openxmlformats.org/officeDocument/2006/relationships/hyperlink" Target="https://www.techonthenet.com/excel/formulas/index_vba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facebook.com/groups/2703670239892266" TargetMode="External"/><Relationship Id="rId1" Type="http://schemas.openxmlformats.org/officeDocument/2006/relationships/hyperlink" Target="https://www.youtube.com/channel/UCzb7H7XXC8Lg4OBzmUj8z1A?view_as=subscri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EA5B-DB89-46D8-A52D-35377C13C83F}">
  <sheetPr codeName="Sheet2"/>
  <dimension ref="A1:S332"/>
  <sheetViews>
    <sheetView showGridLines="0" zoomScale="90" zoomScaleNormal="90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4.7109375" hidden="1" customWidth="1"/>
    <col min="2" max="2" width="5.140625" hidden="1" customWidth="1"/>
    <col min="3" max="3" width="30.140625" bestFit="1" customWidth="1"/>
    <col min="4" max="4" width="27.28515625" bestFit="1" customWidth="1"/>
    <col min="5" max="5" width="59.5703125" customWidth="1"/>
    <col min="6" max="6" width="73.85546875" customWidth="1"/>
    <col min="7" max="7" width="10.140625" customWidth="1"/>
    <col min="8" max="8" width="23.7109375" bestFit="1" customWidth="1"/>
    <col min="9" max="9" width="29.85546875" bestFit="1" customWidth="1"/>
    <col min="11" max="11" width="9.140625" customWidth="1"/>
    <col min="19" max="19" width="24.5703125" bestFit="1" customWidth="1"/>
    <col min="20" max="20" width="31.5703125" bestFit="1" customWidth="1"/>
  </cols>
  <sheetData>
    <row r="1" spans="1:19" ht="15.75" thickBot="1" x14ac:dyDescent="0.3">
      <c r="A1" s="1">
        <f>COUNTIF($H$2:$H$999,"*"&amp;FG!$C$3&amp;"*")</f>
        <v>14</v>
      </c>
      <c r="B1" s="1">
        <f>COUNTIF($D$2:$D$999,"*"&amp;F!$C$3&amp;"*")</f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S1" s="2" t="s">
        <v>7</v>
      </c>
    </row>
    <row r="2" spans="1:19" ht="15" customHeight="1" x14ac:dyDescent="0.25">
      <c r="A2" s="3">
        <f>IF((COUNTIF($H2,"*"&amp;FG!$C$3&amp;"*"))=1,1,0)</f>
        <v>0</v>
      </c>
      <c r="B2" s="3">
        <f>IF((COUNTIF($D2,"*"&amp;F!$C$3&amp;"*"))=1,1,0)</f>
        <v>0</v>
      </c>
      <c r="C2" s="3" t="s">
        <v>8</v>
      </c>
      <c r="D2" s="3" t="s">
        <v>9</v>
      </c>
      <c r="E2" s="4" t="s">
        <v>10</v>
      </c>
      <c r="F2" s="4" t="s">
        <v>11</v>
      </c>
      <c r="G2" s="3" t="s">
        <v>12</v>
      </c>
      <c r="H2" s="3" t="s">
        <v>13</v>
      </c>
      <c r="I2" s="3" t="s">
        <v>14</v>
      </c>
      <c r="S2" s="5" t="s">
        <v>15</v>
      </c>
    </row>
    <row r="3" spans="1:19" ht="15" customHeight="1" x14ac:dyDescent="0.25">
      <c r="A3" s="3">
        <f>IF((COUNTIF($H3,"*"&amp;FG!$C$3&amp;"*"))=1,A2+1,A2)</f>
        <v>0</v>
      </c>
      <c r="B3" s="3">
        <f>IF((COUNTIF($D3,"*"&amp;F!$C$3&amp;"*"))=1,B2+1,B2)</f>
        <v>0</v>
      </c>
      <c r="C3" s="3" t="s">
        <v>16</v>
      </c>
      <c r="D3" s="3" t="s">
        <v>16</v>
      </c>
      <c r="E3" s="4" t="s">
        <v>17</v>
      </c>
      <c r="F3" s="4" t="s">
        <v>18</v>
      </c>
      <c r="G3" s="3" t="s">
        <v>12</v>
      </c>
      <c r="H3" s="3" t="s">
        <v>13</v>
      </c>
      <c r="I3" s="3" t="s">
        <v>14</v>
      </c>
      <c r="S3" s="5" t="s">
        <v>19</v>
      </c>
    </row>
    <row r="4" spans="1:19" ht="15" customHeight="1" x14ac:dyDescent="0.25">
      <c r="A4" s="3">
        <f>IF((COUNTIF($H4,"*"&amp;FG!$C$3&amp;"*"))=1,A3+1,A3)</f>
        <v>0</v>
      </c>
      <c r="B4" s="3">
        <f>IF((COUNTIF($D4,"*"&amp;F!$C$3&amp;"*"))=1,B3+1,B3)</f>
        <v>0</v>
      </c>
      <c r="C4" s="3" t="s">
        <v>20</v>
      </c>
      <c r="D4" s="3" t="s">
        <v>21</v>
      </c>
      <c r="E4" s="4" t="s">
        <v>22</v>
      </c>
      <c r="F4" s="4" t="s">
        <v>23</v>
      </c>
      <c r="G4" s="3" t="s">
        <v>24</v>
      </c>
      <c r="H4" s="3" t="s">
        <v>13</v>
      </c>
      <c r="I4" s="3" t="s">
        <v>14</v>
      </c>
    </row>
    <row r="5" spans="1:19" ht="15" customHeight="1" x14ac:dyDescent="0.25">
      <c r="A5" s="3">
        <f>IF((COUNTIF($H5,"*"&amp;FG!$C$3&amp;"*"))=1,A4+1,A4)</f>
        <v>0</v>
      </c>
      <c r="B5" s="3">
        <f>IF((COUNTIF($D5,"*"&amp;F!$C$3&amp;"*"))=1,B4+1,B4)</f>
        <v>0</v>
      </c>
      <c r="C5" s="3" t="s">
        <v>25</v>
      </c>
      <c r="D5" s="3" t="s">
        <v>26</v>
      </c>
      <c r="E5" s="4" t="s">
        <v>27</v>
      </c>
      <c r="F5" s="4" t="s">
        <v>28</v>
      </c>
      <c r="G5" s="3" t="s">
        <v>12</v>
      </c>
      <c r="H5" s="3" t="s">
        <v>13</v>
      </c>
      <c r="I5" s="3" t="s">
        <v>14</v>
      </c>
    </row>
    <row r="6" spans="1:19" ht="15" customHeight="1" x14ac:dyDescent="0.25">
      <c r="A6" s="3">
        <f>IF((COUNTIF($H6,"*"&amp;FG!$C$3&amp;"*"))=1,A5+1,A5)</f>
        <v>0</v>
      </c>
      <c r="B6" s="3">
        <f>IF((COUNTIF($D6,"*"&amp;F!$C$3&amp;"*"))=1,B5+1,B5)</f>
        <v>0</v>
      </c>
      <c r="C6" s="3" t="s">
        <v>29</v>
      </c>
      <c r="D6" s="3" t="s">
        <v>30</v>
      </c>
      <c r="E6" s="4" t="s">
        <v>31</v>
      </c>
      <c r="F6" s="4" t="s">
        <v>32</v>
      </c>
      <c r="G6" s="3" t="s">
        <v>12</v>
      </c>
      <c r="H6" s="3" t="s">
        <v>13</v>
      </c>
      <c r="I6" s="3" t="s">
        <v>14</v>
      </c>
    </row>
    <row r="7" spans="1:19" ht="15" customHeight="1" x14ac:dyDescent="0.25">
      <c r="A7" s="3">
        <f>IF((COUNTIF($H7,"*"&amp;FG!$C$3&amp;"*"))=1,A6+1,A6)</f>
        <v>0</v>
      </c>
      <c r="B7" s="3">
        <f>IF((COUNTIF($D7,"*"&amp;F!$C$3&amp;"*"))=1,B6+1,B6)</f>
        <v>0</v>
      </c>
      <c r="C7" s="3" t="s">
        <v>33</v>
      </c>
      <c r="D7" s="3" t="s">
        <v>34</v>
      </c>
      <c r="E7" s="4" t="s">
        <v>35</v>
      </c>
      <c r="F7" s="4" t="s">
        <v>36</v>
      </c>
      <c r="G7" s="3" t="s">
        <v>12</v>
      </c>
      <c r="H7" s="3" t="s">
        <v>13</v>
      </c>
      <c r="I7" s="3" t="s">
        <v>14</v>
      </c>
    </row>
    <row r="8" spans="1:19" ht="15" customHeight="1" x14ac:dyDescent="0.25">
      <c r="A8" s="3">
        <f>IF((COUNTIF($H8,"*"&amp;FG!$C$3&amp;"*"))=1,A7+1,A7)</f>
        <v>0</v>
      </c>
      <c r="B8" s="3">
        <f>IF((COUNTIF($D8,"*"&amp;F!$C$3&amp;"*"))=1,B7+1,B7)</f>
        <v>0</v>
      </c>
      <c r="C8" s="3" t="s">
        <v>37</v>
      </c>
      <c r="D8" s="3" t="s">
        <v>38</v>
      </c>
      <c r="E8" s="4" t="s">
        <v>39</v>
      </c>
      <c r="F8" s="4" t="s">
        <v>40</v>
      </c>
      <c r="G8" s="3" t="s">
        <v>12</v>
      </c>
      <c r="H8" s="3" t="s">
        <v>13</v>
      </c>
      <c r="I8" s="3" t="s">
        <v>14</v>
      </c>
    </row>
    <row r="9" spans="1:19" ht="15" customHeight="1" x14ac:dyDescent="0.25">
      <c r="A9" s="3">
        <f>IF((COUNTIF($H9,"*"&amp;FG!$C$3&amp;"*"))=1,A8+1,A8)</f>
        <v>0</v>
      </c>
      <c r="B9" s="3">
        <f>IF((COUNTIF($D9,"*"&amp;F!$C$3&amp;"*"))=1,B8+1,B8)</f>
        <v>0</v>
      </c>
      <c r="C9" s="3" t="s">
        <v>41</v>
      </c>
      <c r="D9" s="3" t="s">
        <v>42</v>
      </c>
      <c r="E9" s="4" t="s">
        <v>43</v>
      </c>
      <c r="F9" s="4" t="s">
        <v>44</v>
      </c>
      <c r="G9" s="3" t="s">
        <v>12</v>
      </c>
      <c r="H9" s="3" t="s">
        <v>13</v>
      </c>
      <c r="I9" s="3" t="s">
        <v>14</v>
      </c>
    </row>
    <row r="10" spans="1:19" ht="15" customHeight="1" x14ac:dyDescent="0.25">
      <c r="A10" s="3">
        <f>IF((COUNTIF($H10,"*"&amp;FG!$C$3&amp;"*"))=1,A9+1,A9)</f>
        <v>0</v>
      </c>
      <c r="B10" s="3">
        <f>IF((COUNTIF($D10,"*"&amp;F!$C$3&amp;"*"))=1,B9+1,B9)</f>
        <v>0</v>
      </c>
      <c r="C10" s="3" t="s">
        <v>45</v>
      </c>
      <c r="D10" s="3" t="s">
        <v>46</v>
      </c>
      <c r="E10" s="4" t="s">
        <v>47</v>
      </c>
      <c r="F10" s="4" t="s">
        <v>48</v>
      </c>
      <c r="G10" s="3" t="s">
        <v>12</v>
      </c>
      <c r="H10" s="3" t="s">
        <v>13</v>
      </c>
      <c r="I10" s="3" t="s">
        <v>14</v>
      </c>
    </row>
    <row r="11" spans="1:19" ht="15" customHeight="1" x14ac:dyDescent="0.25">
      <c r="A11" s="3">
        <f>IF((COUNTIF($H11,"*"&amp;FG!$C$3&amp;"*"))=1,A10+1,A10)</f>
        <v>0</v>
      </c>
      <c r="B11" s="3">
        <f>IF((COUNTIF($D11,"*"&amp;F!$C$3&amp;"*"))=1,B10+1,B10)</f>
        <v>0</v>
      </c>
      <c r="C11" s="3" t="s">
        <v>49</v>
      </c>
      <c r="D11" s="3" t="s">
        <v>50</v>
      </c>
      <c r="E11" s="4" t="s">
        <v>51</v>
      </c>
      <c r="F11" s="4" t="s">
        <v>52</v>
      </c>
      <c r="G11" s="3" t="s">
        <v>12</v>
      </c>
      <c r="H11" s="3" t="s">
        <v>13</v>
      </c>
      <c r="I11" s="3" t="s">
        <v>14</v>
      </c>
    </row>
    <row r="12" spans="1:19" ht="15" customHeight="1" x14ac:dyDescent="0.25">
      <c r="A12" s="3">
        <f>IF((COUNTIF($H12,"*"&amp;FG!$C$3&amp;"*"))=1,A11+1,A11)</f>
        <v>0</v>
      </c>
      <c r="B12" s="3">
        <f>IF((COUNTIF($D12,"*"&amp;F!$C$3&amp;"*"))=1,B11+1,B11)</f>
        <v>0</v>
      </c>
      <c r="C12" s="3" t="s">
        <v>53</v>
      </c>
      <c r="D12" s="3" t="s">
        <v>54</v>
      </c>
      <c r="E12" s="4" t="s">
        <v>55</v>
      </c>
      <c r="F12" s="4" t="s">
        <v>56</v>
      </c>
      <c r="G12" s="3" t="s">
        <v>12</v>
      </c>
      <c r="H12" s="3" t="s">
        <v>13</v>
      </c>
      <c r="I12" s="3" t="s">
        <v>14</v>
      </c>
    </row>
    <row r="13" spans="1:19" ht="15" customHeight="1" x14ac:dyDescent="0.25">
      <c r="A13" s="3">
        <f>IF((COUNTIF($H13,"*"&amp;FG!$C$3&amp;"*"))=1,A12+1,A12)</f>
        <v>0</v>
      </c>
      <c r="B13" s="3">
        <f>IF((COUNTIF($D13,"*"&amp;F!$C$3&amp;"*"))=1,B12+1,B12)</f>
        <v>0</v>
      </c>
      <c r="C13" s="3" t="s">
        <v>57</v>
      </c>
      <c r="D13" s="3" t="s">
        <v>58</v>
      </c>
      <c r="E13" s="4" t="s">
        <v>59</v>
      </c>
      <c r="F13" s="4" t="s">
        <v>60</v>
      </c>
      <c r="G13" s="3" t="s">
        <v>12</v>
      </c>
      <c r="H13" s="3" t="s">
        <v>13</v>
      </c>
      <c r="I13" s="3" t="s">
        <v>14</v>
      </c>
    </row>
    <row r="14" spans="1:19" ht="15" customHeight="1" x14ac:dyDescent="0.25">
      <c r="A14" s="3">
        <f>IF((COUNTIF($H14,"*"&amp;FG!$C$3&amp;"*"))=1,A13+1,A13)</f>
        <v>0</v>
      </c>
      <c r="B14" s="3">
        <f>IF((COUNTIF($D14,"*"&amp;F!$C$3&amp;"*"))=1,B13+1,B13)</f>
        <v>0</v>
      </c>
      <c r="C14" s="3" t="s">
        <v>61</v>
      </c>
      <c r="D14" s="3" t="s">
        <v>62</v>
      </c>
      <c r="E14" s="4" t="s">
        <v>63</v>
      </c>
      <c r="F14" s="4" t="s">
        <v>64</v>
      </c>
      <c r="G14" s="3" t="s">
        <v>12</v>
      </c>
      <c r="H14" s="3" t="s">
        <v>13</v>
      </c>
      <c r="I14" s="3" t="s">
        <v>14</v>
      </c>
    </row>
    <row r="15" spans="1:19" ht="15" customHeight="1" x14ac:dyDescent="0.25">
      <c r="A15" s="3">
        <f>IF((COUNTIF($H15,"*"&amp;FG!$C$3&amp;"*"))=1,A14+1,A14)</f>
        <v>0</v>
      </c>
      <c r="B15" s="3">
        <f>IF((COUNTIF($D15,"*"&amp;F!$C$3&amp;"*"))=1,B14+1,B14)</f>
        <v>0</v>
      </c>
      <c r="C15" s="3" t="s">
        <v>65</v>
      </c>
      <c r="D15" s="3" t="s">
        <v>66</v>
      </c>
      <c r="E15" s="4" t="s">
        <v>67</v>
      </c>
      <c r="F15" s="4" t="s">
        <v>68</v>
      </c>
      <c r="G15" s="3" t="s">
        <v>12</v>
      </c>
      <c r="H15" s="3" t="s">
        <v>13</v>
      </c>
      <c r="I15" s="3" t="s">
        <v>14</v>
      </c>
    </row>
    <row r="16" spans="1:19" ht="15" customHeight="1" x14ac:dyDescent="0.25">
      <c r="A16" s="3">
        <f>IF((COUNTIF($H16,"*"&amp;FG!$C$3&amp;"*"))=1,A15+1,A15)</f>
        <v>0</v>
      </c>
      <c r="B16" s="3">
        <f>IF((COUNTIF($D16,"*"&amp;F!$C$3&amp;"*"))=1,B15+1,B15)</f>
        <v>0</v>
      </c>
      <c r="C16" s="3" t="s">
        <v>69</v>
      </c>
      <c r="D16" s="3" t="s">
        <v>70</v>
      </c>
      <c r="E16" s="4" t="s">
        <v>71</v>
      </c>
      <c r="F16" s="4" t="s">
        <v>72</v>
      </c>
      <c r="G16" s="3" t="s">
        <v>12</v>
      </c>
      <c r="H16" s="3" t="s">
        <v>13</v>
      </c>
      <c r="I16" s="3" t="s">
        <v>14</v>
      </c>
    </row>
    <row r="17" spans="1:9" ht="15" customHeight="1" x14ac:dyDescent="0.25">
      <c r="A17" s="3">
        <f>IF((COUNTIF($H17,"*"&amp;FG!$C$3&amp;"*"))=1,A16+1,A16)</f>
        <v>0</v>
      </c>
      <c r="B17" s="3">
        <f>IF((COUNTIF($D17,"*"&amp;F!$C$3&amp;"*"))=1,B16+1,B16)</f>
        <v>0</v>
      </c>
      <c r="C17" s="3" t="s">
        <v>73</v>
      </c>
      <c r="D17" s="3" t="s">
        <v>74</v>
      </c>
      <c r="E17" s="4" t="s">
        <v>75</v>
      </c>
      <c r="F17" s="4" t="s">
        <v>76</v>
      </c>
      <c r="G17" s="3" t="s">
        <v>12</v>
      </c>
      <c r="H17" s="3" t="s">
        <v>13</v>
      </c>
      <c r="I17" s="3" t="s">
        <v>14</v>
      </c>
    </row>
    <row r="18" spans="1:9" ht="15" customHeight="1" x14ac:dyDescent="0.25">
      <c r="A18" s="3">
        <f>IF((COUNTIF($H18,"*"&amp;FG!$C$3&amp;"*"))=1,A17+1,A17)</f>
        <v>0</v>
      </c>
      <c r="B18" s="3">
        <f>IF((COUNTIF($D18,"*"&amp;F!$C$3&amp;"*"))=1,B17+1,B17)</f>
        <v>0</v>
      </c>
      <c r="C18" s="3" t="s">
        <v>77</v>
      </c>
      <c r="D18" s="3" t="s">
        <v>77</v>
      </c>
      <c r="E18" s="4" t="s">
        <v>78</v>
      </c>
      <c r="F18" s="4" t="s">
        <v>79</v>
      </c>
      <c r="G18" s="3" t="s">
        <v>80</v>
      </c>
      <c r="H18" s="3" t="s">
        <v>81</v>
      </c>
      <c r="I18" s="3" t="s">
        <v>82</v>
      </c>
    </row>
    <row r="19" spans="1:9" ht="15" customHeight="1" x14ac:dyDescent="0.25">
      <c r="A19" s="3">
        <f>IF((COUNTIF($H19,"*"&amp;FG!$C$3&amp;"*"))=1,A18+1,A18)</f>
        <v>0</v>
      </c>
      <c r="B19" s="3">
        <f>IF((COUNTIF($D19,"*"&amp;F!$C$3&amp;"*"))=1,B18+1,B18)</f>
        <v>0</v>
      </c>
      <c r="C19" s="3" t="s">
        <v>83</v>
      </c>
      <c r="D19" s="3" t="s">
        <v>84</v>
      </c>
      <c r="E19" s="4" t="s">
        <v>85</v>
      </c>
      <c r="F19" s="4" t="s">
        <v>86</v>
      </c>
      <c r="G19" s="3" t="s">
        <v>12</v>
      </c>
      <c r="H19" s="3" t="s">
        <v>81</v>
      </c>
      <c r="I19" s="3" t="s">
        <v>82</v>
      </c>
    </row>
    <row r="20" spans="1:9" ht="15" customHeight="1" x14ac:dyDescent="0.25">
      <c r="A20" s="3">
        <f>IF((COUNTIF($H20,"*"&amp;FG!$C$3&amp;"*"))=1,A19+1,A19)</f>
        <v>0</v>
      </c>
      <c r="B20" s="3">
        <f>IF((COUNTIF($D20,"*"&amp;F!$C$3&amp;"*"))=1,B19+1,B19)</f>
        <v>0</v>
      </c>
      <c r="C20" s="3" t="s">
        <v>87</v>
      </c>
      <c r="D20" s="3" t="s">
        <v>88</v>
      </c>
      <c r="E20" s="4" t="s">
        <v>89</v>
      </c>
      <c r="F20" s="4" t="s">
        <v>90</v>
      </c>
      <c r="G20" s="3" t="s">
        <v>12</v>
      </c>
      <c r="H20" s="3" t="s">
        <v>81</v>
      </c>
      <c r="I20" s="3" t="s">
        <v>82</v>
      </c>
    </row>
    <row r="21" spans="1:9" ht="15" customHeight="1" x14ac:dyDescent="0.25">
      <c r="A21" s="3">
        <f>IF((COUNTIF($H21,"*"&amp;FG!$C$3&amp;"*"))=1,A20+1,A20)</f>
        <v>0</v>
      </c>
      <c r="B21" s="3">
        <f>IF((COUNTIF($D21,"*"&amp;F!$C$3&amp;"*"))=1,B20+1,B20)</f>
        <v>0</v>
      </c>
      <c r="C21" s="3" t="s">
        <v>91</v>
      </c>
      <c r="D21" s="3"/>
      <c r="E21" s="4" t="s">
        <v>92</v>
      </c>
      <c r="F21" s="4" t="s">
        <v>90</v>
      </c>
      <c r="G21" s="3" t="s">
        <v>80</v>
      </c>
      <c r="H21" s="3" t="s">
        <v>81</v>
      </c>
      <c r="I21" s="3" t="s">
        <v>82</v>
      </c>
    </row>
    <row r="22" spans="1:9" ht="15" customHeight="1" x14ac:dyDescent="0.25">
      <c r="A22" s="3">
        <f>IF((COUNTIF($H22,"*"&amp;FG!$C$3&amp;"*"))=1,A21+1,A21)</f>
        <v>0</v>
      </c>
      <c r="B22" s="3">
        <f>IF((COUNTIF($D22,"*"&amp;F!$C$3&amp;"*"))=1,B21+1,B21)</f>
        <v>0</v>
      </c>
      <c r="C22" s="3" t="s">
        <v>93</v>
      </c>
      <c r="D22" s="3" t="s">
        <v>94</v>
      </c>
      <c r="E22" s="4" t="s">
        <v>95</v>
      </c>
      <c r="F22" s="4" t="s">
        <v>96</v>
      </c>
      <c r="G22" s="3" t="s">
        <v>12</v>
      </c>
      <c r="H22" s="3" t="s">
        <v>81</v>
      </c>
      <c r="I22" s="3" t="s">
        <v>82</v>
      </c>
    </row>
    <row r="23" spans="1:9" ht="15" customHeight="1" x14ac:dyDescent="0.25">
      <c r="A23" s="3">
        <f>IF((COUNTIF($H23,"*"&amp;FG!$C$3&amp;"*"))=1,A22+1,A22)</f>
        <v>0</v>
      </c>
      <c r="B23" s="3">
        <f>IF((COUNTIF($D23,"*"&amp;F!$C$3&amp;"*"))=1,B22+1,B22)</f>
        <v>0</v>
      </c>
      <c r="C23" s="3" t="s">
        <v>97</v>
      </c>
      <c r="D23" s="3" t="s">
        <v>98</v>
      </c>
      <c r="E23" s="4" t="s">
        <v>99</v>
      </c>
      <c r="F23" s="4" t="s">
        <v>100</v>
      </c>
      <c r="G23" s="3" t="s">
        <v>12</v>
      </c>
      <c r="H23" s="3" t="s">
        <v>81</v>
      </c>
      <c r="I23" s="3" t="s">
        <v>82</v>
      </c>
    </row>
    <row r="24" spans="1:9" ht="15" customHeight="1" x14ac:dyDescent="0.25">
      <c r="A24" s="3">
        <f>IF((COUNTIF($H24,"*"&amp;FG!$C$3&amp;"*"))=1,A23+1,A23)</f>
        <v>0</v>
      </c>
      <c r="B24" s="3">
        <f>IF((COUNTIF($D24,"*"&amp;F!$C$3&amp;"*"))=1,B23+1,B23)</f>
        <v>0</v>
      </c>
      <c r="C24" s="3" t="s">
        <v>101</v>
      </c>
      <c r="D24" s="3" t="s">
        <v>101</v>
      </c>
      <c r="E24" s="4" t="s">
        <v>102</v>
      </c>
      <c r="F24" s="4" t="s">
        <v>102</v>
      </c>
      <c r="G24" s="3" t="s">
        <v>12</v>
      </c>
      <c r="H24" s="3" t="s">
        <v>81</v>
      </c>
      <c r="I24" s="3" t="s">
        <v>82</v>
      </c>
    </row>
    <row r="25" spans="1:9" ht="15" customHeight="1" x14ac:dyDescent="0.25">
      <c r="A25" s="3">
        <f>IF((COUNTIF($H25,"*"&amp;FG!$C$3&amp;"*"))=1,A24+1,A24)</f>
        <v>0</v>
      </c>
      <c r="B25" s="3">
        <f>IF((COUNTIF($D25,"*"&amp;F!$C$3&amp;"*"))=1,B24+1,B24)</f>
        <v>0</v>
      </c>
      <c r="C25" s="3" t="s">
        <v>103</v>
      </c>
      <c r="D25" s="3" t="s">
        <v>104</v>
      </c>
      <c r="E25" s="4" t="s">
        <v>105</v>
      </c>
      <c r="F25" s="4" t="s">
        <v>106</v>
      </c>
      <c r="G25" s="3" t="s">
        <v>24</v>
      </c>
      <c r="H25" s="3" t="s">
        <v>81</v>
      </c>
      <c r="I25" s="3" t="s">
        <v>82</v>
      </c>
    </row>
    <row r="26" spans="1:9" ht="15" customHeight="1" x14ac:dyDescent="0.25">
      <c r="A26" s="3">
        <f>IF((COUNTIF($H26,"*"&amp;FG!$C$3&amp;"*"))=1,A25+1,A25)</f>
        <v>0</v>
      </c>
      <c r="B26" s="3">
        <f>IF((COUNTIF($D26,"*"&amp;F!$C$3&amp;"*"))=1,B25+1,B25)</f>
        <v>0</v>
      </c>
      <c r="C26" s="3" t="s">
        <v>107</v>
      </c>
      <c r="D26" s="3" t="s">
        <v>108</v>
      </c>
      <c r="E26" s="4" t="s">
        <v>109</v>
      </c>
      <c r="F26" s="4" t="s">
        <v>110</v>
      </c>
      <c r="G26" s="3" t="s">
        <v>12</v>
      </c>
      <c r="H26" s="3" t="s">
        <v>81</v>
      </c>
      <c r="I26" s="3" t="s">
        <v>82</v>
      </c>
    </row>
    <row r="27" spans="1:9" ht="15" customHeight="1" x14ac:dyDescent="0.25">
      <c r="A27" s="3">
        <f>IF((COUNTIF($H27,"*"&amp;FG!$C$3&amp;"*"))=1,A26+1,A26)</f>
        <v>0</v>
      </c>
      <c r="B27" s="3">
        <f>IF((COUNTIF($D27,"*"&amp;F!$C$3&amp;"*"))=1,B26+1,B26)</f>
        <v>0</v>
      </c>
      <c r="C27" s="3" t="s">
        <v>111</v>
      </c>
      <c r="D27" s="3" t="s">
        <v>112</v>
      </c>
      <c r="E27" s="4" t="s">
        <v>113</v>
      </c>
      <c r="F27" s="4" t="s">
        <v>114</v>
      </c>
      <c r="G27" s="3" t="s">
        <v>12</v>
      </c>
      <c r="H27" s="3" t="s">
        <v>81</v>
      </c>
      <c r="I27" s="3" t="s">
        <v>82</v>
      </c>
    </row>
    <row r="28" spans="1:9" ht="15" customHeight="1" x14ac:dyDescent="0.25">
      <c r="A28" s="3">
        <f>IF((COUNTIF($H28,"*"&amp;FG!$C$3&amp;"*"))=1,A27+1,A27)</f>
        <v>0</v>
      </c>
      <c r="B28" s="3">
        <f>IF((COUNTIF($D28,"*"&amp;F!$C$3&amp;"*"))=1,B27+1,B27)</f>
        <v>0</v>
      </c>
      <c r="C28" s="3" t="s">
        <v>115</v>
      </c>
      <c r="D28" s="3" t="s">
        <v>116</v>
      </c>
      <c r="E28" s="4" t="s">
        <v>117</v>
      </c>
      <c r="F28" s="6" t="s">
        <v>118</v>
      </c>
      <c r="G28" s="3" t="s">
        <v>12</v>
      </c>
      <c r="H28" s="3" t="s">
        <v>81</v>
      </c>
      <c r="I28" s="3" t="s">
        <v>82</v>
      </c>
    </row>
    <row r="29" spans="1:9" ht="15" customHeight="1" x14ac:dyDescent="0.25">
      <c r="A29" s="3">
        <f>IF((COUNTIF($H29,"*"&amp;FG!$C$3&amp;"*"))=1,A28+1,A28)</f>
        <v>0</v>
      </c>
      <c r="B29" s="3">
        <f>IF((COUNTIF($D29,"*"&amp;F!$C$3&amp;"*"))=1,B28+1,B28)</f>
        <v>0</v>
      </c>
      <c r="C29" s="3" t="s">
        <v>119</v>
      </c>
      <c r="D29" s="3" t="s">
        <v>120</v>
      </c>
      <c r="E29" s="4" t="s">
        <v>121</v>
      </c>
      <c r="F29" s="4" t="s">
        <v>122</v>
      </c>
      <c r="G29" s="3" t="s">
        <v>12</v>
      </c>
      <c r="H29" s="3" t="s">
        <v>81</v>
      </c>
      <c r="I29" s="3" t="s">
        <v>82</v>
      </c>
    </row>
    <row r="30" spans="1:9" ht="15" customHeight="1" x14ac:dyDescent="0.25">
      <c r="A30" s="3">
        <f>IF((COUNTIF($H30,"*"&amp;FG!$C$3&amp;"*"))=1,A29+1,A29)</f>
        <v>0</v>
      </c>
      <c r="B30" s="3">
        <f>IF((COUNTIF($D30,"*"&amp;F!$C$3&amp;"*"))=1,B29+1,B29)</f>
        <v>0</v>
      </c>
      <c r="C30" s="3" t="s">
        <v>123</v>
      </c>
      <c r="D30" s="3"/>
      <c r="E30" s="4" t="s">
        <v>124</v>
      </c>
      <c r="F30" s="4" t="s">
        <v>125</v>
      </c>
      <c r="G30" s="3" t="s">
        <v>80</v>
      </c>
      <c r="H30" s="3" t="s">
        <v>81</v>
      </c>
      <c r="I30" s="3" t="s">
        <v>82</v>
      </c>
    </row>
    <row r="31" spans="1:9" ht="15" customHeight="1" x14ac:dyDescent="0.25">
      <c r="A31" s="3">
        <f>IF((COUNTIF($H31,"*"&amp;FG!$C$3&amp;"*"))=1,A30+1,A30)</f>
        <v>0</v>
      </c>
      <c r="B31" s="3">
        <f>IF((COUNTIF($D31,"*"&amp;F!$C$3&amp;"*"))=1,B30+1,B30)</f>
        <v>0</v>
      </c>
      <c r="C31" s="3" t="s">
        <v>126</v>
      </c>
      <c r="D31" s="3"/>
      <c r="E31" s="4" t="s">
        <v>127</v>
      </c>
      <c r="F31" s="4" t="s">
        <v>127</v>
      </c>
      <c r="G31" s="3" t="s">
        <v>80</v>
      </c>
      <c r="H31" s="3" t="s">
        <v>81</v>
      </c>
      <c r="I31" s="3" t="s">
        <v>82</v>
      </c>
    </row>
    <row r="32" spans="1:9" ht="15" customHeight="1" x14ac:dyDescent="0.25">
      <c r="A32" s="3">
        <f>IF((COUNTIF($H32,"*"&amp;FG!$C$3&amp;"*"))=1,A31+1,A31)</f>
        <v>0</v>
      </c>
      <c r="B32" s="3">
        <f>IF((COUNTIF($D32,"*"&amp;F!$C$3&amp;"*"))=1,B31+1,B31)</f>
        <v>0</v>
      </c>
      <c r="C32" s="3" t="s">
        <v>128</v>
      </c>
      <c r="D32" s="3"/>
      <c r="E32" s="4" t="s">
        <v>129</v>
      </c>
      <c r="F32" s="4" t="s">
        <v>129</v>
      </c>
      <c r="G32" s="3" t="s">
        <v>80</v>
      </c>
      <c r="H32" s="3" t="s">
        <v>81</v>
      </c>
      <c r="I32" s="3" t="s">
        <v>82</v>
      </c>
    </row>
    <row r="33" spans="1:9" ht="15" customHeight="1" x14ac:dyDescent="0.25">
      <c r="A33" s="3">
        <f>IF((COUNTIF($H33,"*"&amp;FG!$C$3&amp;"*"))=1,A32+1,A32)</f>
        <v>0</v>
      </c>
      <c r="B33" s="3">
        <f>IF((COUNTIF($D33,"*"&amp;F!$C$3&amp;"*"))=1,B32+1,B32)</f>
        <v>0</v>
      </c>
      <c r="C33" s="3" t="s">
        <v>130</v>
      </c>
      <c r="D33" s="3"/>
      <c r="E33" s="4" t="s">
        <v>131</v>
      </c>
      <c r="F33" s="4" t="s">
        <v>131</v>
      </c>
      <c r="G33" s="3" t="s">
        <v>80</v>
      </c>
      <c r="H33" s="3" t="s">
        <v>81</v>
      </c>
      <c r="I33" s="3" t="s">
        <v>82</v>
      </c>
    </row>
    <row r="34" spans="1:9" ht="15" customHeight="1" x14ac:dyDescent="0.25">
      <c r="A34" s="3">
        <f>IF((COUNTIF($H34,"*"&amp;FG!$C$3&amp;"*"))=1,A33+1,A33)</f>
        <v>0</v>
      </c>
      <c r="B34" s="3">
        <f>IF((COUNTIF($D34,"*"&amp;F!$C$3&amp;"*"))=1,B33+1,B33)</f>
        <v>0</v>
      </c>
      <c r="C34" s="3" t="s">
        <v>132</v>
      </c>
      <c r="D34" s="3" t="s">
        <v>133</v>
      </c>
      <c r="E34" s="4" t="s">
        <v>134</v>
      </c>
      <c r="F34" s="4" t="s">
        <v>135</v>
      </c>
      <c r="G34" s="3" t="s">
        <v>24</v>
      </c>
      <c r="H34" s="3" t="s">
        <v>81</v>
      </c>
      <c r="I34" s="3" t="s">
        <v>82</v>
      </c>
    </row>
    <row r="35" spans="1:9" ht="15" customHeight="1" x14ac:dyDescent="0.25">
      <c r="A35" s="3">
        <f>IF((COUNTIF($H35,"*"&amp;FG!$C$3&amp;"*"))=1,A34+1,A34)</f>
        <v>0</v>
      </c>
      <c r="B35" s="3">
        <f>IF((COUNTIF($D35,"*"&amp;F!$C$3&amp;"*"))=1,B34+1,B34)</f>
        <v>0</v>
      </c>
      <c r="C35" s="3" t="s">
        <v>136</v>
      </c>
      <c r="D35" s="3" t="s">
        <v>137</v>
      </c>
      <c r="E35" s="4" t="s">
        <v>138</v>
      </c>
      <c r="F35" s="4" t="s">
        <v>139</v>
      </c>
      <c r="G35" s="3" t="s">
        <v>24</v>
      </c>
      <c r="H35" s="3" t="s">
        <v>81</v>
      </c>
      <c r="I35" s="3" t="s">
        <v>82</v>
      </c>
    </row>
    <row r="36" spans="1:9" ht="15" customHeight="1" x14ac:dyDescent="0.25">
      <c r="A36" s="3">
        <f>IF((COUNTIF($H36,"*"&amp;FG!$C$3&amp;"*"))=1,A35+1,A35)</f>
        <v>0</v>
      </c>
      <c r="B36" s="3">
        <f>IF((COUNTIF($D36,"*"&amp;F!$C$3&amp;"*"))=1,B35+1,B35)</f>
        <v>0</v>
      </c>
      <c r="C36" s="3" t="s">
        <v>140</v>
      </c>
      <c r="D36" s="3" t="s">
        <v>141</v>
      </c>
      <c r="E36" s="4" t="s">
        <v>142</v>
      </c>
      <c r="F36" s="4" t="s">
        <v>143</v>
      </c>
      <c r="G36" s="3" t="s">
        <v>12</v>
      </c>
      <c r="H36" s="3" t="s">
        <v>81</v>
      </c>
      <c r="I36" s="3" t="s">
        <v>82</v>
      </c>
    </row>
    <row r="37" spans="1:9" ht="15" customHeight="1" x14ac:dyDescent="0.25">
      <c r="A37" s="3">
        <f>IF((COUNTIF($H37,"*"&amp;FG!$C$3&amp;"*"))=1,A36+1,A36)</f>
        <v>0</v>
      </c>
      <c r="B37" s="3">
        <f>IF((COUNTIF($D37,"*"&amp;F!$C$3&amp;"*"))=1,B36+1,B36)</f>
        <v>0</v>
      </c>
      <c r="C37" s="3" t="s">
        <v>144</v>
      </c>
      <c r="D37" s="3"/>
      <c r="E37" s="4" t="s">
        <v>145</v>
      </c>
      <c r="F37" s="4" t="s">
        <v>145</v>
      </c>
      <c r="G37" s="3" t="s">
        <v>80</v>
      </c>
      <c r="H37" s="3" t="s">
        <v>81</v>
      </c>
      <c r="I37" s="3" t="s">
        <v>82</v>
      </c>
    </row>
    <row r="38" spans="1:9" ht="15" customHeight="1" x14ac:dyDescent="0.25">
      <c r="A38" s="3">
        <f>IF((COUNTIF($H38,"*"&amp;FG!$C$3&amp;"*"))=1,A37+1,A37)</f>
        <v>0</v>
      </c>
      <c r="B38" s="3">
        <f>IF((COUNTIF($D38,"*"&amp;F!$C$3&amp;"*"))=1,B37+1,B37)</f>
        <v>0</v>
      </c>
      <c r="C38" s="3" t="s">
        <v>146</v>
      </c>
      <c r="D38" s="3" t="s">
        <v>147</v>
      </c>
      <c r="E38" s="4" t="s">
        <v>148</v>
      </c>
      <c r="F38" s="4" t="s">
        <v>149</v>
      </c>
      <c r="G38" s="3" t="s">
        <v>24</v>
      </c>
      <c r="H38" s="3" t="s">
        <v>81</v>
      </c>
      <c r="I38" s="3" t="s">
        <v>82</v>
      </c>
    </row>
    <row r="39" spans="1:9" ht="15" customHeight="1" x14ac:dyDescent="0.25">
      <c r="A39" s="3">
        <f>IF((COUNTIF($H39,"*"&amp;FG!$C$3&amp;"*"))=1,A38+1,A38)</f>
        <v>0</v>
      </c>
      <c r="B39" s="3">
        <f>IF((COUNTIF($D39,"*"&amp;F!$C$3&amp;"*"))=1,B38+1,B38)</f>
        <v>0</v>
      </c>
      <c r="C39" s="3" t="s">
        <v>150</v>
      </c>
      <c r="D39" s="3" t="s">
        <v>151</v>
      </c>
      <c r="E39" s="4" t="s">
        <v>152</v>
      </c>
      <c r="F39" s="4" t="s">
        <v>153</v>
      </c>
      <c r="G39" s="3" t="s">
        <v>12</v>
      </c>
      <c r="H39" s="3" t="s">
        <v>81</v>
      </c>
      <c r="I39" s="3" t="s">
        <v>82</v>
      </c>
    </row>
    <row r="40" spans="1:9" ht="15" customHeight="1" x14ac:dyDescent="0.25">
      <c r="A40" s="3">
        <f>IF((COUNTIF($H40,"*"&amp;FG!$C$3&amp;"*"))=1,A39+1,A39)</f>
        <v>0</v>
      </c>
      <c r="B40" s="3">
        <f>IF((COUNTIF($D40,"*"&amp;F!$C$3&amp;"*"))=1,B39+1,B39)</f>
        <v>0</v>
      </c>
      <c r="C40" s="3" t="s">
        <v>154</v>
      </c>
      <c r="D40" s="3" t="s">
        <v>155</v>
      </c>
      <c r="E40" s="4" t="s">
        <v>156</v>
      </c>
      <c r="F40" s="4" t="s">
        <v>157</v>
      </c>
      <c r="G40" s="3" t="s">
        <v>12</v>
      </c>
      <c r="H40" s="3" t="s">
        <v>81</v>
      </c>
      <c r="I40" s="3" t="s">
        <v>82</v>
      </c>
    </row>
    <row r="41" spans="1:9" ht="15" customHeight="1" x14ac:dyDescent="0.25">
      <c r="A41" s="3">
        <f>IF((COUNTIF($H41,"*"&amp;FG!$C$3&amp;"*"))=1,A40+1,A40)</f>
        <v>0</v>
      </c>
      <c r="B41" s="3">
        <f>IF((COUNTIF($D41,"*"&amp;F!$C$3&amp;"*"))=1,B40+1,B40)</f>
        <v>0</v>
      </c>
      <c r="C41" s="3" t="s">
        <v>158</v>
      </c>
      <c r="D41" s="3" t="s">
        <v>159</v>
      </c>
      <c r="E41" s="4" t="s">
        <v>160</v>
      </c>
      <c r="F41" s="4" t="s">
        <v>161</v>
      </c>
      <c r="G41" s="3" t="s">
        <v>24</v>
      </c>
      <c r="H41" s="3" t="s">
        <v>81</v>
      </c>
      <c r="I41" s="3" t="s">
        <v>82</v>
      </c>
    </row>
    <row r="42" spans="1:9" ht="15" customHeight="1" x14ac:dyDescent="0.25">
      <c r="A42" s="3">
        <f>IF((COUNTIF($H42,"*"&amp;FG!$C$3&amp;"*"))=1,A41+1,A41)</f>
        <v>0</v>
      </c>
      <c r="B42" s="3">
        <f>IF((COUNTIF($D42,"*"&amp;F!$C$3&amp;"*"))=1,B41+1,B41)</f>
        <v>0</v>
      </c>
      <c r="C42" s="3" t="s">
        <v>162</v>
      </c>
      <c r="D42" s="3" t="s">
        <v>163</v>
      </c>
      <c r="E42" s="4" t="s">
        <v>164</v>
      </c>
      <c r="F42" s="4" t="s">
        <v>165</v>
      </c>
      <c r="G42" s="3" t="s">
        <v>12</v>
      </c>
      <c r="H42" s="3" t="s">
        <v>81</v>
      </c>
      <c r="I42" s="3" t="s">
        <v>82</v>
      </c>
    </row>
    <row r="43" spans="1:9" ht="15" customHeight="1" x14ac:dyDescent="0.25">
      <c r="A43" s="3">
        <f>IF((COUNTIF($H43,"*"&amp;FG!$C$3&amp;"*"))=1,A42+1,A42)</f>
        <v>0</v>
      </c>
      <c r="B43" s="3">
        <f>IF((COUNTIF($D43,"*"&amp;F!$C$3&amp;"*"))=1,B42+1,B42)</f>
        <v>0</v>
      </c>
      <c r="C43" s="3" t="s">
        <v>166</v>
      </c>
      <c r="D43" s="3"/>
      <c r="E43" s="4" t="s">
        <v>167</v>
      </c>
      <c r="F43" s="4" t="s">
        <v>167</v>
      </c>
      <c r="G43" s="3" t="s">
        <v>80</v>
      </c>
      <c r="H43" s="3" t="s">
        <v>81</v>
      </c>
      <c r="I43" s="3" t="s">
        <v>82</v>
      </c>
    </row>
    <row r="44" spans="1:9" ht="15" customHeight="1" x14ac:dyDescent="0.25">
      <c r="A44" s="3">
        <f>IF((COUNTIF($H44,"*"&amp;FG!$C$3&amp;"*"))=1,A43+1,A43)</f>
        <v>0</v>
      </c>
      <c r="B44" s="3">
        <f>IF((COUNTIF($D44,"*"&amp;F!$C$3&amp;"*"))=1,B43+1,B43)</f>
        <v>0</v>
      </c>
      <c r="C44" s="3" t="s">
        <v>168</v>
      </c>
      <c r="D44" s="3"/>
      <c r="E44" s="4" t="s">
        <v>169</v>
      </c>
      <c r="F44" s="4" t="s">
        <v>169</v>
      </c>
      <c r="G44" s="3" t="s">
        <v>80</v>
      </c>
      <c r="H44" s="3" t="s">
        <v>81</v>
      </c>
      <c r="I44" s="3" t="s">
        <v>82</v>
      </c>
    </row>
    <row r="45" spans="1:9" ht="15" customHeight="1" x14ac:dyDescent="0.25">
      <c r="A45" s="3">
        <f>IF((COUNTIF($H45,"*"&amp;FG!$C$3&amp;"*"))=1,A44+1,A44)</f>
        <v>0</v>
      </c>
      <c r="B45" s="3">
        <f>IF((COUNTIF($D45,"*"&amp;F!$C$3&amp;"*"))=1,B44+1,B44)</f>
        <v>0</v>
      </c>
      <c r="C45" s="3" t="s">
        <v>170</v>
      </c>
      <c r="D45" s="3" t="s">
        <v>171</v>
      </c>
      <c r="E45" s="4" t="s">
        <v>172</v>
      </c>
      <c r="F45" s="6" t="s">
        <v>173</v>
      </c>
      <c r="G45" s="3" t="s">
        <v>12</v>
      </c>
      <c r="H45" s="3" t="s">
        <v>81</v>
      </c>
      <c r="I45" s="3" t="s">
        <v>82</v>
      </c>
    </row>
    <row r="46" spans="1:9" ht="15" customHeight="1" x14ac:dyDescent="0.25">
      <c r="A46" s="3">
        <f>IF((COUNTIF($H46,"*"&amp;FG!$C$3&amp;"*"))=1,A45+1,A45)</f>
        <v>0</v>
      </c>
      <c r="B46" s="3">
        <f>IF((COUNTIF($D46,"*"&amp;F!$C$3&amp;"*"))=1,B45+1,B45)</f>
        <v>0</v>
      </c>
      <c r="C46" s="3" t="s">
        <v>174</v>
      </c>
      <c r="D46" s="3"/>
      <c r="E46" s="4" t="s">
        <v>175</v>
      </c>
      <c r="F46" s="4" t="s">
        <v>175</v>
      </c>
      <c r="G46" s="3" t="s">
        <v>80</v>
      </c>
      <c r="H46" s="3" t="s">
        <v>81</v>
      </c>
      <c r="I46" s="3" t="s">
        <v>82</v>
      </c>
    </row>
    <row r="47" spans="1:9" ht="15" customHeight="1" x14ac:dyDescent="0.25">
      <c r="A47" s="3">
        <f>IF((COUNTIF($H47,"*"&amp;FG!$C$3&amp;"*"))=1,A46+1,A46)</f>
        <v>0</v>
      </c>
      <c r="B47" s="3">
        <f>IF((COUNTIF($D47,"*"&amp;F!$C$3&amp;"*"))=1,B46+1,B46)</f>
        <v>0</v>
      </c>
      <c r="C47" s="3" t="s">
        <v>176</v>
      </c>
      <c r="D47" s="3"/>
      <c r="E47" s="4" t="s">
        <v>177</v>
      </c>
      <c r="F47" s="4" t="s">
        <v>177</v>
      </c>
      <c r="G47" s="3" t="s">
        <v>80</v>
      </c>
      <c r="H47" s="3" t="s">
        <v>81</v>
      </c>
      <c r="I47" s="3" t="s">
        <v>82</v>
      </c>
    </row>
    <row r="48" spans="1:9" ht="15" customHeight="1" x14ac:dyDescent="0.25">
      <c r="A48" s="3">
        <f>IF((COUNTIF($H48,"*"&amp;FG!$C$3&amp;"*"))=1,A47+1,A47)</f>
        <v>0</v>
      </c>
      <c r="B48" s="3">
        <f>IF((COUNTIF($D48,"*"&amp;F!$C$3&amp;"*"))=1,B47+1,B47)</f>
        <v>0</v>
      </c>
      <c r="C48" s="3" t="s">
        <v>178</v>
      </c>
      <c r="D48" s="3"/>
      <c r="E48" s="4" t="s">
        <v>179</v>
      </c>
      <c r="F48" s="4" t="s">
        <v>179</v>
      </c>
      <c r="G48" s="3" t="s">
        <v>80</v>
      </c>
      <c r="H48" s="3" t="s">
        <v>81</v>
      </c>
      <c r="I48" s="3" t="s">
        <v>82</v>
      </c>
    </row>
    <row r="49" spans="1:9" ht="15" customHeight="1" x14ac:dyDescent="0.25">
      <c r="A49" s="3">
        <f>IF((COUNTIF($H49,"*"&amp;FG!$C$3&amp;"*"))=1,A48+1,A48)</f>
        <v>0</v>
      </c>
      <c r="B49" s="3">
        <f>IF((COUNTIF($D49,"*"&amp;F!$C$3&amp;"*"))=1,B48+1,B48)</f>
        <v>0</v>
      </c>
      <c r="C49" s="3" t="s">
        <v>180</v>
      </c>
      <c r="D49" s="3"/>
      <c r="E49" s="4" t="s">
        <v>181</v>
      </c>
      <c r="F49" s="4" t="s">
        <v>181</v>
      </c>
      <c r="G49" s="3" t="s">
        <v>80</v>
      </c>
      <c r="H49" s="3" t="s">
        <v>81</v>
      </c>
      <c r="I49" s="3" t="s">
        <v>82</v>
      </c>
    </row>
    <row r="50" spans="1:9" ht="15" customHeight="1" x14ac:dyDescent="0.25">
      <c r="A50" s="3">
        <f>IF((COUNTIF($H50,"*"&amp;FG!$C$3&amp;"*"))=1,A49+1,A49)</f>
        <v>0</v>
      </c>
      <c r="B50" s="3">
        <f>IF((COUNTIF($D50,"*"&amp;F!$C$3&amp;"*"))=1,B49+1,B49)</f>
        <v>0</v>
      </c>
      <c r="C50" s="3" t="s">
        <v>182</v>
      </c>
      <c r="D50" s="3"/>
      <c r="E50" s="4" t="s">
        <v>183</v>
      </c>
      <c r="F50" s="4" t="s">
        <v>183</v>
      </c>
      <c r="G50" s="3" t="s">
        <v>80</v>
      </c>
      <c r="H50" s="3" t="s">
        <v>81</v>
      </c>
      <c r="I50" s="3" t="s">
        <v>82</v>
      </c>
    </row>
    <row r="51" spans="1:9" ht="15" customHeight="1" x14ac:dyDescent="0.25">
      <c r="A51" s="3">
        <f>IF((COUNTIF($H51,"*"&amp;FG!$C$3&amp;"*"))=1,A50+1,A50)</f>
        <v>0</v>
      </c>
      <c r="B51" s="3">
        <f>IF((COUNTIF($D51,"*"&amp;F!$C$3&amp;"*"))=1,B50+1,B50)</f>
        <v>0</v>
      </c>
      <c r="C51" s="3" t="s">
        <v>184</v>
      </c>
      <c r="D51" s="3"/>
      <c r="E51" s="4" t="s">
        <v>185</v>
      </c>
      <c r="F51" s="4" t="s">
        <v>185</v>
      </c>
      <c r="G51" s="3" t="s">
        <v>80</v>
      </c>
      <c r="H51" s="3" t="s">
        <v>81</v>
      </c>
      <c r="I51" s="3" t="s">
        <v>82</v>
      </c>
    </row>
    <row r="52" spans="1:9" ht="15" customHeight="1" x14ac:dyDescent="0.25">
      <c r="A52" s="3">
        <f>IF((COUNTIF($H52,"*"&amp;FG!$C$3&amp;"*"))=1,A51+1,A51)</f>
        <v>0</v>
      </c>
      <c r="B52" s="3">
        <f>IF((COUNTIF($D52,"*"&amp;F!$C$3&amp;"*"))=1,B51+1,B51)</f>
        <v>0</v>
      </c>
      <c r="C52" s="3" t="s">
        <v>186</v>
      </c>
      <c r="D52" s="3" t="s">
        <v>187</v>
      </c>
      <c r="E52" s="4" t="s">
        <v>188</v>
      </c>
      <c r="F52" s="4" t="s">
        <v>189</v>
      </c>
      <c r="G52" s="3" t="s">
        <v>12</v>
      </c>
      <c r="H52" s="3" t="s">
        <v>81</v>
      </c>
      <c r="I52" s="3" t="s">
        <v>82</v>
      </c>
    </row>
    <row r="53" spans="1:9" ht="15" customHeight="1" x14ac:dyDescent="0.25">
      <c r="A53" s="3">
        <f>IF((COUNTIF($H53,"*"&amp;FG!$C$3&amp;"*"))=1,A52+1,A52)</f>
        <v>0</v>
      </c>
      <c r="B53" s="3">
        <f>IF((COUNTIF($D53,"*"&amp;F!$C$3&amp;"*"))=1,B52+1,B52)</f>
        <v>0</v>
      </c>
      <c r="C53" s="3" t="s">
        <v>190</v>
      </c>
      <c r="D53" s="3" t="s">
        <v>190</v>
      </c>
      <c r="E53" s="4" t="s">
        <v>191</v>
      </c>
      <c r="F53" s="4" t="s">
        <v>192</v>
      </c>
      <c r="G53" s="3" t="s">
        <v>12</v>
      </c>
      <c r="H53" s="3" t="s">
        <v>81</v>
      </c>
      <c r="I53" s="3" t="s">
        <v>82</v>
      </c>
    </row>
    <row r="54" spans="1:9" ht="15" customHeight="1" x14ac:dyDescent="0.25">
      <c r="A54" s="3">
        <f>IF((COUNTIF($H54,"*"&amp;FG!$C$3&amp;"*"))=1,A53+1,A53)</f>
        <v>0</v>
      </c>
      <c r="B54" s="3">
        <f>IF((COUNTIF($D54,"*"&amp;F!$C$3&amp;"*"))=1,B53+1,B53)</f>
        <v>0</v>
      </c>
      <c r="C54" s="3" t="s">
        <v>193</v>
      </c>
      <c r="D54" s="3" t="s">
        <v>194</v>
      </c>
      <c r="E54" s="4" t="s">
        <v>195</v>
      </c>
      <c r="F54" s="4" t="s">
        <v>196</v>
      </c>
      <c r="G54" s="3" t="s">
        <v>12</v>
      </c>
      <c r="H54" s="3" t="s">
        <v>81</v>
      </c>
      <c r="I54" s="3" t="s">
        <v>82</v>
      </c>
    </row>
    <row r="55" spans="1:9" ht="15" customHeight="1" x14ac:dyDescent="0.25">
      <c r="A55" s="3">
        <f>IF((COUNTIF($H55,"*"&amp;FG!$C$3&amp;"*"))=1,A54+1,A54)</f>
        <v>0</v>
      </c>
      <c r="B55" s="3">
        <f>IF((COUNTIF($D55,"*"&amp;F!$C$3&amp;"*"))=1,B54+1,B54)</f>
        <v>0</v>
      </c>
      <c r="C55" s="3" t="s">
        <v>197</v>
      </c>
      <c r="D55" s="6" t="s">
        <v>198</v>
      </c>
      <c r="E55" s="4" t="s">
        <v>199</v>
      </c>
      <c r="F55" s="6" t="s">
        <v>200</v>
      </c>
      <c r="G55" s="3" t="s">
        <v>12</v>
      </c>
      <c r="H55" s="3" t="s">
        <v>81</v>
      </c>
      <c r="I55" s="3" t="s">
        <v>82</v>
      </c>
    </row>
    <row r="56" spans="1:9" ht="15" customHeight="1" x14ac:dyDescent="0.25">
      <c r="A56" s="3">
        <f>IF((COUNTIF($H56,"*"&amp;FG!$C$3&amp;"*"))=1,A55+1,A55)</f>
        <v>0</v>
      </c>
      <c r="B56" s="3">
        <f>IF((COUNTIF($D56,"*"&amp;F!$C$3&amp;"*"))=1,B55+1,B55)</f>
        <v>0</v>
      </c>
      <c r="C56" s="3" t="s">
        <v>201</v>
      </c>
      <c r="D56" s="3" t="s">
        <v>202</v>
      </c>
      <c r="E56" s="4" t="s">
        <v>203</v>
      </c>
      <c r="F56" s="4" t="s">
        <v>204</v>
      </c>
      <c r="G56" s="3" t="s">
        <v>24</v>
      </c>
      <c r="H56" s="3" t="s">
        <v>81</v>
      </c>
      <c r="I56" s="3" t="s">
        <v>82</v>
      </c>
    </row>
    <row r="57" spans="1:9" ht="15" customHeight="1" x14ac:dyDescent="0.25">
      <c r="A57" s="3">
        <f>IF((COUNTIF($H57,"*"&amp;FG!$C$3&amp;"*"))=1,A56+1,A56)</f>
        <v>0</v>
      </c>
      <c r="B57" s="3">
        <f>IF((COUNTIF($D57,"*"&amp;F!$C$3&amp;"*"))=1,B56+1,B56)</f>
        <v>0</v>
      </c>
      <c r="C57" s="3" t="s">
        <v>205</v>
      </c>
      <c r="D57" s="3"/>
      <c r="E57" s="4" t="s">
        <v>206</v>
      </c>
      <c r="F57" s="4" t="s">
        <v>206</v>
      </c>
      <c r="G57" s="3" t="s">
        <v>80</v>
      </c>
      <c r="H57" s="3" t="s">
        <v>81</v>
      </c>
      <c r="I57" s="3" t="s">
        <v>82</v>
      </c>
    </row>
    <row r="58" spans="1:9" ht="15" customHeight="1" x14ac:dyDescent="0.25">
      <c r="A58" s="3">
        <f>IF((COUNTIF($H58,"*"&amp;FG!$C$3&amp;"*"))=1,A57+1,A57)</f>
        <v>0</v>
      </c>
      <c r="B58" s="3">
        <f>IF((COUNTIF($D58,"*"&amp;F!$C$3&amp;"*"))=1,B57+1,B57)</f>
        <v>0</v>
      </c>
      <c r="C58" s="3" t="s">
        <v>207</v>
      </c>
      <c r="D58" s="6" t="s">
        <v>208</v>
      </c>
      <c r="E58" s="4" t="s">
        <v>209</v>
      </c>
      <c r="F58" s="6" t="s">
        <v>210</v>
      </c>
      <c r="G58" s="3" t="s">
        <v>12</v>
      </c>
      <c r="H58" s="3" t="s">
        <v>81</v>
      </c>
      <c r="I58" s="3" t="s">
        <v>82</v>
      </c>
    </row>
    <row r="59" spans="1:9" ht="15" customHeight="1" x14ac:dyDescent="0.25">
      <c r="A59" s="3">
        <f>IF((COUNTIF($H59,"*"&amp;FG!$C$3&amp;"*"))=1,A58+1,A58)</f>
        <v>0</v>
      </c>
      <c r="B59" s="3">
        <f>IF((COUNTIF($D59,"*"&amp;F!$C$3&amp;"*"))=1,B58+1,B58)</f>
        <v>0</v>
      </c>
      <c r="C59" s="3" t="s">
        <v>211</v>
      </c>
      <c r="D59" s="6" t="s">
        <v>211</v>
      </c>
      <c r="E59" s="4" t="s">
        <v>212</v>
      </c>
      <c r="F59" s="4" t="s">
        <v>213</v>
      </c>
      <c r="G59" s="3" t="s">
        <v>12</v>
      </c>
      <c r="H59" s="3" t="s">
        <v>81</v>
      </c>
      <c r="I59" s="3" t="s">
        <v>82</v>
      </c>
    </row>
    <row r="60" spans="1:9" ht="15" customHeight="1" x14ac:dyDescent="0.25">
      <c r="A60" s="3">
        <f>IF((COUNTIF($H60,"*"&amp;FG!$C$3&amp;"*"))=1,A59+1,A59)</f>
        <v>0</v>
      </c>
      <c r="B60" s="3">
        <f>IF((COUNTIF($D60,"*"&amp;F!$C$3&amp;"*"))=1,B59+1,B59)</f>
        <v>0</v>
      </c>
      <c r="C60" s="3" t="s">
        <v>214</v>
      </c>
      <c r="D60" s="3" t="s">
        <v>215</v>
      </c>
      <c r="E60" s="4" t="s">
        <v>216</v>
      </c>
      <c r="F60" s="4" t="s">
        <v>217</v>
      </c>
      <c r="G60" s="3" t="s">
        <v>12</v>
      </c>
      <c r="H60" s="3" t="s">
        <v>81</v>
      </c>
      <c r="I60" s="3" t="s">
        <v>82</v>
      </c>
    </row>
    <row r="61" spans="1:9" ht="15" customHeight="1" x14ac:dyDescent="0.25">
      <c r="A61" s="3">
        <f>IF((COUNTIF($H61,"*"&amp;FG!$C$3&amp;"*"))=1,A60+1,A60)</f>
        <v>0</v>
      </c>
      <c r="B61" s="3">
        <f>IF((COUNTIF($D61,"*"&amp;F!$C$3&amp;"*"))=1,B60+1,B60)</f>
        <v>0</v>
      </c>
      <c r="C61" s="3" t="s">
        <v>218</v>
      </c>
      <c r="D61" s="3"/>
      <c r="E61" s="4" t="s">
        <v>219</v>
      </c>
      <c r="F61" s="4" t="s">
        <v>219</v>
      </c>
      <c r="G61" s="3" t="s">
        <v>80</v>
      </c>
      <c r="H61" s="3" t="s">
        <v>81</v>
      </c>
      <c r="I61" s="3" t="s">
        <v>82</v>
      </c>
    </row>
    <row r="62" spans="1:9" ht="15" customHeight="1" x14ac:dyDescent="0.25">
      <c r="A62" s="3">
        <f>IF((COUNTIF($H62,"*"&amp;FG!$C$3&amp;"*"))=1,A61+1,A61)</f>
        <v>0</v>
      </c>
      <c r="B62" s="3">
        <f>IF((COUNTIF($D62,"*"&amp;F!$C$3&amp;"*"))=1,B61+1,B61)</f>
        <v>0</v>
      </c>
      <c r="C62" s="3" t="s">
        <v>220</v>
      </c>
      <c r="D62" s="3" t="s">
        <v>221</v>
      </c>
      <c r="E62" s="4" t="s">
        <v>222</v>
      </c>
      <c r="F62" s="4" t="s">
        <v>223</v>
      </c>
      <c r="G62" s="3" t="s">
        <v>12</v>
      </c>
      <c r="H62" s="3" t="s">
        <v>81</v>
      </c>
      <c r="I62" s="3" t="s">
        <v>82</v>
      </c>
    </row>
    <row r="63" spans="1:9" ht="15" customHeight="1" x14ac:dyDescent="0.25">
      <c r="A63" s="3">
        <f>IF((COUNTIF($H63,"*"&amp;FG!$C$3&amp;"*"))=1,A62+1,A62)</f>
        <v>0</v>
      </c>
      <c r="B63" s="3">
        <f>IF((COUNTIF($D63,"*"&amp;F!$C$3&amp;"*"))=1,B62+1,B62)</f>
        <v>0</v>
      </c>
      <c r="C63" s="3" t="s">
        <v>224</v>
      </c>
      <c r="D63" s="3" t="s">
        <v>225</v>
      </c>
      <c r="E63" s="4" t="s">
        <v>226</v>
      </c>
      <c r="F63" s="4" t="s">
        <v>227</v>
      </c>
      <c r="G63" s="3" t="s">
        <v>24</v>
      </c>
      <c r="H63" s="3" t="s">
        <v>228</v>
      </c>
      <c r="I63" s="3" t="s">
        <v>229</v>
      </c>
    </row>
    <row r="64" spans="1:9" ht="15" customHeight="1" x14ac:dyDescent="0.25">
      <c r="A64" s="3">
        <f>IF((COUNTIF($H64,"*"&amp;FG!$C$3&amp;"*"))=1,A63+1,A63)</f>
        <v>0</v>
      </c>
      <c r="B64" s="3">
        <f>IF((COUNTIF($D64,"*"&amp;F!$C$3&amp;"*"))=1,B63+1,B63)</f>
        <v>0</v>
      </c>
      <c r="C64" s="3" t="s">
        <v>230</v>
      </c>
      <c r="D64" s="3"/>
      <c r="E64" s="4" t="s">
        <v>231</v>
      </c>
      <c r="F64" s="4" t="s">
        <v>231</v>
      </c>
      <c r="G64" s="3" t="s">
        <v>80</v>
      </c>
      <c r="H64" s="3" t="s">
        <v>228</v>
      </c>
      <c r="I64" s="3" t="s">
        <v>229</v>
      </c>
    </row>
    <row r="65" spans="1:9" ht="15" customHeight="1" x14ac:dyDescent="0.25">
      <c r="A65" s="3">
        <f>IF((COUNTIF($H65,"*"&amp;FG!$C$3&amp;"*"))=1,A64+1,A64)</f>
        <v>0</v>
      </c>
      <c r="B65" s="3">
        <f>IF((COUNTIF($D65,"*"&amp;F!$C$3&amp;"*"))=1,B64+1,B64)</f>
        <v>0</v>
      </c>
      <c r="C65" s="3" t="s">
        <v>232</v>
      </c>
      <c r="D65" s="6" t="s">
        <v>233</v>
      </c>
      <c r="E65" s="4" t="s">
        <v>234</v>
      </c>
      <c r="F65" s="4" t="s">
        <v>235</v>
      </c>
      <c r="G65" s="3" t="s">
        <v>12</v>
      </c>
      <c r="H65" s="3" t="s">
        <v>228</v>
      </c>
      <c r="I65" s="3" t="s">
        <v>229</v>
      </c>
    </row>
    <row r="66" spans="1:9" ht="15" customHeight="1" x14ac:dyDescent="0.25">
      <c r="A66" s="3">
        <f>IF((COUNTIF($H66,"*"&amp;FG!$C$3&amp;"*"))=1,A65+1,A65)</f>
        <v>0</v>
      </c>
      <c r="B66" s="3">
        <f>IF((COUNTIF($D66,"*"&amp;F!$C$3&amp;"*"))=1,B65+1,B65)</f>
        <v>0</v>
      </c>
      <c r="C66" s="3" t="s">
        <v>236</v>
      </c>
      <c r="D66" s="3"/>
      <c r="E66" s="4" t="s">
        <v>235</v>
      </c>
      <c r="F66" s="4" t="s">
        <v>235</v>
      </c>
      <c r="G66" s="3" t="s">
        <v>80</v>
      </c>
      <c r="H66" s="3" t="s">
        <v>228</v>
      </c>
      <c r="I66" s="3" t="s">
        <v>229</v>
      </c>
    </row>
    <row r="67" spans="1:9" ht="15" customHeight="1" x14ac:dyDescent="0.25">
      <c r="A67" s="3">
        <f>IF((COUNTIF($H67,"*"&amp;FG!$C$3&amp;"*"))=1,A66+1,A66)</f>
        <v>0</v>
      </c>
      <c r="B67" s="3">
        <f>IF((COUNTIF($D67,"*"&amp;F!$C$3&amp;"*"))=1,B66+1,B66)</f>
        <v>0</v>
      </c>
      <c r="C67" s="3" t="s">
        <v>237</v>
      </c>
      <c r="D67" s="3"/>
      <c r="E67" s="4" t="s">
        <v>238</v>
      </c>
      <c r="F67" s="4" t="s">
        <v>238</v>
      </c>
      <c r="G67" s="3" t="s">
        <v>80</v>
      </c>
      <c r="H67" s="3" t="s">
        <v>228</v>
      </c>
      <c r="I67" s="3" t="s">
        <v>229</v>
      </c>
    </row>
    <row r="68" spans="1:9" ht="15" customHeight="1" x14ac:dyDescent="0.25">
      <c r="A68" s="3">
        <f>IF((COUNTIF($H68,"*"&amp;FG!$C$3&amp;"*"))=1,A67+1,A67)</f>
        <v>0</v>
      </c>
      <c r="B68" s="3">
        <f>IF((COUNTIF($D68,"*"&amp;F!$C$3&amp;"*"))=1,B67+1,B67)</f>
        <v>0</v>
      </c>
      <c r="C68" s="3" t="s">
        <v>239</v>
      </c>
      <c r="D68" s="3"/>
      <c r="E68" s="4" t="s">
        <v>240</v>
      </c>
      <c r="F68" s="4" t="s">
        <v>240</v>
      </c>
      <c r="G68" s="3" t="s">
        <v>80</v>
      </c>
      <c r="H68" s="3" t="s">
        <v>228</v>
      </c>
      <c r="I68" s="3" t="s">
        <v>229</v>
      </c>
    </row>
    <row r="69" spans="1:9" ht="15" customHeight="1" x14ac:dyDescent="0.25">
      <c r="A69" s="3">
        <f>IF((COUNTIF($H69,"*"&amp;FG!$C$3&amp;"*"))=1,A68+1,A68)</f>
        <v>0</v>
      </c>
      <c r="B69" s="3">
        <f>IF((COUNTIF($D69,"*"&amp;F!$C$3&amp;"*"))=1,B68+1,B68)</f>
        <v>0</v>
      </c>
      <c r="C69" s="3" t="s">
        <v>241</v>
      </c>
      <c r="D69" s="3" t="s">
        <v>242</v>
      </c>
      <c r="E69" s="4" t="s">
        <v>243</v>
      </c>
      <c r="F69" s="4" t="s">
        <v>244</v>
      </c>
      <c r="G69" s="3" t="s">
        <v>24</v>
      </c>
      <c r="H69" s="3" t="s">
        <v>228</v>
      </c>
      <c r="I69" s="3" t="s">
        <v>229</v>
      </c>
    </row>
    <row r="70" spans="1:9" ht="15" customHeight="1" x14ac:dyDescent="0.25">
      <c r="A70" s="3">
        <f>IF((COUNTIF($H70,"*"&amp;FG!$C$3&amp;"*"))=1,A69+1,A69)</f>
        <v>0</v>
      </c>
      <c r="B70" s="3">
        <f>IF((COUNTIF($D70,"*"&amp;F!$C$3&amp;"*"))=1,B69+1,B69)</f>
        <v>0</v>
      </c>
      <c r="C70" s="3" t="s">
        <v>245</v>
      </c>
      <c r="D70" s="3"/>
      <c r="E70" s="4" t="s">
        <v>246</v>
      </c>
      <c r="F70" s="4" t="s">
        <v>247</v>
      </c>
      <c r="G70" s="3" t="s">
        <v>80</v>
      </c>
      <c r="H70" s="3" t="s">
        <v>228</v>
      </c>
      <c r="I70" s="3" t="s">
        <v>229</v>
      </c>
    </row>
    <row r="71" spans="1:9" ht="15" customHeight="1" x14ac:dyDescent="0.25">
      <c r="A71" s="3">
        <f>IF((COUNTIF($H71,"*"&amp;FG!$C$3&amp;"*"))=1,A70+1,A70)</f>
        <v>0</v>
      </c>
      <c r="B71" s="3">
        <f>IF((COUNTIF($D71,"*"&amp;F!$C$3&amp;"*"))=1,B70+1,B70)</f>
        <v>0</v>
      </c>
      <c r="C71" s="3" t="s">
        <v>248</v>
      </c>
      <c r="D71" s="6" t="s">
        <v>249</v>
      </c>
      <c r="E71" s="4" t="s">
        <v>250</v>
      </c>
      <c r="F71" s="4" t="s">
        <v>251</v>
      </c>
      <c r="G71" s="3" t="s">
        <v>12</v>
      </c>
      <c r="H71" s="3" t="s">
        <v>228</v>
      </c>
      <c r="I71" s="3" t="s">
        <v>229</v>
      </c>
    </row>
    <row r="72" spans="1:9" ht="15" customHeight="1" x14ac:dyDescent="0.25">
      <c r="A72" s="3">
        <f>IF((COUNTIF($H72,"*"&amp;FG!$C$3&amp;"*"))=1,A71+1,A71)</f>
        <v>0</v>
      </c>
      <c r="B72" s="3">
        <f>IF((COUNTIF($D72,"*"&amp;F!$C$3&amp;"*"))=1,B71+1,B71)</f>
        <v>0</v>
      </c>
      <c r="C72" s="3" t="s">
        <v>252</v>
      </c>
      <c r="D72" s="3" t="s">
        <v>253</v>
      </c>
      <c r="E72" s="4" t="s">
        <v>254</v>
      </c>
      <c r="F72" s="4" t="s">
        <v>255</v>
      </c>
      <c r="G72" s="3" t="s">
        <v>12</v>
      </c>
      <c r="H72" s="3" t="s">
        <v>228</v>
      </c>
      <c r="I72" s="3" t="s">
        <v>229</v>
      </c>
    </row>
    <row r="73" spans="1:9" ht="15" customHeight="1" x14ac:dyDescent="0.25">
      <c r="A73" s="3">
        <f>IF((COUNTIF($H73,"*"&amp;FG!$C$3&amp;"*"))=1,A72+1,A72)</f>
        <v>0</v>
      </c>
      <c r="B73" s="3">
        <f>IF((COUNTIF($D73,"*"&amp;F!$C$3&amp;"*"))=1,B72+1,B72)</f>
        <v>0</v>
      </c>
      <c r="C73" s="3" t="s">
        <v>256</v>
      </c>
      <c r="D73" s="3" t="s">
        <v>257</v>
      </c>
      <c r="E73" s="4" t="s">
        <v>258</v>
      </c>
      <c r="F73" s="4" t="s">
        <v>259</v>
      </c>
      <c r="G73" s="3" t="s">
        <v>12</v>
      </c>
      <c r="H73" s="3" t="s">
        <v>228</v>
      </c>
      <c r="I73" s="3" t="s">
        <v>229</v>
      </c>
    </row>
    <row r="74" spans="1:9" ht="15" customHeight="1" x14ac:dyDescent="0.25">
      <c r="A74" s="3">
        <f>IF((COUNTIF($H74,"*"&amp;FG!$C$3&amp;"*"))=1,A73+1,A73)</f>
        <v>0</v>
      </c>
      <c r="B74" s="3">
        <f>IF((COUNTIF($D74,"*"&amp;F!$C$3&amp;"*"))=1,B73+1,B73)</f>
        <v>0</v>
      </c>
      <c r="C74" s="3" t="s">
        <v>260</v>
      </c>
      <c r="D74" s="3" t="s">
        <v>261</v>
      </c>
      <c r="E74" s="4" t="s">
        <v>262</v>
      </c>
      <c r="F74" s="4" t="s">
        <v>263</v>
      </c>
      <c r="G74" s="3" t="s">
        <v>12</v>
      </c>
      <c r="H74" s="3" t="s">
        <v>228</v>
      </c>
      <c r="I74" s="3" t="s">
        <v>229</v>
      </c>
    </row>
    <row r="75" spans="1:9" ht="15" customHeight="1" x14ac:dyDescent="0.25">
      <c r="A75" s="3">
        <f>IF((COUNTIF($H75,"*"&amp;FG!$C$3&amp;"*"))=1,A74+1,A74)</f>
        <v>0</v>
      </c>
      <c r="B75" s="3">
        <f>IF((COUNTIF($D75,"*"&amp;F!$C$3&amp;"*"))=1,B74+1,B74)</f>
        <v>0</v>
      </c>
      <c r="C75" s="3" t="s">
        <v>264</v>
      </c>
      <c r="D75" s="3"/>
      <c r="E75" s="4" t="s">
        <v>265</v>
      </c>
      <c r="F75" s="4" t="s">
        <v>265</v>
      </c>
      <c r="G75" s="3" t="s">
        <v>80</v>
      </c>
      <c r="H75" s="3" t="s">
        <v>228</v>
      </c>
      <c r="I75" s="3" t="s">
        <v>229</v>
      </c>
    </row>
    <row r="76" spans="1:9" ht="15" customHeight="1" x14ac:dyDescent="0.25">
      <c r="A76" s="3">
        <f>IF((COUNTIF($H76,"*"&amp;FG!$C$3&amp;"*"))=1,A75+1,A75)</f>
        <v>0</v>
      </c>
      <c r="B76" s="3">
        <f>IF((COUNTIF($D76,"*"&amp;F!$C$3&amp;"*"))=1,B75+1,B75)</f>
        <v>0</v>
      </c>
      <c r="C76" s="3" t="s">
        <v>266</v>
      </c>
      <c r="D76" s="3" t="s">
        <v>267</v>
      </c>
      <c r="E76" s="4" t="s">
        <v>268</v>
      </c>
      <c r="F76" s="4" t="s">
        <v>269</v>
      </c>
      <c r="G76" s="3" t="s">
        <v>24</v>
      </c>
      <c r="H76" s="3" t="s">
        <v>228</v>
      </c>
      <c r="I76" s="3" t="s">
        <v>229</v>
      </c>
    </row>
    <row r="77" spans="1:9" ht="15" customHeight="1" x14ac:dyDescent="0.25">
      <c r="A77" s="3">
        <f>IF((COUNTIF($H77,"*"&amp;FG!$C$3&amp;"*"))=1,A76+1,A76)</f>
        <v>0</v>
      </c>
      <c r="B77" s="3">
        <f>IF((COUNTIF($D77,"*"&amp;F!$C$3&amp;"*"))=1,B76+1,B76)</f>
        <v>0</v>
      </c>
      <c r="C77" s="3" t="s">
        <v>270</v>
      </c>
      <c r="D77" s="6" t="s">
        <v>271</v>
      </c>
      <c r="E77" s="4" t="s">
        <v>272</v>
      </c>
      <c r="F77" s="6" t="s">
        <v>273</v>
      </c>
      <c r="G77" s="3" t="s">
        <v>12</v>
      </c>
      <c r="H77" s="3" t="s">
        <v>228</v>
      </c>
      <c r="I77" s="3" t="s">
        <v>229</v>
      </c>
    </row>
    <row r="78" spans="1:9" ht="15" customHeight="1" x14ac:dyDescent="0.25">
      <c r="A78" s="3">
        <f>IF((COUNTIF($H78,"*"&amp;FG!$C$3&amp;"*"))=1,A77+1,A77)</f>
        <v>0</v>
      </c>
      <c r="B78" s="3">
        <f>IF((COUNTIF($D78,"*"&amp;F!$C$3&amp;"*"))=1,B77+1,B77)</f>
        <v>0</v>
      </c>
      <c r="C78" s="3" t="s">
        <v>274</v>
      </c>
      <c r="D78" s="3" t="s">
        <v>275</v>
      </c>
      <c r="E78" s="4" t="s">
        <v>276</v>
      </c>
      <c r="F78" s="4" t="s">
        <v>277</v>
      </c>
      <c r="G78" s="3" t="s">
        <v>24</v>
      </c>
      <c r="H78" s="3" t="s">
        <v>228</v>
      </c>
      <c r="I78" s="3" t="s">
        <v>229</v>
      </c>
    </row>
    <row r="79" spans="1:9" ht="15" customHeight="1" x14ac:dyDescent="0.25">
      <c r="A79" s="3">
        <f>IF((COUNTIF($H79,"*"&amp;FG!$C$3&amp;"*"))=1,A78+1,A78)</f>
        <v>0</v>
      </c>
      <c r="B79" s="3">
        <f>IF((COUNTIF($D79,"*"&amp;F!$C$3&amp;"*"))=1,B78+1,B78)</f>
        <v>0</v>
      </c>
      <c r="C79" s="3" t="s">
        <v>278</v>
      </c>
      <c r="D79" s="3" t="s">
        <v>279</v>
      </c>
      <c r="E79" s="4" t="s">
        <v>280</v>
      </c>
      <c r="F79" s="4" t="s">
        <v>281</v>
      </c>
      <c r="G79" s="3" t="s">
        <v>24</v>
      </c>
      <c r="H79" s="3" t="s">
        <v>228</v>
      </c>
      <c r="I79" s="3" t="s">
        <v>229</v>
      </c>
    </row>
    <row r="80" spans="1:9" ht="15" customHeight="1" x14ac:dyDescent="0.25">
      <c r="A80" s="3">
        <f>IF((COUNTIF($H80,"*"&amp;FG!$C$3&amp;"*"))=1,A79+1,A79)</f>
        <v>0</v>
      </c>
      <c r="B80" s="3">
        <f>IF((COUNTIF($D80,"*"&amp;F!$C$3&amp;"*"))=1,B79+1,B79)</f>
        <v>0</v>
      </c>
      <c r="C80" s="3" t="s">
        <v>282</v>
      </c>
      <c r="D80" s="3"/>
      <c r="E80" s="4" t="s">
        <v>283</v>
      </c>
      <c r="F80" s="4" t="s">
        <v>283</v>
      </c>
      <c r="G80" s="3" t="s">
        <v>80</v>
      </c>
      <c r="H80" s="3" t="s">
        <v>228</v>
      </c>
      <c r="I80" s="3" t="s">
        <v>229</v>
      </c>
    </row>
    <row r="81" spans="1:9" ht="15" customHeight="1" x14ac:dyDescent="0.25">
      <c r="A81" s="3">
        <f>IF((COUNTIF($H81,"*"&amp;FG!$C$3&amp;"*"))=1,A80+1,A80)</f>
        <v>0</v>
      </c>
      <c r="B81" s="3">
        <f>IF((COUNTIF($D81,"*"&amp;F!$C$3&amp;"*"))=1,B80+1,B80)</f>
        <v>0</v>
      </c>
      <c r="C81" s="3" t="s">
        <v>284</v>
      </c>
      <c r="D81" s="3" t="s">
        <v>285</v>
      </c>
      <c r="E81" s="4" t="s">
        <v>286</v>
      </c>
      <c r="F81" s="4" t="s">
        <v>287</v>
      </c>
      <c r="G81" s="3" t="s">
        <v>12</v>
      </c>
      <c r="H81" s="3" t="s">
        <v>228</v>
      </c>
      <c r="I81" s="3" t="s">
        <v>229</v>
      </c>
    </row>
    <row r="82" spans="1:9" ht="15" customHeight="1" x14ac:dyDescent="0.25">
      <c r="A82" s="3">
        <f>IF((COUNTIF($H82,"*"&amp;FG!$C$3&amp;"*"))=1,A81+1,A81)</f>
        <v>0</v>
      </c>
      <c r="B82" s="3">
        <f>IF((COUNTIF($D82,"*"&amp;F!$C$3&amp;"*"))=1,B81+1,B81)</f>
        <v>0</v>
      </c>
      <c r="C82" s="3" t="s">
        <v>288</v>
      </c>
      <c r="D82" s="6" t="s">
        <v>289</v>
      </c>
      <c r="E82" s="4" t="s">
        <v>290</v>
      </c>
      <c r="F82" s="4" t="s">
        <v>287</v>
      </c>
      <c r="G82" s="3" t="s">
        <v>12</v>
      </c>
      <c r="H82" s="3" t="s">
        <v>228</v>
      </c>
      <c r="I82" s="3" t="s">
        <v>229</v>
      </c>
    </row>
    <row r="83" spans="1:9" ht="15" customHeight="1" x14ac:dyDescent="0.25">
      <c r="A83" s="3">
        <f>IF((COUNTIF($H83,"*"&amp;FG!$C$3&amp;"*"))=1,A82+1,A82)</f>
        <v>0</v>
      </c>
      <c r="B83" s="3">
        <f>IF((COUNTIF($D83,"*"&amp;F!$C$3&amp;"*"))=1,B82+1,B82)</f>
        <v>0</v>
      </c>
      <c r="C83" s="3" t="s">
        <v>291</v>
      </c>
      <c r="D83" s="3" t="s">
        <v>292</v>
      </c>
      <c r="E83" s="4" t="s">
        <v>293</v>
      </c>
      <c r="F83" s="4" t="s">
        <v>294</v>
      </c>
      <c r="G83" s="3" t="s">
        <v>24</v>
      </c>
      <c r="H83" s="3" t="s">
        <v>228</v>
      </c>
      <c r="I83" s="3" t="s">
        <v>229</v>
      </c>
    </row>
    <row r="84" spans="1:9" ht="15" customHeight="1" x14ac:dyDescent="0.25">
      <c r="A84" s="3">
        <f>IF((COUNTIF($H84,"*"&amp;FG!$C$3&amp;"*"))=1,A83+1,A83)</f>
        <v>0</v>
      </c>
      <c r="B84" s="3">
        <f>IF((COUNTIF($D84,"*"&amp;F!$C$3&amp;"*"))=1,B83+1,B83)</f>
        <v>0</v>
      </c>
      <c r="C84" s="3" t="s">
        <v>295</v>
      </c>
      <c r="D84" s="3" t="s">
        <v>296</v>
      </c>
      <c r="E84" s="4" t="s">
        <v>297</v>
      </c>
      <c r="F84" s="4" t="s">
        <v>298</v>
      </c>
      <c r="G84" s="3" t="s">
        <v>12</v>
      </c>
      <c r="H84" s="3" t="s">
        <v>228</v>
      </c>
      <c r="I84" s="3" t="s">
        <v>229</v>
      </c>
    </row>
    <row r="85" spans="1:9" ht="15" customHeight="1" x14ac:dyDescent="0.25">
      <c r="A85" s="3">
        <f>IF((COUNTIF($H85,"*"&amp;FG!$C$3&amp;"*"))=1,A84+1,A84)</f>
        <v>0</v>
      </c>
      <c r="B85" s="3">
        <f>IF((COUNTIF($D85,"*"&amp;F!$C$3&amp;"*"))=1,B84+1,B84)</f>
        <v>0</v>
      </c>
      <c r="C85" s="3" t="s">
        <v>299</v>
      </c>
      <c r="D85" s="3" t="s">
        <v>300</v>
      </c>
      <c r="E85" s="4" t="s">
        <v>301</v>
      </c>
      <c r="F85" s="4" t="s">
        <v>302</v>
      </c>
      <c r="G85" s="3" t="s">
        <v>12</v>
      </c>
      <c r="H85" s="3" t="s">
        <v>228</v>
      </c>
      <c r="I85" s="3" t="s">
        <v>229</v>
      </c>
    </row>
    <row r="86" spans="1:9" ht="15" customHeight="1" x14ac:dyDescent="0.25">
      <c r="A86" s="3">
        <f>IF((COUNTIF($H86,"*"&amp;FG!$C$3&amp;"*"))=1,A85+1,A85)</f>
        <v>0</v>
      </c>
      <c r="B86" s="3">
        <f>IF((COUNTIF($D86,"*"&amp;F!$C$3&amp;"*"))=1,B85+1,B85)</f>
        <v>0</v>
      </c>
      <c r="C86" s="3" t="s">
        <v>303</v>
      </c>
      <c r="D86" s="3"/>
      <c r="E86" s="4" t="s">
        <v>304</v>
      </c>
      <c r="F86" s="4" t="s">
        <v>304</v>
      </c>
      <c r="G86" s="3" t="s">
        <v>80</v>
      </c>
      <c r="H86" s="3" t="s">
        <v>228</v>
      </c>
      <c r="I86" s="3" t="s">
        <v>229</v>
      </c>
    </row>
    <row r="87" spans="1:9" ht="15" customHeight="1" x14ac:dyDescent="0.25">
      <c r="A87" s="3">
        <f>IF((COUNTIF($H87,"*"&amp;FG!$C$3&amp;"*"))=1,A86+1,A86)</f>
        <v>0</v>
      </c>
      <c r="B87" s="3">
        <f>IF((COUNTIF($D87,"*"&amp;F!$C$3&amp;"*"))=1,B86+1,B86)</f>
        <v>0</v>
      </c>
      <c r="C87" s="3" t="s">
        <v>305</v>
      </c>
      <c r="D87" s="3" t="s">
        <v>306</v>
      </c>
      <c r="E87" s="4" t="s">
        <v>307</v>
      </c>
      <c r="F87" s="4" t="s">
        <v>308</v>
      </c>
      <c r="G87" s="3" t="s">
        <v>24</v>
      </c>
      <c r="H87" s="3" t="s">
        <v>228</v>
      </c>
      <c r="I87" s="3" t="s">
        <v>229</v>
      </c>
    </row>
    <row r="88" spans="1:9" ht="15" customHeight="1" x14ac:dyDescent="0.25">
      <c r="A88" s="3">
        <f>IF((COUNTIF($H88,"*"&amp;FG!$C$3&amp;"*"))=1,A87+1,A87)</f>
        <v>0</v>
      </c>
      <c r="B88" s="3">
        <f>IF((COUNTIF($D88,"*"&amp;F!$C$3&amp;"*"))=1,B87+1,B87)</f>
        <v>0</v>
      </c>
      <c r="C88" s="3" t="s">
        <v>309</v>
      </c>
      <c r="D88" s="3" t="s">
        <v>310</v>
      </c>
      <c r="E88" s="4" t="s">
        <v>311</v>
      </c>
      <c r="F88" s="4" t="s">
        <v>312</v>
      </c>
      <c r="G88" s="3" t="s">
        <v>12</v>
      </c>
      <c r="H88" s="3" t="s">
        <v>228</v>
      </c>
      <c r="I88" s="3" t="s">
        <v>229</v>
      </c>
    </row>
    <row r="89" spans="1:9" ht="15" customHeight="1" x14ac:dyDescent="0.25">
      <c r="A89" s="3">
        <f>IF((COUNTIF($H89,"*"&amp;FG!$C$3&amp;"*"))=1,A88+1,A88)</f>
        <v>0</v>
      </c>
      <c r="B89" s="3">
        <f>IF((COUNTIF($D89,"*"&amp;F!$C$3&amp;"*"))=1,B88+1,B88)</f>
        <v>0</v>
      </c>
      <c r="C89" s="3" t="s">
        <v>313</v>
      </c>
      <c r="D89" s="3" t="s">
        <v>314</v>
      </c>
      <c r="E89" s="4" t="s">
        <v>315</v>
      </c>
      <c r="F89" s="4" t="s">
        <v>316</v>
      </c>
      <c r="G89" s="3" t="s">
        <v>24</v>
      </c>
      <c r="H89" s="3" t="s">
        <v>228</v>
      </c>
      <c r="I89" s="3" t="s">
        <v>229</v>
      </c>
    </row>
    <row r="90" spans="1:9" ht="15" customHeight="1" x14ac:dyDescent="0.25">
      <c r="A90" s="3">
        <f>IF((COUNTIF($H90,"*"&amp;FG!$C$3&amp;"*"))=1,A89+1,A89)</f>
        <v>0</v>
      </c>
      <c r="B90" s="3">
        <f>IF((COUNTIF($D90,"*"&amp;F!$C$3&amp;"*"))=1,B89+1,B89)</f>
        <v>0</v>
      </c>
      <c r="C90" s="3" t="s">
        <v>317</v>
      </c>
      <c r="D90" s="3"/>
      <c r="E90" s="4" t="s">
        <v>318</v>
      </c>
      <c r="F90" s="4" t="s">
        <v>318</v>
      </c>
      <c r="G90" s="3" t="s">
        <v>80</v>
      </c>
      <c r="H90" s="3" t="s">
        <v>228</v>
      </c>
      <c r="I90" s="3" t="s">
        <v>229</v>
      </c>
    </row>
    <row r="91" spans="1:9" ht="15" customHeight="1" x14ac:dyDescent="0.25">
      <c r="A91" s="3">
        <f>IF((COUNTIF($H91,"*"&amp;FG!$C$3&amp;"*"))=1,A90+1,A90)</f>
        <v>0</v>
      </c>
      <c r="B91" s="3">
        <f>IF((COUNTIF($D91,"*"&amp;F!$C$3&amp;"*"))=1,B90+1,B90)</f>
        <v>0</v>
      </c>
      <c r="C91" s="3" t="s">
        <v>319</v>
      </c>
      <c r="D91" s="3" t="s">
        <v>320</v>
      </c>
      <c r="E91" s="4" t="s">
        <v>321</v>
      </c>
      <c r="F91" s="4" t="s">
        <v>322</v>
      </c>
      <c r="G91" s="3" t="s">
        <v>12</v>
      </c>
      <c r="H91" s="3" t="s">
        <v>228</v>
      </c>
      <c r="I91" s="3" t="s">
        <v>229</v>
      </c>
    </row>
    <row r="92" spans="1:9" ht="15" customHeight="1" x14ac:dyDescent="0.25">
      <c r="A92" s="3">
        <f>IF((COUNTIF($H92,"*"&amp;FG!$C$3&amp;"*"))=1,A91+1,A91)</f>
        <v>0</v>
      </c>
      <c r="B92" s="3">
        <f>IF((COUNTIF($D92,"*"&amp;F!$C$3&amp;"*"))=1,B91+1,B91)</f>
        <v>0</v>
      </c>
      <c r="C92" s="3" t="s">
        <v>323</v>
      </c>
      <c r="D92" s="3" t="s">
        <v>324</v>
      </c>
      <c r="E92" s="4" t="s">
        <v>325</v>
      </c>
      <c r="F92" s="4" t="s">
        <v>326</v>
      </c>
      <c r="G92" s="3" t="s">
        <v>12</v>
      </c>
      <c r="H92" s="3" t="s">
        <v>228</v>
      </c>
      <c r="I92" s="3" t="s">
        <v>229</v>
      </c>
    </row>
    <row r="93" spans="1:9" ht="15" customHeight="1" x14ac:dyDescent="0.25">
      <c r="A93" s="3">
        <f>IF((COUNTIF($H93,"*"&amp;FG!$C$3&amp;"*"))=1,A92+1,A92)</f>
        <v>0</v>
      </c>
      <c r="B93" s="3">
        <f>IF((COUNTIF($D93,"*"&amp;F!$C$3&amp;"*"))=1,B92+1,B92)</f>
        <v>0</v>
      </c>
      <c r="C93" s="3" t="s">
        <v>327</v>
      </c>
      <c r="D93" s="6" t="s">
        <v>328</v>
      </c>
      <c r="E93" s="4" t="s">
        <v>329</v>
      </c>
      <c r="F93" s="4" t="s">
        <v>330</v>
      </c>
      <c r="G93" s="3" t="s">
        <v>12</v>
      </c>
      <c r="H93" s="3" t="s">
        <v>228</v>
      </c>
      <c r="I93" s="3" t="s">
        <v>229</v>
      </c>
    </row>
    <row r="94" spans="1:9" ht="15" customHeight="1" x14ac:dyDescent="0.25">
      <c r="A94" s="3">
        <f>IF((COUNTIF($H94,"*"&amp;FG!$C$3&amp;"*"))=1,A93+1,A93)</f>
        <v>0</v>
      </c>
      <c r="B94" s="3">
        <f>IF((COUNTIF($D94,"*"&amp;F!$C$3&amp;"*"))=1,B93+1,B93)</f>
        <v>0</v>
      </c>
      <c r="C94" s="3" t="s">
        <v>331</v>
      </c>
      <c r="D94" s="3"/>
      <c r="E94" s="4" t="s">
        <v>332</v>
      </c>
      <c r="F94" s="4" t="s">
        <v>333</v>
      </c>
      <c r="G94" s="3" t="s">
        <v>80</v>
      </c>
      <c r="H94" s="3" t="s">
        <v>228</v>
      </c>
      <c r="I94" s="3" t="s">
        <v>229</v>
      </c>
    </row>
    <row r="95" spans="1:9" ht="15" customHeight="1" x14ac:dyDescent="0.25">
      <c r="A95" s="3">
        <f>IF((COUNTIF($H95,"*"&amp;FG!$C$3&amp;"*"))=1,A94+1,A94)</f>
        <v>0</v>
      </c>
      <c r="B95" s="3">
        <f>IF((COUNTIF($D95,"*"&amp;F!$C$3&amp;"*"))=1,B94+1,B94)</f>
        <v>0</v>
      </c>
      <c r="C95" s="3" t="s">
        <v>334</v>
      </c>
      <c r="D95" s="3" t="s">
        <v>335</v>
      </c>
      <c r="E95" s="4" t="s">
        <v>336</v>
      </c>
      <c r="F95" s="4" t="s">
        <v>337</v>
      </c>
      <c r="G95" s="3" t="s">
        <v>12</v>
      </c>
      <c r="H95" s="3" t="s">
        <v>228</v>
      </c>
      <c r="I95" s="3" t="s">
        <v>229</v>
      </c>
    </row>
    <row r="96" spans="1:9" ht="15" customHeight="1" x14ac:dyDescent="0.25">
      <c r="A96" s="3">
        <f>IF((COUNTIF($H96,"*"&amp;FG!$C$3&amp;"*"))=1,A95+1,A95)</f>
        <v>0</v>
      </c>
      <c r="B96" s="3">
        <f>IF((COUNTIF($D96,"*"&amp;F!$C$3&amp;"*"))=1,B95+1,B95)</f>
        <v>0</v>
      </c>
      <c r="C96" s="3" t="s">
        <v>338</v>
      </c>
      <c r="D96" s="3" t="s">
        <v>338</v>
      </c>
      <c r="E96" s="4" t="s">
        <v>339</v>
      </c>
      <c r="F96" s="4" t="s">
        <v>340</v>
      </c>
      <c r="G96" s="3" t="s">
        <v>24</v>
      </c>
      <c r="H96" s="3" t="s">
        <v>341</v>
      </c>
      <c r="I96" s="3" t="s">
        <v>342</v>
      </c>
    </row>
    <row r="97" spans="1:9" ht="15" customHeight="1" x14ac:dyDescent="0.25">
      <c r="A97" s="3">
        <f>IF((COUNTIF($H97,"*"&amp;FG!$C$3&amp;"*"))=1,A96+1,A96)</f>
        <v>0</v>
      </c>
      <c r="B97" s="3">
        <f>IF((COUNTIF($D97,"*"&amp;F!$C$3&amp;"*"))=1,B96+1,B96)</f>
        <v>0</v>
      </c>
      <c r="C97" s="3" t="s">
        <v>343</v>
      </c>
      <c r="D97" s="3" t="s">
        <v>343</v>
      </c>
      <c r="E97" s="4" t="s">
        <v>344</v>
      </c>
      <c r="F97" s="4" t="s">
        <v>345</v>
      </c>
      <c r="G97" s="3" t="s">
        <v>12</v>
      </c>
      <c r="H97" s="3" t="s">
        <v>341</v>
      </c>
      <c r="I97" s="3" t="s">
        <v>342</v>
      </c>
    </row>
    <row r="98" spans="1:9" ht="15" customHeight="1" x14ac:dyDescent="0.25">
      <c r="A98" s="3">
        <f>IF((COUNTIF($H98,"*"&amp;FG!$C$3&amp;"*"))=1,A97+1,A97)</f>
        <v>0</v>
      </c>
      <c r="B98" s="3">
        <f>IF((COUNTIF($D98,"*"&amp;F!$C$3&amp;"*"))=1,B97+1,B97)</f>
        <v>0</v>
      </c>
      <c r="C98" s="3" t="s">
        <v>346</v>
      </c>
      <c r="D98" s="3" t="s">
        <v>346</v>
      </c>
      <c r="E98" s="4" t="s">
        <v>347</v>
      </c>
      <c r="F98" s="4" t="s">
        <v>348</v>
      </c>
      <c r="G98" s="3" t="s">
        <v>12</v>
      </c>
      <c r="H98" s="3" t="s">
        <v>341</v>
      </c>
      <c r="I98" s="3" t="s">
        <v>342</v>
      </c>
    </row>
    <row r="99" spans="1:9" ht="15" customHeight="1" x14ac:dyDescent="0.25">
      <c r="A99" s="3">
        <f>IF((COUNTIF($H99,"*"&amp;FG!$C$3&amp;"*"))=1,A98+1,A98)</f>
        <v>0</v>
      </c>
      <c r="B99" s="3">
        <f>IF((COUNTIF($D99,"*"&amp;F!$C$3&amp;"*"))=1,B98+1,B98)</f>
        <v>0</v>
      </c>
      <c r="C99" s="3" t="s">
        <v>349</v>
      </c>
      <c r="D99" s="6" t="s">
        <v>350</v>
      </c>
      <c r="E99" s="4" t="s">
        <v>351</v>
      </c>
      <c r="F99" s="4" t="s">
        <v>352</v>
      </c>
      <c r="G99" s="3" t="s">
        <v>12</v>
      </c>
      <c r="H99" s="3" t="s">
        <v>341</v>
      </c>
      <c r="I99" s="3" t="s">
        <v>342</v>
      </c>
    </row>
    <row r="100" spans="1:9" ht="15" customHeight="1" x14ac:dyDescent="0.25">
      <c r="A100" s="3">
        <f>IF((COUNTIF($H100,"*"&amp;FG!$C$3&amp;"*"))=1,A99+1,A99)</f>
        <v>0</v>
      </c>
      <c r="B100" s="3">
        <f>IF((COUNTIF($D100,"*"&amp;F!$C$3&amp;"*"))=1,B99+1,B99)</f>
        <v>0</v>
      </c>
      <c r="C100" s="3" t="s">
        <v>353</v>
      </c>
      <c r="D100" s="3" t="s">
        <v>354</v>
      </c>
      <c r="E100" s="4" t="s">
        <v>355</v>
      </c>
      <c r="F100" s="4" t="s">
        <v>356</v>
      </c>
      <c r="G100" s="3" t="s">
        <v>12</v>
      </c>
      <c r="H100" s="3" t="s">
        <v>341</v>
      </c>
      <c r="I100" s="3" t="s">
        <v>342</v>
      </c>
    </row>
    <row r="101" spans="1:9" ht="15" customHeight="1" x14ac:dyDescent="0.25">
      <c r="A101" s="3">
        <f>IF((COUNTIF($H101,"*"&amp;FG!$C$3&amp;"*"))=1,A100+1,A100)</f>
        <v>0</v>
      </c>
      <c r="B101" s="3">
        <f>IF((COUNTIF($D101,"*"&amp;F!$C$3&amp;"*"))=1,B100+1,B100)</f>
        <v>0</v>
      </c>
      <c r="C101" s="3" t="s">
        <v>357</v>
      </c>
      <c r="D101" s="3" t="s">
        <v>358</v>
      </c>
      <c r="E101" s="4" t="s">
        <v>359</v>
      </c>
      <c r="F101" s="4" t="s">
        <v>360</v>
      </c>
      <c r="G101" s="3" t="s">
        <v>12</v>
      </c>
      <c r="H101" s="3" t="s">
        <v>341</v>
      </c>
      <c r="I101" s="3" t="s">
        <v>342</v>
      </c>
    </row>
    <row r="102" spans="1:9" ht="15" customHeight="1" x14ac:dyDescent="0.25">
      <c r="A102" s="3">
        <f>IF((COUNTIF($H102,"*"&amp;FG!$C$3&amp;"*"))=1,A101+1,A101)</f>
        <v>0</v>
      </c>
      <c r="B102" s="3">
        <f>IF((COUNTIF($D102,"*"&amp;F!$C$3&amp;"*"))=1,B101+1,B101)</f>
        <v>0</v>
      </c>
      <c r="C102" s="3" t="s">
        <v>361</v>
      </c>
      <c r="D102" s="3" t="s">
        <v>361</v>
      </c>
      <c r="E102" s="4" t="s">
        <v>362</v>
      </c>
      <c r="F102" s="4" t="s">
        <v>363</v>
      </c>
      <c r="G102" s="3" t="s">
        <v>12</v>
      </c>
      <c r="H102" s="3" t="s">
        <v>341</v>
      </c>
      <c r="I102" s="3" t="s">
        <v>342</v>
      </c>
    </row>
    <row r="103" spans="1:9" ht="15" customHeight="1" x14ac:dyDescent="0.25">
      <c r="A103" s="3">
        <f>IF((COUNTIF($H103,"*"&amp;FG!$C$3&amp;"*"))=1,A102+1,A102)</f>
        <v>0</v>
      </c>
      <c r="B103" s="3">
        <f>IF((COUNTIF($D103,"*"&amp;F!$C$3&amp;"*"))=1,B102+1,B102)</f>
        <v>0</v>
      </c>
      <c r="C103" s="3" t="s">
        <v>364</v>
      </c>
      <c r="D103" s="3" t="s">
        <v>364</v>
      </c>
      <c r="E103" s="4" t="s">
        <v>365</v>
      </c>
      <c r="F103" s="4" t="s">
        <v>366</v>
      </c>
      <c r="G103" s="3" t="s">
        <v>12</v>
      </c>
      <c r="H103" s="3" t="s">
        <v>341</v>
      </c>
      <c r="I103" s="3" t="s">
        <v>342</v>
      </c>
    </row>
    <row r="104" spans="1:9" ht="15" customHeight="1" x14ac:dyDescent="0.25">
      <c r="A104" s="3">
        <f>IF((COUNTIF($H104,"*"&amp;FG!$C$3&amp;"*"))=1,A103+1,A103)</f>
        <v>0</v>
      </c>
      <c r="B104" s="3">
        <f>IF((COUNTIF($D104,"*"&amp;F!$C$3&amp;"*"))=1,B103+1,B103)</f>
        <v>0</v>
      </c>
      <c r="C104" s="3" t="s">
        <v>367</v>
      </c>
      <c r="D104" s="3" t="s">
        <v>367</v>
      </c>
      <c r="E104" s="4" t="s">
        <v>368</v>
      </c>
      <c r="F104" s="4" t="s">
        <v>369</v>
      </c>
      <c r="G104" s="3" t="s">
        <v>12</v>
      </c>
      <c r="H104" s="3" t="s">
        <v>341</v>
      </c>
      <c r="I104" s="3" t="s">
        <v>342</v>
      </c>
    </row>
    <row r="105" spans="1:9" ht="15" customHeight="1" x14ac:dyDescent="0.25">
      <c r="A105" s="3">
        <f>IF((COUNTIF($H105,"*"&amp;FG!$C$3&amp;"*"))=1,A104+1,A104)</f>
        <v>0</v>
      </c>
      <c r="B105" s="3">
        <f>IF((COUNTIF($D105,"*"&amp;F!$C$3&amp;"*"))=1,B104+1,B104)</f>
        <v>0</v>
      </c>
      <c r="C105" s="3" t="s">
        <v>370</v>
      </c>
      <c r="D105" s="3"/>
      <c r="E105" s="4" t="s">
        <v>371</v>
      </c>
      <c r="F105" s="4" t="s">
        <v>371</v>
      </c>
      <c r="G105" s="3" t="s">
        <v>80</v>
      </c>
      <c r="H105" s="3" t="s">
        <v>341</v>
      </c>
      <c r="I105" s="3" t="s">
        <v>342</v>
      </c>
    </row>
    <row r="106" spans="1:9" ht="15" customHeight="1" x14ac:dyDescent="0.25">
      <c r="A106" s="3">
        <f>IF((COUNTIF($H106,"*"&amp;FG!$C$3&amp;"*"))=1,A105+1,A105)</f>
        <v>0</v>
      </c>
      <c r="B106" s="3">
        <f>IF((COUNTIF($D106,"*"&amp;F!$C$3&amp;"*"))=1,B105+1,B105)</f>
        <v>0</v>
      </c>
      <c r="C106" s="3" t="s">
        <v>372</v>
      </c>
      <c r="D106" s="3" t="s">
        <v>373</v>
      </c>
      <c r="E106" s="4" t="s">
        <v>374</v>
      </c>
      <c r="F106" s="4" t="s">
        <v>375</v>
      </c>
      <c r="G106" s="3" t="s">
        <v>12</v>
      </c>
      <c r="H106" s="3" t="s">
        <v>341</v>
      </c>
      <c r="I106" s="3" t="s">
        <v>342</v>
      </c>
    </row>
    <row r="107" spans="1:9" ht="15" customHeight="1" x14ac:dyDescent="0.25">
      <c r="A107" s="3">
        <f>IF((COUNTIF($H107,"*"&amp;FG!$C$3&amp;"*"))=1,A106+1,A106)</f>
        <v>0</v>
      </c>
      <c r="B107" s="3">
        <f>IF((COUNTIF($D107,"*"&amp;F!$C$3&amp;"*"))=1,B106+1,B106)</f>
        <v>0</v>
      </c>
      <c r="C107" s="3" t="s">
        <v>376</v>
      </c>
      <c r="D107" s="6" t="s">
        <v>377</v>
      </c>
      <c r="E107" s="4" t="s">
        <v>378</v>
      </c>
      <c r="F107" s="4" t="s">
        <v>379</v>
      </c>
      <c r="G107" s="3" t="s">
        <v>12</v>
      </c>
      <c r="H107" s="3" t="s">
        <v>341</v>
      </c>
      <c r="I107" s="3" t="s">
        <v>342</v>
      </c>
    </row>
    <row r="108" spans="1:9" ht="15" customHeight="1" x14ac:dyDescent="0.25">
      <c r="A108" s="3">
        <f>IF((COUNTIF($H108,"*"&amp;FG!$C$3&amp;"*"))=1,A107+1,A107)</f>
        <v>0</v>
      </c>
      <c r="B108" s="3">
        <f>IF((COUNTIF($D108,"*"&amp;F!$C$3&amp;"*"))=1,B107+1,B107)</f>
        <v>0</v>
      </c>
      <c r="C108" s="3" t="s">
        <v>380</v>
      </c>
      <c r="D108" s="3" t="s">
        <v>381</v>
      </c>
      <c r="E108" s="4" t="s">
        <v>382</v>
      </c>
      <c r="F108" s="4" t="s">
        <v>383</v>
      </c>
      <c r="G108" s="3" t="s">
        <v>12</v>
      </c>
      <c r="H108" s="3" t="s">
        <v>341</v>
      </c>
      <c r="I108" s="3" t="s">
        <v>342</v>
      </c>
    </row>
    <row r="109" spans="1:9" ht="15" customHeight="1" x14ac:dyDescent="0.25">
      <c r="A109" s="3">
        <f>IF((COUNTIF($H109,"*"&amp;FG!$C$3&amp;"*"))=1,A108+1,A108)</f>
        <v>0</v>
      </c>
      <c r="B109" s="3">
        <f>IF((COUNTIF($D109,"*"&amp;F!$C$3&amp;"*"))=1,B108+1,B108)</f>
        <v>0</v>
      </c>
      <c r="C109" s="3" t="s">
        <v>384</v>
      </c>
      <c r="D109" s="6" t="s">
        <v>384</v>
      </c>
      <c r="E109" s="4" t="s">
        <v>385</v>
      </c>
      <c r="F109" s="4" t="s">
        <v>386</v>
      </c>
      <c r="G109" s="3" t="s">
        <v>12</v>
      </c>
      <c r="H109" s="3" t="s">
        <v>341</v>
      </c>
      <c r="I109" s="3" t="s">
        <v>342</v>
      </c>
    </row>
    <row r="110" spans="1:9" ht="15" customHeight="1" x14ac:dyDescent="0.25">
      <c r="A110" s="3">
        <f>IF((COUNTIF($H110,"*"&amp;FG!$C$3&amp;"*"))=1,A109+1,A109)</f>
        <v>0</v>
      </c>
      <c r="B110" s="3">
        <f>IF((COUNTIF($D110,"*"&amp;F!$C$3&amp;"*"))=1,B109+1,B109)</f>
        <v>0</v>
      </c>
      <c r="C110" s="3" t="s">
        <v>387</v>
      </c>
      <c r="D110" s="3" t="s">
        <v>387</v>
      </c>
      <c r="E110" s="4" t="s">
        <v>388</v>
      </c>
      <c r="F110" s="4" t="s">
        <v>389</v>
      </c>
      <c r="G110" s="3" t="s">
        <v>24</v>
      </c>
      <c r="H110" s="3" t="s">
        <v>341</v>
      </c>
      <c r="I110" s="3" t="s">
        <v>342</v>
      </c>
    </row>
    <row r="111" spans="1:9" ht="15" customHeight="1" x14ac:dyDescent="0.25">
      <c r="A111" s="3">
        <f>IF((COUNTIF($H111,"*"&amp;FG!$C$3&amp;"*"))=1,A110+1,A110)</f>
        <v>0</v>
      </c>
      <c r="B111" s="3">
        <f>IF((COUNTIF($D111,"*"&amp;F!$C$3&amp;"*"))=1,B110+1,B110)</f>
        <v>0</v>
      </c>
      <c r="C111" s="3" t="s">
        <v>390</v>
      </c>
      <c r="D111" s="3" t="s">
        <v>390</v>
      </c>
      <c r="E111" s="4" t="s">
        <v>391</v>
      </c>
      <c r="F111" s="4" t="s">
        <v>392</v>
      </c>
      <c r="G111" s="3" t="s">
        <v>12</v>
      </c>
      <c r="H111" s="3" t="s">
        <v>341</v>
      </c>
      <c r="I111" s="3" t="s">
        <v>342</v>
      </c>
    </row>
    <row r="112" spans="1:9" ht="15" customHeight="1" x14ac:dyDescent="0.25">
      <c r="A112" s="3">
        <f>IF((COUNTIF($H112,"*"&amp;FG!$C$3&amp;"*"))=1,A111+1,A111)</f>
        <v>0</v>
      </c>
      <c r="B112" s="3">
        <f>IF((COUNTIF($D112,"*"&amp;F!$C$3&amp;"*"))=1,B111+1,B111)</f>
        <v>0</v>
      </c>
      <c r="C112" s="3" t="s">
        <v>393</v>
      </c>
      <c r="D112" s="3" t="s">
        <v>394</v>
      </c>
      <c r="E112" s="4" t="s">
        <v>395</v>
      </c>
      <c r="F112" s="4" t="s">
        <v>396</v>
      </c>
      <c r="G112" s="3" t="s">
        <v>12</v>
      </c>
      <c r="H112" s="3" t="s">
        <v>341</v>
      </c>
      <c r="I112" s="3" t="s">
        <v>342</v>
      </c>
    </row>
    <row r="113" spans="1:9" ht="15" customHeight="1" x14ac:dyDescent="0.25">
      <c r="A113" s="3">
        <f>IF((COUNTIF($H113,"*"&amp;FG!$C$3&amp;"*"))=1,A112+1,A112)</f>
        <v>0</v>
      </c>
      <c r="B113" s="3">
        <f>IF((COUNTIF($D113,"*"&amp;F!$C$3&amp;"*"))=1,B112+1,B112)</f>
        <v>0</v>
      </c>
      <c r="C113" s="3" t="s">
        <v>397</v>
      </c>
      <c r="D113" s="3" t="s">
        <v>398</v>
      </c>
      <c r="E113" s="4" t="s">
        <v>399</v>
      </c>
      <c r="F113" s="4" t="s">
        <v>400</v>
      </c>
      <c r="G113" s="3" t="s">
        <v>12</v>
      </c>
      <c r="H113" s="3" t="s">
        <v>341</v>
      </c>
      <c r="I113" s="3" t="s">
        <v>342</v>
      </c>
    </row>
    <row r="114" spans="1:9" ht="15" customHeight="1" x14ac:dyDescent="0.25">
      <c r="A114" s="3">
        <f>IF((COUNTIF($H114,"*"&amp;FG!$C$3&amp;"*"))=1,A113+1,A113)</f>
        <v>0</v>
      </c>
      <c r="B114" s="3">
        <f>IF((COUNTIF($D114,"*"&amp;F!$C$3&amp;"*"))=1,B113+1,B113)</f>
        <v>0</v>
      </c>
      <c r="C114" s="3" t="s">
        <v>401</v>
      </c>
      <c r="D114" s="3" t="s">
        <v>401</v>
      </c>
      <c r="E114" s="4" t="s">
        <v>402</v>
      </c>
      <c r="F114" s="4" t="s">
        <v>403</v>
      </c>
      <c r="G114" s="3" t="s">
        <v>24</v>
      </c>
      <c r="H114" s="3" t="s">
        <v>341</v>
      </c>
      <c r="I114" s="3" t="s">
        <v>342</v>
      </c>
    </row>
    <row r="115" spans="1:9" ht="15" customHeight="1" x14ac:dyDescent="0.25">
      <c r="A115" s="3">
        <f>IF((COUNTIF($H115,"*"&amp;FG!$C$3&amp;"*"))=1,A114+1,A114)</f>
        <v>0</v>
      </c>
      <c r="B115" s="3">
        <f>IF((COUNTIF($D115,"*"&amp;F!$C$3&amp;"*"))=1,B114+1,B114)</f>
        <v>0</v>
      </c>
      <c r="C115" s="3" t="s">
        <v>404</v>
      </c>
      <c r="D115" s="3" t="s">
        <v>404</v>
      </c>
      <c r="E115" s="4" t="s">
        <v>405</v>
      </c>
      <c r="F115" s="4" t="s">
        <v>406</v>
      </c>
      <c r="G115" s="3" t="s">
        <v>12</v>
      </c>
      <c r="H115" s="3" t="s">
        <v>341</v>
      </c>
      <c r="I115" s="3" t="s">
        <v>342</v>
      </c>
    </row>
    <row r="116" spans="1:9" ht="15" customHeight="1" x14ac:dyDescent="0.25">
      <c r="A116" s="3">
        <f>IF((COUNTIF($H116,"*"&amp;FG!$C$3&amp;"*"))=1,A115+1,A115)</f>
        <v>0</v>
      </c>
      <c r="B116" s="3">
        <f>IF((COUNTIF($D116,"*"&amp;F!$C$3&amp;"*"))=1,B115+1,B115)</f>
        <v>0</v>
      </c>
      <c r="C116" s="3" t="s">
        <v>407</v>
      </c>
      <c r="D116" s="3"/>
      <c r="E116" s="4" t="s">
        <v>408</v>
      </c>
      <c r="F116" s="4" t="s">
        <v>408</v>
      </c>
      <c r="G116" s="3" t="s">
        <v>80</v>
      </c>
      <c r="H116" s="3" t="s">
        <v>341</v>
      </c>
      <c r="I116" s="3" t="s">
        <v>342</v>
      </c>
    </row>
    <row r="117" spans="1:9" ht="15" customHeight="1" x14ac:dyDescent="0.25">
      <c r="A117" s="3">
        <f>IF((COUNTIF($H117,"*"&amp;FG!$C$3&amp;"*"))=1,A116+1,A116)</f>
        <v>0</v>
      </c>
      <c r="B117" s="3">
        <f>IF((COUNTIF($D117,"*"&amp;F!$C$3&amp;"*"))=1,B116+1,B116)</f>
        <v>0</v>
      </c>
      <c r="C117" s="3" t="s">
        <v>409</v>
      </c>
      <c r="D117" s="3" t="s">
        <v>410</v>
      </c>
      <c r="E117" s="4" t="s">
        <v>411</v>
      </c>
      <c r="F117" s="4" t="s">
        <v>412</v>
      </c>
      <c r="G117" s="3" t="s">
        <v>12</v>
      </c>
      <c r="H117" s="3" t="s">
        <v>341</v>
      </c>
      <c r="I117" s="3" t="s">
        <v>342</v>
      </c>
    </row>
    <row r="118" spans="1:9" ht="15" customHeight="1" x14ac:dyDescent="0.25">
      <c r="A118" s="3">
        <f>IF((COUNTIF($H118,"*"&amp;FG!$C$3&amp;"*"))=1,A117+1,A117)</f>
        <v>0</v>
      </c>
      <c r="B118" s="3">
        <f>IF((COUNTIF($D118,"*"&amp;F!$C$3&amp;"*"))=1,B117+1,B117)</f>
        <v>0</v>
      </c>
      <c r="C118" s="3" t="s">
        <v>413</v>
      </c>
      <c r="D118" s="3"/>
      <c r="E118" s="4" t="s">
        <v>414</v>
      </c>
      <c r="F118" s="4" t="s">
        <v>414</v>
      </c>
      <c r="G118" s="3" t="s">
        <v>80</v>
      </c>
      <c r="H118" s="3" t="s">
        <v>341</v>
      </c>
      <c r="I118" s="3" t="s">
        <v>342</v>
      </c>
    </row>
    <row r="119" spans="1:9" ht="15" customHeight="1" x14ac:dyDescent="0.25">
      <c r="A119" s="3">
        <f>IF((COUNTIF($H119,"*"&amp;FG!$C$3&amp;"*"))=1,A118+1,A118)</f>
        <v>0</v>
      </c>
      <c r="B119" s="3">
        <f>IF((COUNTIF($D119,"*"&amp;F!$C$3&amp;"*"))=1,B118+1,B118)</f>
        <v>0</v>
      </c>
      <c r="C119" s="3" t="s">
        <v>415</v>
      </c>
      <c r="D119" s="3" t="s">
        <v>416</v>
      </c>
      <c r="E119" s="4" t="s">
        <v>417</v>
      </c>
      <c r="F119" s="4" t="s">
        <v>408</v>
      </c>
      <c r="G119" s="3" t="s">
        <v>24</v>
      </c>
      <c r="H119" s="3" t="s">
        <v>341</v>
      </c>
      <c r="I119" s="3" t="s">
        <v>342</v>
      </c>
    </row>
    <row r="120" spans="1:9" ht="15" customHeight="1" x14ac:dyDescent="0.25">
      <c r="A120" s="3">
        <f>IF((COUNTIF($H120,"*"&amp;FG!$C$3&amp;"*"))=1,A119+1,A119)</f>
        <v>0</v>
      </c>
      <c r="B120" s="3">
        <f>IF((COUNTIF($D120,"*"&amp;F!$C$3&amp;"*"))=1,B119+1,B119)</f>
        <v>0</v>
      </c>
      <c r="C120" s="3" t="s">
        <v>418</v>
      </c>
      <c r="D120" s="3" t="s">
        <v>418</v>
      </c>
      <c r="E120" s="4" t="s">
        <v>419</v>
      </c>
      <c r="F120" s="4" t="s">
        <v>420</v>
      </c>
      <c r="G120" s="3" t="s">
        <v>12</v>
      </c>
      <c r="H120" s="3" t="s">
        <v>341</v>
      </c>
      <c r="I120" s="3" t="s">
        <v>342</v>
      </c>
    </row>
    <row r="121" spans="1:9" ht="15" customHeight="1" x14ac:dyDescent="0.25">
      <c r="A121" s="3">
        <f>IF((COUNTIF($H121,"*"&amp;FG!$C$3&amp;"*"))=1,A120+1,A120)</f>
        <v>0</v>
      </c>
      <c r="B121" s="3">
        <f>IF((COUNTIF($D121,"*"&amp;F!$C$3&amp;"*"))=1,B120+1,B120)</f>
        <v>0</v>
      </c>
      <c r="C121" s="3" t="s">
        <v>421</v>
      </c>
      <c r="D121" s="3" t="s">
        <v>421</v>
      </c>
      <c r="E121" s="4" t="s">
        <v>422</v>
      </c>
      <c r="F121" s="4" t="s">
        <v>423</v>
      </c>
      <c r="G121" s="3" t="s">
        <v>24</v>
      </c>
      <c r="H121" s="3" t="s">
        <v>341</v>
      </c>
      <c r="I121" s="3" t="s">
        <v>342</v>
      </c>
    </row>
    <row r="122" spans="1:9" ht="15" customHeight="1" x14ac:dyDescent="0.25">
      <c r="A122" s="3">
        <f>IF((COUNTIF($H122,"*"&amp;FG!$C$3&amp;"*"))=1,A121+1,A121)</f>
        <v>0</v>
      </c>
      <c r="B122" s="3">
        <f>IF((COUNTIF($D122,"*"&amp;F!$C$3&amp;"*"))=1,B121+1,B121)</f>
        <v>0</v>
      </c>
      <c r="C122" s="3" t="s">
        <v>424</v>
      </c>
      <c r="D122" s="3" t="s">
        <v>424</v>
      </c>
      <c r="E122" s="4" t="s">
        <v>425</v>
      </c>
      <c r="F122" s="4" t="s">
        <v>426</v>
      </c>
      <c r="G122" s="3" t="s">
        <v>12</v>
      </c>
      <c r="H122" s="3" t="s">
        <v>341</v>
      </c>
      <c r="I122" s="3" t="s">
        <v>342</v>
      </c>
    </row>
    <row r="123" spans="1:9" ht="15" customHeight="1" x14ac:dyDescent="0.25">
      <c r="A123" s="3">
        <f>IF((COUNTIF($H123,"*"&amp;FG!$C$3&amp;"*"))=1,A122+1,A122)</f>
        <v>0</v>
      </c>
      <c r="B123" s="3">
        <f>IF((COUNTIF($D123,"*"&amp;F!$C$3&amp;"*"))=1,B122+1,B122)</f>
        <v>0</v>
      </c>
      <c r="C123" s="3" t="s">
        <v>427</v>
      </c>
      <c r="D123" s="3" t="s">
        <v>427</v>
      </c>
      <c r="E123" s="4" t="s">
        <v>428</v>
      </c>
      <c r="F123" s="4" t="s">
        <v>429</v>
      </c>
      <c r="G123" s="3" t="s">
        <v>12</v>
      </c>
      <c r="H123" s="3" t="s">
        <v>341</v>
      </c>
      <c r="I123" s="3" t="s">
        <v>342</v>
      </c>
    </row>
    <row r="124" spans="1:9" ht="15" customHeight="1" x14ac:dyDescent="0.25">
      <c r="A124" s="3">
        <f>IF((COUNTIF($H124,"*"&amp;FG!$C$3&amp;"*"))=1,A123+1,A123)</f>
        <v>0</v>
      </c>
      <c r="B124" s="3">
        <f>IF((COUNTIF($D124,"*"&amp;F!$C$3&amp;"*"))=1,B123+1,B123)</f>
        <v>0</v>
      </c>
      <c r="C124" s="3" t="s">
        <v>430</v>
      </c>
      <c r="D124" s="3" t="s">
        <v>431</v>
      </c>
      <c r="E124" s="4" t="s">
        <v>432</v>
      </c>
      <c r="F124" s="4" t="s">
        <v>433</v>
      </c>
      <c r="G124" s="3" t="s">
        <v>12</v>
      </c>
      <c r="H124" s="3" t="s">
        <v>341</v>
      </c>
      <c r="I124" s="3" t="s">
        <v>342</v>
      </c>
    </row>
    <row r="125" spans="1:9" ht="15" customHeight="1" x14ac:dyDescent="0.25">
      <c r="A125" s="3">
        <f>IF((COUNTIF($H125,"*"&amp;FG!$C$3&amp;"*"))=1,A124+1,A124)</f>
        <v>0</v>
      </c>
      <c r="B125" s="3">
        <f>IF((COUNTIF($D125,"*"&amp;F!$C$3&amp;"*"))=1,B124+1,B124)</f>
        <v>0</v>
      </c>
      <c r="C125" s="3" t="s">
        <v>434</v>
      </c>
      <c r="D125" s="3" t="s">
        <v>434</v>
      </c>
      <c r="E125" s="4" t="s">
        <v>435</v>
      </c>
      <c r="F125" s="4" t="s">
        <v>436</v>
      </c>
      <c r="G125" s="3" t="s">
        <v>12</v>
      </c>
      <c r="H125" s="3" t="s">
        <v>341</v>
      </c>
      <c r="I125" s="3" t="s">
        <v>342</v>
      </c>
    </row>
    <row r="126" spans="1:9" ht="15" customHeight="1" x14ac:dyDescent="0.25">
      <c r="A126" s="3">
        <f>IF((COUNTIF($H126,"*"&amp;FG!$C$3&amp;"*"))=1,A125+1,A125)</f>
        <v>0</v>
      </c>
      <c r="B126" s="3">
        <f>IF((COUNTIF($D126,"*"&amp;F!$C$3&amp;"*"))=1,B125+1,B125)</f>
        <v>0</v>
      </c>
      <c r="C126" s="3" t="s">
        <v>437</v>
      </c>
      <c r="D126" s="3" t="s">
        <v>438</v>
      </c>
      <c r="E126" s="4" t="s">
        <v>439</v>
      </c>
      <c r="F126" s="4" t="s">
        <v>440</v>
      </c>
      <c r="G126" s="3" t="s">
        <v>12</v>
      </c>
      <c r="H126" s="3" t="s">
        <v>341</v>
      </c>
      <c r="I126" s="3" t="s">
        <v>342</v>
      </c>
    </row>
    <row r="127" spans="1:9" ht="15" customHeight="1" x14ac:dyDescent="0.25">
      <c r="A127" s="3">
        <f>IF((COUNTIF($H127,"*"&amp;FG!$C$3&amp;"*"))=1,A126+1,A126)</f>
        <v>0</v>
      </c>
      <c r="B127" s="3">
        <f>IF((COUNTIF($D127,"*"&amp;F!$C$3&amp;"*"))=1,B126+1,B126)</f>
        <v>0</v>
      </c>
      <c r="C127" s="3" t="s">
        <v>441</v>
      </c>
      <c r="D127" s="3" t="s">
        <v>442</v>
      </c>
      <c r="E127" s="4" t="s">
        <v>443</v>
      </c>
      <c r="F127" s="4" t="s">
        <v>444</v>
      </c>
      <c r="G127" s="3" t="s">
        <v>12</v>
      </c>
      <c r="H127" s="3" t="s">
        <v>341</v>
      </c>
      <c r="I127" s="3" t="s">
        <v>342</v>
      </c>
    </row>
    <row r="128" spans="1:9" ht="15" customHeight="1" x14ac:dyDescent="0.25">
      <c r="A128" s="3">
        <f>IF((COUNTIF($H128,"*"&amp;FG!$C$3&amp;"*"))=1,A127+1,A127)</f>
        <v>0</v>
      </c>
      <c r="B128" s="3">
        <f>IF((COUNTIF($D128,"*"&amp;F!$C$3&amp;"*"))=1,B127+1,B127)</f>
        <v>0</v>
      </c>
      <c r="C128" s="3" t="s">
        <v>445</v>
      </c>
      <c r="D128" s="3" t="s">
        <v>445</v>
      </c>
      <c r="E128" s="4" t="s">
        <v>446</v>
      </c>
      <c r="F128" s="4" t="s">
        <v>447</v>
      </c>
      <c r="G128" s="3" t="s">
        <v>12</v>
      </c>
      <c r="H128" s="3" t="s">
        <v>341</v>
      </c>
      <c r="I128" s="3" t="s">
        <v>342</v>
      </c>
    </row>
    <row r="129" spans="1:9" ht="15" customHeight="1" x14ac:dyDescent="0.25">
      <c r="A129" s="3">
        <f>IF((COUNTIF($H129,"*"&amp;FG!$C$3&amp;"*"))=1,A128+1,A128)</f>
        <v>0</v>
      </c>
      <c r="B129" s="3">
        <f>IF((COUNTIF($D129,"*"&amp;F!$C$3&amp;"*"))=1,B128+1,B128)</f>
        <v>0</v>
      </c>
      <c r="C129" s="3" t="s">
        <v>448</v>
      </c>
      <c r="D129" s="3" t="s">
        <v>449</v>
      </c>
      <c r="E129" s="4" t="s">
        <v>450</v>
      </c>
      <c r="F129" s="4" t="s">
        <v>451</v>
      </c>
      <c r="G129" s="3" t="s">
        <v>12</v>
      </c>
      <c r="H129" s="3" t="s">
        <v>341</v>
      </c>
      <c r="I129" s="3" t="s">
        <v>342</v>
      </c>
    </row>
    <row r="130" spans="1:9" ht="15" customHeight="1" x14ac:dyDescent="0.25">
      <c r="A130" s="3">
        <f>IF((COUNTIF($H130,"*"&amp;FG!$C$3&amp;"*"))=1,A129+1,A129)</f>
        <v>0</v>
      </c>
      <c r="B130" s="3">
        <f>IF((COUNTIF($D130,"*"&amp;F!$C$3&amp;"*"))=1,B129+1,B129)</f>
        <v>0</v>
      </c>
      <c r="C130" s="3" t="s">
        <v>452</v>
      </c>
      <c r="D130" s="3" t="s">
        <v>453</v>
      </c>
      <c r="E130" s="4" t="s">
        <v>454</v>
      </c>
      <c r="F130" s="4" t="s">
        <v>455</v>
      </c>
      <c r="G130" s="3" t="s">
        <v>12</v>
      </c>
      <c r="H130" s="3" t="s">
        <v>341</v>
      </c>
      <c r="I130" s="3" t="s">
        <v>342</v>
      </c>
    </row>
    <row r="131" spans="1:9" ht="15" customHeight="1" x14ac:dyDescent="0.25">
      <c r="A131" s="3">
        <f>IF((COUNTIF($H131,"*"&amp;FG!$C$3&amp;"*"))=1,A130+1,A130)</f>
        <v>0</v>
      </c>
      <c r="B131" s="3">
        <f>IF((COUNTIF($D131,"*"&amp;F!$C$3&amp;"*"))=1,B130+1,B130)</f>
        <v>0</v>
      </c>
      <c r="C131" s="3" t="s">
        <v>456</v>
      </c>
      <c r="D131" s="3" t="s">
        <v>457</v>
      </c>
      <c r="E131" s="4" t="s">
        <v>395</v>
      </c>
      <c r="F131" s="4" t="s">
        <v>458</v>
      </c>
      <c r="G131" s="3" t="s">
        <v>12</v>
      </c>
      <c r="H131" s="3" t="s">
        <v>341</v>
      </c>
      <c r="I131" s="3" t="s">
        <v>342</v>
      </c>
    </row>
    <row r="132" spans="1:9" ht="15" customHeight="1" x14ac:dyDescent="0.25">
      <c r="A132" s="3">
        <f>IF((COUNTIF($H132,"*"&amp;FG!$C$3&amp;"*"))=1,A131+1,A131)</f>
        <v>0</v>
      </c>
      <c r="B132" s="3">
        <f>IF((COUNTIF($D132,"*"&amp;F!$C$3&amp;"*"))=1,B131+1,B131)</f>
        <v>0</v>
      </c>
      <c r="C132" s="3" t="s">
        <v>459</v>
      </c>
      <c r="D132" s="3" t="s">
        <v>460</v>
      </c>
      <c r="E132" s="4" t="s">
        <v>461</v>
      </c>
      <c r="F132" s="4" t="s">
        <v>462</v>
      </c>
      <c r="G132" s="3" t="s">
        <v>12</v>
      </c>
      <c r="H132" s="3" t="s">
        <v>341</v>
      </c>
      <c r="I132" s="3" t="s">
        <v>342</v>
      </c>
    </row>
    <row r="133" spans="1:9" ht="15" customHeight="1" x14ac:dyDescent="0.25">
      <c r="A133" s="3">
        <f>IF((COUNTIF($H133,"*"&amp;FG!$C$3&amp;"*"))=1,A132+1,A132)</f>
        <v>0</v>
      </c>
      <c r="B133" s="3">
        <f>IF((COUNTIF($D133,"*"&amp;F!$C$3&amp;"*"))=1,B132+1,B132)</f>
        <v>0</v>
      </c>
      <c r="C133" s="3" t="s">
        <v>463</v>
      </c>
      <c r="D133" s="3" t="s">
        <v>464</v>
      </c>
      <c r="E133" s="4" t="s">
        <v>465</v>
      </c>
      <c r="F133" s="4" t="s">
        <v>466</v>
      </c>
      <c r="G133" s="3" t="s">
        <v>12</v>
      </c>
      <c r="H133" s="3" t="s">
        <v>341</v>
      </c>
      <c r="I133" s="3" t="s">
        <v>342</v>
      </c>
    </row>
    <row r="134" spans="1:9" ht="15" customHeight="1" x14ac:dyDescent="0.25">
      <c r="A134" s="3">
        <f>IF((COUNTIF($H134,"*"&amp;FG!$C$3&amp;"*"))=1,A133+1,A133)</f>
        <v>0</v>
      </c>
      <c r="B134" s="3">
        <f>IF((COUNTIF($D134,"*"&amp;F!$C$3&amp;"*"))=1,B133+1,B133)</f>
        <v>0</v>
      </c>
      <c r="C134" s="3" t="s">
        <v>467</v>
      </c>
      <c r="D134" s="3"/>
      <c r="E134" s="4" t="s">
        <v>468</v>
      </c>
      <c r="F134" s="4" t="s">
        <v>468</v>
      </c>
      <c r="G134" s="3" t="s">
        <v>80</v>
      </c>
      <c r="H134" s="3" t="s">
        <v>341</v>
      </c>
      <c r="I134" s="3" t="s">
        <v>342</v>
      </c>
    </row>
    <row r="135" spans="1:9" ht="15" customHeight="1" x14ac:dyDescent="0.25">
      <c r="A135" s="3">
        <f>IF((COUNTIF($H135,"*"&amp;FG!$C$3&amp;"*"))=1,A134+1,A134)</f>
        <v>0</v>
      </c>
      <c r="B135" s="3">
        <f>IF((COUNTIF($D135,"*"&amp;F!$C$3&amp;"*"))=1,B134+1,B134)</f>
        <v>0</v>
      </c>
      <c r="C135" s="3" t="s">
        <v>469</v>
      </c>
      <c r="D135" s="3"/>
      <c r="E135" s="4" t="s">
        <v>470</v>
      </c>
      <c r="F135" s="4" t="s">
        <v>470</v>
      </c>
      <c r="G135" s="3" t="s">
        <v>80</v>
      </c>
      <c r="H135" s="3" t="s">
        <v>341</v>
      </c>
      <c r="I135" s="3" t="s">
        <v>342</v>
      </c>
    </row>
    <row r="136" spans="1:9" ht="15" customHeight="1" x14ac:dyDescent="0.25">
      <c r="A136" s="3">
        <f>IF((COUNTIF($H136,"*"&amp;FG!$C$3&amp;"*"))=1,A135+1,A135)</f>
        <v>0</v>
      </c>
      <c r="B136" s="3">
        <f>IF((COUNTIF($D136,"*"&amp;F!$C$3&amp;"*"))=1,B135+1,B135)</f>
        <v>0</v>
      </c>
      <c r="C136" s="3" t="s">
        <v>471</v>
      </c>
      <c r="D136" s="3" t="s">
        <v>472</v>
      </c>
      <c r="E136" s="4" t="s">
        <v>473</v>
      </c>
      <c r="F136" s="4" t="s">
        <v>474</v>
      </c>
      <c r="G136" s="3" t="s">
        <v>12</v>
      </c>
      <c r="H136" s="3" t="s">
        <v>341</v>
      </c>
      <c r="I136" s="3" t="s">
        <v>342</v>
      </c>
    </row>
    <row r="137" spans="1:9" ht="15" customHeight="1" x14ac:dyDescent="0.25">
      <c r="A137" s="3">
        <f>IF((COUNTIF($H137,"*"&amp;FG!$C$3&amp;"*"))=1,A136+1,A136)</f>
        <v>0</v>
      </c>
      <c r="B137" s="3">
        <f>IF((COUNTIF($D137,"*"&amp;F!$C$3&amp;"*"))=1,B136+1,B136)</f>
        <v>0</v>
      </c>
      <c r="C137" s="3" t="s">
        <v>475</v>
      </c>
      <c r="D137" s="3" t="s">
        <v>476</v>
      </c>
      <c r="E137" s="4" t="s">
        <v>477</v>
      </c>
      <c r="F137" s="4" t="s">
        <v>478</v>
      </c>
      <c r="G137" s="3" t="s">
        <v>24</v>
      </c>
      <c r="H137" s="3" t="s">
        <v>341</v>
      </c>
      <c r="I137" s="3" t="s">
        <v>342</v>
      </c>
    </row>
    <row r="138" spans="1:9" ht="15" customHeight="1" x14ac:dyDescent="0.25">
      <c r="A138" s="3">
        <f>IF((COUNTIF($H138,"*"&amp;FG!$C$3&amp;"*"))=1,A137+1,A137)</f>
        <v>0</v>
      </c>
      <c r="B138" s="3">
        <f>IF((COUNTIF($D138,"*"&amp;F!$C$3&amp;"*"))=1,B137+1,B137)</f>
        <v>0</v>
      </c>
      <c r="C138" s="3" t="s">
        <v>479</v>
      </c>
      <c r="D138" s="3" t="s">
        <v>480</v>
      </c>
      <c r="E138" s="4" t="s">
        <v>411</v>
      </c>
      <c r="F138" s="4" t="s">
        <v>481</v>
      </c>
      <c r="G138" s="3" t="s">
        <v>12</v>
      </c>
      <c r="H138" s="3" t="s">
        <v>341</v>
      </c>
      <c r="I138" s="3" t="s">
        <v>342</v>
      </c>
    </row>
    <row r="139" spans="1:9" ht="15" customHeight="1" x14ac:dyDescent="0.25">
      <c r="A139" s="3">
        <f>IF((COUNTIF($H139,"*"&amp;FG!$C$3&amp;"*"))=1,A138+1,A138)</f>
        <v>0</v>
      </c>
      <c r="B139" s="3">
        <f>IF((COUNTIF($D139,"*"&amp;F!$C$3&amp;"*"))=1,B138+1,B138)</f>
        <v>0</v>
      </c>
      <c r="C139" s="3" t="s">
        <v>482</v>
      </c>
      <c r="D139" s="3" t="s">
        <v>483</v>
      </c>
      <c r="E139" s="4" t="s">
        <v>484</v>
      </c>
      <c r="F139" s="4" t="s">
        <v>485</v>
      </c>
      <c r="G139" s="3" t="s">
        <v>12</v>
      </c>
      <c r="H139" s="3" t="s">
        <v>341</v>
      </c>
      <c r="I139" s="3" t="s">
        <v>342</v>
      </c>
    </row>
    <row r="140" spans="1:9" ht="15" customHeight="1" x14ac:dyDescent="0.25">
      <c r="A140" s="3">
        <f>IF((COUNTIF($H140,"*"&amp;FG!$C$3&amp;"*"))=1,A139+1,A139)</f>
        <v>0</v>
      </c>
      <c r="B140" s="3">
        <f>IF((COUNTIF($D140,"*"&amp;F!$C$3&amp;"*"))=1,B139+1,B139)</f>
        <v>0</v>
      </c>
      <c r="C140" s="3" t="s">
        <v>486</v>
      </c>
      <c r="D140" s="3"/>
      <c r="E140" s="4" t="s">
        <v>487</v>
      </c>
      <c r="F140" s="4" t="s">
        <v>487</v>
      </c>
      <c r="G140" s="3" t="s">
        <v>80</v>
      </c>
      <c r="H140" s="3" t="s">
        <v>341</v>
      </c>
      <c r="I140" s="3" t="s">
        <v>342</v>
      </c>
    </row>
    <row r="141" spans="1:9" ht="15" customHeight="1" x14ac:dyDescent="0.25">
      <c r="A141" s="3">
        <f>IF((COUNTIF($H141,"*"&amp;FG!$C$3&amp;"*"))=1,A140+1,A140)</f>
        <v>0</v>
      </c>
      <c r="B141" s="3">
        <f>IF((COUNTIF($D141,"*"&amp;F!$C$3&amp;"*"))=1,B140+1,B140)</f>
        <v>0</v>
      </c>
      <c r="C141" s="3" t="s">
        <v>488</v>
      </c>
      <c r="D141" s="3" t="s">
        <v>489</v>
      </c>
      <c r="E141" s="4" t="s">
        <v>490</v>
      </c>
      <c r="F141" s="4" t="s">
        <v>487</v>
      </c>
      <c r="G141" s="3" t="s">
        <v>12</v>
      </c>
      <c r="H141" s="3" t="s">
        <v>341</v>
      </c>
      <c r="I141" s="3" t="s">
        <v>342</v>
      </c>
    </row>
    <row r="142" spans="1:9" ht="15" customHeight="1" x14ac:dyDescent="0.25">
      <c r="A142" s="3">
        <f>IF((COUNTIF($H142,"*"&amp;FG!$C$3&amp;"*"))=1,A141+1,A141)</f>
        <v>0</v>
      </c>
      <c r="B142" s="3">
        <f>IF((COUNTIF($D142,"*"&amp;F!$C$3&amp;"*"))=1,B141+1,B141)</f>
        <v>0</v>
      </c>
      <c r="C142" s="3" t="s">
        <v>491</v>
      </c>
      <c r="D142" s="3" t="s">
        <v>492</v>
      </c>
      <c r="E142" s="4" t="s">
        <v>493</v>
      </c>
      <c r="F142" s="4" t="s">
        <v>494</v>
      </c>
      <c r="G142" s="3" t="s">
        <v>24</v>
      </c>
      <c r="H142" s="3" t="s">
        <v>341</v>
      </c>
      <c r="I142" s="3" t="s">
        <v>342</v>
      </c>
    </row>
    <row r="143" spans="1:9" ht="15" customHeight="1" x14ac:dyDescent="0.25">
      <c r="A143" s="3">
        <f>IF((COUNTIF($H143,"*"&amp;FG!$C$3&amp;"*"))=1,A142+1,A142)</f>
        <v>0</v>
      </c>
      <c r="B143" s="3">
        <f>IF((COUNTIF($D143,"*"&amp;F!$C$3&amp;"*"))=1,B142+1,B142)</f>
        <v>0</v>
      </c>
      <c r="C143" s="3" t="s">
        <v>495</v>
      </c>
      <c r="D143" s="3" t="s">
        <v>496</v>
      </c>
      <c r="E143" s="4" t="s">
        <v>497</v>
      </c>
      <c r="F143" s="4" t="s">
        <v>498</v>
      </c>
      <c r="G143" s="3" t="s">
        <v>12</v>
      </c>
      <c r="H143" s="3" t="s">
        <v>341</v>
      </c>
      <c r="I143" s="3" t="s">
        <v>342</v>
      </c>
    </row>
    <row r="144" spans="1:9" ht="15" customHeight="1" x14ac:dyDescent="0.25">
      <c r="A144" s="3">
        <f>IF((COUNTIF($H144,"*"&amp;FG!$C$3&amp;"*"))=1,A143+1,A143)</f>
        <v>0</v>
      </c>
      <c r="B144" s="3">
        <f>IF((COUNTIF($D144,"*"&amp;F!$C$3&amp;"*"))=1,B143+1,B143)</f>
        <v>0</v>
      </c>
      <c r="C144" s="3" t="s">
        <v>499</v>
      </c>
      <c r="D144" s="3"/>
      <c r="E144" s="4" t="s">
        <v>500</v>
      </c>
      <c r="F144" s="4" t="s">
        <v>500</v>
      </c>
      <c r="G144" s="3" t="s">
        <v>80</v>
      </c>
      <c r="H144" s="3" t="s">
        <v>341</v>
      </c>
      <c r="I144" s="3" t="s">
        <v>342</v>
      </c>
    </row>
    <row r="145" spans="1:9" ht="15" customHeight="1" x14ac:dyDescent="0.25">
      <c r="A145" s="3">
        <f>IF((COUNTIF($H145,"*"&amp;FG!$C$3&amp;"*"))=1,A144+1,A144)</f>
        <v>0</v>
      </c>
      <c r="B145" s="3">
        <f>IF((COUNTIF($D145,"*"&amp;F!$C$3&amp;"*"))=1,B144+1,B144)</f>
        <v>0</v>
      </c>
      <c r="C145" s="3" t="s">
        <v>501</v>
      </c>
      <c r="D145" s="3" t="s">
        <v>502</v>
      </c>
      <c r="E145" s="4" t="s">
        <v>503</v>
      </c>
      <c r="F145" s="4" t="s">
        <v>500</v>
      </c>
      <c r="G145" s="3" t="s">
        <v>12</v>
      </c>
      <c r="H145" s="3" t="s">
        <v>341</v>
      </c>
      <c r="I145" s="3" t="s">
        <v>342</v>
      </c>
    </row>
    <row r="146" spans="1:9" ht="15" customHeight="1" x14ac:dyDescent="0.25">
      <c r="A146" s="3">
        <f>IF((COUNTIF($H146,"*"&amp;FG!$C$3&amp;"*"))=1,A145+1,A145)</f>
        <v>0</v>
      </c>
      <c r="B146" s="3">
        <f>IF((COUNTIF($D146,"*"&amp;F!$C$3&amp;"*"))=1,B145+1,B145)</f>
        <v>0</v>
      </c>
      <c r="C146" s="3" t="s">
        <v>504</v>
      </c>
      <c r="D146" s="3" t="s">
        <v>505</v>
      </c>
      <c r="E146" s="4" t="s">
        <v>506</v>
      </c>
      <c r="F146" s="4" t="s">
        <v>507</v>
      </c>
      <c r="G146" s="3" t="s">
        <v>12</v>
      </c>
      <c r="H146" s="3" t="s">
        <v>341</v>
      </c>
      <c r="I146" s="3" t="s">
        <v>342</v>
      </c>
    </row>
    <row r="147" spans="1:9" ht="15" customHeight="1" x14ac:dyDescent="0.25">
      <c r="A147" s="3">
        <f>IF((COUNTIF($H147,"*"&amp;FG!$C$3&amp;"*"))=1,A146+1,A146)</f>
        <v>0</v>
      </c>
      <c r="B147" s="3">
        <f>IF((COUNTIF($D147,"*"&amp;F!$C$3&amp;"*"))=1,B146+1,B146)</f>
        <v>1</v>
      </c>
      <c r="C147" s="3" t="s">
        <v>508</v>
      </c>
      <c r="D147" s="3" t="s">
        <v>509</v>
      </c>
      <c r="E147" s="4" t="s">
        <v>510</v>
      </c>
      <c r="F147" s="4" t="s">
        <v>511</v>
      </c>
      <c r="G147" s="3" t="s">
        <v>12</v>
      </c>
      <c r="H147" s="3" t="s">
        <v>341</v>
      </c>
      <c r="I147" s="3" t="s">
        <v>342</v>
      </c>
    </row>
    <row r="148" spans="1:9" ht="15" customHeight="1" x14ac:dyDescent="0.25">
      <c r="A148" s="3">
        <f>IF((COUNTIF($H148,"*"&amp;FG!$C$3&amp;"*"))=1,A147+1,A147)</f>
        <v>0</v>
      </c>
      <c r="B148" s="3">
        <f>IF((COUNTIF($D148,"*"&amp;F!$C$3&amp;"*"))=1,B147+1,B147)</f>
        <v>2</v>
      </c>
      <c r="C148" s="3" t="s">
        <v>512</v>
      </c>
      <c r="D148" s="3" t="s">
        <v>513</v>
      </c>
      <c r="E148" s="4" t="s">
        <v>514</v>
      </c>
      <c r="F148" s="4" t="s">
        <v>515</v>
      </c>
      <c r="G148" s="3" t="s">
        <v>12</v>
      </c>
      <c r="H148" s="3" t="s">
        <v>341</v>
      </c>
      <c r="I148" s="3" t="s">
        <v>342</v>
      </c>
    </row>
    <row r="149" spans="1:9" ht="15" customHeight="1" x14ac:dyDescent="0.25">
      <c r="A149" s="3">
        <f>IF((COUNTIF($H149,"*"&amp;FG!$C$3&amp;"*"))=1,A148+1,A148)</f>
        <v>0</v>
      </c>
      <c r="B149" s="3">
        <f>IF((COUNTIF($D149,"*"&amp;F!$C$3&amp;"*"))=1,B148+1,B148)</f>
        <v>3</v>
      </c>
      <c r="C149" s="3" t="s">
        <v>516</v>
      </c>
      <c r="D149" s="6" t="s">
        <v>517</v>
      </c>
      <c r="E149" s="4" t="s">
        <v>518</v>
      </c>
      <c r="F149" s="4" t="s">
        <v>519</v>
      </c>
      <c r="G149" s="3" t="s">
        <v>12</v>
      </c>
      <c r="H149" s="3" t="s">
        <v>341</v>
      </c>
      <c r="I149" s="3" t="s">
        <v>342</v>
      </c>
    </row>
    <row r="150" spans="1:9" ht="15" customHeight="1" x14ac:dyDescent="0.25">
      <c r="A150" s="3">
        <f>IF((COUNTIF($H150,"*"&amp;FG!$C$3&amp;"*"))=1,A149+1,A149)</f>
        <v>0</v>
      </c>
      <c r="B150" s="3">
        <f>IF((COUNTIF($D150,"*"&amp;F!$C$3&amp;"*"))=1,B149+1,B149)</f>
        <v>4</v>
      </c>
      <c r="C150" s="3" t="s">
        <v>520</v>
      </c>
      <c r="D150" s="3" t="s">
        <v>521</v>
      </c>
      <c r="E150" s="4" t="s">
        <v>522</v>
      </c>
      <c r="F150" s="4" t="s">
        <v>523</v>
      </c>
      <c r="G150" s="3" t="s">
        <v>12</v>
      </c>
      <c r="H150" s="3" t="s">
        <v>341</v>
      </c>
      <c r="I150" s="3" t="s">
        <v>342</v>
      </c>
    </row>
    <row r="151" spans="1:9" ht="15" customHeight="1" x14ac:dyDescent="0.25">
      <c r="A151" s="3">
        <f>IF((COUNTIF($H151,"*"&amp;FG!$C$3&amp;"*"))=1,A150+1,A150)</f>
        <v>0</v>
      </c>
      <c r="B151" s="3">
        <f>IF((COUNTIF($D151,"*"&amp;F!$C$3&amp;"*"))=1,B150+1,B150)</f>
        <v>5</v>
      </c>
      <c r="C151" s="3" t="s">
        <v>524</v>
      </c>
      <c r="D151" s="3" t="s">
        <v>525</v>
      </c>
      <c r="E151" s="4" t="s">
        <v>526</v>
      </c>
      <c r="F151" s="4" t="s">
        <v>527</v>
      </c>
      <c r="G151" s="3" t="s">
        <v>12</v>
      </c>
      <c r="H151" s="3" t="s">
        <v>341</v>
      </c>
      <c r="I151" s="3" t="s">
        <v>342</v>
      </c>
    </row>
    <row r="152" spans="1:9" ht="15" customHeight="1" x14ac:dyDescent="0.25">
      <c r="A152" s="3">
        <f>IF((COUNTIF($H152,"*"&amp;FG!$C$3&amp;"*"))=1,A151+1,A151)</f>
        <v>0</v>
      </c>
      <c r="B152" s="3">
        <f>IF((COUNTIF($D152,"*"&amp;F!$C$3&amp;"*"))=1,B151+1,B151)</f>
        <v>6</v>
      </c>
      <c r="C152" s="3" t="s">
        <v>528</v>
      </c>
      <c r="D152" s="3" t="s">
        <v>529</v>
      </c>
      <c r="E152" s="4" t="s">
        <v>530</v>
      </c>
      <c r="F152" s="4" t="s">
        <v>531</v>
      </c>
      <c r="G152" s="3" t="s">
        <v>12</v>
      </c>
      <c r="H152" s="3" t="s">
        <v>341</v>
      </c>
      <c r="I152" s="3" t="s">
        <v>342</v>
      </c>
    </row>
    <row r="153" spans="1:9" ht="15" customHeight="1" x14ac:dyDescent="0.25">
      <c r="A153" s="3">
        <f>IF((COUNTIF($H153,"*"&amp;FG!$C$3&amp;"*"))=1,A152+1,A152)</f>
        <v>0</v>
      </c>
      <c r="B153" s="3">
        <f>IF((COUNTIF($D153,"*"&amp;F!$C$3&amp;"*"))=1,B152+1,B152)</f>
        <v>7</v>
      </c>
      <c r="C153" s="3" t="s">
        <v>532</v>
      </c>
      <c r="D153" s="3" t="s">
        <v>533</v>
      </c>
      <c r="E153" s="4" t="s">
        <v>534</v>
      </c>
      <c r="F153" s="4" t="s">
        <v>535</v>
      </c>
      <c r="G153" s="3" t="s">
        <v>12</v>
      </c>
      <c r="H153" s="3" t="s">
        <v>341</v>
      </c>
      <c r="I153" s="3" t="s">
        <v>342</v>
      </c>
    </row>
    <row r="154" spans="1:9" ht="15" customHeight="1" x14ac:dyDescent="0.25">
      <c r="A154" s="3">
        <f>IF((COUNTIF($H154,"*"&amp;FG!$C$3&amp;"*"))=1,A153+1,A153)</f>
        <v>0</v>
      </c>
      <c r="B154" s="3">
        <f>IF((COUNTIF($D154,"*"&amp;F!$C$3&amp;"*"))=1,B153+1,B153)</f>
        <v>8</v>
      </c>
      <c r="C154" s="3" t="s">
        <v>536</v>
      </c>
      <c r="D154" s="3" t="s">
        <v>537</v>
      </c>
      <c r="E154" s="4" t="s">
        <v>538</v>
      </c>
      <c r="F154" s="4" t="s">
        <v>539</v>
      </c>
      <c r="G154" s="3" t="s">
        <v>12</v>
      </c>
      <c r="H154" s="3" t="s">
        <v>341</v>
      </c>
      <c r="I154" s="3" t="s">
        <v>342</v>
      </c>
    </row>
    <row r="155" spans="1:9" ht="15" customHeight="1" x14ac:dyDescent="0.25">
      <c r="A155" s="3">
        <f>IF((COUNTIF($H155,"*"&amp;FG!$C$3&amp;"*"))=1,A154+1,A154)</f>
        <v>0</v>
      </c>
      <c r="B155" s="3">
        <f>IF((COUNTIF($D155,"*"&amp;F!$C$3&amp;"*"))=1,B154+1,B154)</f>
        <v>8</v>
      </c>
      <c r="C155" s="3" t="s">
        <v>540</v>
      </c>
      <c r="D155" s="3"/>
      <c r="E155" s="4" t="s">
        <v>541</v>
      </c>
      <c r="F155" s="4" t="s">
        <v>542</v>
      </c>
      <c r="G155" s="3" t="s">
        <v>80</v>
      </c>
      <c r="H155" s="3" t="s">
        <v>341</v>
      </c>
      <c r="I155" s="3" t="s">
        <v>342</v>
      </c>
    </row>
    <row r="156" spans="1:9" ht="15" customHeight="1" x14ac:dyDescent="0.25">
      <c r="A156" s="3">
        <f>IF((COUNTIF($H156,"*"&amp;FG!$C$3&amp;"*"))=1,A155+1,A155)</f>
        <v>0</v>
      </c>
      <c r="B156" s="3">
        <f>IF((COUNTIF($D156,"*"&amp;F!$C$3&amp;"*"))=1,B155+1,B155)</f>
        <v>8</v>
      </c>
      <c r="C156" s="3" t="s">
        <v>543</v>
      </c>
      <c r="D156" s="3" t="s">
        <v>543</v>
      </c>
      <c r="E156" s="4" t="s">
        <v>544</v>
      </c>
      <c r="F156" s="4" t="s">
        <v>545</v>
      </c>
      <c r="G156" s="3" t="s">
        <v>12</v>
      </c>
      <c r="H156" s="3" t="s">
        <v>341</v>
      </c>
      <c r="I156" s="3" t="s">
        <v>342</v>
      </c>
    </row>
    <row r="157" spans="1:9" ht="15" customHeight="1" x14ac:dyDescent="0.25">
      <c r="A157" s="3">
        <f>IF((COUNTIF($H157,"*"&amp;FG!$C$3&amp;"*"))=1,A156+1,A156)</f>
        <v>0</v>
      </c>
      <c r="B157" s="3">
        <f>IF((COUNTIF($D157,"*"&amp;F!$C$3&amp;"*"))=1,B156+1,B156)</f>
        <v>8</v>
      </c>
      <c r="C157" s="3" t="s">
        <v>546</v>
      </c>
      <c r="D157" s="3" t="s">
        <v>547</v>
      </c>
      <c r="E157" s="4" t="s">
        <v>548</v>
      </c>
      <c r="F157" s="4" t="s">
        <v>549</v>
      </c>
      <c r="G157" s="3" t="s">
        <v>12</v>
      </c>
      <c r="H157" s="3" t="s">
        <v>341</v>
      </c>
      <c r="I157" s="3" t="s">
        <v>342</v>
      </c>
    </row>
    <row r="158" spans="1:9" ht="15" customHeight="1" x14ac:dyDescent="0.25">
      <c r="A158" s="3">
        <f>IF((COUNTIF($H158,"*"&amp;FG!$C$3&amp;"*"))=1,A157+1,A157)</f>
        <v>0</v>
      </c>
      <c r="B158" s="3">
        <f>IF((COUNTIF($D158,"*"&amp;F!$C$3&amp;"*"))=1,B157+1,B157)</f>
        <v>8</v>
      </c>
      <c r="C158" s="3" t="s">
        <v>550</v>
      </c>
      <c r="D158" s="3" t="s">
        <v>551</v>
      </c>
      <c r="E158" s="4" t="s">
        <v>552</v>
      </c>
      <c r="F158" s="4" t="s">
        <v>553</v>
      </c>
      <c r="G158" s="3" t="s">
        <v>12</v>
      </c>
      <c r="H158" s="3" t="s">
        <v>554</v>
      </c>
      <c r="I158" s="3" t="s">
        <v>555</v>
      </c>
    </row>
    <row r="159" spans="1:9" ht="15" customHeight="1" x14ac:dyDescent="0.25">
      <c r="A159" s="3">
        <f>IF((COUNTIF($H159,"*"&amp;FG!$C$3&amp;"*"))=1,A158+1,A158)</f>
        <v>0</v>
      </c>
      <c r="B159" s="3">
        <f>IF((COUNTIF($D159,"*"&amp;F!$C$3&amp;"*"))=1,B158+1,B158)</f>
        <v>8</v>
      </c>
      <c r="C159" s="3" t="s">
        <v>556</v>
      </c>
      <c r="D159" s="3" t="s">
        <v>557</v>
      </c>
      <c r="E159" s="4" t="s">
        <v>558</v>
      </c>
      <c r="F159" s="4" t="s">
        <v>559</v>
      </c>
      <c r="G159" s="3" t="s">
        <v>12</v>
      </c>
      <c r="H159" s="3" t="s">
        <v>554</v>
      </c>
      <c r="I159" s="3" t="s">
        <v>555</v>
      </c>
    </row>
    <row r="160" spans="1:9" ht="15" customHeight="1" x14ac:dyDescent="0.25">
      <c r="A160" s="3">
        <f>IF((COUNTIF($H160,"*"&amp;FG!$C$3&amp;"*"))=1,A159+1,A159)</f>
        <v>0</v>
      </c>
      <c r="B160" s="3">
        <f>IF((COUNTIF($D160,"*"&amp;F!$C$3&amp;"*"))=1,B159+1,B159)</f>
        <v>8</v>
      </c>
      <c r="C160" s="3" t="s">
        <v>560</v>
      </c>
      <c r="D160" s="3" t="s">
        <v>561</v>
      </c>
      <c r="E160" s="4" t="s">
        <v>562</v>
      </c>
      <c r="F160" s="4" t="s">
        <v>563</v>
      </c>
      <c r="G160" s="3" t="s">
        <v>12</v>
      </c>
      <c r="H160" s="3" t="s">
        <v>554</v>
      </c>
      <c r="I160" s="3" t="s">
        <v>555</v>
      </c>
    </row>
    <row r="161" spans="1:9" ht="15" customHeight="1" x14ac:dyDescent="0.25">
      <c r="A161" s="3">
        <f>IF((COUNTIF($H161,"*"&amp;FG!$C$3&amp;"*"))=1,A160+1,A160)</f>
        <v>0</v>
      </c>
      <c r="B161" s="3">
        <f>IF((COUNTIF($D161,"*"&amp;F!$C$3&amp;"*"))=1,B160+1,B160)</f>
        <v>8</v>
      </c>
      <c r="C161" s="3" t="s">
        <v>564</v>
      </c>
      <c r="D161" s="6" t="s">
        <v>565</v>
      </c>
      <c r="E161" s="4" t="s">
        <v>566</v>
      </c>
      <c r="F161" s="4" t="s">
        <v>567</v>
      </c>
      <c r="G161" s="3" t="s">
        <v>12</v>
      </c>
      <c r="H161" s="3" t="s">
        <v>554</v>
      </c>
      <c r="I161" s="3" t="s">
        <v>555</v>
      </c>
    </row>
    <row r="162" spans="1:9" ht="15" customHeight="1" x14ac:dyDescent="0.25">
      <c r="A162" s="3">
        <f>IF((COUNTIF($H162,"*"&amp;FG!$C$3&amp;"*"))=1,A161+1,A161)</f>
        <v>0</v>
      </c>
      <c r="B162" s="3">
        <f>IF((COUNTIF($D162,"*"&amp;F!$C$3&amp;"*"))=1,B161+1,B161)</f>
        <v>8</v>
      </c>
      <c r="C162" s="3" t="s">
        <v>568</v>
      </c>
      <c r="D162" s="6" t="s">
        <v>569</v>
      </c>
      <c r="E162" s="4" t="s">
        <v>570</v>
      </c>
      <c r="F162" s="4" t="s">
        <v>571</v>
      </c>
      <c r="G162" s="3" t="s">
        <v>12</v>
      </c>
      <c r="H162" s="3" t="s">
        <v>554</v>
      </c>
      <c r="I162" s="3" t="s">
        <v>555</v>
      </c>
    </row>
    <row r="163" spans="1:9" ht="15" customHeight="1" x14ac:dyDescent="0.25">
      <c r="A163" s="3">
        <f>IF((COUNTIF($H163,"*"&amp;FG!$C$3&amp;"*"))=1,A162+1,A162)</f>
        <v>0</v>
      </c>
      <c r="B163" s="3">
        <f>IF((COUNTIF($D163,"*"&amp;F!$C$3&amp;"*"))=1,B162+1,B162)</f>
        <v>8</v>
      </c>
      <c r="C163" s="3" t="s">
        <v>572</v>
      </c>
      <c r="D163" s="3" t="s">
        <v>573</v>
      </c>
      <c r="E163" s="4" t="s">
        <v>574</v>
      </c>
      <c r="F163" s="4" t="s">
        <v>575</v>
      </c>
      <c r="G163" s="3" t="s">
        <v>12</v>
      </c>
      <c r="H163" s="3" t="s">
        <v>554</v>
      </c>
      <c r="I163" s="3" t="s">
        <v>555</v>
      </c>
    </row>
    <row r="164" spans="1:9" ht="15" customHeight="1" x14ac:dyDescent="0.25">
      <c r="A164" s="3">
        <f>IF((COUNTIF($H164,"*"&amp;FG!$C$3&amp;"*"))=1,A163+1,A163)</f>
        <v>0</v>
      </c>
      <c r="B164" s="3">
        <f>IF((COUNTIF($D164,"*"&amp;F!$C$3&amp;"*"))=1,B163+1,B163)</f>
        <v>8</v>
      </c>
      <c r="C164" s="3" t="s">
        <v>576</v>
      </c>
      <c r="D164" s="3" t="s">
        <v>577</v>
      </c>
      <c r="E164" s="4" t="s">
        <v>578</v>
      </c>
      <c r="F164" s="6" t="s">
        <v>579</v>
      </c>
      <c r="G164" s="3" t="s">
        <v>12</v>
      </c>
      <c r="H164" s="3" t="s">
        <v>554</v>
      </c>
      <c r="I164" s="3" t="s">
        <v>555</v>
      </c>
    </row>
    <row r="165" spans="1:9" ht="15" customHeight="1" x14ac:dyDescent="0.25">
      <c r="A165" s="3">
        <f>IF((COUNTIF($H165,"*"&amp;FG!$C$3&amp;"*"))=1,A164+1,A164)</f>
        <v>0</v>
      </c>
      <c r="B165" s="3">
        <f>IF((COUNTIF($D165,"*"&amp;F!$C$3&amp;"*"))=1,B164+1,B164)</f>
        <v>8</v>
      </c>
      <c r="C165" s="3" t="s">
        <v>580</v>
      </c>
      <c r="D165" s="3" t="s">
        <v>573</v>
      </c>
      <c r="E165" s="4" t="s">
        <v>581</v>
      </c>
      <c r="F165" s="4" t="s">
        <v>582</v>
      </c>
      <c r="G165" s="3" t="s">
        <v>12</v>
      </c>
      <c r="H165" s="3" t="s">
        <v>554</v>
      </c>
      <c r="I165" s="3" t="s">
        <v>555</v>
      </c>
    </row>
    <row r="166" spans="1:9" ht="15" customHeight="1" x14ac:dyDescent="0.25">
      <c r="A166" s="3">
        <f>IF((COUNTIF($H166,"*"&amp;FG!$C$3&amp;"*"))=1,A165+1,A165)</f>
        <v>0</v>
      </c>
      <c r="B166" s="3">
        <f>IF((COUNTIF($D166,"*"&amp;F!$C$3&amp;"*"))=1,B165+1,B165)</f>
        <v>8</v>
      </c>
      <c r="C166" s="3" t="s">
        <v>583</v>
      </c>
      <c r="D166" s="3" t="s">
        <v>584</v>
      </c>
      <c r="E166" s="4" t="s">
        <v>585</v>
      </c>
      <c r="F166" s="4" t="s">
        <v>579</v>
      </c>
      <c r="G166" s="3" t="s">
        <v>12</v>
      </c>
      <c r="H166" s="3" t="s">
        <v>554</v>
      </c>
      <c r="I166" s="3" t="s">
        <v>555</v>
      </c>
    </row>
    <row r="167" spans="1:9" ht="15" customHeight="1" x14ac:dyDescent="0.25">
      <c r="A167" s="3">
        <f>IF((COUNTIF($H167,"*"&amp;FG!$C$3&amp;"*"))=1,A166+1,A166)</f>
        <v>0</v>
      </c>
      <c r="B167" s="3">
        <f>IF((COUNTIF($D167,"*"&amp;F!$C$3&amp;"*"))=1,B166+1,B166)</f>
        <v>8</v>
      </c>
      <c r="C167" s="3" t="s">
        <v>586</v>
      </c>
      <c r="D167" s="3" t="s">
        <v>587</v>
      </c>
      <c r="E167" s="4" t="s">
        <v>588</v>
      </c>
      <c r="F167" s="4" t="s">
        <v>589</v>
      </c>
      <c r="G167" s="3" t="s">
        <v>12</v>
      </c>
      <c r="H167" s="3" t="s">
        <v>554</v>
      </c>
      <c r="I167" s="3" t="s">
        <v>555</v>
      </c>
    </row>
    <row r="168" spans="1:9" ht="15" customHeight="1" x14ac:dyDescent="0.25">
      <c r="A168" s="3">
        <f>IF((COUNTIF($H168,"*"&amp;FG!$C$3&amp;"*"))=1,A167+1,A167)</f>
        <v>0</v>
      </c>
      <c r="B168" s="3">
        <f>IF((COUNTIF($D168,"*"&amp;F!$C$3&amp;"*"))=1,B167+1,B167)</f>
        <v>8</v>
      </c>
      <c r="C168" s="3" t="s">
        <v>590</v>
      </c>
      <c r="D168" s="3" t="s">
        <v>591</v>
      </c>
      <c r="E168" s="4" t="s">
        <v>592</v>
      </c>
      <c r="F168" s="4" t="s">
        <v>593</v>
      </c>
      <c r="G168" s="3" t="s">
        <v>12</v>
      </c>
      <c r="H168" s="3" t="s">
        <v>554</v>
      </c>
      <c r="I168" s="3" t="s">
        <v>555</v>
      </c>
    </row>
    <row r="169" spans="1:9" ht="15" customHeight="1" x14ac:dyDescent="0.25">
      <c r="A169" s="3">
        <f>IF((COUNTIF($H169,"*"&amp;FG!$C$3&amp;"*"))=1,A168+1,A168)</f>
        <v>0</v>
      </c>
      <c r="B169" s="3">
        <f>IF((COUNTIF($D169,"*"&amp;F!$C$3&amp;"*"))=1,B168+1,B168)</f>
        <v>8</v>
      </c>
      <c r="C169" s="3" t="s">
        <v>594</v>
      </c>
      <c r="D169" s="3" t="s">
        <v>587</v>
      </c>
      <c r="E169" s="4" t="s">
        <v>588</v>
      </c>
      <c r="F169" s="4" t="s">
        <v>589</v>
      </c>
      <c r="G169" s="3" t="s">
        <v>12</v>
      </c>
      <c r="H169" s="3" t="s">
        <v>554</v>
      </c>
      <c r="I169" s="3" t="s">
        <v>555</v>
      </c>
    </row>
    <row r="170" spans="1:9" ht="15" customHeight="1" x14ac:dyDescent="0.25">
      <c r="A170" s="3">
        <f>IF((COUNTIF($H170,"*"&amp;FG!$C$3&amp;"*"))=1,A169+1,A169)</f>
        <v>0</v>
      </c>
      <c r="B170" s="3">
        <f>IF((COUNTIF($D170,"*"&amp;F!$C$3&amp;"*"))=1,B169+1,B169)</f>
        <v>8</v>
      </c>
      <c r="C170" s="3" t="s">
        <v>595</v>
      </c>
      <c r="D170" s="3" t="s">
        <v>596</v>
      </c>
      <c r="E170" s="4" t="s">
        <v>597</v>
      </c>
      <c r="F170" s="4" t="s">
        <v>598</v>
      </c>
      <c r="G170" s="3" t="s">
        <v>12</v>
      </c>
      <c r="H170" s="3" t="s">
        <v>554</v>
      </c>
      <c r="I170" s="3" t="s">
        <v>555</v>
      </c>
    </row>
    <row r="171" spans="1:9" ht="15" customHeight="1" x14ac:dyDescent="0.25">
      <c r="A171" s="3">
        <f>IF((COUNTIF($H171,"*"&amp;FG!$C$3&amp;"*"))=1,A170+1,A170)</f>
        <v>0</v>
      </c>
      <c r="B171" s="3">
        <f>IF((COUNTIF($D171,"*"&amp;F!$C$3&amp;"*"))=1,B170+1,B170)</f>
        <v>8</v>
      </c>
      <c r="C171" s="3" t="s">
        <v>599</v>
      </c>
      <c r="D171" s="3" t="s">
        <v>600</v>
      </c>
      <c r="E171" s="4" t="s">
        <v>601</v>
      </c>
      <c r="F171" s="4" t="s">
        <v>602</v>
      </c>
      <c r="G171" s="3" t="s">
        <v>12</v>
      </c>
      <c r="H171" s="3" t="s">
        <v>554</v>
      </c>
      <c r="I171" s="3" t="s">
        <v>555</v>
      </c>
    </row>
    <row r="172" spans="1:9" ht="15" customHeight="1" x14ac:dyDescent="0.25">
      <c r="A172" s="3">
        <f>IF((COUNTIF($H172,"*"&amp;FG!$C$3&amp;"*"))=1,A171+1,A171)</f>
        <v>0</v>
      </c>
      <c r="B172" s="3">
        <f>IF((COUNTIF($D172,"*"&amp;F!$C$3&amp;"*"))=1,B171+1,B171)</f>
        <v>8</v>
      </c>
      <c r="C172" s="3" t="s">
        <v>603</v>
      </c>
      <c r="D172" s="3" t="s">
        <v>604</v>
      </c>
      <c r="E172" s="4" t="s">
        <v>605</v>
      </c>
      <c r="F172" s="4" t="s">
        <v>606</v>
      </c>
      <c r="G172" s="3" t="s">
        <v>12</v>
      </c>
      <c r="H172" s="3" t="s">
        <v>554</v>
      </c>
      <c r="I172" s="3" t="s">
        <v>555</v>
      </c>
    </row>
    <row r="173" spans="1:9" ht="15" customHeight="1" x14ac:dyDescent="0.25">
      <c r="A173" s="3">
        <f>IF((COUNTIF($H173,"*"&amp;FG!$C$3&amp;"*"))=1,A172+1,A172)</f>
        <v>0</v>
      </c>
      <c r="B173" s="3">
        <f>IF((COUNTIF($D173,"*"&amp;F!$C$3&amp;"*"))=1,B172+1,B172)</f>
        <v>8</v>
      </c>
      <c r="C173" s="3" t="s">
        <v>607</v>
      </c>
      <c r="D173" s="3" t="s">
        <v>608</v>
      </c>
      <c r="E173" s="4" t="s">
        <v>609</v>
      </c>
      <c r="F173" s="4" t="s">
        <v>610</v>
      </c>
      <c r="G173" s="3" t="s">
        <v>12</v>
      </c>
      <c r="H173" s="3" t="s">
        <v>554</v>
      </c>
      <c r="I173" s="3" t="s">
        <v>555</v>
      </c>
    </row>
    <row r="174" spans="1:9" ht="15" customHeight="1" x14ac:dyDescent="0.25">
      <c r="A174" s="3">
        <f>IF((COUNTIF($H174,"*"&amp;FG!$C$3&amp;"*"))=1,A173+1,A173)</f>
        <v>0</v>
      </c>
      <c r="B174" s="3">
        <f>IF((COUNTIF($D174,"*"&amp;F!$C$3&amp;"*"))=1,B173+1,B173)</f>
        <v>8</v>
      </c>
      <c r="C174" s="3" t="s">
        <v>611</v>
      </c>
      <c r="D174" s="3" t="s">
        <v>612</v>
      </c>
      <c r="E174" s="4" t="s">
        <v>613</v>
      </c>
      <c r="F174" s="4" t="s">
        <v>614</v>
      </c>
      <c r="G174" s="3" t="s">
        <v>12</v>
      </c>
      <c r="H174" s="3" t="s">
        <v>554</v>
      </c>
      <c r="I174" s="3" t="s">
        <v>555</v>
      </c>
    </row>
    <row r="175" spans="1:9" ht="15" customHeight="1" x14ac:dyDescent="0.25">
      <c r="A175" s="3">
        <f>IF((COUNTIF($H175,"*"&amp;FG!$C$3&amp;"*"))=1,A174+1,A174)</f>
        <v>0</v>
      </c>
      <c r="B175" s="3">
        <f>IF((COUNTIF($D175,"*"&amp;F!$C$3&amp;"*"))=1,B174+1,B174)</f>
        <v>8</v>
      </c>
      <c r="C175" s="3" t="s">
        <v>615</v>
      </c>
      <c r="D175" s="3" t="s">
        <v>616</v>
      </c>
      <c r="E175" s="4" t="s">
        <v>617</v>
      </c>
      <c r="F175" s="4" t="s">
        <v>618</v>
      </c>
      <c r="G175" s="3" t="s">
        <v>12</v>
      </c>
      <c r="H175" s="3" t="s">
        <v>554</v>
      </c>
      <c r="I175" s="3" t="s">
        <v>555</v>
      </c>
    </row>
    <row r="176" spans="1:9" ht="15" customHeight="1" x14ac:dyDescent="0.25">
      <c r="A176" s="3">
        <f>IF((COUNTIF($H176,"*"&amp;FG!$C$3&amp;"*"))=1,A175+1,A175)</f>
        <v>0</v>
      </c>
      <c r="B176" s="3">
        <f>IF((COUNTIF($D176,"*"&amp;F!$C$3&amp;"*"))=1,B175+1,B175)</f>
        <v>8</v>
      </c>
      <c r="C176" s="3" t="s">
        <v>619</v>
      </c>
      <c r="D176" s="3" t="s">
        <v>620</v>
      </c>
      <c r="E176" s="4" t="s">
        <v>621</v>
      </c>
      <c r="F176" s="4" t="s">
        <v>622</v>
      </c>
      <c r="G176" s="3" t="s">
        <v>12</v>
      </c>
      <c r="H176" s="3" t="s">
        <v>554</v>
      </c>
      <c r="I176" s="3" t="s">
        <v>555</v>
      </c>
    </row>
    <row r="177" spans="1:9" ht="15" customHeight="1" x14ac:dyDescent="0.25">
      <c r="A177" s="3">
        <f>IF((COUNTIF($H177,"*"&amp;FG!$C$3&amp;"*"))=1,A176+1,A176)</f>
        <v>0</v>
      </c>
      <c r="B177" s="3">
        <f>IF((COUNTIF($D177,"*"&amp;F!$C$3&amp;"*"))=1,B176+1,B176)</f>
        <v>8</v>
      </c>
      <c r="C177" s="3" t="s">
        <v>623</v>
      </c>
      <c r="D177" s="6" t="s">
        <v>624</v>
      </c>
      <c r="E177" s="4" t="s">
        <v>625</v>
      </c>
      <c r="F177" s="4" t="s">
        <v>626</v>
      </c>
      <c r="G177" s="3" t="s">
        <v>12</v>
      </c>
      <c r="H177" s="3" t="s">
        <v>554</v>
      </c>
      <c r="I177" s="3" t="s">
        <v>555</v>
      </c>
    </row>
    <row r="178" spans="1:9" ht="15" customHeight="1" x14ac:dyDescent="0.25">
      <c r="A178" s="3">
        <f>IF((COUNTIF($H178,"*"&amp;FG!$C$3&amp;"*"))=1,A177+1,A177)</f>
        <v>0</v>
      </c>
      <c r="B178" s="3">
        <f>IF((COUNTIF($D178,"*"&amp;F!$C$3&amp;"*"))=1,B177+1,B177)</f>
        <v>8</v>
      </c>
      <c r="C178" s="3" t="s">
        <v>627</v>
      </c>
      <c r="D178" s="3" t="s">
        <v>627</v>
      </c>
      <c r="E178" s="4" t="s">
        <v>628</v>
      </c>
      <c r="F178" s="4" t="s">
        <v>629</v>
      </c>
      <c r="G178" s="3" t="s">
        <v>12</v>
      </c>
      <c r="H178" s="3" t="s">
        <v>554</v>
      </c>
      <c r="I178" s="3" t="s">
        <v>555</v>
      </c>
    </row>
    <row r="179" spans="1:9" ht="15" customHeight="1" x14ac:dyDescent="0.25">
      <c r="A179" s="3">
        <f>IF((COUNTIF($H179,"*"&amp;FG!$C$3&amp;"*"))=1,A178+1,A178)</f>
        <v>0</v>
      </c>
      <c r="B179" s="3">
        <f>IF((COUNTIF($D179,"*"&amp;F!$C$3&amp;"*"))=1,B178+1,B178)</f>
        <v>8</v>
      </c>
      <c r="C179" s="3" t="s">
        <v>630</v>
      </c>
      <c r="D179" s="3" t="s">
        <v>631</v>
      </c>
      <c r="E179" s="4" t="s">
        <v>632</v>
      </c>
      <c r="F179" s="4" t="s">
        <v>633</v>
      </c>
      <c r="G179" s="3" t="s">
        <v>12</v>
      </c>
      <c r="H179" s="3" t="s">
        <v>554</v>
      </c>
      <c r="I179" s="3" t="s">
        <v>555</v>
      </c>
    </row>
    <row r="180" spans="1:9" ht="15" customHeight="1" x14ac:dyDescent="0.25">
      <c r="A180" s="3">
        <f>IF((COUNTIF($H180,"*"&amp;FG!$C$3&amp;"*"))=1,A179+1,A179)</f>
        <v>0</v>
      </c>
      <c r="B180" s="3">
        <f>IF((COUNTIF($D180,"*"&amp;F!$C$3&amp;"*"))=1,B179+1,B179)</f>
        <v>8</v>
      </c>
      <c r="C180" s="3" t="s">
        <v>634</v>
      </c>
      <c r="D180" s="3" t="s">
        <v>635</v>
      </c>
      <c r="E180" s="4" t="s">
        <v>636</v>
      </c>
      <c r="F180" s="4" t="s">
        <v>637</v>
      </c>
      <c r="G180" s="3" t="s">
        <v>12</v>
      </c>
      <c r="H180" s="3" t="s">
        <v>554</v>
      </c>
      <c r="I180" s="3" t="s">
        <v>555</v>
      </c>
    </row>
    <row r="181" spans="1:9" ht="15" customHeight="1" x14ac:dyDescent="0.25">
      <c r="A181" s="3">
        <f>IF((COUNTIF($H181,"*"&amp;FG!$C$3&amp;"*"))=1,A180+1,A180)</f>
        <v>0</v>
      </c>
      <c r="B181" s="3">
        <f>IF((COUNTIF($D181,"*"&amp;F!$C$3&amp;"*"))=1,B180+1,B180)</f>
        <v>8</v>
      </c>
      <c r="C181" s="3" t="s">
        <v>638</v>
      </c>
      <c r="D181" s="3" t="s">
        <v>639</v>
      </c>
      <c r="E181" s="4" t="s">
        <v>640</v>
      </c>
      <c r="F181" s="4" t="s">
        <v>641</v>
      </c>
      <c r="G181" s="3" t="s">
        <v>12</v>
      </c>
      <c r="H181" s="3" t="s">
        <v>554</v>
      </c>
      <c r="I181" s="3" t="s">
        <v>555</v>
      </c>
    </row>
    <row r="182" spans="1:9" ht="15" customHeight="1" x14ac:dyDescent="0.25">
      <c r="A182" s="3">
        <f>IF((COUNTIF($H182,"*"&amp;FG!$C$3&amp;"*"))=1,A181+1,A181)</f>
        <v>0</v>
      </c>
      <c r="B182" s="3">
        <f>IF((COUNTIF($D182,"*"&amp;F!$C$3&amp;"*"))=1,B181+1,B181)</f>
        <v>8</v>
      </c>
      <c r="C182" s="3" t="s">
        <v>642</v>
      </c>
      <c r="D182" s="3" t="s">
        <v>643</v>
      </c>
      <c r="E182" s="4" t="s">
        <v>644</v>
      </c>
      <c r="F182" s="4" t="s">
        <v>645</v>
      </c>
      <c r="G182" s="3" t="s">
        <v>12</v>
      </c>
      <c r="H182" s="3" t="s">
        <v>554</v>
      </c>
      <c r="I182" s="3" t="s">
        <v>555</v>
      </c>
    </row>
    <row r="183" spans="1:9" ht="15" customHeight="1" x14ac:dyDescent="0.25">
      <c r="A183" s="3">
        <f>IF((COUNTIF($H183,"*"&amp;FG!$C$3&amp;"*"))=1,A182+1,A182)</f>
        <v>0</v>
      </c>
      <c r="B183" s="3">
        <f>IF((COUNTIF($D183,"*"&amp;F!$C$3&amp;"*"))=1,B182+1,B182)</f>
        <v>8</v>
      </c>
      <c r="C183" s="3" t="s">
        <v>646</v>
      </c>
      <c r="D183" s="3" t="s">
        <v>647</v>
      </c>
      <c r="E183" s="4" t="s">
        <v>648</v>
      </c>
      <c r="F183" s="4" t="s">
        <v>649</v>
      </c>
      <c r="G183" s="3" t="s">
        <v>12</v>
      </c>
      <c r="H183" s="3" t="s">
        <v>554</v>
      </c>
      <c r="I183" s="3" t="s">
        <v>555</v>
      </c>
    </row>
    <row r="184" spans="1:9" ht="15" customHeight="1" x14ac:dyDescent="0.25">
      <c r="A184" s="3">
        <f>IF((COUNTIF($H184,"*"&amp;FG!$C$3&amp;"*"))=1,A183+1,A183)</f>
        <v>0</v>
      </c>
      <c r="B184" s="3">
        <f>IF((COUNTIF($D184,"*"&amp;F!$C$3&amp;"*"))=1,B183+1,B183)</f>
        <v>8</v>
      </c>
      <c r="C184" s="3" t="s">
        <v>650</v>
      </c>
      <c r="D184" s="3" t="s">
        <v>651</v>
      </c>
      <c r="E184" s="4" t="s">
        <v>652</v>
      </c>
      <c r="F184" s="4" t="s">
        <v>653</v>
      </c>
      <c r="G184" s="3" t="s">
        <v>12</v>
      </c>
      <c r="H184" s="3" t="s">
        <v>554</v>
      </c>
      <c r="I184" s="3" t="s">
        <v>555</v>
      </c>
    </row>
    <row r="185" spans="1:9" ht="15" customHeight="1" x14ac:dyDescent="0.25">
      <c r="A185" s="3">
        <f>IF((COUNTIF($H185,"*"&amp;FG!$C$3&amp;"*"))=1,A184+1,A184)</f>
        <v>0</v>
      </c>
      <c r="B185" s="3">
        <f>IF((COUNTIF($D185,"*"&amp;F!$C$3&amp;"*"))=1,B184+1,B184)</f>
        <v>8</v>
      </c>
      <c r="C185" s="3" t="s">
        <v>654</v>
      </c>
      <c r="D185" s="3" t="s">
        <v>654</v>
      </c>
      <c r="E185" s="4" t="s">
        <v>655</v>
      </c>
      <c r="F185" s="4" t="s">
        <v>656</v>
      </c>
      <c r="G185" s="3" t="s">
        <v>12</v>
      </c>
      <c r="H185" s="3" t="s">
        <v>554</v>
      </c>
      <c r="I185" s="3" t="s">
        <v>555</v>
      </c>
    </row>
    <row r="186" spans="1:9" ht="15" customHeight="1" x14ac:dyDescent="0.25">
      <c r="A186" s="3">
        <f>IF((COUNTIF($H186,"*"&amp;FG!$C$3&amp;"*"))=1,A185+1,A185)</f>
        <v>0</v>
      </c>
      <c r="B186" s="3">
        <f>IF((COUNTIF($D186,"*"&amp;F!$C$3&amp;"*"))=1,B185+1,B185)</f>
        <v>8</v>
      </c>
      <c r="C186" s="3" t="s">
        <v>657</v>
      </c>
      <c r="D186" s="3" t="s">
        <v>657</v>
      </c>
      <c r="E186" s="4" t="s">
        <v>658</v>
      </c>
      <c r="F186" s="4" t="s">
        <v>659</v>
      </c>
      <c r="G186" s="3" t="s">
        <v>12</v>
      </c>
      <c r="H186" s="3" t="s">
        <v>554</v>
      </c>
      <c r="I186" s="3" t="s">
        <v>555</v>
      </c>
    </row>
    <row r="187" spans="1:9" ht="15" customHeight="1" x14ac:dyDescent="0.25">
      <c r="A187" s="3">
        <f>IF((COUNTIF($H187,"*"&amp;FG!$C$3&amp;"*"))=1,A186+1,A186)</f>
        <v>0</v>
      </c>
      <c r="B187" s="3">
        <f>IF((COUNTIF($D187,"*"&amp;F!$C$3&amp;"*"))=1,B186+1,B186)</f>
        <v>8</v>
      </c>
      <c r="C187" s="3" t="s">
        <v>660</v>
      </c>
      <c r="D187" s="6" t="s">
        <v>661</v>
      </c>
      <c r="E187" s="4" t="s">
        <v>662</v>
      </c>
      <c r="F187" s="4" t="s">
        <v>663</v>
      </c>
      <c r="G187" s="3" t="s">
        <v>12</v>
      </c>
      <c r="H187" s="3" t="s">
        <v>554</v>
      </c>
      <c r="I187" s="3" t="s">
        <v>555</v>
      </c>
    </row>
    <row r="188" spans="1:9" ht="15" customHeight="1" x14ac:dyDescent="0.25">
      <c r="A188" s="3">
        <f>IF((COUNTIF($H188,"*"&amp;FG!$C$3&amp;"*"))=1,A187+1,A187)</f>
        <v>0</v>
      </c>
      <c r="B188" s="3">
        <f>IF((COUNTIF($D188,"*"&amp;F!$C$3&amp;"*"))=1,B187+1,B187)</f>
        <v>8</v>
      </c>
      <c r="C188" s="3" t="s">
        <v>664</v>
      </c>
      <c r="D188" s="3" t="s">
        <v>665</v>
      </c>
      <c r="E188" s="4" t="s">
        <v>666</v>
      </c>
      <c r="F188" s="4" t="s">
        <v>667</v>
      </c>
      <c r="G188" s="3" t="s">
        <v>12</v>
      </c>
      <c r="H188" s="3" t="s">
        <v>554</v>
      </c>
      <c r="I188" s="3" t="s">
        <v>555</v>
      </c>
    </row>
    <row r="189" spans="1:9" ht="15" customHeight="1" x14ac:dyDescent="0.25">
      <c r="A189" s="3">
        <f>IF((COUNTIF($H189,"*"&amp;FG!$C$3&amp;"*"))=1,A188+1,A188)</f>
        <v>0</v>
      </c>
      <c r="B189" s="3">
        <f>IF((COUNTIF($D189,"*"&amp;F!$C$3&amp;"*"))=1,B188+1,B188)</f>
        <v>8</v>
      </c>
      <c r="C189" s="3" t="s">
        <v>668</v>
      </c>
      <c r="D189" s="3" t="s">
        <v>668</v>
      </c>
      <c r="E189" s="4" t="s">
        <v>669</v>
      </c>
      <c r="F189" s="4" t="s">
        <v>670</v>
      </c>
      <c r="G189" s="3" t="s">
        <v>12</v>
      </c>
      <c r="H189" s="3" t="s">
        <v>554</v>
      </c>
      <c r="I189" s="3" t="s">
        <v>555</v>
      </c>
    </row>
    <row r="190" spans="1:9" ht="15" customHeight="1" x14ac:dyDescent="0.25">
      <c r="A190" s="3">
        <f>IF((COUNTIF($H190,"*"&amp;FG!$C$3&amp;"*"))=1,A189+1,A189)</f>
        <v>0</v>
      </c>
      <c r="B190" s="3">
        <f>IF((COUNTIF($D190,"*"&amp;F!$C$3&amp;"*"))=1,B189+1,B189)</f>
        <v>8</v>
      </c>
      <c r="C190" s="3" t="s">
        <v>671</v>
      </c>
      <c r="D190" s="3" t="s">
        <v>671</v>
      </c>
      <c r="E190" s="4" t="s">
        <v>672</v>
      </c>
      <c r="F190" s="4" t="s">
        <v>673</v>
      </c>
      <c r="G190" s="3" t="s">
        <v>12</v>
      </c>
      <c r="H190" s="3" t="s">
        <v>554</v>
      </c>
      <c r="I190" s="3" t="s">
        <v>555</v>
      </c>
    </row>
    <row r="191" spans="1:9" ht="15" customHeight="1" x14ac:dyDescent="0.25">
      <c r="A191" s="3">
        <f>IF((COUNTIF($H191,"*"&amp;FG!$C$3&amp;"*"))=1,A190+1,A190)</f>
        <v>0</v>
      </c>
      <c r="B191" s="3">
        <f>IF((COUNTIF($D191,"*"&amp;F!$C$3&amp;"*"))=1,B190+1,B190)</f>
        <v>8</v>
      </c>
      <c r="C191" s="3" t="s">
        <v>674</v>
      </c>
      <c r="D191" s="6" t="s">
        <v>675</v>
      </c>
      <c r="E191" s="4" t="s">
        <v>676</v>
      </c>
      <c r="F191" s="4" t="s">
        <v>677</v>
      </c>
      <c r="G191" s="3" t="s">
        <v>12</v>
      </c>
      <c r="H191" s="3" t="s">
        <v>554</v>
      </c>
      <c r="I191" s="3" t="s">
        <v>555</v>
      </c>
    </row>
    <row r="192" spans="1:9" ht="15" customHeight="1" x14ac:dyDescent="0.25">
      <c r="A192" s="3">
        <f>IF((COUNTIF($H192,"*"&amp;FG!$C$3&amp;"*"))=1,A191+1,A191)</f>
        <v>0</v>
      </c>
      <c r="B192" s="3">
        <f>IF((COUNTIF($D192,"*"&amp;F!$C$3&amp;"*"))=1,B191+1,B191)</f>
        <v>8</v>
      </c>
      <c r="C192" s="3" t="s">
        <v>678</v>
      </c>
      <c r="D192" s="3" t="s">
        <v>679</v>
      </c>
      <c r="E192" s="4" t="s">
        <v>680</v>
      </c>
      <c r="F192" s="4" t="s">
        <v>681</v>
      </c>
      <c r="G192" s="3" t="s">
        <v>12</v>
      </c>
      <c r="H192" s="3" t="s">
        <v>554</v>
      </c>
      <c r="I192" s="3" t="s">
        <v>555</v>
      </c>
    </row>
    <row r="193" spans="1:9" ht="15" customHeight="1" x14ac:dyDescent="0.25">
      <c r="A193" s="3">
        <f>IF((COUNTIF($H193,"*"&amp;FG!$C$3&amp;"*"))=1,A192+1,A192)</f>
        <v>0</v>
      </c>
      <c r="B193" s="3">
        <f>IF((COUNTIF($D193,"*"&amp;F!$C$3&amp;"*"))=1,B192+1,B192)</f>
        <v>8</v>
      </c>
      <c r="C193" s="3" t="s">
        <v>682</v>
      </c>
      <c r="D193" s="6" t="s">
        <v>683</v>
      </c>
      <c r="E193" s="4" t="s">
        <v>684</v>
      </c>
      <c r="F193" s="4" t="s">
        <v>685</v>
      </c>
      <c r="G193" s="3" t="s">
        <v>12</v>
      </c>
      <c r="H193" s="3" t="s">
        <v>554</v>
      </c>
      <c r="I193" s="3" t="s">
        <v>555</v>
      </c>
    </row>
    <row r="194" spans="1:9" ht="15" customHeight="1" x14ac:dyDescent="0.25">
      <c r="A194" s="3">
        <f>IF((COUNTIF($H194,"*"&amp;FG!$C$3&amp;"*"))=1,A193+1,A193)</f>
        <v>0</v>
      </c>
      <c r="B194" s="3">
        <f>IF((COUNTIF($D194,"*"&amp;F!$C$3&amp;"*"))=1,B193+1,B193)</f>
        <v>8</v>
      </c>
      <c r="C194" s="3" t="s">
        <v>686</v>
      </c>
      <c r="D194" s="3" t="s">
        <v>687</v>
      </c>
      <c r="E194" s="4" t="s">
        <v>680</v>
      </c>
      <c r="F194" s="4" t="s">
        <v>681</v>
      </c>
      <c r="G194" s="3" t="s">
        <v>12</v>
      </c>
      <c r="H194" s="3" t="s">
        <v>554</v>
      </c>
      <c r="I194" s="3" t="s">
        <v>555</v>
      </c>
    </row>
    <row r="195" spans="1:9" ht="15" customHeight="1" x14ac:dyDescent="0.25">
      <c r="A195" s="3">
        <f>IF((COUNTIF($H195,"*"&amp;FG!$C$3&amp;"*"))=1,A194+1,A194)</f>
        <v>0</v>
      </c>
      <c r="B195" s="3">
        <f>IF((COUNTIF($D195,"*"&amp;F!$C$3&amp;"*"))=1,B194+1,B194)</f>
        <v>8</v>
      </c>
      <c r="C195" s="3" t="s">
        <v>688</v>
      </c>
      <c r="D195" s="3" t="s">
        <v>689</v>
      </c>
      <c r="E195" s="4" t="s">
        <v>690</v>
      </c>
      <c r="F195" s="4" t="s">
        <v>691</v>
      </c>
      <c r="G195" s="3" t="s">
        <v>12</v>
      </c>
      <c r="H195" s="3" t="s">
        <v>554</v>
      </c>
      <c r="I195" s="3" t="s">
        <v>555</v>
      </c>
    </row>
    <row r="196" spans="1:9" ht="15" customHeight="1" x14ac:dyDescent="0.25">
      <c r="A196" s="3">
        <f>IF((COUNTIF($H196,"*"&amp;FG!$C$3&amp;"*"))=1,A195+1,A195)</f>
        <v>0</v>
      </c>
      <c r="B196" s="3">
        <f>IF((COUNTIF($D196,"*"&amp;F!$C$3&amp;"*"))=1,B195+1,B195)</f>
        <v>8</v>
      </c>
      <c r="C196" s="3" t="s">
        <v>692</v>
      </c>
      <c r="D196" s="3" t="s">
        <v>693</v>
      </c>
      <c r="E196" s="4" t="s">
        <v>694</v>
      </c>
      <c r="F196" s="4" t="s">
        <v>691</v>
      </c>
      <c r="G196" s="3" t="s">
        <v>12</v>
      </c>
      <c r="H196" s="3" t="s">
        <v>554</v>
      </c>
      <c r="I196" s="3" t="s">
        <v>555</v>
      </c>
    </row>
    <row r="197" spans="1:9" ht="15" customHeight="1" x14ac:dyDescent="0.25">
      <c r="A197" s="3">
        <f>IF((COUNTIF($H197,"*"&amp;FG!$C$3&amp;"*"))=1,A196+1,A196)</f>
        <v>0</v>
      </c>
      <c r="B197" s="3">
        <f>IF((COUNTIF($D197,"*"&amp;F!$C$3&amp;"*"))=1,B196+1,B196)</f>
        <v>8</v>
      </c>
      <c r="C197" s="3" t="s">
        <v>695</v>
      </c>
      <c r="D197" s="3" t="s">
        <v>696</v>
      </c>
      <c r="E197" s="4" t="s">
        <v>697</v>
      </c>
      <c r="F197" s="4" t="s">
        <v>698</v>
      </c>
      <c r="G197" s="3" t="s">
        <v>12</v>
      </c>
      <c r="H197" s="3" t="s">
        <v>554</v>
      </c>
      <c r="I197" s="3" t="s">
        <v>555</v>
      </c>
    </row>
    <row r="198" spans="1:9" ht="15" customHeight="1" x14ac:dyDescent="0.25">
      <c r="A198" s="3">
        <f>IF((COUNTIF($H198,"*"&amp;FG!$C$3&amp;"*"))=1,A197+1,A197)</f>
        <v>0</v>
      </c>
      <c r="B198" s="3">
        <f>IF((COUNTIF($D198,"*"&amp;F!$C$3&amp;"*"))=1,B197+1,B197)</f>
        <v>8</v>
      </c>
      <c r="C198" s="3" t="s">
        <v>699</v>
      </c>
      <c r="D198" s="3" t="s">
        <v>700</v>
      </c>
      <c r="E198" s="4" t="s">
        <v>701</v>
      </c>
      <c r="F198" s="4" t="s">
        <v>702</v>
      </c>
      <c r="G198" s="3" t="s">
        <v>12</v>
      </c>
      <c r="H198" s="3" t="s">
        <v>554</v>
      </c>
      <c r="I198" s="3" t="s">
        <v>555</v>
      </c>
    </row>
    <row r="199" spans="1:9" ht="15" customHeight="1" x14ac:dyDescent="0.25">
      <c r="A199" s="3">
        <f>IF((COUNTIF($H199,"*"&amp;FG!$C$3&amp;"*"))=1,A198+1,A198)</f>
        <v>0</v>
      </c>
      <c r="B199" s="3">
        <f>IF((COUNTIF($D199,"*"&amp;F!$C$3&amp;"*"))=1,B198+1,B198)</f>
        <v>8</v>
      </c>
      <c r="C199" s="3" t="s">
        <v>703</v>
      </c>
      <c r="D199" s="3" t="s">
        <v>704</v>
      </c>
      <c r="E199" s="4" t="s">
        <v>705</v>
      </c>
      <c r="F199" s="4" t="s">
        <v>706</v>
      </c>
      <c r="G199" s="3" t="s">
        <v>12</v>
      </c>
      <c r="H199" s="3" t="s">
        <v>554</v>
      </c>
      <c r="I199" s="3" t="s">
        <v>555</v>
      </c>
    </row>
    <row r="200" spans="1:9" ht="15" customHeight="1" x14ac:dyDescent="0.25">
      <c r="A200" s="3">
        <f>IF((COUNTIF($H200,"*"&amp;FG!$C$3&amp;"*"))=1,A199+1,A199)</f>
        <v>0</v>
      </c>
      <c r="B200" s="3">
        <f>IF((COUNTIF($D200,"*"&amp;F!$C$3&amp;"*"))=1,B199+1,B199)</f>
        <v>8</v>
      </c>
      <c r="C200" s="3" t="s">
        <v>707</v>
      </c>
      <c r="D200" s="3" t="s">
        <v>708</v>
      </c>
      <c r="E200" s="4" t="s">
        <v>709</v>
      </c>
      <c r="F200" s="4" t="s">
        <v>710</v>
      </c>
      <c r="G200" s="3" t="s">
        <v>12</v>
      </c>
      <c r="H200" s="3" t="s">
        <v>554</v>
      </c>
      <c r="I200" s="3" t="s">
        <v>555</v>
      </c>
    </row>
    <row r="201" spans="1:9" ht="15" customHeight="1" x14ac:dyDescent="0.25">
      <c r="A201" s="3">
        <f>IF((COUNTIF($H201,"*"&amp;FG!$C$3&amp;"*"))=1,A200+1,A200)</f>
        <v>0</v>
      </c>
      <c r="B201" s="3">
        <f>IF((COUNTIF($D201,"*"&amp;F!$C$3&amp;"*"))=1,B200+1,B200)</f>
        <v>8</v>
      </c>
      <c r="C201" s="3" t="s">
        <v>711</v>
      </c>
      <c r="D201" s="3" t="s">
        <v>712</v>
      </c>
      <c r="E201" s="4" t="s">
        <v>713</v>
      </c>
      <c r="F201" s="4" t="s">
        <v>714</v>
      </c>
      <c r="G201" s="3" t="s">
        <v>12</v>
      </c>
      <c r="H201" s="3" t="s">
        <v>554</v>
      </c>
      <c r="I201" s="3" t="s">
        <v>555</v>
      </c>
    </row>
    <row r="202" spans="1:9" ht="15" customHeight="1" x14ac:dyDescent="0.25">
      <c r="A202" s="3">
        <f>IF((COUNTIF($H202,"*"&amp;FG!$C$3&amp;"*"))=1,A201+1,A201)</f>
        <v>0</v>
      </c>
      <c r="B202" s="3">
        <f>IF((COUNTIF($D202,"*"&amp;F!$C$3&amp;"*"))=1,B201+1,B201)</f>
        <v>8</v>
      </c>
      <c r="C202" s="3" t="s">
        <v>715</v>
      </c>
      <c r="D202" s="3" t="s">
        <v>716</v>
      </c>
      <c r="E202" s="4" t="s">
        <v>717</v>
      </c>
      <c r="F202" s="4" t="s">
        <v>718</v>
      </c>
      <c r="G202" s="3" t="s">
        <v>12</v>
      </c>
      <c r="H202" s="3" t="s">
        <v>554</v>
      </c>
      <c r="I202" s="3" t="s">
        <v>555</v>
      </c>
    </row>
    <row r="203" spans="1:9" ht="15" customHeight="1" x14ac:dyDescent="0.25">
      <c r="A203" s="3">
        <f>IF((COUNTIF($H203,"*"&amp;FG!$C$3&amp;"*"))=1,A202+1,A202)</f>
        <v>0</v>
      </c>
      <c r="B203" s="3">
        <f>IF((COUNTIF($D203,"*"&amp;F!$C$3&amp;"*"))=1,B202+1,B202)</f>
        <v>8</v>
      </c>
      <c r="C203" s="3" t="s">
        <v>719</v>
      </c>
      <c r="D203" s="3" t="s">
        <v>720</v>
      </c>
      <c r="E203" s="4" t="s">
        <v>721</v>
      </c>
      <c r="F203" s="4" t="s">
        <v>722</v>
      </c>
      <c r="G203" s="3" t="s">
        <v>12</v>
      </c>
      <c r="H203" s="3" t="s">
        <v>554</v>
      </c>
      <c r="I203" s="3" t="s">
        <v>555</v>
      </c>
    </row>
    <row r="204" spans="1:9" ht="15" customHeight="1" x14ac:dyDescent="0.25">
      <c r="A204" s="3">
        <f>IF((COUNTIF($H204,"*"&amp;FG!$C$3&amp;"*"))=1,A203+1,A203)</f>
        <v>0</v>
      </c>
      <c r="B204" s="3">
        <f>IF((COUNTIF($D204,"*"&amp;F!$C$3&amp;"*"))=1,B203+1,B203)</f>
        <v>8</v>
      </c>
      <c r="C204" s="3" t="s">
        <v>723</v>
      </c>
      <c r="D204" s="3" t="s">
        <v>724</v>
      </c>
      <c r="E204" s="4" t="s">
        <v>725</v>
      </c>
      <c r="F204" s="4" t="s">
        <v>726</v>
      </c>
      <c r="G204" s="3" t="s">
        <v>12</v>
      </c>
      <c r="H204" s="3" t="s">
        <v>554</v>
      </c>
      <c r="I204" s="3" t="s">
        <v>555</v>
      </c>
    </row>
    <row r="205" spans="1:9" ht="15" customHeight="1" x14ac:dyDescent="0.25">
      <c r="A205" s="3">
        <f>IF((COUNTIF($H205,"*"&amp;FG!$C$3&amp;"*"))=1,A204+1,A204)</f>
        <v>0</v>
      </c>
      <c r="B205" s="3">
        <f>IF((COUNTIF($D205,"*"&amp;F!$C$3&amp;"*"))=1,B204+1,B204)</f>
        <v>8</v>
      </c>
      <c r="C205" s="3" t="s">
        <v>727</v>
      </c>
      <c r="D205" s="3" t="s">
        <v>728</v>
      </c>
      <c r="E205" s="4" t="s">
        <v>729</v>
      </c>
      <c r="F205" s="4" t="s">
        <v>730</v>
      </c>
      <c r="G205" s="3" t="s">
        <v>12</v>
      </c>
      <c r="H205" s="3" t="s">
        <v>554</v>
      </c>
      <c r="I205" s="3" t="s">
        <v>555</v>
      </c>
    </row>
    <row r="206" spans="1:9" ht="15" customHeight="1" x14ac:dyDescent="0.25">
      <c r="A206" s="3">
        <f>IF((COUNTIF($H206,"*"&amp;FG!$C$3&amp;"*"))=1,A205+1,A205)</f>
        <v>0</v>
      </c>
      <c r="B206" s="3">
        <f>IF((COUNTIF($D206,"*"&amp;F!$C$3&amp;"*"))=1,B205+1,B205)</f>
        <v>8</v>
      </c>
      <c r="C206" s="3" t="s">
        <v>731</v>
      </c>
      <c r="D206" s="3" t="s">
        <v>731</v>
      </c>
      <c r="E206" s="4" t="s">
        <v>732</v>
      </c>
      <c r="F206" s="4" t="s">
        <v>733</v>
      </c>
      <c r="G206" s="3" t="s">
        <v>12</v>
      </c>
      <c r="H206" s="3" t="s">
        <v>554</v>
      </c>
      <c r="I206" s="3" t="s">
        <v>555</v>
      </c>
    </row>
    <row r="207" spans="1:9" ht="15" customHeight="1" x14ac:dyDescent="0.25">
      <c r="A207" s="3">
        <f>IF((COUNTIF($H207,"*"&amp;FG!$C$3&amp;"*"))=1,A206+1,A206)</f>
        <v>0</v>
      </c>
      <c r="B207" s="3">
        <f>IF((COUNTIF($D207,"*"&amp;F!$C$3&amp;"*"))=1,B206+1,B206)</f>
        <v>8</v>
      </c>
      <c r="C207" s="3" t="s">
        <v>734</v>
      </c>
      <c r="D207" s="3" t="s">
        <v>734</v>
      </c>
      <c r="E207" s="4" t="s">
        <v>735</v>
      </c>
      <c r="F207" s="4" t="s">
        <v>736</v>
      </c>
      <c r="G207" s="3" t="s">
        <v>12</v>
      </c>
      <c r="H207" s="3" t="s">
        <v>554</v>
      </c>
      <c r="I207" s="3" t="s">
        <v>555</v>
      </c>
    </row>
    <row r="208" spans="1:9" ht="15" customHeight="1" x14ac:dyDescent="0.25">
      <c r="A208" s="3">
        <f>IF((COUNTIF($H208,"*"&amp;FG!$C$3&amp;"*"))=1,A207+1,A207)</f>
        <v>0</v>
      </c>
      <c r="B208" s="3">
        <f>IF((COUNTIF($D208,"*"&amp;F!$C$3&amp;"*"))=1,B207+1,B207)</f>
        <v>8</v>
      </c>
      <c r="C208" s="3" t="s">
        <v>737</v>
      </c>
      <c r="D208" s="3" t="s">
        <v>737</v>
      </c>
      <c r="E208" s="4" t="s">
        <v>738</v>
      </c>
      <c r="F208" s="4" t="s">
        <v>739</v>
      </c>
      <c r="G208" s="3" t="s">
        <v>12</v>
      </c>
      <c r="H208" s="3" t="s">
        <v>554</v>
      </c>
      <c r="I208" s="3" t="s">
        <v>555</v>
      </c>
    </row>
    <row r="209" spans="1:9" ht="15" customHeight="1" x14ac:dyDescent="0.25">
      <c r="A209" s="3">
        <f>IF((COUNTIF($H209,"*"&amp;FG!$C$3&amp;"*"))=1,A208+1,A208)</f>
        <v>0</v>
      </c>
      <c r="B209" s="3">
        <f>IF((COUNTIF($D209,"*"&amp;F!$C$3&amp;"*"))=1,B208+1,B208)</f>
        <v>8</v>
      </c>
      <c r="C209" s="3" t="s">
        <v>740</v>
      </c>
      <c r="D209" s="3" t="s">
        <v>740</v>
      </c>
      <c r="E209" s="4" t="s">
        <v>741</v>
      </c>
      <c r="F209" s="4" t="s">
        <v>742</v>
      </c>
      <c r="G209" s="3" t="s">
        <v>12</v>
      </c>
      <c r="H209" s="3" t="s">
        <v>554</v>
      </c>
      <c r="I209" s="3" t="s">
        <v>555</v>
      </c>
    </row>
    <row r="210" spans="1:9" ht="15" customHeight="1" x14ac:dyDescent="0.25">
      <c r="A210" s="3">
        <f>IF((COUNTIF($H210,"*"&amp;FG!$C$3&amp;"*"))=1,A209+1,A209)</f>
        <v>1</v>
      </c>
      <c r="B210" s="3">
        <f>IF((COUNTIF($D210,"*"&amp;F!$C$3&amp;"*"))=1,B209+1,B209)</f>
        <v>8</v>
      </c>
      <c r="C210" s="3" t="s">
        <v>743</v>
      </c>
      <c r="D210" s="3" t="s">
        <v>744</v>
      </c>
      <c r="E210" s="4" t="s">
        <v>745</v>
      </c>
      <c r="F210" s="4" t="s">
        <v>746</v>
      </c>
      <c r="G210" s="3" t="s">
        <v>24</v>
      </c>
      <c r="H210" s="3" t="s">
        <v>747</v>
      </c>
      <c r="I210" s="3" t="s">
        <v>748</v>
      </c>
    </row>
    <row r="211" spans="1:9" ht="15" customHeight="1" x14ac:dyDescent="0.25">
      <c r="A211" s="3">
        <f>IF((COUNTIF($H211,"*"&amp;FG!$C$3&amp;"*"))=1,A210+1,A210)</f>
        <v>2</v>
      </c>
      <c r="B211" s="3">
        <f>IF((COUNTIF($D211,"*"&amp;F!$C$3&amp;"*"))=1,B210+1,B210)</f>
        <v>8</v>
      </c>
      <c r="C211" s="3" t="s">
        <v>749</v>
      </c>
      <c r="D211" s="3"/>
      <c r="E211" s="4" t="s">
        <v>750</v>
      </c>
      <c r="F211" s="4" t="s">
        <v>750</v>
      </c>
      <c r="G211" s="3" t="s">
        <v>80</v>
      </c>
      <c r="H211" s="3" t="s">
        <v>747</v>
      </c>
      <c r="I211" s="3" t="s">
        <v>748</v>
      </c>
    </row>
    <row r="212" spans="1:9" ht="15" customHeight="1" x14ac:dyDescent="0.25">
      <c r="A212" s="3">
        <f>IF((COUNTIF($H212,"*"&amp;FG!$C$3&amp;"*"))=1,A211+1,A211)</f>
        <v>3</v>
      </c>
      <c r="B212" s="3">
        <f>IF((COUNTIF($D212,"*"&amp;F!$C$3&amp;"*"))=1,B211+1,B211)</f>
        <v>8</v>
      </c>
      <c r="C212" s="3" t="s">
        <v>751</v>
      </c>
      <c r="D212" s="3" t="s">
        <v>752</v>
      </c>
      <c r="E212" s="4" t="s">
        <v>753</v>
      </c>
      <c r="F212" s="4" t="s">
        <v>754</v>
      </c>
      <c r="G212" s="3" t="s">
        <v>12</v>
      </c>
      <c r="H212" s="3" t="s">
        <v>747</v>
      </c>
      <c r="I212" s="3" t="s">
        <v>748</v>
      </c>
    </row>
    <row r="213" spans="1:9" ht="15" customHeight="1" x14ac:dyDescent="0.25">
      <c r="A213" s="3">
        <f>IF((COUNTIF($H213,"*"&amp;FG!$C$3&amp;"*"))=1,A212+1,A212)</f>
        <v>4</v>
      </c>
      <c r="B213" s="3">
        <f>IF((COUNTIF($D213,"*"&amp;F!$C$3&amp;"*"))=1,B212+1,B212)</f>
        <v>8</v>
      </c>
      <c r="C213" s="3" t="s">
        <v>755</v>
      </c>
      <c r="D213" s="3"/>
      <c r="E213" s="4" t="s">
        <v>756</v>
      </c>
      <c r="F213" s="4" t="s">
        <v>756</v>
      </c>
      <c r="G213" s="3" t="s">
        <v>80</v>
      </c>
      <c r="H213" s="3" t="s">
        <v>747</v>
      </c>
      <c r="I213" s="3" t="s">
        <v>748</v>
      </c>
    </row>
    <row r="214" spans="1:9" ht="15" customHeight="1" x14ac:dyDescent="0.25">
      <c r="A214" s="3">
        <f>IF((COUNTIF($H214,"*"&amp;FG!$C$3&amp;"*"))=1,A213+1,A213)</f>
        <v>5</v>
      </c>
      <c r="B214" s="3">
        <f>IF((COUNTIF($D214,"*"&amp;F!$C$3&amp;"*"))=1,B213+1,B213)</f>
        <v>8</v>
      </c>
      <c r="C214" s="3" t="s">
        <v>757</v>
      </c>
      <c r="D214" s="3" t="s">
        <v>758</v>
      </c>
      <c r="E214" s="4" t="s">
        <v>759</v>
      </c>
      <c r="F214" s="4" t="s">
        <v>760</v>
      </c>
      <c r="G214" s="3" t="s">
        <v>12</v>
      </c>
      <c r="H214" s="3" t="s">
        <v>747</v>
      </c>
      <c r="I214" s="3" t="s">
        <v>748</v>
      </c>
    </row>
    <row r="215" spans="1:9" ht="15" customHeight="1" x14ac:dyDescent="0.25">
      <c r="A215" s="3">
        <f>IF((COUNTIF($H215,"*"&amp;FG!$C$3&amp;"*"))=1,A214+1,A214)</f>
        <v>6</v>
      </c>
      <c r="B215" s="3">
        <f>IF((COUNTIF($D215,"*"&amp;F!$C$3&amp;"*"))=1,B214+1,B214)</f>
        <v>8</v>
      </c>
      <c r="C215" s="3" t="s">
        <v>761</v>
      </c>
      <c r="D215" s="3"/>
      <c r="E215" s="4" t="s">
        <v>762</v>
      </c>
      <c r="F215" s="4" t="s">
        <v>762</v>
      </c>
      <c r="G215" s="3" t="s">
        <v>80</v>
      </c>
      <c r="H215" s="3" t="s">
        <v>747</v>
      </c>
      <c r="I215" s="3" t="s">
        <v>748</v>
      </c>
    </row>
    <row r="216" spans="1:9" ht="15" customHeight="1" x14ac:dyDescent="0.25">
      <c r="A216" s="3">
        <f>IF((COUNTIF($H216,"*"&amp;FG!$C$3&amp;"*"))=1,A215+1,A215)</f>
        <v>7</v>
      </c>
      <c r="B216" s="3">
        <f>IF((COUNTIF($D216,"*"&amp;F!$C$3&amp;"*"))=1,B215+1,B215)</f>
        <v>8</v>
      </c>
      <c r="C216" s="3" t="s">
        <v>763</v>
      </c>
      <c r="D216" s="3" t="s">
        <v>764</v>
      </c>
      <c r="E216" s="4" t="s">
        <v>765</v>
      </c>
      <c r="F216" s="4" t="s">
        <v>766</v>
      </c>
      <c r="G216" s="3" t="s">
        <v>12</v>
      </c>
      <c r="H216" s="3" t="s">
        <v>747</v>
      </c>
      <c r="I216" s="3" t="s">
        <v>748</v>
      </c>
    </row>
    <row r="217" spans="1:9" ht="15" customHeight="1" x14ac:dyDescent="0.25">
      <c r="A217" s="3">
        <f>IF((COUNTIF($H217,"*"&amp;FG!$C$3&amp;"*"))=1,A216+1,A216)</f>
        <v>8</v>
      </c>
      <c r="B217" s="3">
        <f>IF((COUNTIF($D217,"*"&amp;F!$C$3&amp;"*"))=1,B216+1,B216)</f>
        <v>8</v>
      </c>
      <c r="C217" s="3" t="s">
        <v>767</v>
      </c>
      <c r="D217" s="3" t="s">
        <v>768</v>
      </c>
      <c r="E217" s="4" t="s">
        <v>769</v>
      </c>
      <c r="F217" s="4" t="s">
        <v>770</v>
      </c>
      <c r="G217" s="3" t="s">
        <v>12</v>
      </c>
      <c r="H217" s="3" t="s">
        <v>747</v>
      </c>
      <c r="I217" s="3" t="s">
        <v>748</v>
      </c>
    </row>
    <row r="218" spans="1:9" ht="15" customHeight="1" x14ac:dyDescent="0.25">
      <c r="A218" s="3">
        <f>IF((COUNTIF($H218,"*"&amp;FG!$C$3&amp;"*"))=1,A217+1,A217)</f>
        <v>9</v>
      </c>
      <c r="B218" s="3">
        <f>IF((COUNTIF($D218,"*"&amp;F!$C$3&amp;"*"))=1,B217+1,B217)</f>
        <v>8</v>
      </c>
      <c r="C218" s="3" t="s">
        <v>771</v>
      </c>
      <c r="D218" s="3" t="s">
        <v>772</v>
      </c>
      <c r="E218" s="4" t="s">
        <v>773</v>
      </c>
      <c r="F218" s="4" t="s">
        <v>774</v>
      </c>
      <c r="G218" s="3" t="s">
        <v>12</v>
      </c>
      <c r="H218" s="3" t="s">
        <v>747</v>
      </c>
      <c r="I218" s="3" t="s">
        <v>748</v>
      </c>
    </row>
    <row r="219" spans="1:9" ht="15" customHeight="1" x14ac:dyDescent="0.25">
      <c r="A219" s="3">
        <f>IF((COUNTIF($H219,"*"&amp;FG!$C$3&amp;"*"))=1,A218+1,A218)</f>
        <v>10</v>
      </c>
      <c r="B219" s="3">
        <f>IF((COUNTIF($D219,"*"&amp;F!$C$3&amp;"*"))=1,B218+1,B218)</f>
        <v>8</v>
      </c>
      <c r="C219" s="3" t="s">
        <v>775</v>
      </c>
      <c r="D219" s="3" t="s">
        <v>776</v>
      </c>
      <c r="E219" s="4" t="s">
        <v>777</v>
      </c>
      <c r="F219" s="4" t="s">
        <v>778</v>
      </c>
      <c r="G219" s="3" t="s">
        <v>12</v>
      </c>
      <c r="H219" s="3" t="s">
        <v>747</v>
      </c>
      <c r="I219" s="3" t="s">
        <v>748</v>
      </c>
    </row>
    <row r="220" spans="1:9" ht="15" customHeight="1" x14ac:dyDescent="0.25">
      <c r="A220" s="3">
        <f>IF((COUNTIF($H220,"*"&amp;FG!$C$3&amp;"*"))=1,A219+1,A219)</f>
        <v>11</v>
      </c>
      <c r="B220" s="3">
        <f>IF((COUNTIF($D220,"*"&amp;F!$C$3&amp;"*"))=1,B219+1,B219)</f>
        <v>8</v>
      </c>
      <c r="C220" s="3" t="s">
        <v>779</v>
      </c>
      <c r="D220" s="3" t="s">
        <v>780</v>
      </c>
      <c r="E220" s="4" t="s">
        <v>781</v>
      </c>
      <c r="F220" s="4" t="s">
        <v>782</v>
      </c>
      <c r="G220" s="3" t="s">
        <v>24</v>
      </c>
      <c r="H220" s="3" t="s">
        <v>747</v>
      </c>
      <c r="I220" s="3" t="s">
        <v>748</v>
      </c>
    </row>
    <row r="221" spans="1:9" ht="15" customHeight="1" x14ac:dyDescent="0.25">
      <c r="A221" s="3">
        <f>IF((COUNTIF($H221,"*"&amp;FG!$C$3&amp;"*"))=1,A220+1,A220)</f>
        <v>12</v>
      </c>
      <c r="B221" s="3">
        <f>IF((COUNTIF($D221,"*"&amp;F!$C$3&amp;"*"))=1,B220+1,B220)</f>
        <v>8</v>
      </c>
      <c r="C221" s="3" t="s">
        <v>783</v>
      </c>
      <c r="D221" s="3" t="s">
        <v>784</v>
      </c>
      <c r="E221" s="4" t="s">
        <v>785</v>
      </c>
      <c r="F221" s="4" t="s">
        <v>786</v>
      </c>
      <c r="G221" s="3" t="s">
        <v>24</v>
      </c>
      <c r="H221" s="3" t="s">
        <v>747</v>
      </c>
      <c r="I221" s="3" t="s">
        <v>748</v>
      </c>
    </row>
    <row r="222" spans="1:9" ht="15" customHeight="1" x14ac:dyDescent="0.25">
      <c r="A222" s="3">
        <f>IF((COUNTIF($H222,"*"&amp;FG!$C$3&amp;"*"))=1,A221+1,A221)</f>
        <v>13</v>
      </c>
      <c r="B222" s="3">
        <f>IF((COUNTIF($D222,"*"&amp;F!$C$3&amp;"*"))=1,B221+1,B221)</f>
        <v>8</v>
      </c>
      <c r="C222" s="3" t="s">
        <v>787</v>
      </c>
      <c r="D222" s="3" t="s">
        <v>788</v>
      </c>
      <c r="E222" s="4" t="s">
        <v>789</v>
      </c>
      <c r="F222" s="4" t="s">
        <v>790</v>
      </c>
      <c r="G222" s="3" t="s">
        <v>12</v>
      </c>
      <c r="H222" s="3" t="s">
        <v>747</v>
      </c>
      <c r="I222" s="3" t="s">
        <v>748</v>
      </c>
    </row>
    <row r="223" spans="1:9" ht="15" customHeight="1" x14ac:dyDescent="0.25">
      <c r="A223" s="3">
        <f>IF((COUNTIF($H223,"*"&amp;FG!$C$3&amp;"*"))=1,A222+1,A222)</f>
        <v>14</v>
      </c>
      <c r="B223" s="3">
        <f>IF((COUNTIF($D223,"*"&amp;F!$C$3&amp;"*"))=1,B222+1,B222)</f>
        <v>8</v>
      </c>
      <c r="C223" s="3" t="s">
        <v>791</v>
      </c>
      <c r="D223" s="3"/>
      <c r="E223" s="4" t="s">
        <v>792</v>
      </c>
      <c r="F223" s="4" t="s">
        <v>792</v>
      </c>
      <c r="G223" s="3" t="s">
        <v>80</v>
      </c>
      <c r="H223" s="3" t="s">
        <v>747</v>
      </c>
      <c r="I223" s="3" t="s">
        <v>748</v>
      </c>
    </row>
    <row r="224" spans="1:9" ht="15" customHeight="1" x14ac:dyDescent="0.25">
      <c r="A224" s="3">
        <f>IF((COUNTIF($H224,"*"&amp;FG!$C$3&amp;"*"))=1,A223+1,A223)</f>
        <v>14</v>
      </c>
      <c r="B224" s="3">
        <f>IF((COUNTIF($D224,"*"&amp;F!$C$3&amp;"*"))=1,B223+1,B223)</f>
        <v>8</v>
      </c>
      <c r="C224" s="3" t="s">
        <v>793</v>
      </c>
      <c r="D224" s="3" t="s">
        <v>794</v>
      </c>
      <c r="E224" s="4" t="s">
        <v>795</v>
      </c>
      <c r="F224" s="4" t="s">
        <v>796</v>
      </c>
      <c r="G224" s="3" t="s">
        <v>12</v>
      </c>
      <c r="H224" s="3" t="s">
        <v>797</v>
      </c>
      <c r="I224" s="3" t="s">
        <v>798</v>
      </c>
    </row>
    <row r="225" spans="1:9" ht="15" customHeight="1" x14ac:dyDescent="0.25">
      <c r="A225" s="3">
        <f>IF((COUNTIF($H225,"*"&amp;FG!$C$3&amp;"*"))=1,A224+1,A224)</f>
        <v>14</v>
      </c>
      <c r="B225" s="3">
        <f>IF((COUNTIF($D225,"*"&amp;F!$C$3&amp;"*"))=1,B224+1,B224)</f>
        <v>8</v>
      </c>
      <c r="C225" s="3" t="s">
        <v>799</v>
      </c>
      <c r="D225" s="3"/>
      <c r="E225" s="4" t="s">
        <v>800</v>
      </c>
      <c r="F225" s="4" t="s">
        <v>800</v>
      </c>
      <c r="G225" s="3" t="s">
        <v>80</v>
      </c>
      <c r="H225" s="3" t="s">
        <v>797</v>
      </c>
      <c r="I225" s="3" t="s">
        <v>798</v>
      </c>
    </row>
    <row r="226" spans="1:9" ht="15" customHeight="1" x14ac:dyDescent="0.25">
      <c r="A226" s="3">
        <f>IF((COUNTIF($H226,"*"&amp;FG!$C$3&amp;"*"))=1,A225+1,A225)</f>
        <v>14</v>
      </c>
      <c r="B226" s="3">
        <f>IF((COUNTIF($D226,"*"&amp;F!$C$3&amp;"*"))=1,B225+1,B225)</f>
        <v>8</v>
      </c>
      <c r="C226" s="3" t="s">
        <v>801</v>
      </c>
      <c r="D226" s="3" t="s">
        <v>802</v>
      </c>
      <c r="E226" s="4" t="s">
        <v>803</v>
      </c>
      <c r="F226" s="4" t="s">
        <v>804</v>
      </c>
      <c r="G226" s="3" t="s">
        <v>12</v>
      </c>
      <c r="H226" s="3" t="s">
        <v>797</v>
      </c>
      <c r="I226" s="3" t="s">
        <v>798</v>
      </c>
    </row>
    <row r="227" spans="1:9" ht="15" customHeight="1" x14ac:dyDescent="0.25">
      <c r="A227" s="3">
        <f>IF((COUNTIF($H227,"*"&amp;FG!$C$3&amp;"*"))=1,A226+1,A226)</f>
        <v>14</v>
      </c>
      <c r="B227" s="3">
        <f>IF((COUNTIF($D227,"*"&amp;F!$C$3&amp;"*"))=1,B226+1,B226)</f>
        <v>8</v>
      </c>
      <c r="C227" s="3" t="s">
        <v>805</v>
      </c>
      <c r="D227" s="3" t="s">
        <v>805</v>
      </c>
      <c r="E227" s="4" t="s">
        <v>806</v>
      </c>
      <c r="F227" s="4" t="s">
        <v>807</v>
      </c>
      <c r="G227" s="3" t="s">
        <v>12</v>
      </c>
      <c r="H227" s="3" t="s">
        <v>797</v>
      </c>
      <c r="I227" s="3" t="s">
        <v>798</v>
      </c>
    </row>
    <row r="228" spans="1:9" ht="15" customHeight="1" x14ac:dyDescent="0.25">
      <c r="A228" s="3">
        <f>IF((COUNTIF($H228,"*"&amp;FG!$C$3&amp;"*"))=1,A227+1,A227)</f>
        <v>14</v>
      </c>
      <c r="B228" s="3">
        <f>IF((COUNTIF($D228,"*"&amp;F!$C$3&amp;"*"))=1,B227+1,B227)</f>
        <v>8</v>
      </c>
      <c r="C228" s="3" t="s">
        <v>808</v>
      </c>
      <c r="D228" s="6" t="s">
        <v>809</v>
      </c>
      <c r="E228" s="4" t="s">
        <v>810</v>
      </c>
      <c r="F228" s="4" t="s">
        <v>811</v>
      </c>
      <c r="G228" s="3" t="s">
        <v>12</v>
      </c>
      <c r="H228" s="3" t="s">
        <v>797</v>
      </c>
      <c r="I228" s="3" t="s">
        <v>798</v>
      </c>
    </row>
    <row r="229" spans="1:9" ht="15" customHeight="1" x14ac:dyDescent="0.25">
      <c r="A229" s="3">
        <f>IF((COUNTIF($H229,"*"&amp;FG!$C$3&amp;"*"))=1,A228+1,A228)</f>
        <v>14</v>
      </c>
      <c r="B229" s="3">
        <f>IF((COUNTIF($D229,"*"&amp;F!$C$3&amp;"*"))=1,B228+1,B228)</f>
        <v>8</v>
      </c>
      <c r="C229" s="3" t="s">
        <v>812</v>
      </c>
      <c r="D229" s="3"/>
      <c r="E229" s="4" t="s">
        <v>813</v>
      </c>
      <c r="F229" s="4" t="s">
        <v>813</v>
      </c>
      <c r="G229" s="3" t="s">
        <v>80</v>
      </c>
      <c r="H229" s="3" t="s">
        <v>797</v>
      </c>
      <c r="I229" s="3" t="s">
        <v>798</v>
      </c>
    </row>
    <row r="230" spans="1:9" ht="15" customHeight="1" x14ac:dyDescent="0.25">
      <c r="A230" s="3">
        <f>IF((COUNTIF($H230,"*"&amp;FG!$C$3&amp;"*"))=1,A229+1,A229)</f>
        <v>14</v>
      </c>
      <c r="B230" s="3">
        <f>IF((COUNTIF($D230,"*"&amp;F!$C$3&amp;"*"))=1,B229+1,B229)</f>
        <v>8</v>
      </c>
      <c r="C230" s="3" t="s">
        <v>814</v>
      </c>
      <c r="D230" s="3"/>
      <c r="E230" s="4" t="s">
        <v>815</v>
      </c>
      <c r="F230" s="4" t="s">
        <v>815</v>
      </c>
      <c r="G230" s="3" t="s">
        <v>80</v>
      </c>
      <c r="H230" s="3" t="s">
        <v>797</v>
      </c>
      <c r="I230" s="3" t="s">
        <v>798</v>
      </c>
    </row>
    <row r="231" spans="1:9" ht="15" customHeight="1" x14ac:dyDescent="0.25">
      <c r="A231" s="3">
        <f>IF((COUNTIF($H231,"*"&amp;FG!$C$3&amp;"*"))=1,A230+1,A230)</f>
        <v>14</v>
      </c>
      <c r="B231" s="3">
        <f>IF((COUNTIF($D231,"*"&amp;F!$C$3&amp;"*"))=1,B230+1,B230)</f>
        <v>8</v>
      </c>
      <c r="C231" s="3" t="s">
        <v>816</v>
      </c>
      <c r="D231" s="6" t="s">
        <v>817</v>
      </c>
      <c r="E231" s="4" t="s">
        <v>818</v>
      </c>
      <c r="F231" s="4" t="s">
        <v>819</v>
      </c>
      <c r="G231" s="3" t="s">
        <v>12</v>
      </c>
      <c r="H231" s="3" t="s">
        <v>797</v>
      </c>
      <c r="I231" s="3" t="s">
        <v>798</v>
      </c>
    </row>
    <row r="232" spans="1:9" ht="15" customHeight="1" x14ac:dyDescent="0.25">
      <c r="A232" s="3">
        <f>IF((COUNTIF($H232,"*"&amp;FG!$C$3&amp;"*"))=1,A231+1,A231)</f>
        <v>14</v>
      </c>
      <c r="B232" s="3">
        <f>IF((COUNTIF($D232,"*"&amp;F!$C$3&amp;"*"))=1,B231+1,B231)</f>
        <v>8</v>
      </c>
      <c r="C232" s="3" t="s">
        <v>820</v>
      </c>
      <c r="D232" s="3"/>
      <c r="E232" s="4" t="s">
        <v>821</v>
      </c>
      <c r="F232" s="4" t="s">
        <v>821</v>
      </c>
      <c r="G232" s="3" t="s">
        <v>80</v>
      </c>
      <c r="H232" s="3" t="s">
        <v>797</v>
      </c>
      <c r="I232" s="3" t="s">
        <v>798</v>
      </c>
    </row>
    <row r="233" spans="1:9" ht="15" customHeight="1" x14ac:dyDescent="0.25">
      <c r="A233" s="3">
        <f>IF((COUNTIF($H233,"*"&amp;FG!$C$3&amp;"*"))=1,A232+1,A232)</f>
        <v>14</v>
      </c>
      <c r="B233" s="3">
        <f>IF((COUNTIF($D233,"*"&amp;F!$C$3&amp;"*"))=1,B232+1,B232)</f>
        <v>8</v>
      </c>
      <c r="C233" s="3" t="s">
        <v>822</v>
      </c>
      <c r="D233" s="6" t="s">
        <v>823</v>
      </c>
      <c r="E233" s="4" t="s">
        <v>824</v>
      </c>
      <c r="F233" s="4" t="s">
        <v>825</v>
      </c>
      <c r="G233" s="3" t="s">
        <v>12</v>
      </c>
      <c r="H233" s="3" t="s">
        <v>797</v>
      </c>
      <c r="I233" s="3" t="s">
        <v>798</v>
      </c>
    </row>
    <row r="234" spans="1:9" ht="15" customHeight="1" x14ac:dyDescent="0.25">
      <c r="A234" s="3">
        <f>IF((COUNTIF($H234,"*"&amp;FG!$C$3&amp;"*"))=1,A233+1,A233)</f>
        <v>14</v>
      </c>
      <c r="B234" s="3">
        <f>IF((COUNTIF($D234,"*"&amp;F!$C$3&amp;"*"))=1,B233+1,B233)</f>
        <v>8</v>
      </c>
      <c r="C234" s="3" t="s">
        <v>826</v>
      </c>
      <c r="D234" s="6" t="s">
        <v>827</v>
      </c>
      <c r="E234" s="4" t="s">
        <v>828</v>
      </c>
      <c r="F234" s="4" t="s">
        <v>829</v>
      </c>
      <c r="G234" s="3" t="s">
        <v>12</v>
      </c>
      <c r="H234" s="3" t="s">
        <v>797</v>
      </c>
      <c r="I234" s="3" t="s">
        <v>798</v>
      </c>
    </row>
    <row r="235" spans="1:9" ht="15" customHeight="1" x14ac:dyDescent="0.25">
      <c r="A235" s="3">
        <f>IF((COUNTIF($H235,"*"&amp;FG!$C$3&amp;"*"))=1,A234+1,A234)</f>
        <v>14</v>
      </c>
      <c r="B235" s="3">
        <f>IF((COUNTIF($D235,"*"&amp;F!$C$3&amp;"*"))=1,B234+1,B234)</f>
        <v>8</v>
      </c>
      <c r="C235" s="3" t="s">
        <v>830</v>
      </c>
      <c r="D235" s="6" t="s">
        <v>831</v>
      </c>
      <c r="E235" s="4" t="s">
        <v>832</v>
      </c>
      <c r="F235" s="4" t="s">
        <v>833</v>
      </c>
      <c r="G235" s="3" t="s">
        <v>12</v>
      </c>
      <c r="H235" s="3" t="s">
        <v>797</v>
      </c>
      <c r="I235" s="3" t="s">
        <v>798</v>
      </c>
    </row>
    <row r="236" spans="1:9" ht="15" customHeight="1" x14ac:dyDescent="0.25">
      <c r="A236" s="3">
        <f>IF((COUNTIF($H236,"*"&amp;FG!$C$3&amp;"*"))=1,A235+1,A235)</f>
        <v>14</v>
      </c>
      <c r="B236" s="3">
        <f>IF((COUNTIF($D236,"*"&amp;F!$C$3&amp;"*"))=1,B235+1,B235)</f>
        <v>8</v>
      </c>
      <c r="C236" s="3" t="s">
        <v>834</v>
      </c>
      <c r="D236" s="3"/>
      <c r="E236" s="4" t="s">
        <v>835</v>
      </c>
      <c r="F236" s="4" t="s">
        <v>835</v>
      </c>
      <c r="G236" s="3" t="s">
        <v>80</v>
      </c>
      <c r="H236" s="3" t="s">
        <v>797</v>
      </c>
      <c r="I236" s="3" t="s">
        <v>798</v>
      </c>
    </row>
    <row r="237" spans="1:9" ht="15" customHeight="1" x14ac:dyDescent="0.25">
      <c r="A237" s="3">
        <f>IF((COUNTIF($H237,"*"&amp;FG!$C$3&amp;"*"))=1,A236+1,A236)</f>
        <v>14</v>
      </c>
      <c r="B237" s="3">
        <f>IF((COUNTIF($D237,"*"&amp;F!$C$3&amp;"*"))=1,B236+1,B236)</f>
        <v>8</v>
      </c>
      <c r="C237" s="3" t="s">
        <v>836</v>
      </c>
      <c r="D237" s="6" t="s">
        <v>837</v>
      </c>
      <c r="E237" s="4" t="s">
        <v>838</v>
      </c>
      <c r="F237" s="4" t="s">
        <v>839</v>
      </c>
      <c r="G237" s="3" t="s">
        <v>12</v>
      </c>
      <c r="H237" s="3" t="s">
        <v>797</v>
      </c>
      <c r="I237" s="3" t="s">
        <v>798</v>
      </c>
    </row>
    <row r="238" spans="1:9" ht="15" customHeight="1" x14ac:dyDescent="0.25">
      <c r="A238" s="3">
        <f>IF((COUNTIF($H238,"*"&amp;FG!$C$3&amp;"*"))=1,A237+1,A237)</f>
        <v>14</v>
      </c>
      <c r="B238" s="3">
        <f>IF((COUNTIF($D238,"*"&amp;F!$C$3&amp;"*"))=1,B237+1,B237)</f>
        <v>8</v>
      </c>
      <c r="C238" s="3" t="s">
        <v>840</v>
      </c>
      <c r="D238" s="3"/>
      <c r="E238" s="4" t="s">
        <v>839</v>
      </c>
      <c r="F238" s="4" t="s">
        <v>839</v>
      </c>
      <c r="G238" s="3" t="s">
        <v>80</v>
      </c>
      <c r="H238" s="3" t="s">
        <v>797</v>
      </c>
      <c r="I238" s="3" t="s">
        <v>798</v>
      </c>
    </row>
    <row r="239" spans="1:9" ht="15" customHeight="1" x14ac:dyDescent="0.25">
      <c r="A239" s="3">
        <f>IF((COUNTIF($H239,"*"&amp;FG!$C$3&amp;"*"))=1,A238+1,A238)</f>
        <v>14</v>
      </c>
      <c r="B239" s="3">
        <f>IF((COUNTIF($D239,"*"&amp;F!$C$3&amp;"*"))=1,B238+1,B238)</f>
        <v>8</v>
      </c>
      <c r="C239" s="3" t="s">
        <v>841</v>
      </c>
      <c r="D239" s="3" t="s">
        <v>842</v>
      </c>
      <c r="E239" s="4" t="s">
        <v>843</v>
      </c>
      <c r="F239" s="4" t="s">
        <v>844</v>
      </c>
      <c r="G239" s="3" t="s">
        <v>12</v>
      </c>
      <c r="H239" s="3" t="s">
        <v>797</v>
      </c>
      <c r="I239" s="3" t="s">
        <v>798</v>
      </c>
    </row>
    <row r="240" spans="1:9" ht="15" customHeight="1" x14ac:dyDescent="0.25">
      <c r="A240" s="3">
        <f>IF((COUNTIF($H240,"*"&amp;FG!$C$3&amp;"*"))=1,A239+1,A239)</f>
        <v>14</v>
      </c>
      <c r="B240" s="3">
        <f>IF((COUNTIF($D240,"*"&amp;F!$C$3&amp;"*"))=1,B239+1,B239)</f>
        <v>8</v>
      </c>
      <c r="C240" s="3" t="s">
        <v>845</v>
      </c>
      <c r="D240" s="3" t="s">
        <v>846</v>
      </c>
      <c r="E240" s="4" t="s">
        <v>847</v>
      </c>
      <c r="F240" s="4" t="s">
        <v>848</v>
      </c>
      <c r="G240" s="3" t="s">
        <v>12</v>
      </c>
      <c r="H240" s="3" t="s">
        <v>797</v>
      </c>
      <c r="I240" s="3" t="s">
        <v>798</v>
      </c>
    </row>
    <row r="241" spans="1:9" ht="15" customHeight="1" x14ac:dyDescent="0.25">
      <c r="A241" s="3">
        <f>IF((COUNTIF($H241,"*"&amp;FG!$C$3&amp;"*"))=1,A240+1,A240)</f>
        <v>14</v>
      </c>
      <c r="B241" s="3">
        <f>IF((COUNTIF($D241,"*"&amp;F!$C$3&amp;"*"))=1,B240+1,B240)</f>
        <v>8</v>
      </c>
      <c r="C241" s="3" t="s">
        <v>849</v>
      </c>
      <c r="D241" s="3" t="s">
        <v>849</v>
      </c>
      <c r="E241" s="4" t="s">
        <v>850</v>
      </c>
      <c r="F241" s="4" t="s">
        <v>851</v>
      </c>
      <c r="G241" s="3" t="s">
        <v>12</v>
      </c>
      <c r="H241" s="3" t="s">
        <v>797</v>
      </c>
      <c r="I241" s="3" t="s">
        <v>798</v>
      </c>
    </row>
    <row r="242" spans="1:9" ht="15" customHeight="1" x14ac:dyDescent="0.25">
      <c r="A242" s="3">
        <f>IF((COUNTIF($H242,"*"&amp;FG!$C$3&amp;"*"))=1,A241+1,A241)</f>
        <v>14</v>
      </c>
      <c r="B242" s="3">
        <f>IF((COUNTIF($D242,"*"&amp;F!$C$3&amp;"*"))=1,B241+1,B241)</f>
        <v>8</v>
      </c>
      <c r="C242" s="3" t="s">
        <v>852</v>
      </c>
      <c r="D242" s="3" t="s">
        <v>853</v>
      </c>
      <c r="E242" s="4" t="s">
        <v>854</v>
      </c>
      <c r="F242" s="4" t="s">
        <v>855</v>
      </c>
      <c r="G242" s="3" t="s">
        <v>12</v>
      </c>
      <c r="H242" s="3" t="s">
        <v>797</v>
      </c>
      <c r="I242" s="3" t="s">
        <v>798</v>
      </c>
    </row>
    <row r="243" spans="1:9" ht="15" customHeight="1" x14ac:dyDescent="0.25">
      <c r="A243" s="3">
        <f>IF((COUNTIF($H243,"*"&amp;FG!$C$3&amp;"*"))=1,A242+1,A242)</f>
        <v>14</v>
      </c>
      <c r="B243" s="3">
        <f>IF((COUNTIF($D243,"*"&amp;F!$C$3&amp;"*"))=1,B242+1,B242)</f>
        <v>8</v>
      </c>
      <c r="C243" s="3" t="s">
        <v>856</v>
      </c>
      <c r="D243" s="3" t="s">
        <v>857</v>
      </c>
      <c r="E243" s="4" t="s">
        <v>858</v>
      </c>
      <c r="F243" s="4" t="s">
        <v>859</v>
      </c>
      <c r="G243" s="3" t="s">
        <v>12</v>
      </c>
      <c r="H243" s="3" t="s">
        <v>797</v>
      </c>
      <c r="I243" s="3" t="s">
        <v>798</v>
      </c>
    </row>
    <row r="244" spans="1:9" ht="15" customHeight="1" x14ac:dyDescent="0.25">
      <c r="A244" s="3">
        <f>IF((COUNTIF($H244,"*"&amp;FG!$C$3&amp;"*"))=1,A243+1,A243)</f>
        <v>14</v>
      </c>
      <c r="B244" s="3">
        <f>IF((COUNTIF($D244,"*"&amp;F!$C$3&amp;"*"))=1,B243+1,B243)</f>
        <v>8</v>
      </c>
      <c r="C244" s="3" t="s">
        <v>860</v>
      </c>
      <c r="D244" s="3" t="s">
        <v>861</v>
      </c>
      <c r="E244" s="4" t="s">
        <v>862</v>
      </c>
      <c r="F244" s="4" t="s">
        <v>863</v>
      </c>
      <c r="G244" s="3" t="s">
        <v>12</v>
      </c>
      <c r="H244" s="3" t="s">
        <v>864</v>
      </c>
      <c r="I244" s="3" t="s">
        <v>865</v>
      </c>
    </row>
    <row r="245" spans="1:9" ht="15" customHeight="1" x14ac:dyDescent="0.25">
      <c r="A245" s="3">
        <f>IF((COUNTIF($H245,"*"&amp;FG!$C$3&amp;"*"))=1,A244+1,A244)</f>
        <v>14</v>
      </c>
      <c r="B245" s="3">
        <f>IF((COUNTIF($D245,"*"&amp;F!$C$3&amp;"*"))=1,B244+1,B244)</f>
        <v>8</v>
      </c>
      <c r="C245" s="3" t="s">
        <v>866</v>
      </c>
      <c r="D245" s="3" t="s">
        <v>867</v>
      </c>
      <c r="E245" s="4" t="s">
        <v>868</v>
      </c>
      <c r="F245" s="4" t="s">
        <v>869</v>
      </c>
      <c r="G245" s="3" t="s">
        <v>12</v>
      </c>
      <c r="H245" s="3" t="s">
        <v>864</v>
      </c>
      <c r="I245" s="3" t="s">
        <v>865</v>
      </c>
    </row>
    <row r="246" spans="1:9" ht="15" customHeight="1" x14ac:dyDescent="0.25">
      <c r="A246" s="3">
        <f>IF((COUNTIF($H246,"*"&amp;FG!$C$3&amp;"*"))=1,A245+1,A245)</f>
        <v>14</v>
      </c>
      <c r="B246" s="3">
        <f>IF((COUNTIF($D246,"*"&amp;F!$C$3&amp;"*"))=1,B245+1,B245)</f>
        <v>8</v>
      </c>
      <c r="C246" s="3" t="s">
        <v>870</v>
      </c>
      <c r="D246" s="3" t="s">
        <v>871</v>
      </c>
      <c r="E246" s="4" t="s">
        <v>872</v>
      </c>
      <c r="F246" s="4" t="s">
        <v>873</v>
      </c>
      <c r="G246" s="3" t="s">
        <v>12</v>
      </c>
      <c r="H246" s="3" t="s">
        <v>864</v>
      </c>
      <c r="I246" s="3" t="s">
        <v>865</v>
      </c>
    </row>
    <row r="247" spans="1:9" ht="15" customHeight="1" x14ac:dyDescent="0.25">
      <c r="A247" s="3">
        <f>IF((COUNTIF($H247,"*"&amp;FG!$C$3&amp;"*"))=1,A246+1,A246)</f>
        <v>14</v>
      </c>
      <c r="B247" s="3">
        <f>IF((COUNTIF($D247,"*"&amp;F!$C$3&amp;"*"))=1,B246+1,B246)</f>
        <v>8</v>
      </c>
      <c r="C247" s="3" t="s">
        <v>874</v>
      </c>
      <c r="D247" s="3" t="s">
        <v>875</v>
      </c>
      <c r="E247" s="4" t="s">
        <v>876</v>
      </c>
      <c r="F247" s="4" t="s">
        <v>877</v>
      </c>
      <c r="G247" s="3" t="s">
        <v>12</v>
      </c>
      <c r="H247" s="3" t="s">
        <v>864</v>
      </c>
      <c r="I247" s="3" t="s">
        <v>865</v>
      </c>
    </row>
    <row r="248" spans="1:9" ht="15" customHeight="1" x14ac:dyDescent="0.25">
      <c r="A248" s="3">
        <f>IF((COUNTIF($H248,"*"&amp;FG!$C$3&amp;"*"))=1,A247+1,A247)</f>
        <v>14</v>
      </c>
      <c r="B248" s="3">
        <f>IF((COUNTIF($D248,"*"&amp;F!$C$3&amp;"*"))=1,B247+1,B247)</f>
        <v>8</v>
      </c>
      <c r="C248" s="3" t="s">
        <v>878</v>
      </c>
      <c r="D248" s="3" t="s">
        <v>878</v>
      </c>
      <c r="E248" s="4" t="s">
        <v>879</v>
      </c>
      <c r="F248" s="4" t="s">
        <v>880</v>
      </c>
      <c r="G248" s="3" t="s">
        <v>12</v>
      </c>
      <c r="H248" s="3" t="s">
        <v>864</v>
      </c>
      <c r="I248" s="3" t="s">
        <v>865</v>
      </c>
    </row>
    <row r="249" spans="1:9" ht="15" customHeight="1" x14ac:dyDescent="0.25">
      <c r="A249" s="3">
        <f>IF((COUNTIF($H249,"*"&amp;FG!$C$3&amp;"*"))=1,A248+1,A248)</f>
        <v>14</v>
      </c>
      <c r="B249" s="3">
        <f>IF((COUNTIF($D249,"*"&amp;F!$C$3&amp;"*"))=1,B248+1,B248)</f>
        <v>8</v>
      </c>
      <c r="C249" s="3" t="s">
        <v>881</v>
      </c>
      <c r="D249" s="3" t="s">
        <v>881</v>
      </c>
      <c r="E249" s="4" t="s">
        <v>882</v>
      </c>
      <c r="F249" s="4" t="s">
        <v>883</v>
      </c>
      <c r="G249" s="3" t="s">
        <v>24</v>
      </c>
      <c r="H249" s="3" t="s">
        <v>864</v>
      </c>
      <c r="I249" s="3" t="s">
        <v>865</v>
      </c>
    </row>
    <row r="250" spans="1:9" ht="15" customHeight="1" x14ac:dyDescent="0.25">
      <c r="A250" s="3">
        <f>IF((COUNTIF($H250,"*"&amp;FG!$C$3&amp;"*"))=1,A249+1,A249)</f>
        <v>14</v>
      </c>
      <c r="B250" s="3">
        <f>IF((COUNTIF($D250,"*"&amp;F!$C$3&amp;"*"))=1,B249+1,B249)</f>
        <v>8</v>
      </c>
      <c r="C250" s="3" t="s">
        <v>884</v>
      </c>
      <c r="D250" s="3" t="s">
        <v>885</v>
      </c>
      <c r="E250" s="4" t="s">
        <v>886</v>
      </c>
      <c r="F250" s="4" t="s">
        <v>887</v>
      </c>
      <c r="G250" s="3" t="s">
        <v>24</v>
      </c>
      <c r="H250" s="3" t="s">
        <v>864</v>
      </c>
      <c r="I250" s="3" t="s">
        <v>865</v>
      </c>
    </row>
    <row r="251" spans="1:9" ht="15" customHeight="1" x14ac:dyDescent="0.25">
      <c r="A251" s="3">
        <f>IF((COUNTIF($H251,"*"&amp;FG!$C$3&amp;"*"))=1,A250+1,A250)</f>
        <v>14</v>
      </c>
      <c r="B251" s="3">
        <f>IF((COUNTIF($D251,"*"&amp;F!$C$3&amp;"*"))=1,B250+1,B250)</f>
        <v>8</v>
      </c>
      <c r="C251" s="3" t="s">
        <v>888</v>
      </c>
      <c r="D251" s="3" t="s">
        <v>889</v>
      </c>
      <c r="E251" s="4" t="s">
        <v>890</v>
      </c>
      <c r="F251" s="4" t="s">
        <v>891</v>
      </c>
      <c r="G251" s="3" t="s">
        <v>24</v>
      </c>
      <c r="H251" s="3" t="s">
        <v>864</v>
      </c>
      <c r="I251" s="3" t="s">
        <v>865</v>
      </c>
    </row>
    <row r="252" spans="1:9" ht="15" customHeight="1" x14ac:dyDescent="0.25">
      <c r="A252" s="3">
        <f>IF((COUNTIF($H252,"*"&amp;FG!$C$3&amp;"*"))=1,A251+1,A251)</f>
        <v>14</v>
      </c>
      <c r="B252" s="3">
        <f>IF((COUNTIF($D252,"*"&amp;F!$C$3&amp;"*"))=1,B251+1,B251)</f>
        <v>8</v>
      </c>
      <c r="C252" s="3" t="s">
        <v>892</v>
      </c>
      <c r="D252" s="3" t="s">
        <v>893</v>
      </c>
      <c r="E252" s="4" t="s">
        <v>894</v>
      </c>
      <c r="F252" s="4" t="s">
        <v>895</v>
      </c>
      <c r="G252" s="3" t="s">
        <v>24</v>
      </c>
      <c r="H252" s="3" t="s">
        <v>864</v>
      </c>
      <c r="I252" s="3" t="s">
        <v>865</v>
      </c>
    </row>
    <row r="253" spans="1:9" ht="15" customHeight="1" x14ac:dyDescent="0.25">
      <c r="A253" s="3">
        <f>IF((COUNTIF($H253,"*"&amp;FG!$C$3&amp;"*"))=1,A252+1,A252)</f>
        <v>14</v>
      </c>
      <c r="B253" s="3">
        <f>IF((COUNTIF($D253,"*"&amp;F!$C$3&amp;"*"))=1,B252+1,B252)</f>
        <v>8</v>
      </c>
      <c r="C253" s="3" t="s">
        <v>896</v>
      </c>
      <c r="D253" s="3" t="s">
        <v>897</v>
      </c>
      <c r="E253" s="4" t="s">
        <v>898</v>
      </c>
      <c r="F253" s="4" t="s">
        <v>891</v>
      </c>
      <c r="G253" s="3" t="s">
        <v>12</v>
      </c>
      <c r="H253" s="3" t="s">
        <v>864</v>
      </c>
      <c r="I253" s="3" t="s">
        <v>865</v>
      </c>
    </row>
    <row r="254" spans="1:9" ht="15" customHeight="1" x14ac:dyDescent="0.25">
      <c r="A254" s="3">
        <f>IF((COUNTIF($H254,"*"&amp;FG!$C$3&amp;"*"))=1,A253+1,A253)</f>
        <v>14</v>
      </c>
      <c r="B254" s="3">
        <f>IF((COUNTIF($D254,"*"&amp;F!$C$3&amp;"*"))=1,B253+1,B253)</f>
        <v>8</v>
      </c>
      <c r="C254" s="3" t="s">
        <v>899</v>
      </c>
      <c r="D254" s="3" t="s">
        <v>900</v>
      </c>
      <c r="E254" s="4" t="s">
        <v>901</v>
      </c>
      <c r="F254" s="4" t="s">
        <v>902</v>
      </c>
      <c r="G254" s="3" t="s">
        <v>24</v>
      </c>
      <c r="H254" s="3" t="s">
        <v>864</v>
      </c>
      <c r="I254" s="3" t="s">
        <v>865</v>
      </c>
    </row>
    <row r="255" spans="1:9" ht="15" customHeight="1" x14ac:dyDescent="0.25">
      <c r="A255" s="3">
        <f>IF((COUNTIF($H255,"*"&amp;FG!$C$3&amp;"*"))=1,A254+1,A254)</f>
        <v>14</v>
      </c>
      <c r="B255" s="3">
        <f>IF((COUNTIF($D255,"*"&amp;F!$C$3&amp;"*"))=1,B254+1,B254)</f>
        <v>8</v>
      </c>
      <c r="C255" s="3" t="s">
        <v>903</v>
      </c>
      <c r="D255" s="3" t="s">
        <v>903</v>
      </c>
      <c r="E255" s="4" t="s">
        <v>904</v>
      </c>
      <c r="F255" s="4" t="s">
        <v>905</v>
      </c>
      <c r="G255" s="3" t="s">
        <v>24</v>
      </c>
      <c r="H255" s="3" t="s">
        <v>864</v>
      </c>
      <c r="I255" s="3" t="s">
        <v>865</v>
      </c>
    </row>
    <row r="256" spans="1:9" ht="15" customHeight="1" x14ac:dyDescent="0.25">
      <c r="A256" s="3">
        <f>IF((COUNTIF($H256,"*"&amp;FG!$C$3&amp;"*"))=1,A255+1,A255)</f>
        <v>14</v>
      </c>
      <c r="B256" s="3">
        <f>IF((COUNTIF($D256,"*"&amp;F!$C$3&amp;"*"))=1,B255+1,B255)</f>
        <v>8</v>
      </c>
      <c r="C256" s="3" t="s">
        <v>906</v>
      </c>
      <c r="D256" s="3" t="s">
        <v>907</v>
      </c>
      <c r="E256" s="4" t="s">
        <v>908</v>
      </c>
      <c r="F256" s="4" t="s">
        <v>909</v>
      </c>
      <c r="G256" s="3" t="s">
        <v>24</v>
      </c>
      <c r="H256" s="3" t="s">
        <v>864</v>
      </c>
      <c r="I256" s="3" t="s">
        <v>865</v>
      </c>
    </row>
    <row r="257" spans="1:9" ht="15" customHeight="1" x14ac:dyDescent="0.25">
      <c r="A257" s="3">
        <f>IF((COUNTIF($H257,"*"&amp;FG!$C$3&amp;"*"))=1,A256+1,A256)</f>
        <v>14</v>
      </c>
      <c r="B257" s="3">
        <f>IF((COUNTIF($D257,"*"&amp;F!$C$3&amp;"*"))=1,B256+1,B256)</f>
        <v>8</v>
      </c>
      <c r="C257" s="3" t="s">
        <v>910</v>
      </c>
      <c r="D257" s="3" t="s">
        <v>911</v>
      </c>
      <c r="E257" s="4" t="s">
        <v>912</v>
      </c>
      <c r="F257" s="4" t="s">
        <v>913</v>
      </c>
      <c r="G257" s="3" t="s">
        <v>24</v>
      </c>
      <c r="H257" s="3" t="s">
        <v>864</v>
      </c>
      <c r="I257" s="3" t="s">
        <v>865</v>
      </c>
    </row>
    <row r="258" spans="1:9" ht="15" customHeight="1" x14ac:dyDescent="0.25">
      <c r="A258" s="3">
        <f>IF((COUNTIF($H258,"*"&amp;FG!$C$3&amp;"*"))=1,A257+1,A257)</f>
        <v>14</v>
      </c>
      <c r="B258" s="3">
        <f>IF((COUNTIF($D258,"*"&amp;F!$C$3&amp;"*"))=1,B257+1,B257)</f>
        <v>8</v>
      </c>
      <c r="C258" s="3" t="s">
        <v>914</v>
      </c>
      <c r="D258" s="3" t="s">
        <v>915</v>
      </c>
      <c r="E258" s="4" t="s">
        <v>916</v>
      </c>
      <c r="F258" s="4" t="s">
        <v>917</v>
      </c>
      <c r="G258" s="3" t="s">
        <v>24</v>
      </c>
      <c r="H258" s="3" t="s">
        <v>864</v>
      </c>
      <c r="I258" s="3" t="s">
        <v>865</v>
      </c>
    </row>
    <row r="259" spans="1:9" ht="15" customHeight="1" x14ac:dyDescent="0.25">
      <c r="A259" s="3">
        <f>IF((COUNTIF($H259,"*"&amp;FG!$C$3&amp;"*"))=1,A258+1,A258)</f>
        <v>14</v>
      </c>
      <c r="B259" s="3">
        <f>IF((COUNTIF($D259,"*"&amp;F!$C$3&amp;"*"))=1,B258+1,B258)</f>
        <v>8</v>
      </c>
      <c r="C259" s="3" t="s">
        <v>918</v>
      </c>
      <c r="D259" s="3" t="s">
        <v>919</v>
      </c>
      <c r="E259" s="4" t="s">
        <v>920</v>
      </c>
      <c r="F259" s="4" t="s">
        <v>921</v>
      </c>
      <c r="G259" s="3" t="s">
        <v>24</v>
      </c>
      <c r="H259" s="3" t="s">
        <v>864</v>
      </c>
      <c r="I259" s="3" t="s">
        <v>865</v>
      </c>
    </row>
    <row r="260" spans="1:9" ht="15" customHeight="1" x14ac:dyDescent="0.25">
      <c r="A260" s="3">
        <f>IF((COUNTIF($H260,"*"&amp;FG!$C$3&amp;"*"))=1,A259+1,A259)</f>
        <v>14</v>
      </c>
      <c r="B260" s="3">
        <f>IF((COUNTIF($D260,"*"&amp;F!$C$3&amp;"*"))=1,B259+1,B259)</f>
        <v>8</v>
      </c>
      <c r="C260" s="3" t="s">
        <v>922</v>
      </c>
      <c r="D260" s="3" t="s">
        <v>923</v>
      </c>
      <c r="E260" s="4" t="s">
        <v>924</v>
      </c>
      <c r="F260" s="4" t="s">
        <v>925</v>
      </c>
      <c r="G260" s="3" t="s">
        <v>24</v>
      </c>
      <c r="H260" s="3" t="s">
        <v>864</v>
      </c>
      <c r="I260" s="3" t="s">
        <v>865</v>
      </c>
    </row>
    <row r="261" spans="1:9" ht="15" customHeight="1" x14ac:dyDescent="0.25">
      <c r="A261" s="3">
        <f>IF((COUNTIF($H261,"*"&amp;FG!$C$3&amp;"*"))=1,A260+1,A260)</f>
        <v>14</v>
      </c>
      <c r="B261" s="3">
        <f>IF((COUNTIF($D261,"*"&amp;F!$C$3&amp;"*"))=1,B260+1,B260)</f>
        <v>8</v>
      </c>
      <c r="C261" s="3" t="s">
        <v>926</v>
      </c>
      <c r="D261" s="3" t="s">
        <v>926</v>
      </c>
      <c r="E261" s="4" t="s">
        <v>927</v>
      </c>
      <c r="F261" s="4" t="s">
        <v>928</v>
      </c>
      <c r="G261" s="3" t="s">
        <v>24</v>
      </c>
      <c r="H261" s="3" t="s">
        <v>864</v>
      </c>
      <c r="I261" s="3" t="s">
        <v>865</v>
      </c>
    </row>
    <row r="262" spans="1:9" ht="15" customHeight="1" x14ac:dyDescent="0.25">
      <c r="A262" s="3">
        <f>IF((COUNTIF($H262,"*"&amp;FG!$C$3&amp;"*"))=1,A261+1,A261)</f>
        <v>14</v>
      </c>
      <c r="B262" s="3">
        <f>IF((COUNTIF($D262,"*"&amp;F!$C$3&amp;"*"))=1,B261+1,B261)</f>
        <v>8</v>
      </c>
      <c r="C262" s="3" t="s">
        <v>929</v>
      </c>
      <c r="D262" s="3" t="s">
        <v>929</v>
      </c>
      <c r="E262" s="4" t="s">
        <v>930</v>
      </c>
      <c r="F262" s="4" t="s">
        <v>931</v>
      </c>
      <c r="G262" s="3" t="s">
        <v>24</v>
      </c>
      <c r="H262" s="3" t="s">
        <v>864</v>
      </c>
      <c r="I262" s="3" t="s">
        <v>865</v>
      </c>
    </row>
    <row r="263" spans="1:9" ht="15" customHeight="1" x14ac:dyDescent="0.25">
      <c r="A263" s="3">
        <f>IF((COUNTIF($H263,"*"&amp;FG!$C$3&amp;"*"))=1,A262+1,A262)</f>
        <v>14</v>
      </c>
      <c r="B263" s="3">
        <f>IF((COUNTIF($D263,"*"&amp;F!$C$3&amp;"*"))=1,B262+1,B262)</f>
        <v>8</v>
      </c>
      <c r="C263" s="3" t="s">
        <v>932</v>
      </c>
      <c r="D263" s="3" t="s">
        <v>933</v>
      </c>
      <c r="E263" s="4" t="s">
        <v>934</v>
      </c>
      <c r="F263" s="4" t="s">
        <v>935</v>
      </c>
      <c r="G263" s="3" t="s">
        <v>12</v>
      </c>
      <c r="H263" s="3" t="s">
        <v>864</v>
      </c>
      <c r="I263" s="3" t="s">
        <v>865</v>
      </c>
    </row>
    <row r="264" spans="1:9" ht="15" customHeight="1" x14ac:dyDescent="0.25">
      <c r="A264" s="3">
        <f>IF((COUNTIF($H264,"*"&amp;FG!$C$3&amp;"*"))=1,A263+1,A263)</f>
        <v>14</v>
      </c>
      <c r="B264" s="3">
        <f>IF((COUNTIF($D264,"*"&amp;F!$C$3&amp;"*"))=1,B263+1,B263)</f>
        <v>8</v>
      </c>
      <c r="C264" s="3" t="s">
        <v>936</v>
      </c>
      <c r="D264" s="3" t="s">
        <v>937</v>
      </c>
      <c r="E264" s="4" t="s">
        <v>938</v>
      </c>
      <c r="F264" s="4" t="s">
        <v>939</v>
      </c>
      <c r="G264" s="3" t="s">
        <v>12</v>
      </c>
      <c r="H264" s="3" t="s">
        <v>864</v>
      </c>
      <c r="I264" s="3" t="s">
        <v>865</v>
      </c>
    </row>
    <row r="265" spans="1:9" ht="15" customHeight="1" x14ac:dyDescent="0.25">
      <c r="A265" s="3">
        <f>IF((COUNTIF($H265,"*"&amp;FG!$C$3&amp;"*"))=1,A264+1,A264)</f>
        <v>14</v>
      </c>
      <c r="B265" s="3">
        <f>IF((COUNTIF($D265,"*"&amp;F!$C$3&amp;"*"))=1,B264+1,B264)</f>
        <v>8</v>
      </c>
      <c r="C265" s="3" t="s">
        <v>940</v>
      </c>
      <c r="D265" s="3" t="s">
        <v>941</v>
      </c>
      <c r="E265" s="4" t="s">
        <v>942</v>
      </c>
      <c r="F265" s="4" t="s">
        <v>943</v>
      </c>
      <c r="G265" s="3" t="s">
        <v>12</v>
      </c>
      <c r="H265" s="3" t="s">
        <v>944</v>
      </c>
      <c r="I265" s="3" t="s">
        <v>945</v>
      </c>
    </row>
    <row r="266" spans="1:9" ht="15" customHeight="1" x14ac:dyDescent="0.25">
      <c r="A266" s="3">
        <f>IF((COUNTIF($H266,"*"&amp;FG!$C$3&amp;"*"))=1,A265+1,A265)</f>
        <v>14</v>
      </c>
      <c r="B266" s="3">
        <f>IF((COUNTIF($D266,"*"&amp;F!$C$3&amp;"*"))=1,B265+1,B265)</f>
        <v>8</v>
      </c>
      <c r="C266" s="3" t="s">
        <v>946</v>
      </c>
      <c r="D266" s="3" t="s">
        <v>947</v>
      </c>
      <c r="E266" s="4" t="s">
        <v>948</v>
      </c>
      <c r="F266" s="4" t="s">
        <v>949</v>
      </c>
      <c r="G266" s="3" t="s">
        <v>12</v>
      </c>
      <c r="H266" s="3" t="s">
        <v>944</v>
      </c>
      <c r="I266" s="3" t="s">
        <v>945</v>
      </c>
    </row>
    <row r="267" spans="1:9" ht="15" customHeight="1" x14ac:dyDescent="0.25">
      <c r="A267" s="3">
        <f>IF((COUNTIF($H267,"*"&amp;FG!$C$3&amp;"*"))=1,A266+1,A266)</f>
        <v>14</v>
      </c>
      <c r="B267" s="3">
        <f>IF((COUNTIF($D267,"*"&amp;F!$C$3&amp;"*"))=1,B266+1,B266)</f>
        <v>8</v>
      </c>
      <c r="C267" s="3" t="s">
        <v>950</v>
      </c>
      <c r="D267" s="3" t="s">
        <v>951</v>
      </c>
      <c r="E267" s="4" t="s">
        <v>952</v>
      </c>
      <c r="F267" s="4" t="s">
        <v>953</v>
      </c>
      <c r="G267" s="3" t="s">
        <v>12</v>
      </c>
      <c r="H267" s="3" t="s">
        <v>944</v>
      </c>
      <c r="I267" s="3" t="s">
        <v>945</v>
      </c>
    </row>
    <row r="268" spans="1:9" ht="15" customHeight="1" x14ac:dyDescent="0.25">
      <c r="A268" s="3">
        <f>IF((COUNTIF($H268,"*"&amp;FG!$C$3&amp;"*"))=1,A267+1,A267)</f>
        <v>14</v>
      </c>
      <c r="B268" s="3">
        <f>IF((COUNTIF($D268,"*"&amp;F!$C$3&amp;"*"))=1,B267+1,B267)</f>
        <v>8</v>
      </c>
      <c r="C268" s="3" t="s">
        <v>954</v>
      </c>
      <c r="D268" s="3" t="s">
        <v>955</v>
      </c>
      <c r="E268" s="4" t="s">
        <v>956</v>
      </c>
      <c r="F268" s="4" t="s">
        <v>957</v>
      </c>
      <c r="G268" s="3" t="s">
        <v>12</v>
      </c>
      <c r="H268" s="3" t="s">
        <v>944</v>
      </c>
      <c r="I268" s="3" t="s">
        <v>945</v>
      </c>
    </row>
    <row r="269" spans="1:9" ht="15" customHeight="1" x14ac:dyDescent="0.25">
      <c r="A269" s="3">
        <f>IF((COUNTIF($H269,"*"&amp;FG!$C$3&amp;"*"))=1,A268+1,A268)</f>
        <v>14</v>
      </c>
      <c r="B269" s="3">
        <f>IF((COUNTIF($D269,"*"&amp;F!$C$3&amp;"*"))=1,B268+1,B268)</f>
        <v>8</v>
      </c>
      <c r="C269" s="3" t="s">
        <v>958</v>
      </c>
      <c r="D269" s="3" t="s">
        <v>959</v>
      </c>
      <c r="E269" s="4" t="s">
        <v>960</v>
      </c>
      <c r="F269" s="4" t="s">
        <v>961</v>
      </c>
      <c r="G269" s="3" t="s">
        <v>12</v>
      </c>
      <c r="H269" s="3" t="s">
        <v>944</v>
      </c>
      <c r="I269" s="3" t="s">
        <v>945</v>
      </c>
    </row>
    <row r="270" spans="1:9" ht="15" customHeight="1" x14ac:dyDescent="0.25">
      <c r="A270" s="3">
        <f>IF((COUNTIF($H270,"*"&amp;FG!$C$3&amp;"*"))=1,A269+1,A269)</f>
        <v>14</v>
      </c>
      <c r="B270" s="3">
        <f>IF((COUNTIF($D270,"*"&amp;F!$C$3&amp;"*"))=1,B269+1,B269)</f>
        <v>8</v>
      </c>
      <c r="C270" s="3" t="s">
        <v>962</v>
      </c>
      <c r="D270" s="3" t="s">
        <v>963</v>
      </c>
      <c r="E270" s="4" t="s">
        <v>964</v>
      </c>
      <c r="F270" s="4" t="s">
        <v>965</v>
      </c>
      <c r="G270" s="3" t="s">
        <v>12</v>
      </c>
      <c r="H270" s="3" t="s">
        <v>944</v>
      </c>
      <c r="I270" s="3" t="s">
        <v>945</v>
      </c>
    </row>
    <row r="271" spans="1:9" ht="15" customHeight="1" x14ac:dyDescent="0.25">
      <c r="A271" s="3">
        <f>IF((COUNTIF($H271,"*"&amp;FG!$C$3&amp;"*"))=1,A270+1,A270)</f>
        <v>14</v>
      </c>
      <c r="B271" s="3">
        <f>IF((COUNTIF($D271,"*"&amp;F!$C$3&amp;"*"))=1,B270+1,B270)</f>
        <v>8</v>
      </c>
      <c r="C271" s="3" t="s">
        <v>966</v>
      </c>
      <c r="D271" s="3" t="s">
        <v>967</v>
      </c>
      <c r="E271" s="4" t="s">
        <v>968</v>
      </c>
      <c r="F271" s="4" t="s">
        <v>969</v>
      </c>
      <c r="G271" s="3" t="s">
        <v>12</v>
      </c>
      <c r="H271" s="3" t="s">
        <v>944</v>
      </c>
      <c r="I271" s="3" t="s">
        <v>945</v>
      </c>
    </row>
    <row r="272" spans="1:9" ht="15" customHeight="1" x14ac:dyDescent="0.25">
      <c r="A272" s="3">
        <f>IF((COUNTIF($H272,"*"&amp;FG!$C$3&amp;"*"))=1,A271+1,A271)</f>
        <v>14</v>
      </c>
      <c r="B272" s="3">
        <f>IF((COUNTIF($D272,"*"&amp;F!$C$3&amp;"*"))=1,B271+1,B271)</f>
        <v>8</v>
      </c>
      <c r="C272" s="3" t="s">
        <v>970</v>
      </c>
      <c r="D272" s="3" t="s">
        <v>971</v>
      </c>
      <c r="E272" s="4" t="s">
        <v>972</v>
      </c>
      <c r="F272" s="4" t="s">
        <v>718</v>
      </c>
      <c r="G272" s="3" t="s">
        <v>12</v>
      </c>
      <c r="H272" s="3" t="s">
        <v>944</v>
      </c>
      <c r="I272" s="3" t="s">
        <v>945</v>
      </c>
    </row>
    <row r="273" spans="1:9" ht="15" customHeight="1" x14ac:dyDescent="0.25">
      <c r="A273" s="3">
        <f>IF((COUNTIF($H273,"*"&amp;FG!$C$3&amp;"*"))=1,A272+1,A272)</f>
        <v>14</v>
      </c>
      <c r="B273" s="3">
        <f>IF((COUNTIF($D273,"*"&amp;F!$C$3&amp;"*"))=1,B272+1,B272)</f>
        <v>8</v>
      </c>
      <c r="C273" s="3" t="s">
        <v>973</v>
      </c>
      <c r="D273" s="3" t="s">
        <v>974</v>
      </c>
      <c r="E273" s="4" t="s">
        <v>975</v>
      </c>
      <c r="F273" s="4" t="s">
        <v>976</v>
      </c>
      <c r="G273" s="3" t="s">
        <v>12</v>
      </c>
      <c r="H273" s="3" t="s">
        <v>944</v>
      </c>
      <c r="I273" s="3" t="s">
        <v>945</v>
      </c>
    </row>
    <row r="274" spans="1:9" ht="15" customHeight="1" x14ac:dyDescent="0.25">
      <c r="A274" s="3">
        <f>IF((COUNTIF($H274,"*"&amp;FG!$C$3&amp;"*"))=1,A273+1,A273)</f>
        <v>14</v>
      </c>
      <c r="B274" s="3">
        <f>IF((COUNTIF($D274,"*"&amp;F!$C$3&amp;"*"))=1,B273+1,B273)</f>
        <v>9</v>
      </c>
      <c r="C274" s="3" t="s">
        <v>977</v>
      </c>
      <c r="D274" s="3" t="s">
        <v>978</v>
      </c>
      <c r="E274" s="4" t="s">
        <v>979</v>
      </c>
      <c r="F274" s="4" t="s">
        <v>980</v>
      </c>
      <c r="G274" s="3" t="s">
        <v>12</v>
      </c>
      <c r="H274" s="3" t="s">
        <v>944</v>
      </c>
      <c r="I274" s="3" t="s">
        <v>945</v>
      </c>
    </row>
    <row r="275" spans="1:9" ht="15" customHeight="1" x14ac:dyDescent="0.25">
      <c r="A275" s="3">
        <f>IF((COUNTIF($H275,"*"&amp;FG!$C$3&amp;"*"))=1,A274+1,A274)</f>
        <v>14</v>
      </c>
      <c r="B275" s="3">
        <f>IF((COUNTIF($D275,"*"&amp;F!$C$3&amp;"*"))=1,B274+1,B274)</f>
        <v>9</v>
      </c>
      <c r="C275" s="3" t="s">
        <v>981</v>
      </c>
      <c r="D275" s="3" t="s">
        <v>982</v>
      </c>
      <c r="E275" s="4" t="s">
        <v>983</v>
      </c>
      <c r="F275" s="4" t="s">
        <v>733</v>
      </c>
      <c r="G275" s="3" t="s">
        <v>12</v>
      </c>
      <c r="H275" s="3" t="s">
        <v>944</v>
      </c>
      <c r="I275" s="3" t="s">
        <v>945</v>
      </c>
    </row>
    <row r="276" spans="1:9" ht="15" customHeight="1" x14ac:dyDescent="0.25">
      <c r="A276" s="3">
        <f>IF((COUNTIF($H276,"*"&amp;FG!$C$3&amp;"*"))=1,A275+1,A275)</f>
        <v>14</v>
      </c>
      <c r="B276" s="3">
        <f>IF((COUNTIF($D276,"*"&amp;F!$C$3&amp;"*"))=1,B275+1,B275)</f>
        <v>9</v>
      </c>
      <c r="C276" s="3" t="s">
        <v>984</v>
      </c>
      <c r="D276" s="3" t="s">
        <v>985</v>
      </c>
      <c r="E276" s="4" t="s">
        <v>986</v>
      </c>
      <c r="F276" s="4" t="s">
        <v>987</v>
      </c>
      <c r="G276" s="3" t="s">
        <v>12</v>
      </c>
      <c r="H276" s="3" t="s">
        <v>944</v>
      </c>
      <c r="I276" s="3" t="s">
        <v>945</v>
      </c>
    </row>
    <row r="277" spans="1:9" ht="15" customHeight="1" x14ac:dyDescent="0.25">
      <c r="A277" s="3">
        <f>IF((COUNTIF($H277,"*"&amp;FG!$C$3&amp;"*"))=1,A276+1,A276)</f>
        <v>14</v>
      </c>
      <c r="B277" s="3">
        <f>IF((COUNTIF($D277,"*"&amp;F!$C$3&amp;"*"))=1,B276+1,B276)</f>
        <v>9</v>
      </c>
      <c r="C277" s="3" t="s">
        <v>988</v>
      </c>
      <c r="D277" s="3" t="s">
        <v>989</v>
      </c>
      <c r="E277" s="4" t="s">
        <v>990</v>
      </c>
      <c r="F277" s="4" t="s">
        <v>991</v>
      </c>
      <c r="G277" s="3" t="s">
        <v>12</v>
      </c>
      <c r="H277" s="3" t="s">
        <v>992</v>
      </c>
      <c r="I277" s="3" t="s">
        <v>993</v>
      </c>
    </row>
    <row r="278" spans="1:9" ht="15" customHeight="1" x14ac:dyDescent="0.25">
      <c r="A278" s="3">
        <f>IF((COUNTIF($H278,"*"&amp;FG!$C$3&amp;"*"))=1,A277+1,A277)</f>
        <v>14</v>
      </c>
      <c r="B278" s="3">
        <f>IF((COUNTIF($D278,"*"&amp;F!$C$3&amp;"*"))=1,B277+1,B277)</f>
        <v>9</v>
      </c>
      <c r="C278" s="3" t="s">
        <v>994</v>
      </c>
      <c r="D278" s="3" t="s">
        <v>995</v>
      </c>
      <c r="E278" s="4" t="s">
        <v>996</v>
      </c>
      <c r="F278" s="4" t="s">
        <v>997</v>
      </c>
      <c r="G278" s="3" t="s">
        <v>12</v>
      </c>
      <c r="H278" s="3" t="s">
        <v>992</v>
      </c>
      <c r="I278" s="3" t="s">
        <v>993</v>
      </c>
    </row>
    <row r="279" spans="1:9" ht="15" customHeight="1" x14ac:dyDescent="0.25">
      <c r="A279" s="3">
        <f>IF((COUNTIF($H279,"*"&amp;FG!$C$3&amp;"*"))=1,A278+1,A278)</f>
        <v>14</v>
      </c>
      <c r="B279" s="3">
        <f>IF((COUNTIF($D279,"*"&amp;F!$C$3&amp;"*"))=1,B278+1,B278)</f>
        <v>9</v>
      </c>
      <c r="C279" s="3" t="s">
        <v>998</v>
      </c>
      <c r="D279" s="3" t="s">
        <v>999</v>
      </c>
      <c r="E279" s="4" t="s">
        <v>1000</v>
      </c>
      <c r="F279" s="4" t="s">
        <v>1001</v>
      </c>
      <c r="G279" s="3" t="s">
        <v>12</v>
      </c>
      <c r="H279" s="3" t="s">
        <v>992</v>
      </c>
      <c r="I279" s="3" t="s">
        <v>993</v>
      </c>
    </row>
    <row r="280" spans="1:9" ht="15" customHeight="1" x14ac:dyDescent="0.25">
      <c r="A280" s="3">
        <f>IF((COUNTIF($H280,"*"&amp;FG!$C$3&amp;"*"))=1,A279+1,A279)</f>
        <v>14</v>
      </c>
      <c r="B280" s="3">
        <f>IF((COUNTIF($D280,"*"&amp;F!$C$3&amp;"*"))=1,B279+1,B279)</f>
        <v>9</v>
      </c>
      <c r="C280" s="3" t="s">
        <v>1002</v>
      </c>
      <c r="D280" s="3" t="s">
        <v>1003</v>
      </c>
      <c r="E280" s="4" t="s">
        <v>1004</v>
      </c>
      <c r="F280" s="4" t="s">
        <v>1005</v>
      </c>
      <c r="G280" s="3" t="s">
        <v>12</v>
      </c>
      <c r="H280" s="3" t="s">
        <v>992</v>
      </c>
      <c r="I280" s="3" t="s">
        <v>993</v>
      </c>
    </row>
    <row r="281" spans="1:9" ht="15" customHeight="1" x14ac:dyDescent="0.25">
      <c r="A281" s="3">
        <f>IF((COUNTIF($H281,"*"&amp;FG!$C$3&amp;"*"))=1,A280+1,A280)</f>
        <v>14</v>
      </c>
      <c r="B281" s="3">
        <f>IF((COUNTIF($D281,"*"&amp;F!$C$3&amp;"*"))=1,B280+1,B280)</f>
        <v>9</v>
      </c>
      <c r="C281" s="3" t="s">
        <v>1006</v>
      </c>
      <c r="D281" s="3" t="s">
        <v>1007</v>
      </c>
      <c r="E281" s="4" t="s">
        <v>1008</v>
      </c>
      <c r="F281" s="4" t="s">
        <v>1009</v>
      </c>
      <c r="G281" s="3" t="s">
        <v>12</v>
      </c>
      <c r="H281" s="3" t="s">
        <v>992</v>
      </c>
      <c r="I281" s="3" t="s">
        <v>993</v>
      </c>
    </row>
    <row r="282" spans="1:9" ht="15" customHeight="1" x14ac:dyDescent="0.25">
      <c r="A282" s="3">
        <f>IF((COUNTIF($H282,"*"&amp;FG!$C$3&amp;"*"))=1,A281+1,A281)</f>
        <v>14</v>
      </c>
      <c r="B282" s="3">
        <f>IF((COUNTIF($D282,"*"&amp;F!$C$3&amp;"*"))=1,B281+1,B281)</f>
        <v>9</v>
      </c>
      <c r="C282" s="3" t="s">
        <v>1010</v>
      </c>
      <c r="D282" s="3"/>
      <c r="E282" s="4" t="s">
        <v>1011</v>
      </c>
      <c r="F282" s="4" t="s">
        <v>1011</v>
      </c>
      <c r="G282" s="3" t="s">
        <v>80</v>
      </c>
      <c r="H282" s="3" t="s">
        <v>1012</v>
      </c>
      <c r="I282" s="3" t="s">
        <v>1013</v>
      </c>
    </row>
    <row r="283" spans="1:9" ht="15" customHeight="1" x14ac:dyDescent="0.25">
      <c r="A283" s="3">
        <f>IF((COUNTIF($H283,"*"&amp;FG!$C$3&amp;"*"))=1,A282+1,A282)</f>
        <v>14</v>
      </c>
      <c r="B283" s="3">
        <f>IF((COUNTIF($D283,"*"&amp;F!$C$3&amp;"*"))=1,B282+1,B282)</f>
        <v>9</v>
      </c>
      <c r="C283" s="3" t="s">
        <v>1014</v>
      </c>
      <c r="D283" s="3"/>
      <c r="E283" s="4" t="s">
        <v>1015</v>
      </c>
      <c r="F283" s="4" t="s">
        <v>1015</v>
      </c>
      <c r="G283" s="3" t="s">
        <v>80</v>
      </c>
      <c r="H283" s="3" t="s">
        <v>1012</v>
      </c>
      <c r="I283" s="3" t="s">
        <v>1013</v>
      </c>
    </row>
    <row r="284" spans="1:9" ht="15" customHeight="1" x14ac:dyDescent="0.25">
      <c r="A284" s="3">
        <f>IF((COUNTIF($H284,"*"&amp;FG!$C$3&amp;"*"))=1,A283+1,A283)</f>
        <v>14</v>
      </c>
      <c r="B284" s="3">
        <f>IF((COUNTIF($D284,"*"&amp;F!$C$3&amp;"*"))=1,B283+1,B283)</f>
        <v>9</v>
      </c>
      <c r="C284" s="3" t="s">
        <v>1016</v>
      </c>
      <c r="D284" s="3"/>
      <c r="E284" s="4" t="s">
        <v>1017</v>
      </c>
      <c r="F284" s="4" t="s">
        <v>1017</v>
      </c>
      <c r="G284" s="3" t="s">
        <v>80</v>
      </c>
      <c r="H284" s="3" t="s">
        <v>1012</v>
      </c>
      <c r="I284" s="3" t="s">
        <v>1013</v>
      </c>
    </row>
    <row r="285" spans="1:9" ht="15" customHeight="1" x14ac:dyDescent="0.25">
      <c r="A285" s="3">
        <f>IF((COUNTIF($H285,"*"&amp;FG!$C$3&amp;"*"))=1,A284+1,A284)</f>
        <v>14</v>
      </c>
      <c r="B285" s="3">
        <f>IF((COUNTIF($D285,"*"&amp;F!$C$3&amp;"*"))=1,B284+1,B284)</f>
        <v>9</v>
      </c>
      <c r="C285" s="3" t="s">
        <v>1018</v>
      </c>
      <c r="D285" s="3"/>
      <c r="E285" s="4" t="s">
        <v>1019</v>
      </c>
      <c r="F285" s="4" t="s">
        <v>1019</v>
      </c>
      <c r="G285" s="3" t="s">
        <v>80</v>
      </c>
      <c r="H285" s="3" t="s">
        <v>1012</v>
      </c>
      <c r="I285" s="3" t="s">
        <v>1013</v>
      </c>
    </row>
    <row r="286" spans="1:9" ht="15" customHeight="1" x14ac:dyDescent="0.25">
      <c r="A286" s="3">
        <f>IF((COUNTIF($H286,"*"&amp;FG!$C$3&amp;"*"))=1,A285+1,A285)</f>
        <v>14</v>
      </c>
      <c r="B286" s="3">
        <f>IF((COUNTIF($D286,"*"&amp;F!$C$3&amp;"*"))=1,B285+1,B285)</f>
        <v>9</v>
      </c>
      <c r="C286" s="3" t="s">
        <v>1020</v>
      </c>
      <c r="D286" s="3"/>
      <c r="E286" s="4" t="s">
        <v>1021</v>
      </c>
      <c r="F286" s="4" t="s">
        <v>1021</v>
      </c>
      <c r="G286" s="3" t="s">
        <v>80</v>
      </c>
      <c r="H286" s="3" t="s">
        <v>1012</v>
      </c>
      <c r="I286" s="3" t="s">
        <v>1013</v>
      </c>
    </row>
    <row r="287" spans="1:9" ht="15" customHeight="1" x14ac:dyDescent="0.25">
      <c r="A287" s="3">
        <f>IF((COUNTIF($H287,"*"&amp;FG!$C$3&amp;"*"))=1,A286+1,A286)</f>
        <v>14</v>
      </c>
      <c r="B287" s="3">
        <f>IF((COUNTIF($D287,"*"&amp;F!$C$3&amp;"*"))=1,B286+1,B286)</f>
        <v>9</v>
      </c>
      <c r="C287" s="3" t="s">
        <v>1022</v>
      </c>
      <c r="D287" s="3"/>
      <c r="E287" s="4" t="s">
        <v>1023</v>
      </c>
      <c r="F287" s="4" t="s">
        <v>1023</v>
      </c>
      <c r="G287" s="3" t="s">
        <v>80</v>
      </c>
      <c r="H287" s="3" t="s">
        <v>1012</v>
      </c>
      <c r="I287" s="3" t="s">
        <v>1013</v>
      </c>
    </row>
    <row r="288" spans="1:9" ht="15" customHeight="1" x14ac:dyDescent="0.25">
      <c r="A288" s="3">
        <f>IF((COUNTIF($H288,"*"&amp;FG!$C$3&amp;"*"))=1,A287+1,A287)</f>
        <v>14</v>
      </c>
      <c r="B288" s="3">
        <f>IF((COUNTIF($D288,"*"&amp;F!$C$3&amp;"*"))=1,B287+1,B287)</f>
        <v>9</v>
      </c>
      <c r="C288" s="3" t="s">
        <v>1024</v>
      </c>
      <c r="D288" s="3"/>
      <c r="E288" s="4" t="s">
        <v>1025</v>
      </c>
      <c r="F288" s="4" t="s">
        <v>1025</v>
      </c>
      <c r="G288" s="3" t="s">
        <v>80</v>
      </c>
      <c r="H288" s="3" t="s">
        <v>1012</v>
      </c>
      <c r="I288" s="3" t="s">
        <v>1013</v>
      </c>
    </row>
    <row r="289" spans="1:9" ht="15" customHeight="1" x14ac:dyDescent="0.25">
      <c r="A289" s="3">
        <f>IF((COUNTIF($H289,"*"&amp;FG!$C$3&amp;"*"))=1,A288+1,A288)</f>
        <v>14</v>
      </c>
      <c r="B289" s="3">
        <f>IF((COUNTIF($D289,"*"&amp;F!$C$3&amp;"*"))=1,B288+1,B288)</f>
        <v>9</v>
      </c>
      <c r="C289" s="3" t="s">
        <v>1026</v>
      </c>
      <c r="D289" s="3"/>
      <c r="E289" s="4" t="s">
        <v>1027</v>
      </c>
      <c r="F289" s="4" t="s">
        <v>1027</v>
      </c>
      <c r="G289" s="3" t="s">
        <v>80</v>
      </c>
      <c r="H289" s="3" t="s">
        <v>1012</v>
      </c>
      <c r="I289" s="3" t="s">
        <v>1013</v>
      </c>
    </row>
    <row r="290" spans="1:9" ht="15" customHeight="1" x14ac:dyDescent="0.25">
      <c r="A290" s="3">
        <f>IF((COUNTIF($H290,"*"&amp;FG!$C$3&amp;"*"))=1,A289+1,A289)</f>
        <v>14</v>
      </c>
      <c r="B290" s="3">
        <f>IF((COUNTIF($D290,"*"&amp;F!$C$3&amp;"*"))=1,B289+1,B289)</f>
        <v>9</v>
      </c>
      <c r="C290" s="3" t="s">
        <v>1028</v>
      </c>
      <c r="D290" s="3"/>
      <c r="E290" s="4" t="s">
        <v>1029</v>
      </c>
      <c r="F290" s="4" t="s">
        <v>1029</v>
      </c>
      <c r="G290" s="3" t="s">
        <v>80</v>
      </c>
      <c r="H290" s="3" t="s">
        <v>1012</v>
      </c>
      <c r="I290" s="3" t="s">
        <v>1013</v>
      </c>
    </row>
    <row r="291" spans="1:9" ht="15" customHeight="1" x14ac:dyDescent="0.25">
      <c r="A291" s="3">
        <f>IF((COUNTIF($H291,"*"&amp;FG!$C$3&amp;"*"))=1,A290+1,A290)</f>
        <v>14</v>
      </c>
      <c r="B291" s="3">
        <f>IF((COUNTIF($D291,"*"&amp;F!$C$3&amp;"*"))=1,B290+1,B290)</f>
        <v>9</v>
      </c>
      <c r="C291" s="3" t="s">
        <v>1030</v>
      </c>
      <c r="D291" s="3"/>
      <c r="E291" s="4" t="s">
        <v>1031</v>
      </c>
      <c r="F291" s="4" t="s">
        <v>1031</v>
      </c>
      <c r="G291" s="3" t="s">
        <v>80</v>
      </c>
      <c r="H291" s="3" t="s">
        <v>1032</v>
      </c>
      <c r="I291" s="3" t="s">
        <v>1033</v>
      </c>
    </row>
    <row r="292" spans="1:9" ht="15" customHeight="1" x14ac:dyDescent="0.25">
      <c r="A292" s="3">
        <f>IF((COUNTIF($H292,"*"&amp;FG!$C$3&amp;"*"))=1,A291+1,A291)</f>
        <v>14</v>
      </c>
      <c r="B292" s="3">
        <f>IF((COUNTIF($D292,"*"&amp;F!$C$3&amp;"*"))=1,B291+1,B291)</f>
        <v>9</v>
      </c>
      <c r="C292" s="3" t="s">
        <v>1034</v>
      </c>
      <c r="D292" s="3"/>
      <c r="E292" s="4" t="s">
        <v>1035</v>
      </c>
      <c r="F292" s="4" t="s">
        <v>1035</v>
      </c>
      <c r="G292" s="3" t="s">
        <v>80</v>
      </c>
      <c r="H292" s="3" t="s">
        <v>1032</v>
      </c>
      <c r="I292" s="3" t="s">
        <v>1033</v>
      </c>
    </row>
    <row r="293" spans="1:9" ht="15" customHeight="1" x14ac:dyDescent="0.25">
      <c r="A293" s="3">
        <f>IF((COUNTIF($H293,"*"&amp;FG!$C$3&amp;"*"))=1,A292+1,A292)</f>
        <v>14</v>
      </c>
      <c r="B293" s="3">
        <f>IF((COUNTIF($D293,"*"&amp;F!$C$3&amp;"*"))=1,B292+1,B292)</f>
        <v>9</v>
      </c>
      <c r="C293" s="3" t="s">
        <v>1036</v>
      </c>
      <c r="D293" s="3"/>
      <c r="E293" s="4" t="s">
        <v>1037</v>
      </c>
      <c r="F293" s="4" t="s">
        <v>1037</v>
      </c>
      <c r="G293" s="3" t="s">
        <v>80</v>
      </c>
      <c r="H293" s="3" t="s">
        <v>1032</v>
      </c>
      <c r="I293" s="3" t="s">
        <v>1033</v>
      </c>
    </row>
    <row r="294" spans="1:9" ht="15" customHeight="1" x14ac:dyDescent="0.25">
      <c r="A294" s="3">
        <f>IF((COUNTIF($H294,"*"&amp;FG!$C$3&amp;"*"))=1,A293+1,A293)</f>
        <v>14</v>
      </c>
      <c r="B294" s="3">
        <f>IF((COUNTIF($D294,"*"&amp;F!$C$3&amp;"*"))=1,B293+1,B293)</f>
        <v>9</v>
      </c>
      <c r="C294" s="3" t="s">
        <v>1038</v>
      </c>
      <c r="D294" s="3"/>
      <c r="E294" s="4" t="s">
        <v>1039</v>
      </c>
      <c r="F294" s="4" t="s">
        <v>1039</v>
      </c>
      <c r="G294" s="3" t="s">
        <v>80</v>
      </c>
      <c r="H294" s="3" t="s">
        <v>1032</v>
      </c>
      <c r="I294" s="3" t="s">
        <v>1033</v>
      </c>
    </row>
    <row r="295" spans="1:9" ht="15" customHeight="1" x14ac:dyDescent="0.25">
      <c r="A295" s="3">
        <f>IF((COUNTIF($H295,"*"&amp;FG!$C$3&amp;"*"))=1,A294+1,A294)</f>
        <v>14</v>
      </c>
      <c r="B295" s="3">
        <f>IF((COUNTIF($D295,"*"&amp;F!$C$3&amp;"*"))=1,B294+1,B294)</f>
        <v>9</v>
      </c>
      <c r="C295" s="3" t="s">
        <v>1040</v>
      </c>
      <c r="D295" s="3"/>
      <c r="E295" s="4" t="s">
        <v>1041</v>
      </c>
      <c r="F295" s="4" t="s">
        <v>1041</v>
      </c>
      <c r="G295" s="3" t="s">
        <v>80</v>
      </c>
      <c r="H295" s="3" t="s">
        <v>1032</v>
      </c>
      <c r="I295" s="3" t="s">
        <v>1033</v>
      </c>
    </row>
    <row r="296" spans="1:9" ht="15" customHeight="1" x14ac:dyDescent="0.25">
      <c r="A296" s="3">
        <f>IF((COUNTIF($H296,"*"&amp;FG!$C$3&amp;"*"))=1,A295+1,A295)</f>
        <v>14</v>
      </c>
      <c r="B296" s="3">
        <f>IF((COUNTIF($D296,"*"&amp;F!$C$3&amp;"*"))=1,B295+1,B295)</f>
        <v>9</v>
      </c>
      <c r="C296" s="3" t="s">
        <v>1042</v>
      </c>
      <c r="D296" s="3"/>
      <c r="E296" s="4" t="s">
        <v>1043</v>
      </c>
      <c r="F296" s="4" t="s">
        <v>1043</v>
      </c>
      <c r="G296" s="3" t="s">
        <v>80</v>
      </c>
      <c r="H296" s="3" t="s">
        <v>1032</v>
      </c>
      <c r="I296" s="3" t="s">
        <v>1033</v>
      </c>
    </row>
    <row r="297" spans="1:9" ht="15" customHeight="1" x14ac:dyDescent="0.25">
      <c r="A297" s="3">
        <f>IF((COUNTIF($H297,"*"&amp;FG!$C$3&amp;"*"))=1,A296+1,A296)</f>
        <v>14</v>
      </c>
      <c r="B297" s="3">
        <f>IF((COUNTIF($D297,"*"&amp;F!$C$3&amp;"*"))=1,B296+1,B296)</f>
        <v>9</v>
      </c>
      <c r="C297" s="3" t="s">
        <v>1044</v>
      </c>
      <c r="D297" s="3"/>
      <c r="E297" s="4" t="s">
        <v>1045</v>
      </c>
      <c r="F297" s="4" t="s">
        <v>1045</v>
      </c>
      <c r="G297" s="3" t="s">
        <v>80</v>
      </c>
      <c r="H297" s="3" t="s">
        <v>1032</v>
      </c>
      <c r="I297" s="3" t="s">
        <v>1033</v>
      </c>
    </row>
    <row r="298" spans="1:9" ht="15" customHeight="1" x14ac:dyDescent="0.25">
      <c r="A298" s="3">
        <f>IF((COUNTIF($H298,"*"&amp;FG!$C$3&amp;"*"))=1,A297+1,A297)</f>
        <v>14</v>
      </c>
      <c r="B298" s="3">
        <f>IF((COUNTIF($D298,"*"&amp;F!$C$3&amp;"*"))=1,B297+1,B297)</f>
        <v>9</v>
      </c>
      <c r="C298" s="3" t="s">
        <v>1046</v>
      </c>
      <c r="D298" s="3"/>
      <c r="E298" s="4" t="s">
        <v>1047</v>
      </c>
      <c r="F298" s="4" t="s">
        <v>1047</v>
      </c>
      <c r="G298" s="3" t="s">
        <v>80</v>
      </c>
      <c r="H298" s="3" t="s">
        <v>1032</v>
      </c>
      <c r="I298" s="3" t="s">
        <v>1033</v>
      </c>
    </row>
    <row r="299" spans="1:9" ht="15" customHeight="1" x14ac:dyDescent="0.25">
      <c r="A299" s="3">
        <f>IF((COUNTIF($H299,"*"&amp;FG!$C$3&amp;"*"))=1,A298+1,A298)</f>
        <v>14</v>
      </c>
      <c r="B299" s="3">
        <f>IF((COUNTIF($D299,"*"&amp;F!$C$3&amp;"*"))=1,B298+1,B298)</f>
        <v>9</v>
      </c>
      <c r="C299" s="3" t="s">
        <v>1048</v>
      </c>
      <c r="D299" s="3"/>
      <c r="E299" s="4" t="s">
        <v>1049</v>
      </c>
      <c r="F299" s="4" t="s">
        <v>1049</v>
      </c>
      <c r="G299" s="3" t="s">
        <v>80</v>
      </c>
      <c r="H299" s="3" t="s">
        <v>1032</v>
      </c>
      <c r="I299" s="3" t="s">
        <v>1033</v>
      </c>
    </row>
    <row r="300" spans="1:9" ht="15" customHeight="1" x14ac:dyDescent="0.25">
      <c r="A300" s="3">
        <f>IF((COUNTIF($H300,"*"&amp;FG!$C$3&amp;"*"))=1,A299+1,A299)</f>
        <v>14</v>
      </c>
      <c r="B300" s="3">
        <f>IF((COUNTIF($D300,"*"&amp;F!$C$3&amp;"*"))=1,B299+1,B299)</f>
        <v>9</v>
      </c>
      <c r="C300" s="3" t="s">
        <v>1050</v>
      </c>
      <c r="D300" s="3"/>
      <c r="E300" s="4" t="s">
        <v>1051</v>
      </c>
      <c r="F300" s="4" t="s">
        <v>1051</v>
      </c>
      <c r="G300" s="3" t="s">
        <v>80</v>
      </c>
      <c r="H300" s="3" t="s">
        <v>1032</v>
      </c>
      <c r="I300" s="3" t="s">
        <v>1033</v>
      </c>
    </row>
    <row r="301" spans="1:9" ht="15" customHeight="1" x14ac:dyDescent="0.25">
      <c r="A301" s="3">
        <f>IF((COUNTIF($H301,"*"&amp;FG!$C$3&amp;"*"))=1,A300+1,A300)</f>
        <v>14</v>
      </c>
      <c r="B301" s="3">
        <f>IF((COUNTIF($D301,"*"&amp;F!$C$3&amp;"*"))=1,B300+1,B300)</f>
        <v>9</v>
      </c>
      <c r="C301" s="3" t="s">
        <v>1052</v>
      </c>
      <c r="D301" s="3"/>
      <c r="E301" s="4" t="s">
        <v>1053</v>
      </c>
      <c r="F301" s="4" t="s">
        <v>1053</v>
      </c>
      <c r="G301" s="3" t="s">
        <v>80</v>
      </c>
      <c r="H301" s="3" t="s">
        <v>1032</v>
      </c>
      <c r="I301" s="3" t="s">
        <v>1033</v>
      </c>
    </row>
    <row r="302" spans="1:9" x14ac:dyDescent="0.25">
      <c r="A302" s="3">
        <f>IF((COUNTIF($H302,"*"&amp;FG!$C$3&amp;"*"))=1,A301+1,A301)</f>
        <v>14</v>
      </c>
      <c r="B302" s="3">
        <f>IF((COUNTIF($D302,"*"&amp;F!$C$3&amp;"*"))=1,B301+1,B301)</f>
        <v>9</v>
      </c>
    </row>
    <row r="303" spans="1:9" x14ac:dyDescent="0.25">
      <c r="A303" s="3">
        <f>IF((COUNTIF($H303,"*"&amp;FG!$C$3&amp;"*"))=1,A302+1,A302)</f>
        <v>14</v>
      </c>
      <c r="B303" s="3">
        <f>IF((COUNTIF($D303,"*"&amp;F!$C$3&amp;"*"))=1,B302+1,B302)</f>
        <v>9</v>
      </c>
    </row>
    <row r="304" spans="1:9" x14ac:dyDescent="0.25">
      <c r="A304" s="3">
        <f>IF((COUNTIF($H304,"*"&amp;FG!$C$3&amp;"*"))=1,A303+1,A303)</f>
        <v>14</v>
      </c>
      <c r="B304" s="3">
        <f>IF((COUNTIF($D304,"*"&amp;F!$C$3&amp;"*"))=1,B303+1,B303)</f>
        <v>9</v>
      </c>
    </row>
    <row r="305" spans="1:2" x14ac:dyDescent="0.25">
      <c r="A305" s="3">
        <f>IF((COUNTIF($H305,"*"&amp;FG!$C$3&amp;"*"))=1,A304+1,A304)</f>
        <v>14</v>
      </c>
      <c r="B305" s="3">
        <f>IF((COUNTIF($D305,"*"&amp;F!$C$3&amp;"*"))=1,B304+1,B304)</f>
        <v>9</v>
      </c>
    </row>
    <row r="306" spans="1:2" x14ac:dyDescent="0.25">
      <c r="A306" s="3">
        <f>IF((COUNTIF($H306,"*"&amp;FG!$C$3&amp;"*"))=1,A305+1,A305)</f>
        <v>14</v>
      </c>
      <c r="B306" s="3">
        <f>IF((COUNTIF($D306,"*"&amp;F!$C$3&amp;"*"))=1,B305+1,B305)</f>
        <v>9</v>
      </c>
    </row>
    <row r="307" spans="1:2" x14ac:dyDescent="0.25">
      <c r="A307" s="3">
        <f>IF((COUNTIF($H307,"*"&amp;FG!$C$3&amp;"*"))=1,A306+1,A306)</f>
        <v>14</v>
      </c>
      <c r="B307" s="3">
        <f>IF((COUNTIF($D307,"*"&amp;F!$C$3&amp;"*"))=1,B306+1,B306)</f>
        <v>9</v>
      </c>
    </row>
    <row r="308" spans="1:2" x14ac:dyDescent="0.25">
      <c r="A308" s="3">
        <f>IF((COUNTIF($H308,"*"&amp;FG!$C$3&amp;"*"))=1,A307+1,A307)</f>
        <v>14</v>
      </c>
      <c r="B308" s="3">
        <f>IF((COUNTIF($D308,"*"&amp;F!$C$3&amp;"*"))=1,B307+1,B307)</f>
        <v>9</v>
      </c>
    </row>
    <row r="309" spans="1:2" x14ac:dyDescent="0.25">
      <c r="A309" s="3">
        <f>IF((COUNTIF($H309,"*"&amp;FG!$C$3&amp;"*"))=1,A308+1,A308)</f>
        <v>14</v>
      </c>
      <c r="B309" s="3">
        <f>IF((COUNTIF($D309,"*"&amp;F!$C$3&amp;"*"))=1,B308+1,B308)</f>
        <v>9</v>
      </c>
    </row>
    <row r="310" spans="1:2" x14ac:dyDescent="0.25">
      <c r="A310" s="3">
        <f>IF((COUNTIF($H310,"*"&amp;FG!$C$3&amp;"*"))=1,A309+1,A309)</f>
        <v>14</v>
      </c>
      <c r="B310" s="3">
        <f>IF((COUNTIF($D310,"*"&amp;F!$C$3&amp;"*"))=1,B309+1,B309)</f>
        <v>9</v>
      </c>
    </row>
    <row r="311" spans="1:2" x14ac:dyDescent="0.25">
      <c r="A311" s="3">
        <f>IF((COUNTIF($H311,"*"&amp;FG!$C$3&amp;"*"))=1,A310+1,A310)</f>
        <v>14</v>
      </c>
      <c r="B311" s="3">
        <f>IF((COUNTIF($D311,"*"&amp;F!$C$3&amp;"*"))=1,B310+1,B310)</f>
        <v>9</v>
      </c>
    </row>
    <row r="312" spans="1:2" x14ac:dyDescent="0.25">
      <c r="A312" s="3">
        <f>IF((COUNTIF($H312,"*"&amp;FG!$C$3&amp;"*"))=1,A311+1,A311)</f>
        <v>14</v>
      </c>
      <c r="B312" s="3">
        <f>IF((COUNTIF($D312,"*"&amp;F!$C$3&amp;"*"))=1,B311+1,B311)</f>
        <v>9</v>
      </c>
    </row>
    <row r="313" spans="1:2" x14ac:dyDescent="0.25">
      <c r="A313" s="3">
        <f>IF((COUNTIF($H313,"*"&amp;FG!$C$3&amp;"*"))=1,A312+1,A312)</f>
        <v>14</v>
      </c>
      <c r="B313" s="3">
        <f>IF((COUNTIF($D313,"*"&amp;F!$C$3&amp;"*"))=1,B312+1,B312)</f>
        <v>9</v>
      </c>
    </row>
    <row r="314" spans="1:2" x14ac:dyDescent="0.25">
      <c r="A314" s="3">
        <f>IF((COUNTIF($H314,"*"&amp;FG!$C$3&amp;"*"))=1,A313+1,A313)</f>
        <v>14</v>
      </c>
      <c r="B314" s="3">
        <f>IF((COUNTIF($D314,"*"&amp;F!$C$3&amp;"*"))=1,B313+1,B313)</f>
        <v>9</v>
      </c>
    </row>
    <row r="315" spans="1:2" x14ac:dyDescent="0.25">
      <c r="A315" s="3">
        <f>IF((COUNTIF($H315,"*"&amp;FG!$C$3&amp;"*"))=1,A314+1,A314)</f>
        <v>14</v>
      </c>
      <c r="B315" s="3">
        <f>IF((COUNTIF($D315,"*"&amp;F!$C$3&amp;"*"))=1,B314+1,B314)</f>
        <v>9</v>
      </c>
    </row>
    <row r="316" spans="1:2" x14ac:dyDescent="0.25">
      <c r="A316" s="3">
        <f>IF((COUNTIF($H316,"*"&amp;FG!$C$3&amp;"*"))=1,A315+1,A315)</f>
        <v>14</v>
      </c>
      <c r="B316" s="3">
        <f>IF((COUNTIF($D316,"*"&amp;F!$C$3&amp;"*"))=1,B315+1,B315)</f>
        <v>9</v>
      </c>
    </row>
    <row r="317" spans="1:2" x14ac:dyDescent="0.25">
      <c r="A317" s="3">
        <f>IF((COUNTIF($H317,"*"&amp;FG!$C$3&amp;"*"))=1,A316+1,A316)</f>
        <v>14</v>
      </c>
      <c r="B317" s="3">
        <f>IF((COUNTIF($D317,"*"&amp;F!$C$3&amp;"*"))=1,B316+1,B316)</f>
        <v>9</v>
      </c>
    </row>
    <row r="318" spans="1:2" x14ac:dyDescent="0.25">
      <c r="A318" s="3">
        <f>IF((COUNTIF($H318,"*"&amp;FG!$C$3&amp;"*"))=1,A317+1,A317)</f>
        <v>14</v>
      </c>
      <c r="B318" s="3">
        <f>IF((COUNTIF($D318,"*"&amp;F!$C$3&amp;"*"))=1,B317+1,B317)</f>
        <v>9</v>
      </c>
    </row>
    <row r="319" spans="1:2" x14ac:dyDescent="0.25">
      <c r="A319" s="3">
        <f>IF((COUNTIF($H319,"*"&amp;FG!$C$3&amp;"*"))=1,A318+1,A318)</f>
        <v>14</v>
      </c>
      <c r="B319" s="3">
        <f>IF((COUNTIF($D319,"*"&amp;F!$C$3&amp;"*"))=1,B318+1,B318)</f>
        <v>9</v>
      </c>
    </row>
    <row r="320" spans="1:2" x14ac:dyDescent="0.25">
      <c r="A320" s="3">
        <f>IF((COUNTIF($H320,"*"&amp;FG!$C$3&amp;"*"))=1,A319+1,A319)</f>
        <v>14</v>
      </c>
      <c r="B320" s="3">
        <f>IF((COUNTIF($D320,"*"&amp;F!$C$3&amp;"*"))=1,B319+1,B319)</f>
        <v>9</v>
      </c>
    </row>
    <row r="321" spans="1:2" x14ac:dyDescent="0.25">
      <c r="A321" s="3">
        <f>IF((COUNTIF($H321,"*"&amp;FG!$C$3&amp;"*"))=1,A320+1,A320)</f>
        <v>14</v>
      </c>
      <c r="B321" s="3">
        <f>IF((COUNTIF($D321,"*"&amp;F!$C$3&amp;"*"))=1,B320+1,B320)</f>
        <v>9</v>
      </c>
    </row>
    <row r="322" spans="1:2" x14ac:dyDescent="0.25">
      <c r="A322" s="3">
        <f>IF((COUNTIF($H322,"*"&amp;FG!$C$3&amp;"*"))=1,A321+1,A321)</f>
        <v>14</v>
      </c>
      <c r="B322" s="3">
        <f>IF((COUNTIF($D322,"*"&amp;F!$C$3&amp;"*"))=1,B321+1,B321)</f>
        <v>9</v>
      </c>
    </row>
    <row r="323" spans="1:2" x14ac:dyDescent="0.25">
      <c r="A323" s="3">
        <f>IF((COUNTIF($H323,"*"&amp;FG!$C$3&amp;"*"))=1,A322+1,A322)</f>
        <v>14</v>
      </c>
      <c r="B323" s="3">
        <f>IF((COUNTIF($D323,"*"&amp;F!$C$3&amp;"*"))=1,B322+1,B322)</f>
        <v>9</v>
      </c>
    </row>
    <row r="324" spans="1:2" x14ac:dyDescent="0.25">
      <c r="A324" s="3">
        <f>IF((COUNTIF($H324,"*"&amp;FG!$C$3&amp;"*"))=1,A323+1,A323)</f>
        <v>14</v>
      </c>
      <c r="B324" s="3">
        <f>IF((COUNTIF($D324,"*"&amp;F!$C$3&amp;"*"))=1,B323+1,B323)</f>
        <v>9</v>
      </c>
    </row>
    <row r="325" spans="1:2" x14ac:dyDescent="0.25">
      <c r="A325" s="3">
        <f>IF((COUNTIF($H325,"*"&amp;FG!$C$3&amp;"*"))=1,A324+1,A324)</f>
        <v>14</v>
      </c>
      <c r="B325" s="3">
        <f>IF((COUNTIF($D325,"*"&amp;F!$C$3&amp;"*"))=1,B324+1,B324)</f>
        <v>9</v>
      </c>
    </row>
    <row r="326" spans="1:2" x14ac:dyDescent="0.25">
      <c r="A326" s="3">
        <f>IF((COUNTIF($H326,"*"&amp;FG!$C$3&amp;"*"))=1,A325+1,A325)</f>
        <v>14</v>
      </c>
      <c r="B326" s="3">
        <f>IF((COUNTIF($D326,"*"&amp;F!$C$3&amp;"*"))=1,B325+1,B325)</f>
        <v>9</v>
      </c>
    </row>
    <row r="327" spans="1:2" x14ac:dyDescent="0.25">
      <c r="A327" s="3">
        <f>IF((COUNTIF($H327,"*"&amp;FG!$C$3&amp;"*"))=1,A326+1,A326)</f>
        <v>14</v>
      </c>
      <c r="B327" s="3">
        <f>IF((COUNTIF($D327,"*"&amp;F!$C$3&amp;"*"))=1,B326+1,B326)</f>
        <v>9</v>
      </c>
    </row>
    <row r="328" spans="1:2" x14ac:dyDescent="0.25">
      <c r="A328" s="3">
        <f>IF((COUNTIF($H328,"*"&amp;FG!$C$3&amp;"*"))=1,A327+1,A327)</f>
        <v>14</v>
      </c>
      <c r="B328" s="3">
        <f>IF((COUNTIF($D328,"*"&amp;F!$C$3&amp;"*"))=1,B327+1,B327)</f>
        <v>9</v>
      </c>
    </row>
    <row r="329" spans="1:2" x14ac:dyDescent="0.25">
      <c r="A329" s="3">
        <f>IF((COUNTIF($H329,"*"&amp;FG!$C$3&amp;"*"))=1,A328+1,A328)</f>
        <v>14</v>
      </c>
      <c r="B329" s="3">
        <f>IF((COUNTIF($D329,"*"&amp;F!$C$3&amp;"*"))=1,B328+1,B328)</f>
        <v>9</v>
      </c>
    </row>
    <row r="330" spans="1:2" x14ac:dyDescent="0.25">
      <c r="A330" s="3">
        <f>IF((COUNTIF($H330,"*"&amp;FG!$C$3&amp;"*"))=1,A329+1,A329)</f>
        <v>14</v>
      </c>
      <c r="B330" s="3">
        <f>IF((COUNTIF($D330,"*"&amp;F!$C$3&amp;"*"))=1,B329+1,B329)</f>
        <v>9</v>
      </c>
    </row>
    <row r="331" spans="1:2" x14ac:dyDescent="0.25">
      <c r="A331" s="3">
        <f>IF((COUNTIF($H331,"*"&amp;FG!$C$3&amp;"*"))=1,A330+1,A330)</f>
        <v>14</v>
      </c>
      <c r="B331" s="3">
        <f>IF((COUNTIF($D331,"*"&amp;F!$C$3&amp;"*"))=1,B330+1,B330)</f>
        <v>9</v>
      </c>
    </row>
    <row r="332" spans="1:2" x14ac:dyDescent="0.25">
      <c r="A332" s="3">
        <f>IF((COUNTIF($H332,"*"&amp;FG!$C$3&amp;"*"))=1,A331+1,A331)</f>
        <v>14</v>
      </c>
      <c r="B332" s="3">
        <f>IF((COUNTIF($D332,"*"&amp;F!$C$3&amp;"*"))=1,B331+1,B331)</f>
        <v>9</v>
      </c>
    </row>
  </sheetData>
  <sheetProtection algorithmName="SHA-512" hashValue="qNnf+/s3CbGVgSRKpOvH8FyGqEFz03sqdtiqoGn1PBKIo50jTEsMNp0cFstlRHbP3rJBp2xHMuQOK4TefHi8sg==" saltValue="/Ha6bxqRPaqFNTbu3e3ZQw==" spinCount="100000" sheet="1" objects="1" scenarios="1"/>
  <conditionalFormatting sqref="C2:C301">
    <cfRule type="duplicateValues" dxfId="5" priority="2"/>
  </conditionalFormatting>
  <conditionalFormatting sqref="D105">
    <cfRule type="duplicateValues" dxfId="4" priority="1"/>
  </conditionalFormatting>
  <hyperlinks>
    <hyperlink ref="S2" r:id="rId1" xr:uid="{6DF82CED-0C38-45AC-A964-66C79EAED5CB}"/>
    <hyperlink ref="S3" r:id="rId2" xr:uid="{35E8606F-4097-4719-B8BA-CBC6650465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7797-25A4-43F7-A042-F800970A1905}">
  <dimension ref="A1:O1054"/>
  <sheetViews>
    <sheetView showGridLines="0" tabSelected="1" topLeftCell="B1" workbookViewId="0">
      <selection activeCell="C3" sqref="C3"/>
    </sheetView>
  </sheetViews>
  <sheetFormatPr defaultRowHeight="15" x14ac:dyDescent="0.25"/>
  <cols>
    <col min="1" max="1" width="9.85546875" style="9" hidden="1" customWidth="1"/>
    <col min="2" max="2" width="6.5703125" style="12" customWidth="1"/>
    <col min="3" max="3" width="18" customWidth="1"/>
    <col min="4" max="4" width="27.28515625" bestFit="1" customWidth="1"/>
    <col min="5" max="5" width="102.28515625" customWidth="1"/>
    <col min="6" max="6" width="10.140625" customWidth="1"/>
    <col min="7" max="7" width="34.140625" customWidth="1"/>
  </cols>
  <sheetData>
    <row r="1" spans="1:15" x14ac:dyDescent="0.25">
      <c r="I1" s="11" t="s">
        <v>1083</v>
      </c>
      <c r="J1" s="11" t="s">
        <v>0</v>
      </c>
      <c r="K1" s="18"/>
      <c r="L1" s="18"/>
      <c r="M1" s="11" t="s">
        <v>1</v>
      </c>
      <c r="N1" s="18"/>
      <c r="O1" s="18"/>
    </row>
    <row r="2" spans="1:15" ht="15.75" thickBot="1" x14ac:dyDescent="0.3">
      <c r="C2" s="27" t="s">
        <v>1092</v>
      </c>
      <c r="I2" s="23" t="s">
        <v>12</v>
      </c>
      <c r="J2" s="23" t="s">
        <v>1084</v>
      </c>
      <c r="K2" s="24"/>
      <c r="L2" s="25"/>
      <c r="M2" s="24" t="s">
        <v>1085</v>
      </c>
      <c r="N2" s="24"/>
      <c r="O2" s="25"/>
    </row>
    <row r="3" spans="1:15" ht="15.75" thickBot="1" x14ac:dyDescent="0.3">
      <c r="C3" s="17" t="s">
        <v>508</v>
      </c>
      <c r="D3" s="15"/>
      <c r="I3" s="23" t="s">
        <v>80</v>
      </c>
      <c r="J3" s="23" t="s">
        <v>1086</v>
      </c>
      <c r="K3" s="24"/>
      <c r="L3" s="25"/>
      <c r="M3" s="24" t="s">
        <v>1087</v>
      </c>
      <c r="N3" s="24"/>
      <c r="O3" s="25"/>
    </row>
    <row r="5" spans="1:15" x14ac:dyDescent="0.25">
      <c r="B5" s="13" t="s">
        <v>1055</v>
      </c>
      <c r="C5" s="11" t="s">
        <v>0</v>
      </c>
      <c r="D5" s="11" t="s">
        <v>1</v>
      </c>
      <c r="E5" s="11" t="s">
        <v>2</v>
      </c>
      <c r="F5" s="11" t="s">
        <v>1082</v>
      </c>
      <c r="G5" s="11" t="s">
        <v>5</v>
      </c>
    </row>
    <row r="6" spans="1:15" x14ac:dyDescent="0.25">
      <c r="A6" s="10">
        <v>1</v>
      </c>
      <c r="B6" s="14">
        <f>IF(AND(DB!B1&gt;0,$C$3&gt;0),1,0)</f>
        <v>1</v>
      </c>
      <c r="C6" t="str">
        <f>IF($B6=0,0,VLOOKUP($B6,DB!$B$2:$I$800,2,0))</f>
        <v>SUM</v>
      </c>
      <c r="D6" t="str">
        <f>IF($B6=0,0,VLOOKUP($B6,DB!$B$2:$I$800,3,0))</f>
        <v>SUMA</v>
      </c>
      <c r="E6" t="str">
        <f>IF($B6=0,0,VLOOKUP($B6,DB!$B$2:$I$800,4,0))</f>
        <v>Suma sus argumentos.</v>
      </c>
      <c r="F6" t="str">
        <f>IF($B6=0,0,VLOOKUP($B6,DB!$B$2:$I$800,6,0))</f>
        <v>WS</v>
      </c>
      <c r="G6" t="str">
        <f>IF($B6=0,0,VLOOKUP($B6,DB!$B$2:$I$800,7,0))</f>
        <v>Funciones Matematicas</v>
      </c>
      <c r="I6" s="11" t="s">
        <v>1088</v>
      </c>
      <c r="J6" s="11"/>
      <c r="K6" s="11"/>
      <c r="L6" s="11"/>
      <c r="M6" s="11"/>
      <c r="N6" s="11"/>
      <c r="O6" s="11"/>
    </row>
    <row r="7" spans="1:15" x14ac:dyDescent="0.25">
      <c r="A7" s="10">
        <v>2</v>
      </c>
      <c r="B7" s="14">
        <f>IF(AND(DB!$B$1&gt;=A7,$C$3&gt;0),A7,0)</f>
        <v>2</v>
      </c>
      <c r="C7" t="str">
        <f>IF($B7=0,0,VLOOKUP($B7,DB!$B$2:$I$800,2,0))</f>
        <v>SUMIF</v>
      </c>
      <c r="D7" t="str">
        <f>IF($B7=0,0,VLOOKUP($B7,DB!$B$2:$I$800,3,0))</f>
        <v>SUMAR.SI</v>
      </c>
      <c r="E7" t="str">
        <f>IF($B7=0,0,VLOOKUP($B7,DB!$B$2:$I$800,4,0))</f>
        <v>Suma las celdas del rango que cumplen los criterios especificados.</v>
      </c>
      <c r="F7" t="str">
        <f>IF($B7=0,0,VLOOKUP($B7,DB!$B$2:$I$800,6,0))</f>
        <v>WS</v>
      </c>
      <c r="G7" t="str">
        <f>IF($B7=0,0,VLOOKUP($B7,DB!$B$2:$I$800,7,0))</f>
        <v>Funciones Matematicas</v>
      </c>
      <c r="I7" s="26" t="s">
        <v>12</v>
      </c>
      <c r="J7" s="23" t="s">
        <v>1089</v>
      </c>
      <c r="K7" s="24"/>
      <c r="L7" s="24"/>
      <c r="M7" s="24"/>
      <c r="N7" s="24"/>
      <c r="O7" s="25"/>
    </row>
    <row r="8" spans="1:15" x14ac:dyDescent="0.25">
      <c r="A8" s="10">
        <v>3</v>
      </c>
      <c r="B8" s="14">
        <f>IF(AND(DB!$B$1&gt;=A8,$C$3&gt;0),A8,0)</f>
        <v>3</v>
      </c>
      <c r="C8" t="str">
        <f>IF($B8=0,0,VLOOKUP($B8,DB!$B$2:$I$800,2,0))</f>
        <v>SUMIFS</v>
      </c>
      <c r="D8" t="str">
        <f>IF($B8=0,0,VLOOKUP($B8,DB!$B$2:$I$800,3,0))</f>
        <v>SUMAR.SI.CONJUNTO</v>
      </c>
      <c r="E8" t="str">
        <f>IF($B8=0,0,VLOOKUP($B8,DB!$B$2:$I$800,4,0))</f>
        <v>Se usa para sumar todos los números en un rango de celdas seleccionado basándose en un criterio múltiple y devolver el resultado.</v>
      </c>
      <c r="F8" t="str">
        <f>IF($B8=0,0,VLOOKUP($B8,DB!$B$2:$I$800,6,0))</f>
        <v>WS</v>
      </c>
      <c r="G8" t="str">
        <f>IF($B8=0,0,VLOOKUP($B8,DB!$B$2:$I$800,7,0))</f>
        <v>Funciones Matematicas</v>
      </c>
      <c r="I8" s="26" t="s">
        <v>24</v>
      </c>
      <c r="J8" s="23" t="s">
        <v>1090</v>
      </c>
      <c r="K8" s="24"/>
      <c r="L8" s="24"/>
      <c r="M8" s="24"/>
      <c r="N8" s="24"/>
      <c r="O8" s="25"/>
    </row>
    <row r="9" spans="1:15" x14ac:dyDescent="0.25">
      <c r="A9" s="10">
        <v>4</v>
      </c>
      <c r="B9" s="14">
        <f>IF(AND(DB!$B$1&gt;=A9,$C$3&gt;0),A9,0)</f>
        <v>4</v>
      </c>
      <c r="C9" t="str">
        <f>IF($B9=0,0,VLOOKUP($B9,DB!$B$2:$I$800,2,0))</f>
        <v>SUMPRODUCT</v>
      </c>
      <c r="D9" t="str">
        <f>IF($B9=0,0,VLOOKUP($B9,DB!$B$2:$I$800,3,0))</f>
        <v>SUMAPRODUCTO</v>
      </c>
      <c r="E9" t="str">
        <f>IF($B9=0,0,VLOOKUP($B9,DB!$B$2:$I$800,4,0))</f>
        <v>Devuelve la suma de los productos de los correspondientes componentes de matriz.</v>
      </c>
      <c r="F9" t="str">
        <f>IF($B9=0,0,VLOOKUP($B9,DB!$B$2:$I$800,6,0))</f>
        <v>WS</v>
      </c>
      <c r="G9" t="str">
        <f>IF($B9=0,0,VLOOKUP($B9,DB!$B$2:$I$800,7,0))</f>
        <v>Funciones Matematicas</v>
      </c>
      <c r="I9" s="26" t="s">
        <v>80</v>
      </c>
      <c r="J9" s="23" t="s">
        <v>1091</v>
      </c>
      <c r="K9" s="24"/>
      <c r="L9" s="24"/>
      <c r="M9" s="24"/>
      <c r="N9" s="24"/>
      <c r="O9" s="25"/>
    </row>
    <row r="10" spans="1:15" x14ac:dyDescent="0.25">
      <c r="A10" s="10">
        <v>5</v>
      </c>
      <c r="B10" s="14">
        <f>IF(AND(DB!$B$1&gt;=A10,$C$3&gt;0),A10,0)</f>
        <v>5</v>
      </c>
      <c r="C10" t="str">
        <f>IF($B10=0,0,VLOOKUP($B10,DB!$B$2:$I$800,2,0))</f>
        <v>SUMSQ</v>
      </c>
      <c r="D10" t="str">
        <f>IF($B10=0,0,VLOOKUP($B10,DB!$B$2:$I$800,3,0))</f>
        <v>SUMA.CUADRADOS</v>
      </c>
      <c r="E10" t="str">
        <f>IF($B10=0,0,VLOOKUP($B10,DB!$B$2:$I$800,4,0))</f>
        <v>Devuelve la suma de los cuadrados de los argumentos.</v>
      </c>
      <c r="F10" t="str">
        <f>IF($B10=0,0,VLOOKUP($B10,DB!$B$2:$I$800,6,0))</f>
        <v>WS</v>
      </c>
      <c r="G10" t="str">
        <f>IF($B10=0,0,VLOOKUP($B10,DB!$B$2:$I$800,7,0))</f>
        <v>Funciones Matematicas</v>
      </c>
    </row>
    <row r="11" spans="1:15" x14ac:dyDescent="0.25">
      <c r="A11" s="10">
        <v>6</v>
      </c>
      <c r="B11" s="14">
        <f>IF(AND(DB!$B$1&gt;=A11,$C$3&gt;0),A11,0)</f>
        <v>6</v>
      </c>
      <c r="C11" t="str">
        <f>IF($B11=0,0,VLOOKUP($B11,DB!$B$2:$I$800,2,0))</f>
        <v>SUMX2MY2</v>
      </c>
      <c r="D11" t="str">
        <f>IF($B11=0,0,VLOOKUP($B11,DB!$B$2:$I$800,3,0))</f>
        <v>SUMAX2MENOSY2</v>
      </c>
      <c r="E11" t="str">
        <f>IF($B11=0,0,VLOOKUP($B11,DB!$B$2:$I$800,4,0))</f>
        <v>Devuelve la suma de la diferencia de los cuadrados de los valores correspondientes de dos matrices.</v>
      </c>
      <c r="F11" t="str">
        <f>IF($B11=0,0,VLOOKUP($B11,DB!$B$2:$I$800,6,0))</f>
        <v>WS</v>
      </c>
      <c r="G11" t="str">
        <f>IF($B11=0,0,VLOOKUP($B11,DB!$B$2:$I$800,7,0))</f>
        <v>Funciones Matematicas</v>
      </c>
    </row>
    <row r="12" spans="1:15" x14ac:dyDescent="0.25">
      <c r="A12" s="10">
        <v>7</v>
      </c>
      <c r="B12" s="14">
        <f>IF(AND(DB!$B$1&gt;=A12,$C$3&gt;0),A12,0)</f>
        <v>7</v>
      </c>
      <c r="C12" t="str">
        <f>IF($B12=0,0,VLOOKUP($B12,DB!$B$2:$I$800,2,0))</f>
        <v>SUMX2PY2</v>
      </c>
      <c r="D12" t="str">
        <f>IF($B12=0,0,VLOOKUP($B12,DB!$B$2:$I$800,3,0))</f>
        <v>SUMAX2MASY2</v>
      </c>
      <c r="E12" t="str">
        <f>IF($B12=0,0,VLOOKUP($B12,DB!$B$2:$I$800,4,0))</f>
        <v>Devuelve la suma de la suma de los cuadrados de los valores correspondientes de dos matrices.</v>
      </c>
      <c r="F12" t="str">
        <f>IF($B12=0,0,VLOOKUP($B12,DB!$B$2:$I$800,6,0))</f>
        <v>WS</v>
      </c>
      <c r="G12" t="str">
        <f>IF($B12=0,0,VLOOKUP($B12,DB!$B$2:$I$800,7,0))</f>
        <v>Funciones Matematicas</v>
      </c>
    </row>
    <row r="13" spans="1:15" x14ac:dyDescent="0.25">
      <c r="A13" s="10">
        <v>8</v>
      </c>
      <c r="B13" s="14">
        <f>IF(AND(DB!$B$1&gt;=A13,$C$3&gt;0),A13,0)</f>
        <v>8</v>
      </c>
      <c r="C13" t="str">
        <f>IF($B13=0,0,VLOOKUP($B13,DB!$B$2:$I$800,2,0))</f>
        <v>SUMXMY2</v>
      </c>
      <c r="D13" t="str">
        <f>IF($B13=0,0,VLOOKUP($B13,DB!$B$2:$I$800,3,0))</f>
        <v>SUMAXMENOSY2</v>
      </c>
      <c r="E13" t="str">
        <f>IF($B13=0,0,VLOOKUP($B13,DB!$B$2:$I$800,4,0))</f>
        <v>Devuelve la suma de los cuadrados de las diferencias de los valores correspondientes de dos matrices.</v>
      </c>
      <c r="F13" t="str">
        <f>IF($B13=0,0,VLOOKUP($B13,DB!$B$2:$I$800,6,0))</f>
        <v>WS</v>
      </c>
      <c r="G13" t="str">
        <f>IF($B13=0,0,VLOOKUP($B13,DB!$B$2:$I$800,7,0))</f>
        <v>Funciones Matematicas</v>
      </c>
    </row>
    <row r="14" spans="1:15" x14ac:dyDescent="0.25">
      <c r="A14" s="10">
        <v>9</v>
      </c>
      <c r="B14" s="14">
        <f>IF(AND(DB!$B$1&gt;=A14,$C$3&gt;0),A14,0)</f>
        <v>9</v>
      </c>
      <c r="C14" t="str">
        <f>IF($B14=0,0,VLOOKUP($B14,DB!$B$2:$I$800,2,0))</f>
        <v>DSUM</v>
      </c>
      <c r="D14" t="str">
        <f>IF($B14=0,0,VLOOKUP($B14,DB!$B$2:$I$800,3,0))</f>
        <v>BDSUMA</v>
      </c>
      <c r="E14" t="str">
        <f>IF($B14=0,0,VLOOKUP($B14,DB!$B$2:$I$800,4,0))</f>
        <v>Agrega los números de la columna de campo de los registros de la base de datos que cumplen los criterios.</v>
      </c>
      <c r="F14" t="str">
        <f>IF($B14=0,0,VLOOKUP($B14,DB!$B$2:$I$800,6,0))</f>
        <v>WS</v>
      </c>
      <c r="G14" t="str">
        <f>IF($B14=0,0,VLOOKUP($B14,DB!$B$2:$I$800,7,0))</f>
        <v>Funciones de base de datos</v>
      </c>
    </row>
    <row r="15" spans="1:15" x14ac:dyDescent="0.25">
      <c r="A15" s="10">
        <v>10</v>
      </c>
      <c r="B15" s="14">
        <f>IF(AND(DB!$B$1&gt;=A15,$C$3&gt;0),A15,0)</f>
        <v>0</v>
      </c>
      <c r="C15">
        <f>IF($B15=0,0,VLOOKUP($B15,DB!$B$2:$I$800,2,0))</f>
        <v>0</v>
      </c>
      <c r="D15">
        <f>IF($B15=0,0,VLOOKUP($B15,DB!$B$2:$I$800,3,0))</f>
        <v>0</v>
      </c>
      <c r="E15">
        <f>IF($B15=0,0,VLOOKUP($B15,DB!$B$2:$I$800,4,0))</f>
        <v>0</v>
      </c>
      <c r="F15">
        <f>IF($B15=0,0,VLOOKUP($B15,DB!$B$2:$I$800,6,0))</f>
        <v>0</v>
      </c>
      <c r="G15">
        <f>IF($B15=0,0,VLOOKUP($B15,DB!$B$2:$I$800,7,0))</f>
        <v>0</v>
      </c>
    </row>
    <row r="16" spans="1:15" x14ac:dyDescent="0.25">
      <c r="A16" s="10">
        <v>11</v>
      </c>
      <c r="B16" s="14">
        <f>IF(AND(DB!$B$1&gt;=A16,$C$3&gt;0),A16,0)</f>
        <v>0</v>
      </c>
      <c r="C16">
        <f>IF($B16=0,0,VLOOKUP($B16,DB!$B$2:$I$800,2,0))</f>
        <v>0</v>
      </c>
      <c r="D16">
        <f>IF($B16=0,0,VLOOKUP($B16,DB!$B$2:$I$800,3,0))</f>
        <v>0</v>
      </c>
      <c r="E16">
        <f>IF($B16=0,0,VLOOKUP($B16,DB!$B$2:$I$800,4,0))</f>
        <v>0</v>
      </c>
      <c r="F16">
        <f>IF($B16=0,0,VLOOKUP($B16,DB!$B$2:$I$800,6,0))</f>
        <v>0</v>
      </c>
      <c r="G16">
        <f>IF($B16=0,0,VLOOKUP($B16,DB!$B$2:$I$800,7,0))</f>
        <v>0</v>
      </c>
    </row>
    <row r="17" spans="1:7" x14ac:dyDescent="0.25">
      <c r="A17" s="10">
        <v>12</v>
      </c>
      <c r="B17" s="14">
        <f>IF(AND(DB!$B$1&gt;=A17,$C$3&gt;0),A17,0)</f>
        <v>0</v>
      </c>
      <c r="C17">
        <f>IF($B17=0,0,VLOOKUP($B17,DB!$B$2:$I$800,2,0))</f>
        <v>0</v>
      </c>
      <c r="D17">
        <f>IF($B17=0,0,VLOOKUP($B17,DB!$B$2:$I$800,3,0))</f>
        <v>0</v>
      </c>
      <c r="E17">
        <f>IF($B17=0,0,VLOOKUP($B17,DB!$B$2:$I$800,4,0))</f>
        <v>0</v>
      </c>
      <c r="F17">
        <f>IF($B17=0,0,VLOOKUP($B17,DB!$B$2:$I$800,6,0))</f>
        <v>0</v>
      </c>
      <c r="G17">
        <f>IF($B17=0,0,VLOOKUP($B17,DB!$B$2:$I$800,7,0))</f>
        <v>0</v>
      </c>
    </row>
    <row r="18" spans="1:7" x14ac:dyDescent="0.25">
      <c r="A18" s="10">
        <v>13</v>
      </c>
      <c r="B18" s="14">
        <f>IF(AND(DB!$B$1&gt;=A18,$C$3&gt;0),A18,0)</f>
        <v>0</v>
      </c>
      <c r="C18">
        <f>IF($B18=0,0,VLOOKUP($B18,DB!$B$2:$I$800,2,0))</f>
        <v>0</v>
      </c>
      <c r="D18">
        <f>IF($B18=0,0,VLOOKUP($B18,DB!$B$2:$I$800,3,0))</f>
        <v>0</v>
      </c>
      <c r="E18">
        <f>IF($B18=0,0,VLOOKUP($B18,DB!$B$2:$I$800,4,0))</f>
        <v>0</v>
      </c>
      <c r="F18">
        <f>IF($B18=0,0,VLOOKUP($B18,DB!$B$2:$I$800,6,0))</f>
        <v>0</v>
      </c>
      <c r="G18">
        <f>IF($B18=0,0,VLOOKUP($B18,DB!$B$2:$I$800,7,0))</f>
        <v>0</v>
      </c>
    </row>
    <row r="19" spans="1:7" x14ac:dyDescent="0.25">
      <c r="A19" s="10">
        <v>14</v>
      </c>
      <c r="B19" s="14">
        <f>IF(AND(DB!$B$1&gt;=A19,$C$3&gt;0),A19,0)</f>
        <v>0</v>
      </c>
      <c r="C19">
        <f>IF($B19=0,0,VLOOKUP($B19,DB!$B$2:$I$800,2,0))</f>
        <v>0</v>
      </c>
      <c r="D19">
        <f>IF($B19=0,0,VLOOKUP($B19,DB!$B$2:$I$800,3,0))</f>
        <v>0</v>
      </c>
      <c r="E19">
        <f>IF($B19=0,0,VLOOKUP($B19,DB!$B$2:$I$800,4,0))</f>
        <v>0</v>
      </c>
      <c r="F19">
        <f>IF($B19=0,0,VLOOKUP($B19,DB!$B$2:$I$800,6,0))</f>
        <v>0</v>
      </c>
      <c r="G19">
        <f>IF($B19=0,0,VLOOKUP($B19,DB!$B$2:$I$800,7,0))</f>
        <v>0</v>
      </c>
    </row>
    <row r="20" spans="1:7" x14ac:dyDescent="0.25">
      <c r="A20" s="10">
        <v>15</v>
      </c>
      <c r="B20" s="14">
        <f>IF(AND(DB!$B$1&gt;=A20,$C$3&gt;0),A20,0)</f>
        <v>0</v>
      </c>
      <c r="C20">
        <f>IF($B20=0,0,VLOOKUP($B20,DB!$B$2:$I$800,2,0))</f>
        <v>0</v>
      </c>
      <c r="D20">
        <f>IF($B20=0,0,VLOOKUP($B20,DB!$B$2:$I$800,3,0))</f>
        <v>0</v>
      </c>
      <c r="E20">
        <f>IF($B20=0,0,VLOOKUP($B20,DB!$B$2:$I$800,4,0))</f>
        <v>0</v>
      </c>
      <c r="F20">
        <f>IF($B20=0,0,VLOOKUP($B20,DB!$B$2:$I$800,6,0))</f>
        <v>0</v>
      </c>
      <c r="G20">
        <f>IF($B20=0,0,VLOOKUP($B20,DB!$B$2:$I$800,7,0))</f>
        <v>0</v>
      </c>
    </row>
    <row r="21" spans="1:7" x14ac:dyDescent="0.25">
      <c r="A21" s="10">
        <v>16</v>
      </c>
      <c r="B21" s="14">
        <f>IF(AND(DB!$B$1&gt;=A21,$C$3&gt;0),A21,0)</f>
        <v>0</v>
      </c>
      <c r="C21">
        <f>IF($B21=0,0,VLOOKUP($B21,DB!$B$2:$I$800,2,0))</f>
        <v>0</v>
      </c>
      <c r="D21">
        <f>IF($B21=0,0,VLOOKUP($B21,DB!$B$2:$I$800,3,0))</f>
        <v>0</v>
      </c>
      <c r="E21">
        <f>IF($B21=0,0,VLOOKUP($B21,DB!$B$2:$I$800,4,0))</f>
        <v>0</v>
      </c>
      <c r="F21">
        <f>IF($B21=0,0,VLOOKUP($B21,DB!$B$2:$I$800,6,0))</f>
        <v>0</v>
      </c>
      <c r="G21">
        <f>IF($B21=0,0,VLOOKUP($B21,DB!$B$2:$I$800,7,0))</f>
        <v>0</v>
      </c>
    </row>
    <row r="22" spans="1:7" x14ac:dyDescent="0.25">
      <c r="A22" s="10">
        <v>17</v>
      </c>
      <c r="B22" s="14">
        <f>IF(AND(DB!$B$1&gt;=A22,$C$3&gt;0),A22,0)</f>
        <v>0</v>
      </c>
      <c r="C22">
        <f>IF($B22=0,0,VLOOKUP($B22,DB!$B$2:$I$800,2,0))</f>
        <v>0</v>
      </c>
      <c r="D22">
        <f>IF($B22=0,0,VLOOKUP($B22,DB!$B$2:$I$800,3,0))</f>
        <v>0</v>
      </c>
      <c r="E22">
        <f>IF($B22=0,0,VLOOKUP($B22,DB!$B$2:$I$800,4,0))</f>
        <v>0</v>
      </c>
      <c r="F22">
        <f>IF($B22=0,0,VLOOKUP($B22,DB!$B$2:$I$800,6,0))</f>
        <v>0</v>
      </c>
      <c r="G22">
        <f>IF($B22=0,0,VLOOKUP($B22,DB!$B$2:$I$800,7,0))</f>
        <v>0</v>
      </c>
    </row>
    <row r="23" spans="1:7" x14ac:dyDescent="0.25">
      <c r="A23" s="10">
        <v>18</v>
      </c>
      <c r="B23" s="14">
        <f>IF(AND(DB!$B$1&gt;=A23,$C$3&gt;0),A23,0)</f>
        <v>0</v>
      </c>
      <c r="C23">
        <f>IF($B23=0,0,VLOOKUP($B23,DB!$B$2:$I$800,2,0))</f>
        <v>0</v>
      </c>
      <c r="D23">
        <f>IF($B23=0,0,VLOOKUP($B23,DB!$B$2:$I$800,3,0))</f>
        <v>0</v>
      </c>
      <c r="E23">
        <f>IF($B23=0,0,VLOOKUP($B23,DB!$B$2:$I$800,4,0))</f>
        <v>0</v>
      </c>
      <c r="F23">
        <f>IF($B23=0,0,VLOOKUP($B23,DB!$B$2:$I$800,6,0))</f>
        <v>0</v>
      </c>
      <c r="G23">
        <f>IF($B23=0,0,VLOOKUP($B23,DB!$B$2:$I$800,7,0))</f>
        <v>0</v>
      </c>
    </row>
    <row r="24" spans="1:7" x14ac:dyDescent="0.25">
      <c r="A24" s="10">
        <v>19</v>
      </c>
      <c r="B24" s="14">
        <f>IF(AND(DB!$B$1&gt;=A24,$C$3&gt;0),A24,0)</f>
        <v>0</v>
      </c>
      <c r="C24">
        <f>IF($B24=0,0,VLOOKUP($B24,DB!$B$2:$I$800,2,0))</f>
        <v>0</v>
      </c>
      <c r="D24">
        <f>IF($B24=0,0,VLOOKUP($B24,DB!$B$2:$I$800,3,0))</f>
        <v>0</v>
      </c>
      <c r="E24">
        <f>IF($B24=0,0,VLOOKUP($B24,DB!$B$2:$I$800,4,0))</f>
        <v>0</v>
      </c>
      <c r="F24">
        <f>IF($B24=0,0,VLOOKUP($B24,DB!$B$2:$I$800,6,0))</f>
        <v>0</v>
      </c>
      <c r="G24">
        <f>IF($B24=0,0,VLOOKUP($B24,DB!$B$2:$I$800,7,0))</f>
        <v>0</v>
      </c>
    </row>
    <row r="25" spans="1:7" x14ac:dyDescent="0.25">
      <c r="A25" s="10">
        <v>20</v>
      </c>
      <c r="B25" s="14">
        <f>IF(AND(DB!$B$1&gt;=A25,$C$3&gt;0),A25,0)</f>
        <v>0</v>
      </c>
      <c r="C25">
        <f>IF($B25=0,0,VLOOKUP($B25,DB!$B$2:$I$800,2,0))</f>
        <v>0</v>
      </c>
      <c r="D25">
        <f>IF($B25=0,0,VLOOKUP($B25,DB!$B$2:$I$800,3,0))</f>
        <v>0</v>
      </c>
      <c r="E25">
        <f>IF($B25=0,0,VLOOKUP($B25,DB!$B$2:$I$800,4,0))</f>
        <v>0</v>
      </c>
      <c r="F25">
        <f>IF($B25=0,0,VLOOKUP($B25,DB!$B$2:$I$800,6,0))</f>
        <v>0</v>
      </c>
      <c r="G25">
        <f>IF($B25=0,0,VLOOKUP($B25,DB!$B$2:$I$800,7,0))</f>
        <v>0</v>
      </c>
    </row>
    <row r="26" spans="1:7" x14ac:dyDescent="0.25">
      <c r="A26" s="10">
        <v>21</v>
      </c>
      <c r="B26" s="14">
        <f>IF(AND(DB!$B$1&gt;=A26,$C$3&gt;0),A26,0)</f>
        <v>0</v>
      </c>
      <c r="C26">
        <f>IF($B26=0,0,VLOOKUP($B26,DB!$B$2:$I$800,2,0))</f>
        <v>0</v>
      </c>
      <c r="D26">
        <f>IF($B26=0,0,VLOOKUP($B26,DB!$B$2:$I$800,3,0))</f>
        <v>0</v>
      </c>
      <c r="E26">
        <f>IF($B26=0,0,VLOOKUP($B26,DB!$B$2:$I$800,4,0))</f>
        <v>0</v>
      </c>
      <c r="F26">
        <f>IF($B26=0,0,VLOOKUP($B26,DB!$B$2:$I$800,6,0))</f>
        <v>0</v>
      </c>
      <c r="G26">
        <f>IF($B26=0,0,VLOOKUP($B26,DB!$B$2:$I$800,7,0))</f>
        <v>0</v>
      </c>
    </row>
    <row r="27" spans="1:7" x14ac:dyDescent="0.25">
      <c r="A27" s="10">
        <v>22</v>
      </c>
      <c r="B27" s="14">
        <f>IF(AND(DB!$B$1&gt;=A27,$C$3&gt;0),A27,0)</f>
        <v>0</v>
      </c>
      <c r="C27">
        <f>IF($B27=0,0,VLOOKUP($B27,DB!$B$2:$I$800,2,0))</f>
        <v>0</v>
      </c>
      <c r="D27">
        <f>IF($B27=0,0,VLOOKUP($B27,DB!$B$2:$I$800,3,0))</f>
        <v>0</v>
      </c>
      <c r="E27">
        <f>IF($B27=0,0,VLOOKUP($B27,DB!$B$2:$I$800,4,0))</f>
        <v>0</v>
      </c>
      <c r="F27">
        <f>IF($B27=0,0,VLOOKUP($B27,DB!$B$2:$I$800,6,0))</f>
        <v>0</v>
      </c>
      <c r="G27">
        <f>IF($B27=0,0,VLOOKUP($B27,DB!$B$2:$I$800,7,0))</f>
        <v>0</v>
      </c>
    </row>
    <row r="28" spans="1:7" x14ac:dyDescent="0.25">
      <c r="A28" s="10">
        <v>23</v>
      </c>
      <c r="B28" s="14">
        <f>IF(AND(DB!$B$1&gt;=A28,$C$3&gt;0),A28,0)</f>
        <v>0</v>
      </c>
      <c r="C28">
        <f>IF($B28=0,0,VLOOKUP($B28,DB!$B$2:$I$800,2,0))</f>
        <v>0</v>
      </c>
      <c r="D28">
        <f>IF($B28=0,0,VLOOKUP($B28,DB!$B$2:$I$800,3,0))</f>
        <v>0</v>
      </c>
      <c r="E28">
        <f>IF($B28=0,0,VLOOKUP($B28,DB!$B$2:$I$800,4,0))</f>
        <v>0</v>
      </c>
      <c r="F28">
        <f>IF($B28=0,0,VLOOKUP($B28,DB!$B$2:$I$800,6,0))</f>
        <v>0</v>
      </c>
      <c r="G28">
        <f>IF($B28=0,0,VLOOKUP($B28,DB!$B$2:$I$800,7,0))</f>
        <v>0</v>
      </c>
    </row>
    <row r="29" spans="1:7" x14ac:dyDescent="0.25">
      <c r="A29" s="10">
        <v>24</v>
      </c>
    </row>
    <row r="30" spans="1:7" x14ac:dyDescent="0.25">
      <c r="A30" s="10">
        <v>25</v>
      </c>
    </row>
    <row r="31" spans="1:7" x14ac:dyDescent="0.25">
      <c r="A31" s="10">
        <v>26</v>
      </c>
    </row>
    <row r="32" spans="1:7" x14ac:dyDescent="0.25">
      <c r="A32" s="10">
        <v>27</v>
      </c>
    </row>
    <row r="33" spans="1:1" x14ac:dyDescent="0.25">
      <c r="A33" s="10">
        <v>28</v>
      </c>
    </row>
    <row r="34" spans="1:1" x14ac:dyDescent="0.25">
      <c r="A34" s="10">
        <v>29</v>
      </c>
    </row>
    <row r="35" spans="1:1" x14ac:dyDescent="0.25">
      <c r="A35" s="10">
        <v>30</v>
      </c>
    </row>
    <row r="36" spans="1:1" x14ac:dyDescent="0.25">
      <c r="A36" s="10">
        <v>31</v>
      </c>
    </row>
    <row r="37" spans="1:1" x14ac:dyDescent="0.25">
      <c r="A37" s="10">
        <v>32</v>
      </c>
    </row>
    <row r="38" spans="1:1" x14ac:dyDescent="0.25">
      <c r="A38" s="10">
        <v>33</v>
      </c>
    </row>
    <row r="39" spans="1:1" x14ac:dyDescent="0.25">
      <c r="A39" s="10">
        <v>34</v>
      </c>
    </row>
    <row r="40" spans="1:1" x14ac:dyDescent="0.25">
      <c r="A40" s="10">
        <v>35</v>
      </c>
    </row>
    <row r="41" spans="1:1" x14ac:dyDescent="0.25">
      <c r="A41" s="10">
        <v>36</v>
      </c>
    </row>
    <row r="42" spans="1:1" x14ac:dyDescent="0.25">
      <c r="A42" s="10">
        <v>37</v>
      </c>
    </row>
    <row r="43" spans="1:1" x14ac:dyDescent="0.25">
      <c r="A43" s="10">
        <v>38</v>
      </c>
    </row>
    <row r="44" spans="1:1" x14ac:dyDescent="0.25">
      <c r="A44" s="10">
        <v>39</v>
      </c>
    </row>
    <row r="45" spans="1:1" x14ac:dyDescent="0.25">
      <c r="A45" s="10">
        <v>40</v>
      </c>
    </row>
    <row r="46" spans="1:1" x14ac:dyDescent="0.25">
      <c r="A46" s="10">
        <v>41</v>
      </c>
    </row>
    <row r="47" spans="1:1" x14ac:dyDescent="0.25">
      <c r="A47" s="10">
        <v>42</v>
      </c>
    </row>
    <row r="48" spans="1:1" x14ac:dyDescent="0.25">
      <c r="A48" s="10">
        <v>43</v>
      </c>
    </row>
    <row r="49" spans="1:1" x14ac:dyDescent="0.25">
      <c r="A49" s="10">
        <v>44</v>
      </c>
    </row>
    <row r="50" spans="1:1" x14ac:dyDescent="0.25">
      <c r="A50" s="10">
        <v>45</v>
      </c>
    </row>
    <row r="51" spans="1:1" x14ac:dyDescent="0.25">
      <c r="A51" s="10">
        <v>46</v>
      </c>
    </row>
    <row r="52" spans="1:1" x14ac:dyDescent="0.25">
      <c r="A52" s="10">
        <v>47</v>
      </c>
    </row>
    <row r="53" spans="1:1" x14ac:dyDescent="0.25">
      <c r="A53" s="10">
        <v>48</v>
      </c>
    </row>
    <row r="54" spans="1:1" x14ac:dyDescent="0.25">
      <c r="A54" s="10">
        <v>49</v>
      </c>
    </row>
    <row r="55" spans="1:1" x14ac:dyDescent="0.25">
      <c r="A55" s="10">
        <v>50</v>
      </c>
    </row>
    <row r="56" spans="1:1" x14ac:dyDescent="0.25">
      <c r="A56" s="10">
        <v>51</v>
      </c>
    </row>
    <row r="57" spans="1:1" x14ac:dyDescent="0.25">
      <c r="A57" s="10">
        <v>52</v>
      </c>
    </row>
    <row r="58" spans="1:1" x14ac:dyDescent="0.25">
      <c r="A58" s="10">
        <v>53</v>
      </c>
    </row>
    <row r="59" spans="1:1" x14ac:dyDescent="0.25">
      <c r="A59" s="10">
        <v>54</v>
      </c>
    </row>
    <row r="60" spans="1:1" x14ac:dyDescent="0.25">
      <c r="A60" s="10">
        <v>55</v>
      </c>
    </row>
    <row r="61" spans="1:1" x14ac:dyDescent="0.25">
      <c r="A61" s="10">
        <v>56</v>
      </c>
    </row>
    <row r="62" spans="1:1" x14ac:dyDescent="0.25">
      <c r="A62" s="10">
        <v>57</v>
      </c>
    </row>
    <row r="63" spans="1:1" x14ac:dyDescent="0.25">
      <c r="A63" s="10">
        <v>58</v>
      </c>
    </row>
    <row r="64" spans="1:1" x14ac:dyDescent="0.25">
      <c r="A64" s="10">
        <v>59</v>
      </c>
    </row>
    <row r="65" spans="1:1" x14ac:dyDescent="0.25">
      <c r="A65" s="10">
        <v>60</v>
      </c>
    </row>
    <row r="66" spans="1:1" x14ac:dyDescent="0.25">
      <c r="A66" s="10">
        <v>61</v>
      </c>
    </row>
    <row r="67" spans="1:1" x14ac:dyDescent="0.25">
      <c r="A67" s="10">
        <v>62</v>
      </c>
    </row>
    <row r="68" spans="1:1" x14ac:dyDescent="0.25">
      <c r="A68" s="10">
        <v>63</v>
      </c>
    </row>
    <row r="69" spans="1:1" x14ac:dyDescent="0.25">
      <c r="A69" s="10">
        <v>64</v>
      </c>
    </row>
    <row r="70" spans="1:1" x14ac:dyDescent="0.25">
      <c r="A70" s="10">
        <v>65</v>
      </c>
    </row>
    <row r="71" spans="1:1" x14ac:dyDescent="0.25">
      <c r="A71" s="10">
        <v>66</v>
      </c>
    </row>
    <row r="72" spans="1:1" x14ac:dyDescent="0.25">
      <c r="A72" s="10">
        <v>67</v>
      </c>
    </row>
    <row r="73" spans="1:1" x14ac:dyDescent="0.25">
      <c r="A73" s="10">
        <v>68</v>
      </c>
    </row>
    <row r="74" spans="1:1" x14ac:dyDescent="0.25">
      <c r="A74" s="10">
        <v>69</v>
      </c>
    </row>
    <row r="75" spans="1:1" x14ac:dyDescent="0.25">
      <c r="A75" s="10">
        <v>70</v>
      </c>
    </row>
    <row r="76" spans="1:1" x14ac:dyDescent="0.25">
      <c r="A76" s="10">
        <v>71</v>
      </c>
    </row>
    <row r="77" spans="1:1" x14ac:dyDescent="0.25">
      <c r="A77" s="10">
        <v>72</v>
      </c>
    </row>
    <row r="78" spans="1:1" x14ac:dyDescent="0.25">
      <c r="A78" s="10">
        <v>73</v>
      </c>
    </row>
    <row r="79" spans="1:1" x14ac:dyDescent="0.25">
      <c r="A79" s="10">
        <v>74</v>
      </c>
    </row>
    <row r="80" spans="1:1" x14ac:dyDescent="0.25">
      <c r="A80" s="10">
        <v>75</v>
      </c>
    </row>
    <row r="81" spans="1:1" x14ac:dyDescent="0.25">
      <c r="A81" s="10">
        <v>76</v>
      </c>
    </row>
    <row r="82" spans="1:1" x14ac:dyDescent="0.25">
      <c r="A82" s="10">
        <v>77</v>
      </c>
    </row>
    <row r="83" spans="1:1" x14ac:dyDescent="0.25">
      <c r="A83" s="10">
        <v>78</v>
      </c>
    </row>
    <row r="84" spans="1:1" x14ac:dyDescent="0.25">
      <c r="A84" s="10">
        <v>79</v>
      </c>
    </row>
    <row r="85" spans="1:1" x14ac:dyDescent="0.25">
      <c r="A85" s="10">
        <v>80</v>
      </c>
    </row>
    <row r="86" spans="1:1" x14ac:dyDescent="0.25">
      <c r="A86" s="10">
        <v>81</v>
      </c>
    </row>
    <row r="87" spans="1:1" x14ac:dyDescent="0.25">
      <c r="A87" s="10">
        <v>82</v>
      </c>
    </row>
    <row r="88" spans="1:1" x14ac:dyDescent="0.25">
      <c r="A88" s="10">
        <v>83</v>
      </c>
    </row>
    <row r="89" spans="1:1" x14ac:dyDescent="0.25">
      <c r="A89" s="10">
        <v>84</v>
      </c>
    </row>
    <row r="90" spans="1:1" x14ac:dyDescent="0.25">
      <c r="A90" s="10">
        <v>85</v>
      </c>
    </row>
    <row r="91" spans="1:1" x14ac:dyDescent="0.25">
      <c r="A91" s="10">
        <v>86</v>
      </c>
    </row>
    <row r="92" spans="1:1" x14ac:dyDescent="0.25">
      <c r="A92" s="10">
        <v>87</v>
      </c>
    </row>
    <row r="93" spans="1:1" x14ac:dyDescent="0.25">
      <c r="A93" s="10">
        <v>88</v>
      </c>
    </row>
    <row r="94" spans="1:1" x14ac:dyDescent="0.25">
      <c r="A94" s="10">
        <v>89</v>
      </c>
    </row>
    <row r="95" spans="1:1" x14ac:dyDescent="0.25">
      <c r="A95" s="10">
        <v>90</v>
      </c>
    </row>
    <row r="96" spans="1:1" x14ac:dyDescent="0.25">
      <c r="A96" s="10">
        <v>91</v>
      </c>
    </row>
    <row r="97" spans="1:1" x14ac:dyDescent="0.25">
      <c r="A97" s="10">
        <v>92</v>
      </c>
    </row>
    <row r="98" spans="1:1" x14ac:dyDescent="0.25">
      <c r="A98" s="10">
        <v>93</v>
      </c>
    </row>
    <row r="99" spans="1:1" x14ac:dyDescent="0.25">
      <c r="A99" s="10">
        <v>94</v>
      </c>
    </row>
    <row r="100" spans="1:1" x14ac:dyDescent="0.25">
      <c r="A100" s="10">
        <v>95</v>
      </c>
    </row>
    <row r="101" spans="1:1" x14ac:dyDescent="0.25">
      <c r="A101" s="10">
        <v>96</v>
      </c>
    </row>
    <row r="102" spans="1:1" x14ac:dyDescent="0.25">
      <c r="A102" s="10">
        <v>97</v>
      </c>
    </row>
    <row r="103" spans="1:1" x14ac:dyDescent="0.25">
      <c r="A103" s="10">
        <v>98</v>
      </c>
    </row>
    <row r="104" spans="1:1" x14ac:dyDescent="0.25">
      <c r="A104" s="10">
        <v>99</v>
      </c>
    </row>
    <row r="105" spans="1:1" x14ac:dyDescent="0.25">
      <c r="A105" s="10">
        <v>100</v>
      </c>
    </row>
    <row r="106" spans="1:1" x14ac:dyDescent="0.25">
      <c r="A106" s="10">
        <v>101</v>
      </c>
    </row>
    <row r="107" spans="1:1" x14ac:dyDescent="0.25">
      <c r="A107" s="10">
        <v>102</v>
      </c>
    </row>
    <row r="108" spans="1:1" x14ac:dyDescent="0.25">
      <c r="A108" s="10">
        <v>103</v>
      </c>
    </row>
    <row r="109" spans="1:1" x14ac:dyDescent="0.25">
      <c r="A109" s="10">
        <v>104</v>
      </c>
    </row>
    <row r="110" spans="1:1" x14ac:dyDescent="0.25">
      <c r="A110" s="10">
        <v>105</v>
      </c>
    </row>
    <row r="111" spans="1:1" x14ac:dyDescent="0.25">
      <c r="A111" s="10">
        <v>106</v>
      </c>
    </row>
    <row r="112" spans="1:1" x14ac:dyDescent="0.25">
      <c r="A112" s="10">
        <v>107</v>
      </c>
    </row>
    <row r="113" spans="1:1" x14ac:dyDescent="0.25">
      <c r="A113" s="10">
        <v>108</v>
      </c>
    </row>
    <row r="114" spans="1:1" x14ac:dyDescent="0.25">
      <c r="A114" s="10">
        <v>109</v>
      </c>
    </row>
    <row r="115" spans="1:1" x14ac:dyDescent="0.25">
      <c r="A115" s="10">
        <v>110</v>
      </c>
    </row>
    <row r="116" spans="1:1" x14ac:dyDescent="0.25">
      <c r="A116" s="10">
        <v>111</v>
      </c>
    </row>
    <row r="117" spans="1:1" x14ac:dyDescent="0.25">
      <c r="A117" s="10">
        <v>112</v>
      </c>
    </row>
    <row r="118" spans="1:1" x14ac:dyDescent="0.25">
      <c r="A118" s="10">
        <v>113</v>
      </c>
    </row>
    <row r="119" spans="1:1" x14ac:dyDescent="0.25">
      <c r="A119" s="10">
        <v>114</v>
      </c>
    </row>
    <row r="120" spans="1:1" x14ac:dyDescent="0.25">
      <c r="A120" s="10">
        <v>115</v>
      </c>
    </row>
    <row r="121" spans="1:1" x14ac:dyDescent="0.25">
      <c r="A121" s="10">
        <v>116</v>
      </c>
    </row>
    <row r="122" spans="1:1" x14ac:dyDescent="0.25">
      <c r="A122" s="10">
        <v>117</v>
      </c>
    </row>
    <row r="123" spans="1:1" x14ac:dyDescent="0.25">
      <c r="A123" s="10">
        <v>118</v>
      </c>
    </row>
    <row r="124" spans="1:1" x14ac:dyDescent="0.25">
      <c r="A124" s="10">
        <v>119</v>
      </c>
    </row>
    <row r="125" spans="1:1" x14ac:dyDescent="0.25">
      <c r="A125" s="10">
        <v>120</v>
      </c>
    </row>
    <row r="126" spans="1:1" x14ac:dyDescent="0.25">
      <c r="A126" s="10">
        <v>121</v>
      </c>
    </row>
    <row r="127" spans="1:1" x14ac:dyDescent="0.25">
      <c r="A127" s="10">
        <v>122</v>
      </c>
    </row>
    <row r="128" spans="1:1" x14ac:dyDescent="0.25">
      <c r="A128" s="10">
        <v>123</v>
      </c>
    </row>
    <row r="129" spans="1:1" x14ac:dyDescent="0.25">
      <c r="A129" s="10">
        <v>124</v>
      </c>
    </row>
    <row r="130" spans="1:1" x14ac:dyDescent="0.25">
      <c r="A130" s="10">
        <v>125</v>
      </c>
    </row>
    <row r="131" spans="1:1" x14ac:dyDescent="0.25">
      <c r="A131" s="10">
        <v>126</v>
      </c>
    </row>
    <row r="132" spans="1:1" x14ac:dyDescent="0.25">
      <c r="A132" s="10">
        <v>127</v>
      </c>
    </row>
    <row r="133" spans="1:1" x14ac:dyDescent="0.25">
      <c r="A133" s="10">
        <v>128</v>
      </c>
    </row>
    <row r="134" spans="1:1" x14ac:dyDescent="0.25">
      <c r="A134" s="10">
        <v>129</v>
      </c>
    </row>
    <row r="135" spans="1:1" x14ac:dyDescent="0.25">
      <c r="A135" s="10">
        <v>130</v>
      </c>
    </row>
    <row r="136" spans="1:1" x14ac:dyDescent="0.25">
      <c r="A136" s="10">
        <v>131</v>
      </c>
    </row>
    <row r="137" spans="1:1" x14ac:dyDescent="0.25">
      <c r="A137" s="10">
        <v>132</v>
      </c>
    </row>
    <row r="138" spans="1:1" x14ac:dyDescent="0.25">
      <c r="A138" s="10">
        <v>133</v>
      </c>
    </row>
    <row r="139" spans="1:1" x14ac:dyDescent="0.25">
      <c r="A139" s="10">
        <v>134</v>
      </c>
    </row>
    <row r="140" spans="1:1" x14ac:dyDescent="0.25">
      <c r="A140" s="10">
        <v>135</v>
      </c>
    </row>
    <row r="141" spans="1:1" x14ac:dyDescent="0.25">
      <c r="A141" s="10">
        <v>136</v>
      </c>
    </row>
    <row r="142" spans="1:1" x14ac:dyDescent="0.25">
      <c r="A142" s="10">
        <v>137</v>
      </c>
    </row>
    <row r="143" spans="1:1" x14ac:dyDescent="0.25">
      <c r="A143" s="10">
        <v>138</v>
      </c>
    </row>
    <row r="144" spans="1:1" x14ac:dyDescent="0.25">
      <c r="A144" s="10">
        <v>139</v>
      </c>
    </row>
    <row r="145" spans="1:1" x14ac:dyDescent="0.25">
      <c r="A145" s="10">
        <v>140</v>
      </c>
    </row>
    <row r="146" spans="1:1" x14ac:dyDescent="0.25">
      <c r="A146" s="10">
        <v>141</v>
      </c>
    </row>
    <row r="147" spans="1:1" x14ac:dyDescent="0.25">
      <c r="A147" s="10">
        <v>142</v>
      </c>
    </row>
    <row r="148" spans="1:1" x14ac:dyDescent="0.25">
      <c r="A148" s="10">
        <v>143</v>
      </c>
    </row>
    <row r="149" spans="1:1" x14ac:dyDescent="0.25">
      <c r="A149" s="10">
        <v>144</v>
      </c>
    </row>
    <row r="150" spans="1:1" x14ac:dyDescent="0.25">
      <c r="A150" s="10">
        <v>145</v>
      </c>
    </row>
    <row r="151" spans="1:1" x14ac:dyDescent="0.25">
      <c r="A151" s="10">
        <v>146</v>
      </c>
    </row>
    <row r="152" spans="1:1" x14ac:dyDescent="0.25">
      <c r="A152" s="10">
        <v>147</v>
      </c>
    </row>
    <row r="153" spans="1:1" x14ac:dyDescent="0.25">
      <c r="A153" s="10">
        <v>148</v>
      </c>
    </row>
    <row r="154" spans="1:1" x14ac:dyDescent="0.25">
      <c r="A154" s="10">
        <v>149</v>
      </c>
    </row>
    <row r="155" spans="1:1" x14ac:dyDescent="0.25">
      <c r="A155" s="10">
        <v>150</v>
      </c>
    </row>
    <row r="156" spans="1:1" x14ac:dyDescent="0.25">
      <c r="A156" s="10">
        <v>151</v>
      </c>
    </row>
    <row r="157" spans="1:1" x14ac:dyDescent="0.25">
      <c r="A157" s="10">
        <v>152</v>
      </c>
    </row>
    <row r="158" spans="1:1" x14ac:dyDescent="0.25">
      <c r="A158" s="10">
        <v>153</v>
      </c>
    </row>
    <row r="159" spans="1:1" x14ac:dyDescent="0.25">
      <c r="A159" s="10">
        <v>154</v>
      </c>
    </row>
    <row r="160" spans="1:1" x14ac:dyDescent="0.25">
      <c r="A160" s="10">
        <v>155</v>
      </c>
    </row>
    <row r="161" spans="1:1" x14ac:dyDescent="0.25">
      <c r="A161" s="10">
        <v>156</v>
      </c>
    </row>
    <row r="162" spans="1:1" x14ac:dyDescent="0.25">
      <c r="A162" s="10">
        <v>157</v>
      </c>
    </row>
    <row r="163" spans="1:1" x14ac:dyDescent="0.25">
      <c r="A163" s="10">
        <v>158</v>
      </c>
    </row>
    <row r="164" spans="1:1" x14ac:dyDescent="0.25">
      <c r="A164" s="10">
        <v>159</v>
      </c>
    </row>
    <row r="165" spans="1:1" x14ac:dyDescent="0.25">
      <c r="A165" s="10">
        <v>160</v>
      </c>
    </row>
    <row r="166" spans="1:1" x14ac:dyDescent="0.25">
      <c r="A166" s="10">
        <v>161</v>
      </c>
    </row>
    <row r="167" spans="1:1" x14ac:dyDescent="0.25">
      <c r="A167" s="10">
        <v>162</v>
      </c>
    </row>
    <row r="168" spans="1:1" x14ac:dyDescent="0.25">
      <c r="A168" s="10">
        <v>163</v>
      </c>
    </row>
    <row r="169" spans="1:1" x14ac:dyDescent="0.25">
      <c r="A169" s="10">
        <v>164</v>
      </c>
    </row>
    <row r="170" spans="1:1" x14ac:dyDescent="0.25">
      <c r="A170" s="10">
        <v>165</v>
      </c>
    </row>
    <row r="171" spans="1:1" x14ac:dyDescent="0.25">
      <c r="A171" s="10">
        <v>166</v>
      </c>
    </row>
    <row r="172" spans="1:1" x14ac:dyDescent="0.25">
      <c r="A172" s="10">
        <v>167</v>
      </c>
    </row>
    <row r="173" spans="1:1" x14ac:dyDescent="0.25">
      <c r="A173" s="10">
        <v>168</v>
      </c>
    </row>
    <row r="174" spans="1:1" x14ac:dyDescent="0.25">
      <c r="A174" s="10">
        <v>169</v>
      </c>
    </row>
    <row r="175" spans="1:1" x14ac:dyDescent="0.25">
      <c r="A175" s="10">
        <v>170</v>
      </c>
    </row>
    <row r="176" spans="1:1" x14ac:dyDescent="0.25">
      <c r="A176" s="10">
        <v>171</v>
      </c>
    </row>
    <row r="177" spans="1:1" x14ac:dyDescent="0.25">
      <c r="A177" s="10">
        <v>172</v>
      </c>
    </row>
    <row r="178" spans="1:1" x14ac:dyDescent="0.25">
      <c r="A178" s="10">
        <v>173</v>
      </c>
    </row>
    <row r="179" spans="1:1" x14ac:dyDescent="0.25">
      <c r="A179" s="10">
        <v>174</v>
      </c>
    </row>
    <row r="180" spans="1:1" x14ac:dyDescent="0.25">
      <c r="A180" s="10">
        <v>175</v>
      </c>
    </row>
    <row r="181" spans="1:1" x14ac:dyDescent="0.25">
      <c r="A181" s="10">
        <v>176</v>
      </c>
    </row>
    <row r="182" spans="1:1" x14ac:dyDescent="0.25">
      <c r="A182" s="10">
        <v>177</v>
      </c>
    </row>
    <row r="183" spans="1:1" x14ac:dyDescent="0.25">
      <c r="A183" s="10">
        <v>178</v>
      </c>
    </row>
    <row r="184" spans="1:1" x14ac:dyDescent="0.25">
      <c r="A184" s="10">
        <v>179</v>
      </c>
    </row>
    <row r="185" spans="1:1" x14ac:dyDescent="0.25">
      <c r="A185" s="10">
        <v>180</v>
      </c>
    </row>
    <row r="186" spans="1:1" x14ac:dyDescent="0.25">
      <c r="A186" s="10">
        <v>181</v>
      </c>
    </row>
    <row r="187" spans="1:1" x14ac:dyDescent="0.25">
      <c r="A187" s="10">
        <v>182</v>
      </c>
    </row>
    <row r="188" spans="1:1" x14ac:dyDescent="0.25">
      <c r="A188" s="10">
        <v>183</v>
      </c>
    </row>
    <row r="189" spans="1:1" x14ac:dyDescent="0.25">
      <c r="A189" s="10">
        <v>184</v>
      </c>
    </row>
    <row r="190" spans="1:1" x14ac:dyDescent="0.25">
      <c r="A190" s="10">
        <v>185</v>
      </c>
    </row>
    <row r="191" spans="1:1" x14ac:dyDescent="0.25">
      <c r="A191" s="10">
        <v>186</v>
      </c>
    </row>
    <row r="192" spans="1:1" x14ac:dyDescent="0.25">
      <c r="A192" s="10">
        <v>187</v>
      </c>
    </row>
    <row r="193" spans="1:1" x14ac:dyDescent="0.25">
      <c r="A193" s="10">
        <v>188</v>
      </c>
    </row>
    <row r="194" spans="1:1" x14ac:dyDescent="0.25">
      <c r="A194" s="10">
        <v>189</v>
      </c>
    </row>
    <row r="195" spans="1:1" x14ac:dyDescent="0.25">
      <c r="A195" s="10">
        <v>190</v>
      </c>
    </row>
    <row r="196" spans="1:1" x14ac:dyDescent="0.25">
      <c r="A196" s="10">
        <v>191</v>
      </c>
    </row>
    <row r="197" spans="1:1" x14ac:dyDescent="0.25">
      <c r="A197" s="10">
        <v>192</v>
      </c>
    </row>
    <row r="198" spans="1:1" x14ac:dyDescent="0.25">
      <c r="A198" s="10">
        <v>193</v>
      </c>
    </row>
    <row r="199" spans="1:1" x14ac:dyDescent="0.25">
      <c r="A199" s="10">
        <v>194</v>
      </c>
    </row>
    <row r="200" spans="1:1" x14ac:dyDescent="0.25">
      <c r="A200" s="10">
        <v>195</v>
      </c>
    </row>
    <row r="201" spans="1:1" x14ac:dyDescent="0.25">
      <c r="A201" s="10">
        <v>196</v>
      </c>
    </row>
    <row r="202" spans="1:1" x14ac:dyDescent="0.25">
      <c r="A202" s="10">
        <v>197</v>
      </c>
    </row>
    <row r="203" spans="1:1" x14ac:dyDescent="0.25">
      <c r="A203" s="10">
        <v>198</v>
      </c>
    </row>
    <row r="204" spans="1:1" x14ac:dyDescent="0.25">
      <c r="A204" s="10">
        <v>199</v>
      </c>
    </row>
    <row r="205" spans="1:1" x14ac:dyDescent="0.25">
      <c r="A205" s="10">
        <v>200</v>
      </c>
    </row>
    <row r="206" spans="1:1" x14ac:dyDescent="0.25">
      <c r="A206" s="10">
        <v>201</v>
      </c>
    </row>
    <row r="207" spans="1:1" x14ac:dyDescent="0.25">
      <c r="A207" s="10">
        <v>202</v>
      </c>
    </row>
    <row r="208" spans="1:1" x14ac:dyDescent="0.25">
      <c r="A208" s="10">
        <v>203</v>
      </c>
    </row>
    <row r="209" spans="1:1" x14ac:dyDescent="0.25">
      <c r="A209" s="10">
        <v>204</v>
      </c>
    </row>
    <row r="210" spans="1:1" x14ac:dyDescent="0.25">
      <c r="A210" s="10">
        <v>205</v>
      </c>
    </row>
    <row r="211" spans="1:1" x14ac:dyDescent="0.25">
      <c r="A211" s="10">
        <v>206</v>
      </c>
    </row>
    <row r="212" spans="1:1" x14ac:dyDescent="0.25">
      <c r="A212" s="10">
        <v>207</v>
      </c>
    </row>
    <row r="213" spans="1:1" x14ac:dyDescent="0.25">
      <c r="A213" s="10">
        <v>208</v>
      </c>
    </row>
    <row r="214" spans="1:1" x14ac:dyDescent="0.25">
      <c r="A214" s="10">
        <v>209</v>
      </c>
    </row>
    <row r="215" spans="1:1" x14ac:dyDescent="0.25">
      <c r="A215" s="10">
        <v>210</v>
      </c>
    </row>
    <row r="216" spans="1:1" x14ac:dyDescent="0.25">
      <c r="A216" s="10">
        <v>211</v>
      </c>
    </row>
    <row r="217" spans="1:1" x14ac:dyDescent="0.25">
      <c r="A217" s="10">
        <v>212</v>
      </c>
    </row>
    <row r="218" spans="1:1" x14ac:dyDescent="0.25">
      <c r="A218" s="10">
        <v>213</v>
      </c>
    </row>
    <row r="219" spans="1:1" x14ac:dyDescent="0.25">
      <c r="A219" s="10">
        <v>214</v>
      </c>
    </row>
    <row r="220" spans="1:1" x14ac:dyDescent="0.25">
      <c r="A220" s="10">
        <v>215</v>
      </c>
    </row>
    <row r="221" spans="1:1" x14ac:dyDescent="0.25">
      <c r="A221" s="10">
        <v>216</v>
      </c>
    </row>
    <row r="222" spans="1:1" x14ac:dyDescent="0.25">
      <c r="A222" s="10">
        <v>217</v>
      </c>
    </row>
    <row r="223" spans="1:1" x14ac:dyDescent="0.25">
      <c r="A223" s="10">
        <v>218</v>
      </c>
    </row>
    <row r="224" spans="1:1" x14ac:dyDescent="0.25">
      <c r="A224" s="10">
        <v>219</v>
      </c>
    </row>
    <row r="225" spans="1:1" x14ac:dyDescent="0.25">
      <c r="A225" s="10">
        <v>220</v>
      </c>
    </row>
    <row r="226" spans="1:1" x14ac:dyDescent="0.25">
      <c r="A226" s="10">
        <v>221</v>
      </c>
    </row>
    <row r="227" spans="1:1" x14ac:dyDescent="0.25">
      <c r="A227" s="10">
        <v>222</v>
      </c>
    </row>
    <row r="228" spans="1:1" x14ac:dyDescent="0.25">
      <c r="A228" s="10">
        <v>223</v>
      </c>
    </row>
    <row r="229" spans="1:1" x14ac:dyDescent="0.25">
      <c r="A229" s="10">
        <v>224</v>
      </c>
    </row>
    <row r="230" spans="1:1" x14ac:dyDescent="0.25">
      <c r="A230" s="10">
        <v>225</v>
      </c>
    </row>
    <row r="231" spans="1:1" x14ac:dyDescent="0.25">
      <c r="A231" s="10">
        <v>226</v>
      </c>
    </row>
    <row r="232" spans="1:1" x14ac:dyDescent="0.25">
      <c r="A232" s="10">
        <v>227</v>
      </c>
    </row>
    <row r="233" spans="1:1" x14ac:dyDescent="0.25">
      <c r="A233" s="10">
        <v>228</v>
      </c>
    </row>
    <row r="234" spans="1:1" x14ac:dyDescent="0.25">
      <c r="A234" s="10">
        <v>229</v>
      </c>
    </row>
    <row r="235" spans="1:1" x14ac:dyDescent="0.25">
      <c r="A235" s="10">
        <v>230</v>
      </c>
    </row>
    <row r="236" spans="1:1" x14ac:dyDescent="0.25">
      <c r="A236" s="10">
        <v>231</v>
      </c>
    </row>
    <row r="237" spans="1:1" x14ac:dyDescent="0.25">
      <c r="A237" s="10">
        <v>232</v>
      </c>
    </row>
    <row r="238" spans="1:1" x14ac:dyDescent="0.25">
      <c r="A238" s="10">
        <v>233</v>
      </c>
    </row>
    <row r="239" spans="1:1" x14ac:dyDescent="0.25">
      <c r="A239" s="10">
        <v>234</v>
      </c>
    </row>
    <row r="240" spans="1:1" x14ac:dyDescent="0.25">
      <c r="A240" s="10">
        <v>235</v>
      </c>
    </row>
    <row r="241" spans="1:1" x14ac:dyDescent="0.25">
      <c r="A241" s="10">
        <v>236</v>
      </c>
    </row>
    <row r="242" spans="1:1" x14ac:dyDescent="0.25">
      <c r="A242" s="10">
        <v>237</v>
      </c>
    </row>
    <row r="243" spans="1:1" x14ac:dyDescent="0.25">
      <c r="A243" s="10">
        <v>238</v>
      </c>
    </row>
    <row r="244" spans="1:1" x14ac:dyDescent="0.25">
      <c r="A244" s="10">
        <v>239</v>
      </c>
    </row>
    <row r="245" spans="1:1" x14ac:dyDescent="0.25">
      <c r="A245" s="10">
        <v>240</v>
      </c>
    </row>
    <row r="246" spans="1:1" x14ac:dyDescent="0.25">
      <c r="A246" s="10">
        <v>241</v>
      </c>
    </row>
    <row r="247" spans="1:1" x14ac:dyDescent="0.25">
      <c r="A247" s="10">
        <v>242</v>
      </c>
    </row>
    <row r="248" spans="1:1" x14ac:dyDescent="0.25">
      <c r="A248" s="10">
        <v>243</v>
      </c>
    </row>
    <row r="249" spans="1:1" x14ac:dyDescent="0.25">
      <c r="A249" s="10">
        <v>244</v>
      </c>
    </row>
    <row r="250" spans="1:1" x14ac:dyDescent="0.25">
      <c r="A250" s="10">
        <v>245</v>
      </c>
    </row>
    <row r="251" spans="1:1" x14ac:dyDescent="0.25">
      <c r="A251" s="10">
        <v>246</v>
      </c>
    </row>
    <row r="252" spans="1:1" x14ac:dyDescent="0.25">
      <c r="A252" s="10">
        <v>247</v>
      </c>
    </row>
    <row r="253" spans="1:1" x14ac:dyDescent="0.25">
      <c r="A253" s="10">
        <v>248</v>
      </c>
    </row>
    <row r="254" spans="1:1" x14ac:dyDescent="0.25">
      <c r="A254" s="10">
        <v>249</v>
      </c>
    </row>
    <row r="255" spans="1:1" x14ac:dyDescent="0.25">
      <c r="A255" s="10">
        <v>250</v>
      </c>
    </row>
    <row r="256" spans="1:1" x14ac:dyDescent="0.25">
      <c r="A256" s="10">
        <v>251</v>
      </c>
    </row>
    <row r="257" spans="1:1" x14ac:dyDescent="0.25">
      <c r="A257" s="10">
        <v>252</v>
      </c>
    </row>
    <row r="258" spans="1:1" x14ac:dyDescent="0.25">
      <c r="A258" s="10">
        <v>253</v>
      </c>
    </row>
    <row r="259" spans="1:1" x14ac:dyDescent="0.25">
      <c r="A259" s="10">
        <v>254</v>
      </c>
    </row>
    <row r="260" spans="1:1" x14ac:dyDescent="0.25">
      <c r="A260" s="10">
        <v>255</v>
      </c>
    </row>
    <row r="261" spans="1:1" x14ac:dyDescent="0.25">
      <c r="A261" s="10">
        <v>256</v>
      </c>
    </row>
    <row r="262" spans="1:1" x14ac:dyDescent="0.25">
      <c r="A262" s="10">
        <v>257</v>
      </c>
    </row>
    <row r="263" spans="1:1" x14ac:dyDescent="0.25">
      <c r="A263" s="10">
        <v>258</v>
      </c>
    </row>
    <row r="264" spans="1:1" x14ac:dyDescent="0.25">
      <c r="A264" s="10">
        <v>259</v>
      </c>
    </row>
    <row r="265" spans="1:1" x14ac:dyDescent="0.25">
      <c r="A265" s="10">
        <v>260</v>
      </c>
    </row>
    <row r="266" spans="1:1" x14ac:dyDescent="0.25">
      <c r="A266" s="10">
        <v>261</v>
      </c>
    </row>
    <row r="267" spans="1:1" x14ac:dyDescent="0.25">
      <c r="A267" s="10">
        <v>262</v>
      </c>
    </row>
    <row r="268" spans="1:1" x14ac:dyDescent="0.25">
      <c r="A268" s="10">
        <v>263</v>
      </c>
    </row>
    <row r="269" spans="1:1" x14ac:dyDescent="0.25">
      <c r="A269" s="10">
        <v>264</v>
      </c>
    </row>
    <row r="270" spans="1:1" x14ac:dyDescent="0.25">
      <c r="A270" s="10">
        <v>265</v>
      </c>
    </row>
    <row r="271" spans="1:1" x14ac:dyDescent="0.25">
      <c r="A271" s="10">
        <v>266</v>
      </c>
    </row>
    <row r="272" spans="1:1" x14ac:dyDescent="0.25">
      <c r="A272" s="10">
        <v>267</v>
      </c>
    </row>
    <row r="273" spans="1:1" x14ac:dyDescent="0.25">
      <c r="A273" s="10">
        <v>268</v>
      </c>
    </row>
    <row r="274" spans="1:1" x14ac:dyDescent="0.25">
      <c r="A274" s="10">
        <v>269</v>
      </c>
    </row>
    <row r="275" spans="1:1" x14ac:dyDescent="0.25">
      <c r="A275" s="10">
        <v>270</v>
      </c>
    </row>
    <row r="276" spans="1:1" x14ac:dyDescent="0.25">
      <c r="A276" s="10">
        <v>271</v>
      </c>
    </row>
    <row r="277" spans="1:1" x14ac:dyDescent="0.25">
      <c r="A277" s="10">
        <v>272</v>
      </c>
    </row>
    <row r="278" spans="1:1" x14ac:dyDescent="0.25">
      <c r="A278" s="10">
        <v>273</v>
      </c>
    </row>
    <row r="279" spans="1:1" x14ac:dyDescent="0.25">
      <c r="A279" s="10">
        <v>274</v>
      </c>
    </row>
    <row r="280" spans="1:1" x14ac:dyDescent="0.25">
      <c r="A280" s="10">
        <v>275</v>
      </c>
    </row>
    <row r="281" spans="1:1" x14ac:dyDescent="0.25">
      <c r="A281" s="10">
        <v>276</v>
      </c>
    </row>
    <row r="282" spans="1:1" x14ac:dyDescent="0.25">
      <c r="A282" s="10">
        <v>277</v>
      </c>
    </row>
    <row r="283" spans="1:1" x14ac:dyDescent="0.25">
      <c r="A283" s="10">
        <v>278</v>
      </c>
    </row>
    <row r="284" spans="1:1" x14ac:dyDescent="0.25">
      <c r="A284" s="10">
        <v>279</v>
      </c>
    </row>
    <row r="285" spans="1:1" x14ac:dyDescent="0.25">
      <c r="A285" s="10">
        <v>280</v>
      </c>
    </row>
    <row r="286" spans="1:1" x14ac:dyDescent="0.25">
      <c r="A286" s="10">
        <v>281</v>
      </c>
    </row>
    <row r="287" spans="1:1" x14ac:dyDescent="0.25">
      <c r="A287" s="10">
        <v>282</v>
      </c>
    </row>
    <row r="288" spans="1:1" x14ac:dyDescent="0.25">
      <c r="A288" s="10">
        <v>283</v>
      </c>
    </row>
    <row r="289" spans="1:1" x14ac:dyDescent="0.25">
      <c r="A289" s="10">
        <v>284</v>
      </c>
    </row>
    <row r="290" spans="1:1" x14ac:dyDescent="0.25">
      <c r="A290" s="10">
        <v>285</v>
      </c>
    </row>
    <row r="291" spans="1:1" x14ac:dyDescent="0.25">
      <c r="A291" s="10">
        <v>286</v>
      </c>
    </row>
    <row r="292" spans="1:1" x14ac:dyDescent="0.25">
      <c r="A292" s="10">
        <v>287</v>
      </c>
    </row>
    <row r="293" spans="1:1" x14ac:dyDescent="0.25">
      <c r="A293" s="10">
        <v>288</v>
      </c>
    </row>
    <row r="294" spans="1:1" x14ac:dyDescent="0.25">
      <c r="A294" s="10">
        <v>289</v>
      </c>
    </row>
    <row r="295" spans="1:1" x14ac:dyDescent="0.25">
      <c r="A295" s="10">
        <v>290</v>
      </c>
    </row>
    <row r="296" spans="1:1" x14ac:dyDescent="0.25">
      <c r="A296" s="10">
        <v>291</v>
      </c>
    </row>
    <row r="297" spans="1:1" x14ac:dyDescent="0.25">
      <c r="A297" s="10">
        <v>292</v>
      </c>
    </row>
    <row r="298" spans="1:1" x14ac:dyDescent="0.25">
      <c r="A298" s="10">
        <v>293</v>
      </c>
    </row>
    <row r="299" spans="1:1" x14ac:dyDescent="0.25">
      <c r="A299" s="10">
        <v>294</v>
      </c>
    </row>
    <row r="300" spans="1:1" x14ac:dyDescent="0.25">
      <c r="A300" s="10">
        <v>295</v>
      </c>
    </row>
    <row r="301" spans="1:1" x14ac:dyDescent="0.25">
      <c r="A301" s="10">
        <v>296</v>
      </c>
    </row>
    <row r="302" spans="1:1" x14ac:dyDescent="0.25">
      <c r="A302" s="10">
        <v>297</v>
      </c>
    </row>
    <row r="303" spans="1:1" x14ac:dyDescent="0.25">
      <c r="A303" s="10">
        <v>298</v>
      </c>
    </row>
    <row r="304" spans="1:1" x14ac:dyDescent="0.25">
      <c r="A304" s="10">
        <v>299</v>
      </c>
    </row>
    <row r="305" spans="1:1" x14ac:dyDescent="0.25">
      <c r="A305" s="10">
        <v>300</v>
      </c>
    </row>
    <row r="306" spans="1:1" x14ac:dyDescent="0.25">
      <c r="A306" s="10">
        <v>301</v>
      </c>
    </row>
    <row r="307" spans="1:1" x14ac:dyDescent="0.25">
      <c r="A307" s="10">
        <v>302</v>
      </c>
    </row>
    <row r="308" spans="1:1" x14ac:dyDescent="0.25">
      <c r="A308" s="10">
        <v>303</v>
      </c>
    </row>
    <row r="309" spans="1:1" x14ac:dyDescent="0.25">
      <c r="A309" s="10">
        <v>304</v>
      </c>
    </row>
    <row r="310" spans="1:1" x14ac:dyDescent="0.25">
      <c r="A310" s="10">
        <v>305</v>
      </c>
    </row>
    <row r="311" spans="1:1" x14ac:dyDescent="0.25">
      <c r="A311" s="10">
        <v>306</v>
      </c>
    </row>
    <row r="312" spans="1:1" x14ac:dyDescent="0.25">
      <c r="A312" s="10">
        <v>307</v>
      </c>
    </row>
    <row r="313" spans="1:1" x14ac:dyDescent="0.25">
      <c r="A313" s="10">
        <v>308</v>
      </c>
    </row>
    <row r="314" spans="1:1" x14ac:dyDescent="0.25">
      <c r="A314" s="10">
        <v>309</v>
      </c>
    </row>
    <row r="315" spans="1:1" x14ac:dyDescent="0.25">
      <c r="A315" s="10">
        <v>310</v>
      </c>
    </row>
    <row r="316" spans="1:1" x14ac:dyDescent="0.25">
      <c r="A316" s="10">
        <v>311</v>
      </c>
    </row>
    <row r="317" spans="1:1" x14ac:dyDescent="0.25">
      <c r="A317" s="10">
        <v>312</v>
      </c>
    </row>
    <row r="318" spans="1:1" x14ac:dyDescent="0.25">
      <c r="A318" s="10">
        <v>313</v>
      </c>
    </row>
    <row r="319" spans="1:1" x14ac:dyDescent="0.25">
      <c r="A319" s="10">
        <v>314</v>
      </c>
    </row>
    <row r="320" spans="1:1" x14ac:dyDescent="0.25">
      <c r="A320" s="10">
        <v>315</v>
      </c>
    </row>
    <row r="321" spans="1:1" x14ac:dyDescent="0.25">
      <c r="A321" s="10">
        <v>316</v>
      </c>
    </row>
    <row r="322" spans="1:1" x14ac:dyDescent="0.25">
      <c r="A322" s="10">
        <v>317</v>
      </c>
    </row>
    <row r="323" spans="1:1" x14ac:dyDescent="0.25">
      <c r="A323" s="10">
        <v>318</v>
      </c>
    </row>
    <row r="324" spans="1:1" x14ac:dyDescent="0.25">
      <c r="A324" s="10">
        <v>319</v>
      </c>
    </row>
    <row r="325" spans="1:1" x14ac:dyDescent="0.25">
      <c r="A325" s="10">
        <v>320</v>
      </c>
    </row>
    <row r="326" spans="1:1" x14ac:dyDescent="0.25">
      <c r="A326" s="10">
        <v>321</v>
      </c>
    </row>
    <row r="327" spans="1:1" x14ac:dyDescent="0.25">
      <c r="A327" s="10">
        <v>322</v>
      </c>
    </row>
    <row r="328" spans="1:1" x14ac:dyDescent="0.25">
      <c r="A328" s="10">
        <v>323</v>
      </c>
    </row>
    <row r="329" spans="1:1" x14ac:dyDescent="0.25">
      <c r="A329" s="10">
        <v>324</v>
      </c>
    </row>
    <row r="330" spans="1:1" x14ac:dyDescent="0.25">
      <c r="A330" s="10">
        <v>325</v>
      </c>
    </row>
    <row r="331" spans="1:1" x14ac:dyDescent="0.25">
      <c r="A331" s="10">
        <v>326</v>
      </c>
    </row>
    <row r="332" spans="1:1" x14ac:dyDescent="0.25">
      <c r="A332" s="10">
        <v>327</v>
      </c>
    </row>
    <row r="333" spans="1:1" x14ac:dyDescent="0.25">
      <c r="A333" s="10">
        <v>328</v>
      </c>
    </row>
    <row r="334" spans="1:1" x14ac:dyDescent="0.25">
      <c r="A334" s="10">
        <v>329</v>
      </c>
    </row>
    <row r="335" spans="1:1" x14ac:dyDescent="0.25">
      <c r="A335" s="10">
        <v>330</v>
      </c>
    </row>
    <row r="336" spans="1:1" x14ac:dyDescent="0.25">
      <c r="A336" s="10">
        <v>331</v>
      </c>
    </row>
    <row r="337" spans="1:1" x14ac:dyDescent="0.25">
      <c r="A337" s="10">
        <v>332</v>
      </c>
    </row>
    <row r="338" spans="1:1" x14ac:dyDescent="0.25">
      <c r="A338" s="10">
        <v>333</v>
      </c>
    </row>
    <row r="339" spans="1:1" x14ac:dyDescent="0.25">
      <c r="A339" s="10">
        <v>334</v>
      </c>
    </row>
    <row r="340" spans="1:1" x14ac:dyDescent="0.25">
      <c r="A340" s="10">
        <v>335</v>
      </c>
    </row>
    <row r="341" spans="1:1" x14ac:dyDescent="0.25">
      <c r="A341" s="10">
        <v>336</v>
      </c>
    </row>
    <row r="342" spans="1:1" x14ac:dyDescent="0.25">
      <c r="A342" s="10">
        <v>337</v>
      </c>
    </row>
    <row r="343" spans="1:1" x14ac:dyDescent="0.25">
      <c r="A343" s="10">
        <v>338</v>
      </c>
    </row>
    <row r="344" spans="1:1" x14ac:dyDescent="0.25">
      <c r="A344" s="10">
        <v>339</v>
      </c>
    </row>
    <row r="345" spans="1:1" x14ac:dyDescent="0.25">
      <c r="A345" s="10">
        <v>340</v>
      </c>
    </row>
    <row r="346" spans="1:1" x14ac:dyDescent="0.25">
      <c r="A346" s="10">
        <v>341</v>
      </c>
    </row>
    <row r="347" spans="1:1" x14ac:dyDescent="0.25">
      <c r="A347" s="10">
        <v>342</v>
      </c>
    </row>
    <row r="348" spans="1:1" x14ac:dyDescent="0.25">
      <c r="A348" s="10">
        <v>343</v>
      </c>
    </row>
    <row r="349" spans="1:1" x14ac:dyDescent="0.25">
      <c r="A349" s="10">
        <v>344</v>
      </c>
    </row>
    <row r="350" spans="1:1" x14ac:dyDescent="0.25">
      <c r="A350" s="10">
        <v>345</v>
      </c>
    </row>
    <row r="351" spans="1:1" x14ac:dyDescent="0.25">
      <c r="A351" s="10">
        <v>346</v>
      </c>
    </row>
    <row r="352" spans="1:1" x14ac:dyDescent="0.25">
      <c r="A352" s="10">
        <v>347</v>
      </c>
    </row>
    <row r="353" spans="1:1" x14ac:dyDescent="0.25">
      <c r="A353" s="10">
        <v>348</v>
      </c>
    </row>
    <row r="354" spans="1:1" x14ac:dyDescent="0.25">
      <c r="A354" s="10">
        <v>349</v>
      </c>
    </row>
    <row r="355" spans="1:1" x14ac:dyDescent="0.25">
      <c r="A355" s="10">
        <v>350</v>
      </c>
    </row>
    <row r="356" spans="1:1" x14ac:dyDescent="0.25">
      <c r="A356" s="10">
        <v>351</v>
      </c>
    </row>
    <row r="357" spans="1:1" x14ac:dyDescent="0.25">
      <c r="A357" s="10">
        <v>352</v>
      </c>
    </row>
    <row r="358" spans="1:1" x14ac:dyDescent="0.25">
      <c r="A358" s="10">
        <v>353</v>
      </c>
    </row>
    <row r="359" spans="1:1" x14ac:dyDescent="0.25">
      <c r="A359" s="10">
        <v>354</v>
      </c>
    </row>
    <row r="360" spans="1:1" x14ac:dyDescent="0.25">
      <c r="A360" s="10">
        <v>355</v>
      </c>
    </row>
    <row r="361" spans="1:1" x14ac:dyDescent="0.25">
      <c r="A361" s="10">
        <v>356</v>
      </c>
    </row>
    <row r="362" spans="1:1" x14ac:dyDescent="0.25">
      <c r="A362" s="10">
        <v>357</v>
      </c>
    </row>
    <row r="363" spans="1:1" x14ac:dyDescent="0.25">
      <c r="A363" s="10">
        <v>358</v>
      </c>
    </row>
    <row r="364" spans="1:1" x14ac:dyDescent="0.25">
      <c r="A364" s="10">
        <v>359</v>
      </c>
    </row>
    <row r="365" spans="1:1" x14ac:dyDescent="0.25">
      <c r="A365" s="10">
        <v>360</v>
      </c>
    </row>
    <row r="366" spans="1:1" x14ac:dyDescent="0.25">
      <c r="A366" s="10">
        <v>361</v>
      </c>
    </row>
    <row r="367" spans="1:1" x14ac:dyDescent="0.25">
      <c r="A367" s="10">
        <v>362</v>
      </c>
    </row>
    <row r="368" spans="1:1" x14ac:dyDescent="0.25">
      <c r="A368" s="10">
        <v>363</v>
      </c>
    </row>
    <row r="369" spans="1:1" x14ac:dyDescent="0.25">
      <c r="A369" s="10">
        <v>364</v>
      </c>
    </row>
    <row r="370" spans="1:1" x14ac:dyDescent="0.25">
      <c r="A370" s="10">
        <v>365</v>
      </c>
    </row>
    <row r="371" spans="1:1" x14ac:dyDescent="0.25">
      <c r="A371" s="10">
        <v>366</v>
      </c>
    </row>
    <row r="372" spans="1:1" x14ac:dyDescent="0.25">
      <c r="A372" s="10">
        <v>367</v>
      </c>
    </row>
    <row r="373" spans="1:1" x14ac:dyDescent="0.25">
      <c r="A373" s="10">
        <v>368</v>
      </c>
    </row>
    <row r="374" spans="1:1" x14ac:dyDescent="0.25">
      <c r="A374" s="10">
        <v>369</v>
      </c>
    </row>
    <row r="375" spans="1:1" x14ac:dyDescent="0.25">
      <c r="A375" s="10">
        <v>370</v>
      </c>
    </row>
    <row r="376" spans="1:1" x14ac:dyDescent="0.25">
      <c r="A376" s="10">
        <v>371</v>
      </c>
    </row>
    <row r="377" spans="1:1" x14ac:dyDescent="0.25">
      <c r="A377" s="10">
        <v>372</v>
      </c>
    </row>
    <row r="378" spans="1:1" x14ac:dyDescent="0.25">
      <c r="A378" s="10">
        <v>373</v>
      </c>
    </row>
    <row r="379" spans="1:1" x14ac:dyDescent="0.25">
      <c r="A379" s="10">
        <v>374</v>
      </c>
    </row>
    <row r="380" spans="1:1" x14ac:dyDescent="0.25">
      <c r="A380" s="10">
        <v>375</v>
      </c>
    </row>
    <row r="381" spans="1:1" x14ac:dyDescent="0.25">
      <c r="A381" s="10">
        <v>376</v>
      </c>
    </row>
    <row r="382" spans="1:1" x14ac:dyDescent="0.25">
      <c r="A382" s="10">
        <v>377</v>
      </c>
    </row>
    <row r="383" spans="1:1" x14ac:dyDescent="0.25">
      <c r="A383" s="10">
        <v>378</v>
      </c>
    </row>
    <row r="384" spans="1:1" x14ac:dyDescent="0.25">
      <c r="A384" s="10">
        <v>379</v>
      </c>
    </row>
    <row r="385" spans="1:1" x14ac:dyDescent="0.25">
      <c r="A385" s="10">
        <v>380</v>
      </c>
    </row>
    <row r="386" spans="1:1" x14ac:dyDescent="0.25">
      <c r="A386" s="10">
        <v>381</v>
      </c>
    </row>
    <row r="387" spans="1:1" x14ac:dyDescent="0.25">
      <c r="A387" s="10">
        <v>382</v>
      </c>
    </row>
    <row r="388" spans="1:1" x14ac:dyDescent="0.25">
      <c r="A388" s="10">
        <v>383</v>
      </c>
    </row>
    <row r="389" spans="1:1" x14ac:dyDescent="0.25">
      <c r="A389" s="10">
        <v>384</v>
      </c>
    </row>
    <row r="390" spans="1:1" x14ac:dyDescent="0.25">
      <c r="A390" s="10">
        <v>385</v>
      </c>
    </row>
    <row r="391" spans="1:1" x14ac:dyDescent="0.25">
      <c r="A391" s="10">
        <v>386</v>
      </c>
    </row>
    <row r="392" spans="1:1" x14ac:dyDescent="0.25">
      <c r="A392" s="10">
        <v>387</v>
      </c>
    </row>
    <row r="393" spans="1:1" x14ac:dyDescent="0.25">
      <c r="A393" s="10">
        <v>388</v>
      </c>
    </row>
    <row r="394" spans="1:1" x14ac:dyDescent="0.25">
      <c r="A394" s="10">
        <v>389</v>
      </c>
    </row>
    <row r="395" spans="1:1" x14ac:dyDescent="0.25">
      <c r="A395" s="10">
        <v>390</v>
      </c>
    </row>
    <row r="396" spans="1:1" x14ac:dyDescent="0.25">
      <c r="A396" s="10">
        <v>391</v>
      </c>
    </row>
    <row r="397" spans="1:1" x14ac:dyDescent="0.25">
      <c r="A397" s="10">
        <v>392</v>
      </c>
    </row>
    <row r="398" spans="1:1" x14ac:dyDescent="0.25">
      <c r="A398" s="10">
        <v>393</v>
      </c>
    </row>
    <row r="399" spans="1:1" x14ac:dyDescent="0.25">
      <c r="A399" s="10">
        <v>394</v>
      </c>
    </row>
    <row r="400" spans="1:1" x14ac:dyDescent="0.25">
      <c r="A400" s="10">
        <v>395</v>
      </c>
    </row>
    <row r="401" spans="1:1" x14ac:dyDescent="0.25">
      <c r="A401" s="10">
        <v>396</v>
      </c>
    </row>
    <row r="402" spans="1:1" x14ac:dyDescent="0.25">
      <c r="A402" s="10">
        <v>397</v>
      </c>
    </row>
    <row r="403" spans="1:1" x14ac:dyDescent="0.25">
      <c r="A403" s="10">
        <v>398</v>
      </c>
    </row>
    <row r="404" spans="1:1" x14ac:dyDescent="0.25">
      <c r="A404" s="10">
        <v>399</v>
      </c>
    </row>
    <row r="405" spans="1:1" x14ac:dyDescent="0.25">
      <c r="A405" s="10">
        <v>400</v>
      </c>
    </row>
    <row r="406" spans="1:1" x14ac:dyDescent="0.25">
      <c r="A406" s="10">
        <v>401</v>
      </c>
    </row>
    <row r="407" spans="1:1" x14ac:dyDescent="0.25">
      <c r="A407" s="10">
        <v>402</v>
      </c>
    </row>
    <row r="408" spans="1:1" x14ac:dyDescent="0.25">
      <c r="A408" s="10">
        <v>403</v>
      </c>
    </row>
    <row r="409" spans="1:1" x14ac:dyDescent="0.25">
      <c r="A409" s="10">
        <v>404</v>
      </c>
    </row>
    <row r="410" spans="1:1" x14ac:dyDescent="0.25">
      <c r="A410" s="10">
        <v>405</v>
      </c>
    </row>
    <row r="411" spans="1:1" x14ac:dyDescent="0.25">
      <c r="A411" s="10">
        <v>406</v>
      </c>
    </row>
    <row r="412" spans="1:1" x14ac:dyDescent="0.25">
      <c r="A412" s="10">
        <v>407</v>
      </c>
    </row>
    <row r="413" spans="1:1" x14ac:dyDescent="0.25">
      <c r="A413" s="10">
        <v>408</v>
      </c>
    </row>
    <row r="414" spans="1:1" x14ac:dyDescent="0.25">
      <c r="A414" s="10">
        <v>409</v>
      </c>
    </row>
    <row r="415" spans="1:1" x14ac:dyDescent="0.25">
      <c r="A415" s="10">
        <v>410</v>
      </c>
    </row>
    <row r="416" spans="1:1" x14ac:dyDescent="0.25">
      <c r="A416" s="10">
        <v>411</v>
      </c>
    </row>
    <row r="417" spans="1:1" x14ac:dyDescent="0.25">
      <c r="A417" s="10">
        <v>412</v>
      </c>
    </row>
    <row r="418" spans="1:1" x14ac:dyDescent="0.25">
      <c r="A418" s="10">
        <v>413</v>
      </c>
    </row>
    <row r="419" spans="1:1" x14ac:dyDescent="0.25">
      <c r="A419" s="10">
        <v>414</v>
      </c>
    </row>
    <row r="420" spans="1:1" x14ac:dyDescent="0.25">
      <c r="A420" s="10">
        <v>415</v>
      </c>
    </row>
    <row r="421" spans="1:1" x14ac:dyDescent="0.25">
      <c r="A421" s="10">
        <v>416</v>
      </c>
    </row>
    <row r="422" spans="1:1" x14ac:dyDescent="0.25">
      <c r="A422" s="10">
        <v>417</v>
      </c>
    </row>
    <row r="423" spans="1:1" x14ac:dyDescent="0.25">
      <c r="A423" s="10">
        <v>418</v>
      </c>
    </row>
    <row r="424" spans="1:1" x14ac:dyDescent="0.25">
      <c r="A424" s="10">
        <v>419</v>
      </c>
    </row>
    <row r="425" spans="1:1" x14ac:dyDescent="0.25">
      <c r="A425" s="10">
        <v>420</v>
      </c>
    </row>
    <row r="426" spans="1:1" x14ac:dyDescent="0.25">
      <c r="A426" s="10">
        <v>421</v>
      </c>
    </row>
    <row r="427" spans="1:1" x14ac:dyDescent="0.25">
      <c r="A427" s="10">
        <v>422</v>
      </c>
    </row>
    <row r="428" spans="1:1" x14ac:dyDescent="0.25">
      <c r="A428" s="10">
        <v>423</v>
      </c>
    </row>
    <row r="429" spans="1:1" x14ac:dyDescent="0.25">
      <c r="A429" s="10">
        <v>424</v>
      </c>
    </row>
    <row r="430" spans="1:1" x14ac:dyDescent="0.25">
      <c r="A430" s="10">
        <v>425</v>
      </c>
    </row>
    <row r="431" spans="1:1" x14ac:dyDescent="0.25">
      <c r="A431" s="10">
        <v>426</v>
      </c>
    </row>
    <row r="432" spans="1:1" x14ac:dyDescent="0.25">
      <c r="A432" s="10">
        <v>427</v>
      </c>
    </row>
    <row r="433" spans="1:1" x14ac:dyDescent="0.25">
      <c r="A433" s="10">
        <v>428</v>
      </c>
    </row>
    <row r="434" spans="1:1" x14ac:dyDescent="0.25">
      <c r="A434" s="10">
        <v>429</v>
      </c>
    </row>
    <row r="435" spans="1:1" x14ac:dyDescent="0.25">
      <c r="A435" s="10">
        <v>430</v>
      </c>
    </row>
    <row r="436" spans="1:1" x14ac:dyDescent="0.25">
      <c r="A436" s="10">
        <v>431</v>
      </c>
    </row>
    <row r="437" spans="1:1" x14ac:dyDescent="0.25">
      <c r="A437" s="10">
        <v>432</v>
      </c>
    </row>
    <row r="438" spans="1:1" x14ac:dyDescent="0.25">
      <c r="A438" s="10">
        <v>433</v>
      </c>
    </row>
    <row r="439" spans="1:1" x14ac:dyDescent="0.25">
      <c r="A439" s="10">
        <v>434</v>
      </c>
    </row>
    <row r="440" spans="1:1" x14ac:dyDescent="0.25">
      <c r="A440" s="10">
        <v>435</v>
      </c>
    </row>
    <row r="441" spans="1:1" x14ac:dyDescent="0.25">
      <c r="A441" s="10">
        <v>436</v>
      </c>
    </row>
    <row r="442" spans="1:1" x14ac:dyDescent="0.25">
      <c r="A442" s="10">
        <v>437</v>
      </c>
    </row>
    <row r="443" spans="1:1" x14ac:dyDescent="0.25">
      <c r="A443" s="10">
        <v>438</v>
      </c>
    </row>
    <row r="444" spans="1:1" x14ac:dyDescent="0.25">
      <c r="A444" s="10">
        <v>439</v>
      </c>
    </row>
    <row r="445" spans="1:1" x14ac:dyDescent="0.25">
      <c r="A445" s="10">
        <v>440</v>
      </c>
    </row>
    <row r="446" spans="1:1" x14ac:dyDescent="0.25">
      <c r="A446" s="10">
        <v>441</v>
      </c>
    </row>
    <row r="447" spans="1:1" x14ac:dyDescent="0.25">
      <c r="A447" s="10">
        <v>442</v>
      </c>
    </row>
    <row r="448" spans="1:1" x14ac:dyDescent="0.25">
      <c r="A448" s="10">
        <v>443</v>
      </c>
    </row>
    <row r="449" spans="1:1" x14ac:dyDescent="0.25">
      <c r="A449" s="10">
        <v>444</v>
      </c>
    </row>
    <row r="450" spans="1:1" x14ac:dyDescent="0.25">
      <c r="A450" s="10">
        <v>445</v>
      </c>
    </row>
    <row r="451" spans="1:1" x14ac:dyDescent="0.25">
      <c r="A451" s="10">
        <v>446</v>
      </c>
    </row>
    <row r="452" spans="1:1" x14ac:dyDescent="0.25">
      <c r="A452" s="10">
        <v>447</v>
      </c>
    </row>
    <row r="453" spans="1:1" x14ac:dyDescent="0.25">
      <c r="A453" s="10">
        <v>448</v>
      </c>
    </row>
    <row r="454" spans="1:1" x14ac:dyDescent="0.25">
      <c r="A454" s="10">
        <v>449</v>
      </c>
    </row>
    <row r="455" spans="1:1" x14ac:dyDescent="0.25">
      <c r="A455" s="10">
        <v>450</v>
      </c>
    </row>
    <row r="456" spans="1:1" x14ac:dyDescent="0.25">
      <c r="A456" s="10">
        <v>451</v>
      </c>
    </row>
    <row r="457" spans="1:1" x14ac:dyDescent="0.25">
      <c r="A457" s="10">
        <v>452</v>
      </c>
    </row>
    <row r="458" spans="1:1" x14ac:dyDescent="0.25">
      <c r="A458" s="10">
        <v>453</v>
      </c>
    </row>
    <row r="459" spans="1:1" x14ac:dyDescent="0.25">
      <c r="A459" s="10">
        <v>454</v>
      </c>
    </row>
    <row r="460" spans="1:1" x14ac:dyDescent="0.25">
      <c r="A460" s="10">
        <v>455</v>
      </c>
    </row>
    <row r="461" spans="1:1" x14ac:dyDescent="0.25">
      <c r="A461" s="10">
        <v>456</v>
      </c>
    </row>
    <row r="462" spans="1:1" x14ac:dyDescent="0.25">
      <c r="A462" s="10">
        <v>457</v>
      </c>
    </row>
    <row r="463" spans="1:1" x14ac:dyDescent="0.25">
      <c r="A463" s="10">
        <v>458</v>
      </c>
    </row>
    <row r="464" spans="1:1" x14ac:dyDescent="0.25">
      <c r="A464" s="10">
        <v>459</v>
      </c>
    </row>
    <row r="465" spans="1:1" x14ac:dyDescent="0.25">
      <c r="A465" s="10">
        <v>460</v>
      </c>
    </row>
    <row r="466" spans="1:1" x14ac:dyDescent="0.25">
      <c r="A466" s="10">
        <v>461</v>
      </c>
    </row>
    <row r="467" spans="1:1" x14ac:dyDescent="0.25">
      <c r="A467" s="10">
        <v>462</v>
      </c>
    </row>
    <row r="468" spans="1:1" x14ac:dyDescent="0.25">
      <c r="A468" s="10">
        <v>463</v>
      </c>
    </row>
    <row r="469" spans="1:1" x14ac:dyDescent="0.25">
      <c r="A469" s="10">
        <v>464</v>
      </c>
    </row>
    <row r="470" spans="1:1" x14ac:dyDescent="0.25">
      <c r="A470" s="10">
        <v>465</v>
      </c>
    </row>
    <row r="471" spans="1:1" x14ac:dyDescent="0.25">
      <c r="A471" s="10">
        <v>466</v>
      </c>
    </row>
    <row r="472" spans="1:1" x14ac:dyDescent="0.25">
      <c r="A472" s="10">
        <v>467</v>
      </c>
    </row>
    <row r="473" spans="1:1" x14ac:dyDescent="0.25">
      <c r="A473" s="10">
        <v>468</v>
      </c>
    </row>
    <row r="474" spans="1:1" x14ac:dyDescent="0.25">
      <c r="A474" s="10">
        <v>469</v>
      </c>
    </row>
    <row r="475" spans="1:1" x14ac:dyDescent="0.25">
      <c r="A475" s="10">
        <v>470</v>
      </c>
    </row>
    <row r="476" spans="1:1" x14ac:dyDescent="0.25">
      <c r="A476" s="10">
        <v>471</v>
      </c>
    </row>
    <row r="477" spans="1:1" x14ac:dyDescent="0.25">
      <c r="A477" s="10">
        <v>472</v>
      </c>
    </row>
    <row r="478" spans="1:1" x14ac:dyDescent="0.25">
      <c r="A478" s="10">
        <v>473</v>
      </c>
    </row>
    <row r="479" spans="1:1" x14ac:dyDescent="0.25">
      <c r="A479" s="10">
        <v>474</v>
      </c>
    </row>
    <row r="480" spans="1:1" x14ac:dyDescent="0.25">
      <c r="A480" s="10">
        <v>475</v>
      </c>
    </row>
    <row r="481" spans="1:1" x14ac:dyDescent="0.25">
      <c r="A481" s="10">
        <v>476</v>
      </c>
    </row>
    <row r="482" spans="1:1" x14ac:dyDescent="0.25">
      <c r="A482" s="10">
        <v>477</v>
      </c>
    </row>
    <row r="483" spans="1:1" x14ac:dyDescent="0.25">
      <c r="A483" s="10">
        <v>478</v>
      </c>
    </row>
    <row r="484" spans="1:1" x14ac:dyDescent="0.25">
      <c r="A484" s="10">
        <v>479</v>
      </c>
    </row>
    <row r="485" spans="1:1" x14ac:dyDescent="0.25">
      <c r="A485" s="10">
        <v>480</v>
      </c>
    </row>
    <row r="486" spans="1:1" x14ac:dyDescent="0.25">
      <c r="A486" s="10">
        <v>481</v>
      </c>
    </row>
    <row r="487" spans="1:1" x14ac:dyDescent="0.25">
      <c r="A487" s="10">
        <v>482</v>
      </c>
    </row>
    <row r="488" spans="1:1" x14ac:dyDescent="0.25">
      <c r="A488" s="10">
        <v>483</v>
      </c>
    </row>
    <row r="489" spans="1:1" x14ac:dyDescent="0.25">
      <c r="A489" s="10">
        <v>484</v>
      </c>
    </row>
    <row r="490" spans="1:1" x14ac:dyDescent="0.25">
      <c r="A490" s="10">
        <v>485</v>
      </c>
    </row>
    <row r="491" spans="1:1" x14ac:dyDescent="0.25">
      <c r="A491" s="10">
        <v>486</v>
      </c>
    </row>
    <row r="492" spans="1:1" x14ac:dyDescent="0.25">
      <c r="A492" s="10">
        <v>487</v>
      </c>
    </row>
    <row r="493" spans="1:1" x14ac:dyDescent="0.25">
      <c r="A493" s="10">
        <v>488</v>
      </c>
    </row>
    <row r="494" spans="1:1" x14ac:dyDescent="0.25">
      <c r="A494" s="10">
        <v>489</v>
      </c>
    </row>
    <row r="495" spans="1:1" x14ac:dyDescent="0.25">
      <c r="A495" s="10">
        <v>490</v>
      </c>
    </row>
    <row r="496" spans="1:1" x14ac:dyDescent="0.25">
      <c r="A496" s="10">
        <v>491</v>
      </c>
    </row>
    <row r="497" spans="1:1" x14ac:dyDescent="0.25">
      <c r="A497" s="10">
        <v>492</v>
      </c>
    </row>
    <row r="498" spans="1:1" x14ac:dyDescent="0.25">
      <c r="A498" s="10">
        <v>493</v>
      </c>
    </row>
    <row r="499" spans="1:1" x14ac:dyDescent="0.25">
      <c r="A499" s="10">
        <v>494</v>
      </c>
    </row>
    <row r="500" spans="1:1" x14ac:dyDescent="0.25">
      <c r="A500" s="10">
        <v>495</v>
      </c>
    </row>
    <row r="501" spans="1:1" x14ac:dyDescent="0.25">
      <c r="A501" s="10">
        <v>496</v>
      </c>
    </row>
    <row r="502" spans="1:1" x14ac:dyDescent="0.25">
      <c r="A502" s="10">
        <v>497</v>
      </c>
    </row>
    <row r="503" spans="1:1" x14ac:dyDescent="0.25">
      <c r="A503" s="10">
        <v>498</v>
      </c>
    </row>
    <row r="504" spans="1:1" x14ac:dyDescent="0.25">
      <c r="A504" s="10">
        <v>499</v>
      </c>
    </row>
    <row r="505" spans="1:1" x14ac:dyDescent="0.25">
      <c r="A505" s="10">
        <v>500</v>
      </c>
    </row>
    <row r="506" spans="1:1" x14ac:dyDescent="0.25">
      <c r="A506" s="10">
        <v>501</v>
      </c>
    </row>
    <row r="507" spans="1:1" x14ac:dyDescent="0.25">
      <c r="A507" s="10">
        <v>502</v>
      </c>
    </row>
    <row r="508" spans="1:1" x14ac:dyDescent="0.25">
      <c r="A508" s="10">
        <v>503</v>
      </c>
    </row>
    <row r="509" spans="1:1" x14ac:dyDescent="0.25">
      <c r="A509" s="10">
        <v>504</v>
      </c>
    </row>
    <row r="510" spans="1:1" x14ac:dyDescent="0.25">
      <c r="A510" s="10">
        <v>505</v>
      </c>
    </row>
    <row r="511" spans="1:1" x14ac:dyDescent="0.25">
      <c r="A511" s="10">
        <v>506</v>
      </c>
    </row>
    <row r="512" spans="1:1" x14ac:dyDescent="0.25">
      <c r="A512" s="10">
        <v>507</v>
      </c>
    </row>
    <row r="513" spans="1:1" x14ac:dyDescent="0.25">
      <c r="A513" s="10">
        <v>508</v>
      </c>
    </row>
    <row r="514" spans="1:1" x14ac:dyDescent="0.25">
      <c r="A514" s="10">
        <v>509</v>
      </c>
    </row>
    <row r="515" spans="1:1" x14ac:dyDescent="0.25">
      <c r="A515" s="10">
        <v>510</v>
      </c>
    </row>
    <row r="516" spans="1:1" x14ac:dyDescent="0.25">
      <c r="A516" s="10">
        <v>511</v>
      </c>
    </row>
    <row r="517" spans="1:1" x14ac:dyDescent="0.25">
      <c r="A517" s="10">
        <v>512</v>
      </c>
    </row>
    <row r="518" spans="1:1" x14ac:dyDescent="0.25">
      <c r="A518" s="10">
        <v>513</v>
      </c>
    </row>
    <row r="519" spans="1:1" x14ac:dyDescent="0.25">
      <c r="A519" s="10">
        <v>514</v>
      </c>
    </row>
    <row r="520" spans="1:1" x14ac:dyDescent="0.25">
      <c r="A520" s="10">
        <v>515</v>
      </c>
    </row>
    <row r="521" spans="1:1" x14ac:dyDescent="0.25">
      <c r="A521" s="10">
        <v>516</v>
      </c>
    </row>
    <row r="522" spans="1:1" x14ac:dyDescent="0.25">
      <c r="A522" s="10">
        <v>517</v>
      </c>
    </row>
    <row r="523" spans="1:1" x14ac:dyDescent="0.25">
      <c r="A523" s="10">
        <v>518</v>
      </c>
    </row>
    <row r="524" spans="1:1" x14ac:dyDescent="0.25">
      <c r="A524" s="10">
        <v>519</v>
      </c>
    </row>
    <row r="525" spans="1:1" x14ac:dyDescent="0.25">
      <c r="A525" s="10">
        <v>520</v>
      </c>
    </row>
    <row r="526" spans="1:1" x14ac:dyDescent="0.25">
      <c r="A526" s="10">
        <v>521</v>
      </c>
    </row>
    <row r="527" spans="1:1" x14ac:dyDescent="0.25">
      <c r="A527" s="10">
        <v>522</v>
      </c>
    </row>
    <row r="528" spans="1:1" x14ac:dyDescent="0.25">
      <c r="A528" s="10">
        <v>523</v>
      </c>
    </row>
    <row r="529" spans="1:1" x14ac:dyDescent="0.25">
      <c r="A529" s="10">
        <v>524</v>
      </c>
    </row>
    <row r="530" spans="1:1" x14ac:dyDescent="0.25">
      <c r="A530" s="10">
        <v>525</v>
      </c>
    </row>
    <row r="531" spans="1:1" x14ac:dyDescent="0.25">
      <c r="A531" s="10">
        <v>526</v>
      </c>
    </row>
    <row r="532" spans="1:1" x14ac:dyDescent="0.25">
      <c r="A532" s="10">
        <v>527</v>
      </c>
    </row>
    <row r="533" spans="1:1" x14ac:dyDescent="0.25">
      <c r="A533" s="10">
        <v>528</v>
      </c>
    </row>
    <row r="534" spans="1:1" x14ac:dyDescent="0.25">
      <c r="A534" s="10">
        <v>529</v>
      </c>
    </row>
    <row r="535" spans="1:1" x14ac:dyDescent="0.25">
      <c r="A535" s="10">
        <v>530</v>
      </c>
    </row>
    <row r="536" spans="1:1" x14ac:dyDescent="0.25">
      <c r="A536" s="10">
        <v>531</v>
      </c>
    </row>
    <row r="537" spans="1:1" x14ac:dyDescent="0.25">
      <c r="A537" s="10">
        <v>532</v>
      </c>
    </row>
    <row r="538" spans="1:1" x14ac:dyDescent="0.25">
      <c r="A538" s="10">
        <v>533</v>
      </c>
    </row>
    <row r="539" spans="1:1" x14ac:dyDescent="0.25">
      <c r="A539" s="10">
        <v>534</v>
      </c>
    </row>
    <row r="540" spans="1:1" x14ac:dyDescent="0.25">
      <c r="A540" s="10">
        <v>535</v>
      </c>
    </row>
    <row r="541" spans="1:1" x14ac:dyDescent="0.25">
      <c r="A541" s="10">
        <v>536</v>
      </c>
    </row>
    <row r="542" spans="1:1" x14ac:dyDescent="0.25">
      <c r="A542" s="10">
        <v>537</v>
      </c>
    </row>
    <row r="543" spans="1:1" x14ac:dyDescent="0.25">
      <c r="A543" s="10">
        <v>538</v>
      </c>
    </row>
    <row r="544" spans="1:1" x14ac:dyDescent="0.25">
      <c r="A544" s="10">
        <v>539</v>
      </c>
    </row>
    <row r="545" spans="1:1" x14ac:dyDescent="0.25">
      <c r="A545" s="10">
        <v>540</v>
      </c>
    </row>
    <row r="546" spans="1:1" x14ac:dyDescent="0.25">
      <c r="A546" s="10">
        <v>541</v>
      </c>
    </row>
    <row r="547" spans="1:1" x14ac:dyDescent="0.25">
      <c r="A547" s="10">
        <v>542</v>
      </c>
    </row>
    <row r="548" spans="1:1" x14ac:dyDescent="0.25">
      <c r="A548" s="10">
        <v>543</v>
      </c>
    </row>
    <row r="549" spans="1:1" x14ac:dyDescent="0.25">
      <c r="A549" s="10">
        <v>544</v>
      </c>
    </row>
    <row r="550" spans="1:1" x14ac:dyDescent="0.25">
      <c r="A550" s="10">
        <v>545</v>
      </c>
    </row>
    <row r="551" spans="1:1" x14ac:dyDescent="0.25">
      <c r="A551" s="10">
        <v>546</v>
      </c>
    </row>
    <row r="552" spans="1:1" x14ac:dyDescent="0.25">
      <c r="A552" s="10">
        <v>547</v>
      </c>
    </row>
    <row r="553" spans="1:1" x14ac:dyDescent="0.25">
      <c r="A553" s="10">
        <v>548</v>
      </c>
    </row>
    <row r="554" spans="1:1" x14ac:dyDescent="0.25">
      <c r="A554" s="10">
        <v>549</v>
      </c>
    </row>
    <row r="555" spans="1:1" x14ac:dyDescent="0.25">
      <c r="A555" s="10">
        <v>550</v>
      </c>
    </row>
    <row r="556" spans="1:1" x14ac:dyDescent="0.25">
      <c r="A556" s="10">
        <v>551</v>
      </c>
    </row>
    <row r="557" spans="1:1" x14ac:dyDescent="0.25">
      <c r="A557" s="10">
        <v>552</v>
      </c>
    </row>
    <row r="558" spans="1:1" x14ac:dyDescent="0.25">
      <c r="A558" s="10">
        <v>553</v>
      </c>
    </row>
    <row r="559" spans="1:1" x14ac:dyDescent="0.25">
      <c r="A559" s="10">
        <v>554</v>
      </c>
    </row>
    <row r="560" spans="1:1" x14ac:dyDescent="0.25">
      <c r="A560" s="10">
        <v>555</v>
      </c>
    </row>
    <row r="561" spans="1:1" x14ac:dyDescent="0.25">
      <c r="A561" s="10">
        <v>556</v>
      </c>
    </row>
    <row r="562" spans="1:1" x14ac:dyDescent="0.25">
      <c r="A562" s="10">
        <v>557</v>
      </c>
    </row>
    <row r="563" spans="1:1" x14ac:dyDescent="0.25">
      <c r="A563" s="10">
        <v>558</v>
      </c>
    </row>
    <row r="564" spans="1:1" x14ac:dyDescent="0.25">
      <c r="A564" s="10">
        <v>559</v>
      </c>
    </row>
    <row r="565" spans="1:1" x14ac:dyDescent="0.25">
      <c r="A565" s="10">
        <v>560</v>
      </c>
    </row>
    <row r="566" spans="1:1" x14ac:dyDescent="0.25">
      <c r="A566" s="10">
        <v>561</v>
      </c>
    </row>
    <row r="567" spans="1:1" x14ac:dyDescent="0.25">
      <c r="A567" s="10">
        <v>562</v>
      </c>
    </row>
    <row r="568" spans="1:1" x14ac:dyDescent="0.25">
      <c r="A568" s="10">
        <v>563</v>
      </c>
    </row>
    <row r="569" spans="1:1" x14ac:dyDescent="0.25">
      <c r="A569" s="10">
        <v>564</v>
      </c>
    </row>
    <row r="570" spans="1:1" x14ac:dyDescent="0.25">
      <c r="A570" s="10">
        <v>565</v>
      </c>
    </row>
    <row r="571" spans="1:1" x14ac:dyDescent="0.25">
      <c r="A571" s="10">
        <v>566</v>
      </c>
    </row>
    <row r="572" spans="1:1" x14ac:dyDescent="0.25">
      <c r="A572" s="10">
        <v>567</v>
      </c>
    </row>
    <row r="573" spans="1:1" x14ac:dyDescent="0.25">
      <c r="A573" s="10">
        <v>568</v>
      </c>
    </row>
    <row r="574" spans="1:1" x14ac:dyDescent="0.25">
      <c r="A574" s="10">
        <v>569</v>
      </c>
    </row>
    <row r="575" spans="1:1" x14ac:dyDescent="0.25">
      <c r="A575" s="10">
        <v>570</v>
      </c>
    </row>
    <row r="576" spans="1:1" x14ac:dyDescent="0.25">
      <c r="A576" s="10">
        <v>571</v>
      </c>
    </row>
    <row r="577" spans="1:1" x14ac:dyDescent="0.25">
      <c r="A577" s="10">
        <v>572</v>
      </c>
    </row>
    <row r="578" spans="1:1" x14ac:dyDescent="0.25">
      <c r="A578" s="10">
        <v>573</v>
      </c>
    </row>
    <row r="579" spans="1:1" x14ac:dyDescent="0.25">
      <c r="A579" s="10">
        <v>574</v>
      </c>
    </row>
    <row r="580" spans="1:1" x14ac:dyDescent="0.25">
      <c r="A580" s="10">
        <v>575</v>
      </c>
    </row>
    <row r="581" spans="1:1" x14ac:dyDescent="0.25">
      <c r="A581" s="10">
        <v>576</v>
      </c>
    </row>
    <row r="582" spans="1:1" x14ac:dyDescent="0.25">
      <c r="A582" s="10">
        <v>577</v>
      </c>
    </row>
    <row r="583" spans="1:1" x14ac:dyDescent="0.25">
      <c r="A583" s="10">
        <v>578</v>
      </c>
    </row>
    <row r="584" spans="1:1" x14ac:dyDescent="0.25">
      <c r="A584" s="10">
        <v>579</v>
      </c>
    </row>
    <row r="585" spans="1:1" x14ac:dyDescent="0.25">
      <c r="A585" s="10">
        <v>580</v>
      </c>
    </row>
    <row r="586" spans="1:1" x14ac:dyDescent="0.25">
      <c r="A586" s="10">
        <v>581</v>
      </c>
    </row>
    <row r="587" spans="1:1" x14ac:dyDescent="0.25">
      <c r="A587" s="10">
        <v>582</v>
      </c>
    </row>
    <row r="588" spans="1:1" x14ac:dyDescent="0.25">
      <c r="A588" s="10">
        <v>583</v>
      </c>
    </row>
    <row r="589" spans="1:1" x14ac:dyDescent="0.25">
      <c r="A589" s="10">
        <v>584</v>
      </c>
    </row>
    <row r="590" spans="1:1" x14ac:dyDescent="0.25">
      <c r="A590" s="10">
        <v>585</v>
      </c>
    </row>
    <row r="591" spans="1:1" x14ac:dyDescent="0.25">
      <c r="A591" s="10">
        <v>586</v>
      </c>
    </row>
    <row r="592" spans="1:1" x14ac:dyDescent="0.25">
      <c r="A592" s="10">
        <v>587</v>
      </c>
    </row>
    <row r="593" spans="1:1" x14ac:dyDescent="0.25">
      <c r="A593" s="10">
        <v>588</v>
      </c>
    </row>
    <row r="594" spans="1:1" x14ac:dyDescent="0.25">
      <c r="A594" s="10">
        <v>589</v>
      </c>
    </row>
    <row r="595" spans="1:1" x14ac:dyDescent="0.25">
      <c r="A595" s="10">
        <v>590</v>
      </c>
    </row>
    <row r="596" spans="1:1" x14ac:dyDescent="0.25">
      <c r="A596" s="10">
        <v>591</v>
      </c>
    </row>
    <row r="597" spans="1:1" x14ac:dyDescent="0.25">
      <c r="A597" s="10">
        <v>592</v>
      </c>
    </row>
    <row r="598" spans="1:1" x14ac:dyDescent="0.25">
      <c r="A598" s="10">
        <v>593</v>
      </c>
    </row>
    <row r="599" spans="1:1" x14ac:dyDescent="0.25">
      <c r="A599" s="10">
        <v>594</v>
      </c>
    </row>
    <row r="600" spans="1:1" x14ac:dyDescent="0.25">
      <c r="A600" s="10">
        <v>595</v>
      </c>
    </row>
    <row r="601" spans="1:1" x14ac:dyDescent="0.25">
      <c r="A601" s="10">
        <v>596</v>
      </c>
    </row>
    <row r="602" spans="1:1" x14ac:dyDescent="0.25">
      <c r="A602" s="10">
        <v>597</v>
      </c>
    </row>
    <row r="603" spans="1:1" x14ac:dyDescent="0.25">
      <c r="A603" s="10">
        <v>598</v>
      </c>
    </row>
    <row r="604" spans="1:1" x14ac:dyDescent="0.25">
      <c r="A604" s="10">
        <v>599</v>
      </c>
    </row>
    <row r="605" spans="1:1" x14ac:dyDescent="0.25">
      <c r="A605" s="10">
        <v>600</v>
      </c>
    </row>
    <row r="606" spans="1:1" x14ac:dyDescent="0.25">
      <c r="A606" s="10">
        <v>601</v>
      </c>
    </row>
    <row r="607" spans="1:1" x14ac:dyDescent="0.25">
      <c r="A607" s="10">
        <v>602</v>
      </c>
    </row>
    <row r="608" spans="1:1" x14ac:dyDescent="0.25">
      <c r="A608" s="10">
        <v>603</v>
      </c>
    </row>
    <row r="609" spans="1:1" x14ac:dyDescent="0.25">
      <c r="A609" s="10">
        <v>604</v>
      </c>
    </row>
    <row r="610" spans="1:1" x14ac:dyDescent="0.25">
      <c r="A610" s="10">
        <v>605</v>
      </c>
    </row>
    <row r="611" spans="1:1" x14ac:dyDescent="0.25">
      <c r="A611" s="10">
        <v>606</v>
      </c>
    </row>
    <row r="612" spans="1:1" x14ac:dyDescent="0.25">
      <c r="A612" s="10">
        <v>607</v>
      </c>
    </row>
    <row r="613" spans="1:1" x14ac:dyDescent="0.25">
      <c r="A613" s="10">
        <v>608</v>
      </c>
    </row>
    <row r="614" spans="1:1" x14ac:dyDescent="0.25">
      <c r="A614" s="10">
        <v>609</v>
      </c>
    </row>
    <row r="615" spans="1:1" x14ac:dyDescent="0.25">
      <c r="A615" s="10">
        <v>610</v>
      </c>
    </row>
    <row r="616" spans="1:1" x14ac:dyDescent="0.25">
      <c r="A616" s="10">
        <v>611</v>
      </c>
    </row>
    <row r="617" spans="1:1" x14ac:dyDescent="0.25">
      <c r="A617" s="10">
        <v>612</v>
      </c>
    </row>
    <row r="618" spans="1:1" x14ac:dyDescent="0.25">
      <c r="A618" s="10">
        <v>613</v>
      </c>
    </row>
    <row r="619" spans="1:1" x14ac:dyDescent="0.25">
      <c r="A619" s="10">
        <v>614</v>
      </c>
    </row>
    <row r="620" spans="1:1" x14ac:dyDescent="0.25">
      <c r="A620" s="10">
        <v>615</v>
      </c>
    </row>
    <row r="621" spans="1:1" x14ac:dyDescent="0.25">
      <c r="A621" s="10">
        <v>616</v>
      </c>
    </row>
    <row r="622" spans="1:1" x14ac:dyDescent="0.25">
      <c r="A622" s="10">
        <v>617</v>
      </c>
    </row>
    <row r="623" spans="1:1" x14ac:dyDescent="0.25">
      <c r="A623" s="10">
        <v>618</v>
      </c>
    </row>
    <row r="624" spans="1:1" x14ac:dyDescent="0.25">
      <c r="A624" s="10">
        <v>619</v>
      </c>
    </row>
    <row r="625" spans="1:1" x14ac:dyDescent="0.25">
      <c r="A625" s="10">
        <v>620</v>
      </c>
    </row>
    <row r="626" spans="1:1" x14ac:dyDescent="0.25">
      <c r="A626" s="10">
        <v>621</v>
      </c>
    </row>
    <row r="627" spans="1:1" x14ac:dyDescent="0.25">
      <c r="A627" s="10">
        <v>622</v>
      </c>
    </row>
    <row r="628" spans="1:1" x14ac:dyDescent="0.25">
      <c r="A628" s="10">
        <v>623</v>
      </c>
    </row>
    <row r="629" spans="1:1" x14ac:dyDescent="0.25">
      <c r="A629" s="10">
        <v>624</v>
      </c>
    </row>
    <row r="630" spans="1:1" x14ac:dyDescent="0.25">
      <c r="A630" s="10">
        <v>625</v>
      </c>
    </row>
    <row r="631" spans="1:1" x14ac:dyDescent="0.25">
      <c r="A631" s="10">
        <v>626</v>
      </c>
    </row>
    <row r="632" spans="1:1" x14ac:dyDescent="0.25">
      <c r="A632" s="10">
        <v>627</v>
      </c>
    </row>
    <row r="633" spans="1:1" x14ac:dyDescent="0.25">
      <c r="A633" s="10">
        <v>628</v>
      </c>
    </row>
    <row r="634" spans="1:1" x14ac:dyDescent="0.25">
      <c r="A634" s="10">
        <v>629</v>
      </c>
    </row>
    <row r="635" spans="1:1" x14ac:dyDescent="0.25">
      <c r="A635" s="10">
        <v>630</v>
      </c>
    </row>
    <row r="636" spans="1:1" x14ac:dyDescent="0.25">
      <c r="A636" s="10">
        <v>631</v>
      </c>
    </row>
    <row r="637" spans="1:1" x14ac:dyDescent="0.25">
      <c r="A637" s="10">
        <v>632</v>
      </c>
    </row>
    <row r="638" spans="1:1" x14ac:dyDescent="0.25">
      <c r="A638" s="10">
        <v>633</v>
      </c>
    </row>
    <row r="639" spans="1:1" x14ac:dyDescent="0.25">
      <c r="A639" s="10">
        <v>634</v>
      </c>
    </row>
    <row r="640" spans="1:1" x14ac:dyDescent="0.25">
      <c r="A640" s="10">
        <v>635</v>
      </c>
    </row>
    <row r="641" spans="1:1" x14ac:dyDescent="0.25">
      <c r="A641" s="10">
        <v>636</v>
      </c>
    </row>
    <row r="642" spans="1:1" x14ac:dyDescent="0.25">
      <c r="A642" s="10">
        <v>637</v>
      </c>
    </row>
    <row r="643" spans="1:1" x14ac:dyDescent="0.25">
      <c r="A643" s="10">
        <v>638</v>
      </c>
    </row>
    <row r="644" spans="1:1" x14ac:dyDescent="0.25">
      <c r="A644" s="10">
        <v>639</v>
      </c>
    </row>
    <row r="645" spans="1:1" x14ac:dyDescent="0.25">
      <c r="A645" s="10">
        <v>640</v>
      </c>
    </row>
    <row r="646" spans="1:1" x14ac:dyDescent="0.25">
      <c r="A646" s="10">
        <v>641</v>
      </c>
    </row>
    <row r="647" spans="1:1" x14ac:dyDescent="0.25">
      <c r="A647" s="10">
        <v>642</v>
      </c>
    </row>
    <row r="648" spans="1:1" x14ac:dyDescent="0.25">
      <c r="A648" s="10">
        <v>643</v>
      </c>
    </row>
    <row r="649" spans="1:1" x14ac:dyDescent="0.25">
      <c r="A649" s="10">
        <v>644</v>
      </c>
    </row>
    <row r="650" spans="1:1" x14ac:dyDescent="0.25">
      <c r="A650" s="10">
        <v>645</v>
      </c>
    </row>
    <row r="651" spans="1:1" x14ac:dyDescent="0.25">
      <c r="A651" s="10">
        <v>646</v>
      </c>
    </row>
    <row r="652" spans="1:1" x14ac:dyDescent="0.25">
      <c r="A652" s="10">
        <v>647</v>
      </c>
    </row>
    <row r="653" spans="1:1" x14ac:dyDescent="0.25">
      <c r="A653" s="10">
        <v>648</v>
      </c>
    </row>
    <row r="654" spans="1:1" x14ac:dyDescent="0.25">
      <c r="A654" s="10">
        <v>649</v>
      </c>
    </row>
    <row r="655" spans="1:1" x14ac:dyDescent="0.25">
      <c r="A655" s="10">
        <v>650</v>
      </c>
    </row>
    <row r="656" spans="1:1" x14ac:dyDescent="0.25">
      <c r="A656" s="10">
        <v>651</v>
      </c>
    </row>
    <row r="657" spans="1:1" x14ac:dyDescent="0.25">
      <c r="A657" s="10">
        <v>652</v>
      </c>
    </row>
    <row r="658" spans="1:1" x14ac:dyDescent="0.25">
      <c r="A658" s="10">
        <v>653</v>
      </c>
    </row>
    <row r="659" spans="1:1" x14ac:dyDescent="0.25">
      <c r="A659" s="10">
        <v>654</v>
      </c>
    </row>
    <row r="660" spans="1:1" x14ac:dyDescent="0.25">
      <c r="A660" s="10">
        <v>655</v>
      </c>
    </row>
    <row r="661" spans="1:1" x14ac:dyDescent="0.25">
      <c r="A661" s="10">
        <v>656</v>
      </c>
    </row>
    <row r="662" spans="1:1" x14ac:dyDescent="0.25">
      <c r="A662" s="10">
        <v>657</v>
      </c>
    </row>
    <row r="663" spans="1:1" x14ac:dyDescent="0.25">
      <c r="A663" s="10">
        <v>658</v>
      </c>
    </row>
    <row r="664" spans="1:1" x14ac:dyDescent="0.25">
      <c r="A664" s="10">
        <v>659</v>
      </c>
    </row>
    <row r="665" spans="1:1" x14ac:dyDescent="0.25">
      <c r="A665" s="10">
        <v>660</v>
      </c>
    </row>
    <row r="666" spans="1:1" x14ac:dyDescent="0.25">
      <c r="A666" s="10">
        <v>661</v>
      </c>
    </row>
    <row r="667" spans="1:1" x14ac:dyDescent="0.25">
      <c r="A667" s="10">
        <v>662</v>
      </c>
    </row>
    <row r="668" spans="1:1" x14ac:dyDescent="0.25">
      <c r="A668" s="10">
        <v>663</v>
      </c>
    </row>
    <row r="669" spans="1:1" x14ac:dyDescent="0.25">
      <c r="A669" s="10">
        <v>664</v>
      </c>
    </row>
    <row r="670" spans="1:1" x14ac:dyDescent="0.25">
      <c r="A670" s="10">
        <v>665</v>
      </c>
    </row>
    <row r="671" spans="1:1" x14ac:dyDescent="0.25">
      <c r="A671" s="10">
        <v>666</v>
      </c>
    </row>
    <row r="672" spans="1:1" x14ac:dyDescent="0.25">
      <c r="A672" s="10">
        <v>667</v>
      </c>
    </row>
    <row r="673" spans="1:1" x14ac:dyDescent="0.25">
      <c r="A673" s="10">
        <v>668</v>
      </c>
    </row>
    <row r="674" spans="1:1" x14ac:dyDescent="0.25">
      <c r="A674" s="10">
        <v>669</v>
      </c>
    </row>
    <row r="675" spans="1:1" x14ac:dyDescent="0.25">
      <c r="A675" s="10">
        <v>670</v>
      </c>
    </row>
    <row r="676" spans="1:1" x14ac:dyDescent="0.25">
      <c r="A676" s="10">
        <v>671</v>
      </c>
    </row>
    <row r="677" spans="1:1" x14ac:dyDescent="0.25">
      <c r="A677" s="10">
        <v>672</v>
      </c>
    </row>
    <row r="678" spans="1:1" x14ac:dyDescent="0.25">
      <c r="A678" s="10">
        <v>673</v>
      </c>
    </row>
    <row r="679" spans="1:1" x14ac:dyDescent="0.25">
      <c r="A679" s="10">
        <v>674</v>
      </c>
    </row>
    <row r="680" spans="1:1" x14ac:dyDescent="0.25">
      <c r="A680" s="10">
        <v>675</v>
      </c>
    </row>
    <row r="681" spans="1:1" x14ac:dyDescent="0.25">
      <c r="A681" s="10">
        <v>676</v>
      </c>
    </row>
    <row r="682" spans="1:1" x14ac:dyDescent="0.25">
      <c r="A682" s="10">
        <v>677</v>
      </c>
    </row>
    <row r="683" spans="1:1" x14ac:dyDescent="0.25">
      <c r="A683" s="10">
        <v>678</v>
      </c>
    </row>
    <row r="684" spans="1:1" x14ac:dyDescent="0.25">
      <c r="A684" s="10">
        <v>679</v>
      </c>
    </row>
    <row r="685" spans="1:1" x14ac:dyDescent="0.25">
      <c r="A685" s="10">
        <v>680</v>
      </c>
    </row>
    <row r="686" spans="1:1" x14ac:dyDescent="0.25">
      <c r="A686" s="10">
        <v>681</v>
      </c>
    </row>
    <row r="687" spans="1:1" x14ac:dyDescent="0.25">
      <c r="A687" s="10">
        <v>682</v>
      </c>
    </row>
    <row r="688" spans="1:1" x14ac:dyDescent="0.25">
      <c r="A688" s="10">
        <v>683</v>
      </c>
    </row>
    <row r="689" spans="1:1" x14ac:dyDescent="0.25">
      <c r="A689" s="10">
        <v>684</v>
      </c>
    </row>
    <row r="690" spans="1:1" x14ac:dyDescent="0.25">
      <c r="A690" s="10">
        <v>685</v>
      </c>
    </row>
    <row r="691" spans="1:1" x14ac:dyDescent="0.25">
      <c r="A691" s="10">
        <v>686</v>
      </c>
    </row>
    <row r="692" spans="1:1" x14ac:dyDescent="0.25">
      <c r="A692" s="10">
        <v>687</v>
      </c>
    </row>
    <row r="693" spans="1:1" x14ac:dyDescent="0.25">
      <c r="A693" s="10">
        <v>688</v>
      </c>
    </row>
    <row r="694" spans="1:1" x14ac:dyDescent="0.25">
      <c r="A694" s="10">
        <v>689</v>
      </c>
    </row>
    <row r="695" spans="1:1" x14ac:dyDescent="0.25">
      <c r="A695" s="10">
        <v>690</v>
      </c>
    </row>
    <row r="696" spans="1:1" x14ac:dyDescent="0.25">
      <c r="A696" s="10">
        <v>691</v>
      </c>
    </row>
    <row r="697" spans="1:1" x14ac:dyDescent="0.25">
      <c r="A697" s="10">
        <v>692</v>
      </c>
    </row>
    <row r="698" spans="1:1" x14ac:dyDescent="0.25">
      <c r="A698" s="10">
        <v>693</v>
      </c>
    </row>
    <row r="699" spans="1:1" x14ac:dyDescent="0.25">
      <c r="A699" s="10">
        <v>694</v>
      </c>
    </row>
    <row r="700" spans="1:1" x14ac:dyDescent="0.25">
      <c r="A700" s="10">
        <v>695</v>
      </c>
    </row>
    <row r="701" spans="1:1" x14ac:dyDescent="0.25">
      <c r="A701" s="10">
        <v>696</v>
      </c>
    </row>
    <row r="702" spans="1:1" x14ac:dyDescent="0.25">
      <c r="A702" s="10">
        <v>697</v>
      </c>
    </row>
    <row r="703" spans="1:1" x14ac:dyDescent="0.25">
      <c r="A703" s="10">
        <v>698</v>
      </c>
    </row>
    <row r="704" spans="1:1" x14ac:dyDescent="0.25">
      <c r="A704" s="10">
        <v>699</v>
      </c>
    </row>
    <row r="705" spans="1:1" x14ac:dyDescent="0.25">
      <c r="A705" s="10">
        <v>700</v>
      </c>
    </row>
    <row r="706" spans="1:1" x14ac:dyDescent="0.25">
      <c r="A706" s="10">
        <v>701</v>
      </c>
    </row>
    <row r="707" spans="1:1" x14ac:dyDescent="0.25">
      <c r="A707" s="10">
        <v>702</v>
      </c>
    </row>
    <row r="708" spans="1:1" x14ac:dyDescent="0.25">
      <c r="A708" s="10">
        <v>703</v>
      </c>
    </row>
    <row r="709" spans="1:1" x14ac:dyDescent="0.25">
      <c r="A709" s="10">
        <v>704</v>
      </c>
    </row>
    <row r="710" spans="1:1" x14ac:dyDescent="0.25">
      <c r="A710" s="10">
        <v>705</v>
      </c>
    </row>
    <row r="711" spans="1:1" x14ac:dyDescent="0.25">
      <c r="A711" s="10">
        <v>706</v>
      </c>
    </row>
    <row r="712" spans="1:1" x14ac:dyDescent="0.25">
      <c r="A712" s="10">
        <v>707</v>
      </c>
    </row>
    <row r="713" spans="1:1" x14ac:dyDescent="0.25">
      <c r="A713" s="10">
        <v>708</v>
      </c>
    </row>
    <row r="714" spans="1:1" x14ac:dyDescent="0.25">
      <c r="A714" s="10">
        <v>709</v>
      </c>
    </row>
    <row r="715" spans="1:1" x14ac:dyDescent="0.25">
      <c r="A715" s="10">
        <v>710</v>
      </c>
    </row>
    <row r="716" spans="1:1" x14ac:dyDescent="0.25">
      <c r="A716" s="10">
        <v>711</v>
      </c>
    </row>
    <row r="717" spans="1:1" x14ac:dyDescent="0.25">
      <c r="A717" s="10">
        <v>712</v>
      </c>
    </row>
    <row r="718" spans="1:1" x14ac:dyDescent="0.25">
      <c r="A718" s="10">
        <v>713</v>
      </c>
    </row>
    <row r="719" spans="1:1" x14ac:dyDescent="0.25">
      <c r="A719" s="10">
        <v>714</v>
      </c>
    </row>
    <row r="720" spans="1:1" x14ac:dyDescent="0.25">
      <c r="A720" s="10">
        <v>715</v>
      </c>
    </row>
    <row r="721" spans="1:1" x14ac:dyDescent="0.25">
      <c r="A721" s="10">
        <v>716</v>
      </c>
    </row>
    <row r="722" spans="1:1" x14ac:dyDescent="0.25">
      <c r="A722" s="10">
        <v>717</v>
      </c>
    </row>
    <row r="723" spans="1:1" x14ac:dyDescent="0.25">
      <c r="A723" s="10">
        <v>718</v>
      </c>
    </row>
    <row r="724" spans="1:1" x14ac:dyDescent="0.25">
      <c r="A724" s="10">
        <v>719</v>
      </c>
    </row>
    <row r="725" spans="1:1" x14ac:dyDescent="0.25">
      <c r="A725" s="10">
        <v>720</v>
      </c>
    </row>
    <row r="726" spans="1:1" x14ac:dyDescent="0.25">
      <c r="A726" s="10">
        <v>721</v>
      </c>
    </row>
    <row r="727" spans="1:1" x14ac:dyDescent="0.25">
      <c r="A727" s="10">
        <v>722</v>
      </c>
    </row>
    <row r="728" spans="1:1" x14ac:dyDescent="0.25">
      <c r="A728" s="10">
        <v>723</v>
      </c>
    </row>
    <row r="729" spans="1:1" x14ac:dyDescent="0.25">
      <c r="A729" s="10">
        <v>724</v>
      </c>
    </row>
    <row r="730" spans="1:1" x14ac:dyDescent="0.25">
      <c r="A730" s="10">
        <v>725</v>
      </c>
    </row>
    <row r="731" spans="1:1" x14ac:dyDescent="0.25">
      <c r="A731" s="10">
        <v>726</v>
      </c>
    </row>
    <row r="732" spans="1:1" x14ac:dyDescent="0.25">
      <c r="A732" s="10">
        <v>727</v>
      </c>
    </row>
    <row r="733" spans="1:1" x14ac:dyDescent="0.25">
      <c r="A733" s="10">
        <v>728</v>
      </c>
    </row>
    <row r="734" spans="1:1" x14ac:dyDescent="0.25">
      <c r="A734" s="10">
        <v>729</v>
      </c>
    </row>
    <row r="735" spans="1:1" x14ac:dyDescent="0.25">
      <c r="A735" s="10">
        <v>730</v>
      </c>
    </row>
    <row r="736" spans="1:1" x14ac:dyDescent="0.25">
      <c r="A736" s="10">
        <v>731</v>
      </c>
    </row>
    <row r="737" spans="1:1" x14ac:dyDescent="0.25">
      <c r="A737" s="10">
        <v>732</v>
      </c>
    </row>
    <row r="738" spans="1:1" x14ac:dyDescent="0.25">
      <c r="A738" s="10">
        <v>733</v>
      </c>
    </row>
    <row r="739" spans="1:1" x14ac:dyDescent="0.25">
      <c r="A739" s="10">
        <v>734</v>
      </c>
    </row>
    <row r="740" spans="1:1" x14ac:dyDescent="0.25">
      <c r="A740" s="10">
        <v>735</v>
      </c>
    </row>
    <row r="741" spans="1:1" x14ac:dyDescent="0.25">
      <c r="A741" s="10">
        <v>736</v>
      </c>
    </row>
    <row r="742" spans="1:1" x14ac:dyDescent="0.25">
      <c r="A742" s="10">
        <v>737</v>
      </c>
    </row>
    <row r="743" spans="1:1" x14ac:dyDescent="0.25">
      <c r="A743" s="10">
        <v>738</v>
      </c>
    </row>
    <row r="744" spans="1:1" x14ac:dyDescent="0.25">
      <c r="A744" s="10">
        <v>739</v>
      </c>
    </row>
    <row r="745" spans="1:1" x14ac:dyDescent="0.25">
      <c r="A745" s="10">
        <v>740</v>
      </c>
    </row>
    <row r="746" spans="1:1" x14ac:dyDescent="0.25">
      <c r="A746" s="10">
        <v>741</v>
      </c>
    </row>
    <row r="747" spans="1:1" x14ac:dyDescent="0.25">
      <c r="A747" s="10">
        <v>742</v>
      </c>
    </row>
    <row r="748" spans="1:1" x14ac:dyDescent="0.25">
      <c r="A748" s="10">
        <v>743</v>
      </c>
    </row>
    <row r="749" spans="1:1" x14ac:dyDescent="0.25">
      <c r="A749" s="10">
        <v>744</v>
      </c>
    </row>
    <row r="750" spans="1:1" x14ac:dyDescent="0.25">
      <c r="A750" s="10">
        <v>745</v>
      </c>
    </row>
    <row r="751" spans="1:1" x14ac:dyDescent="0.25">
      <c r="A751" s="10">
        <v>746</v>
      </c>
    </row>
    <row r="752" spans="1:1" x14ac:dyDescent="0.25">
      <c r="A752" s="10">
        <v>747</v>
      </c>
    </row>
    <row r="753" spans="1:1" x14ac:dyDescent="0.25">
      <c r="A753" s="10">
        <v>748</v>
      </c>
    </row>
    <row r="754" spans="1:1" x14ac:dyDescent="0.25">
      <c r="A754" s="10">
        <v>749</v>
      </c>
    </row>
    <row r="755" spans="1:1" x14ac:dyDescent="0.25">
      <c r="A755" s="10">
        <v>750</v>
      </c>
    </row>
    <row r="756" spans="1:1" x14ac:dyDescent="0.25">
      <c r="A756" s="10">
        <v>751</v>
      </c>
    </row>
    <row r="757" spans="1:1" x14ac:dyDescent="0.25">
      <c r="A757" s="10">
        <v>752</v>
      </c>
    </row>
    <row r="758" spans="1:1" x14ac:dyDescent="0.25">
      <c r="A758" s="10">
        <v>753</v>
      </c>
    </row>
    <row r="759" spans="1:1" x14ac:dyDescent="0.25">
      <c r="A759" s="10">
        <v>754</v>
      </c>
    </row>
    <row r="760" spans="1:1" x14ac:dyDescent="0.25">
      <c r="A760" s="10">
        <v>755</v>
      </c>
    </row>
    <row r="761" spans="1:1" x14ac:dyDescent="0.25">
      <c r="A761" s="10">
        <v>756</v>
      </c>
    </row>
    <row r="762" spans="1:1" x14ac:dyDescent="0.25">
      <c r="A762" s="10">
        <v>757</v>
      </c>
    </row>
    <row r="763" spans="1:1" x14ac:dyDescent="0.25">
      <c r="A763" s="10">
        <v>758</v>
      </c>
    </row>
    <row r="764" spans="1:1" x14ac:dyDescent="0.25">
      <c r="A764" s="10">
        <v>759</v>
      </c>
    </row>
    <row r="765" spans="1:1" x14ac:dyDescent="0.25">
      <c r="A765" s="10">
        <v>760</v>
      </c>
    </row>
    <row r="766" spans="1:1" x14ac:dyDescent="0.25">
      <c r="A766" s="10">
        <v>761</v>
      </c>
    </row>
    <row r="767" spans="1:1" x14ac:dyDescent="0.25">
      <c r="A767" s="10">
        <v>762</v>
      </c>
    </row>
    <row r="768" spans="1:1" x14ac:dyDescent="0.25">
      <c r="A768" s="10">
        <v>763</v>
      </c>
    </row>
    <row r="769" spans="1:1" x14ac:dyDescent="0.25">
      <c r="A769" s="10">
        <v>764</v>
      </c>
    </row>
    <row r="770" spans="1:1" x14ac:dyDescent="0.25">
      <c r="A770" s="10">
        <v>765</v>
      </c>
    </row>
    <row r="771" spans="1:1" x14ac:dyDescent="0.25">
      <c r="A771" s="10">
        <v>766</v>
      </c>
    </row>
    <row r="772" spans="1:1" x14ac:dyDescent="0.25">
      <c r="A772" s="10">
        <v>767</v>
      </c>
    </row>
    <row r="773" spans="1:1" x14ac:dyDescent="0.25">
      <c r="A773" s="10">
        <v>768</v>
      </c>
    </row>
    <row r="774" spans="1:1" x14ac:dyDescent="0.25">
      <c r="A774" s="10">
        <v>769</v>
      </c>
    </row>
    <row r="775" spans="1:1" x14ac:dyDescent="0.25">
      <c r="A775" s="10">
        <v>770</v>
      </c>
    </row>
    <row r="776" spans="1:1" x14ac:dyDescent="0.25">
      <c r="A776" s="10">
        <v>771</v>
      </c>
    </row>
    <row r="777" spans="1:1" x14ac:dyDescent="0.25">
      <c r="A777" s="10">
        <v>772</v>
      </c>
    </row>
    <row r="778" spans="1:1" x14ac:dyDescent="0.25">
      <c r="A778" s="10">
        <v>773</v>
      </c>
    </row>
    <row r="779" spans="1:1" x14ac:dyDescent="0.25">
      <c r="A779" s="10">
        <v>774</v>
      </c>
    </row>
    <row r="780" spans="1:1" x14ac:dyDescent="0.25">
      <c r="A780" s="10">
        <v>775</v>
      </c>
    </row>
    <row r="781" spans="1:1" x14ac:dyDescent="0.25">
      <c r="A781" s="10">
        <v>776</v>
      </c>
    </row>
    <row r="782" spans="1:1" x14ac:dyDescent="0.25">
      <c r="A782" s="10">
        <v>777</v>
      </c>
    </row>
    <row r="783" spans="1:1" x14ac:dyDescent="0.25">
      <c r="A783" s="10">
        <v>778</v>
      </c>
    </row>
    <row r="784" spans="1:1" x14ac:dyDescent="0.25">
      <c r="A784" s="10">
        <v>779</v>
      </c>
    </row>
    <row r="785" spans="1:1" x14ac:dyDescent="0.25">
      <c r="A785" s="10">
        <v>780</v>
      </c>
    </row>
    <row r="786" spans="1:1" x14ac:dyDescent="0.25">
      <c r="A786" s="10">
        <v>781</v>
      </c>
    </row>
    <row r="787" spans="1:1" x14ac:dyDescent="0.25">
      <c r="A787" s="10">
        <v>782</v>
      </c>
    </row>
    <row r="788" spans="1:1" x14ac:dyDescent="0.25">
      <c r="A788" s="10">
        <v>783</v>
      </c>
    </row>
    <row r="789" spans="1:1" x14ac:dyDescent="0.25">
      <c r="A789" s="10">
        <v>784</v>
      </c>
    </row>
    <row r="790" spans="1:1" x14ac:dyDescent="0.25">
      <c r="A790" s="10">
        <v>785</v>
      </c>
    </row>
    <row r="791" spans="1:1" x14ac:dyDescent="0.25">
      <c r="A791" s="10">
        <v>786</v>
      </c>
    </row>
    <row r="792" spans="1:1" x14ac:dyDescent="0.25">
      <c r="A792" s="10">
        <v>787</v>
      </c>
    </row>
    <row r="793" spans="1:1" x14ac:dyDescent="0.25">
      <c r="A793" s="10">
        <v>788</v>
      </c>
    </row>
    <row r="794" spans="1:1" x14ac:dyDescent="0.25">
      <c r="A794" s="10">
        <v>789</v>
      </c>
    </row>
    <row r="795" spans="1:1" x14ac:dyDescent="0.25">
      <c r="A795" s="10">
        <v>790</v>
      </c>
    </row>
    <row r="796" spans="1:1" x14ac:dyDescent="0.25">
      <c r="A796" s="10">
        <v>791</v>
      </c>
    </row>
    <row r="797" spans="1:1" x14ac:dyDescent="0.25">
      <c r="A797" s="10">
        <v>792</v>
      </c>
    </row>
    <row r="798" spans="1:1" x14ac:dyDescent="0.25">
      <c r="A798" s="10">
        <v>793</v>
      </c>
    </row>
    <row r="799" spans="1:1" x14ac:dyDescent="0.25">
      <c r="A799" s="10">
        <v>794</v>
      </c>
    </row>
    <row r="800" spans="1:1" x14ac:dyDescent="0.25">
      <c r="A800" s="10">
        <v>795</v>
      </c>
    </row>
    <row r="801" spans="1:1" x14ac:dyDescent="0.25">
      <c r="A801" s="10">
        <v>796</v>
      </c>
    </row>
    <row r="802" spans="1:1" x14ac:dyDescent="0.25">
      <c r="A802" s="10">
        <v>797</v>
      </c>
    </row>
    <row r="803" spans="1:1" x14ac:dyDescent="0.25">
      <c r="A803" s="10">
        <v>798</v>
      </c>
    </row>
    <row r="804" spans="1:1" x14ac:dyDescent="0.25">
      <c r="A804" s="10">
        <v>799</v>
      </c>
    </row>
    <row r="805" spans="1:1" x14ac:dyDescent="0.25">
      <c r="A805" s="10">
        <v>800</v>
      </c>
    </row>
    <row r="806" spans="1:1" x14ac:dyDescent="0.25">
      <c r="A806" s="10">
        <v>801</v>
      </c>
    </row>
    <row r="807" spans="1:1" x14ac:dyDescent="0.25">
      <c r="A807" s="10">
        <v>802</v>
      </c>
    </row>
    <row r="808" spans="1:1" x14ac:dyDescent="0.25">
      <c r="A808" s="10">
        <v>803</v>
      </c>
    </row>
    <row r="809" spans="1:1" x14ac:dyDescent="0.25">
      <c r="A809" s="10">
        <v>804</v>
      </c>
    </row>
    <row r="810" spans="1:1" x14ac:dyDescent="0.25">
      <c r="A810" s="10">
        <v>805</v>
      </c>
    </row>
    <row r="811" spans="1:1" x14ac:dyDescent="0.25">
      <c r="A811" s="10">
        <v>806</v>
      </c>
    </row>
    <row r="812" spans="1:1" x14ac:dyDescent="0.25">
      <c r="A812" s="10">
        <v>807</v>
      </c>
    </row>
    <row r="813" spans="1:1" x14ac:dyDescent="0.25">
      <c r="A813" s="10">
        <v>808</v>
      </c>
    </row>
    <row r="814" spans="1:1" x14ac:dyDescent="0.25">
      <c r="A814" s="10">
        <v>809</v>
      </c>
    </row>
    <row r="815" spans="1:1" x14ac:dyDescent="0.25">
      <c r="A815" s="10">
        <v>810</v>
      </c>
    </row>
    <row r="816" spans="1:1" x14ac:dyDescent="0.25">
      <c r="A816" s="10">
        <v>811</v>
      </c>
    </row>
    <row r="817" spans="1:1" x14ac:dyDescent="0.25">
      <c r="A817" s="10">
        <v>812</v>
      </c>
    </row>
    <row r="818" spans="1:1" x14ac:dyDescent="0.25">
      <c r="A818" s="10">
        <v>813</v>
      </c>
    </row>
    <row r="819" spans="1:1" x14ac:dyDescent="0.25">
      <c r="A819" s="10">
        <v>814</v>
      </c>
    </row>
    <row r="820" spans="1:1" x14ac:dyDescent="0.25">
      <c r="A820" s="10">
        <v>815</v>
      </c>
    </row>
    <row r="821" spans="1:1" x14ac:dyDescent="0.25">
      <c r="A821" s="10">
        <v>816</v>
      </c>
    </row>
    <row r="822" spans="1:1" x14ac:dyDescent="0.25">
      <c r="A822" s="10">
        <v>817</v>
      </c>
    </row>
    <row r="823" spans="1:1" x14ac:dyDescent="0.25">
      <c r="A823" s="10">
        <v>818</v>
      </c>
    </row>
    <row r="824" spans="1:1" x14ac:dyDescent="0.25">
      <c r="A824" s="10">
        <v>819</v>
      </c>
    </row>
    <row r="825" spans="1:1" x14ac:dyDescent="0.25">
      <c r="A825" s="10">
        <v>820</v>
      </c>
    </row>
    <row r="826" spans="1:1" x14ac:dyDescent="0.25">
      <c r="A826" s="10">
        <v>821</v>
      </c>
    </row>
    <row r="827" spans="1:1" x14ac:dyDescent="0.25">
      <c r="A827" s="10">
        <v>822</v>
      </c>
    </row>
    <row r="828" spans="1:1" x14ac:dyDescent="0.25">
      <c r="A828" s="10">
        <v>823</v>
      </c>
    </row>
    <row r="829" spans="1:1" x14ac:dyDescent="0.25">
      <c r="A829" s="10">
        <v>824</v>
      </c>
    </row>
    <row r="830" spans="1:1" x14ac:dyDescent="0.25">
      <c r="A830" s="10">
        <v>825</v>
      </c>
    </row>
    <row r="831" spans="1:1" x14ac:dyDescent="0.25">
      <c r="A831" s="10">
        <v>826</v>
      </c>
    </row>
    <row r="832" spans="1:1" x14ac:dyDescent="0.25">
      <c r="A832" s="10">
        <v>827</v>
      </c>
    </row>
    <row r="833" spans="1:1" x14ac:dyDescent="0.25">
      <c r="A833" s="10">
        <v>828</v>
      </c>
    </row>
    <row r="834" spans="1:1" x14ac:dyDescent="0.25">
      <c r="A834" s="10">
        <v>829</v>
      </c>
    </row>
    <row r="835" spans="1:1" x14ac:dyDescent="0.25">
      <c r="A835" s="10">
        <v>830</v>
      </c>
    </row>
    <row r="836" spans="1:1" x14ac:dyDescent="0.25">
      <c r="A836" s="10">
        <v>831</v>
      </c>
    </row>
    <row r="837" spans="1:1" x14ac:dyDescent="0.25">
      <c r="A837" s="10">
        <v>832</v>
      </c>
    </row>
    <row r="838" spans="1:1" x14ac:dyDescent="0.25">
      <c r="A838" s="10">
        <v>833</v>
      </c>
    </row>
    <row r="839" spans="1:1" x14ac:dyDescent="0.25">
      <c r="A839" s="10">
        <v>834</v>
      </c>
    </row>
    <row r="840" spans="1:1" x14ac:dyDescent="0.25">
      <c r="A840" s="10">
        <v>835</v>
      </c>
    </row>
    <row r="841" spans="1:1" x14ac:dyDescent="0.25">
      <c r="A841" s="10">
        <v>836</v>
      </c>
    </row>
    <row r="842" spans="1:1" x14ac:dyDescent="0.25">
      <c r="A842" s="10">
        <v>837</v>
      </c>
    </row>
    <row r="843" spans="1:1" x14ac:dyDescent="0.25">
      <c r="A843" s="10">
        <v>838</v>
      </c>
    </row>
    <row r="844" spans="1:1" x14ac:dyDescent="0.25">
      <c r="A844" s="10">
        <v>839</v>
      </c>
    </row>
    <row r="845" spans="1:1" x14ac:dyDescent="0.25">
      <c r="A845" s="10">
        <v>840</v>
      </c>
    </row>
    <row r="846" spans="1:1" x14ac:dyDescent="0.25">
      <c r="A846" s="10">
        <v>841</v>
      </c>
    </row>
    <row r="847" spans="1:1" x14ac:dyDescent="0.25">
      <c r="A847" s="10">
        <v>842</v>
      </c>
    </row>
    <row r="848" spans="1:1" x14ac:dyDescent="0.25">
      <c r="A848" s="10">
        <v>843</v>
      </c>
    </row>
    <row r="849" spans="1:1" x14ac:dyDescent="0.25">
      <c r="A849" s="10">
        <v>844</v>
      </c>
    </row>
    <row r="850" spans="1:1" x14ac:dyDescent="0.25">
      <c r="A850" s="10">
        <v>845</v>
      </c>
    </row>
    <row r="851" spans="1:1" x14ac:dyDescent="0.25">
      <c r="A851" s="10">
        <v>846</v>
      </c>
    </row>
    <row r="852" spans="1:1" x14ac:dyDescent="0.25">
      <c r="A852" s="10">
        <v>847</v>
      </c>
    </row>
    <row r="853" spans="1:1" x14ac:dyDescent="0.25">
      <c r="A853" s="10">
        <v>848</v>
      </c>
    </row>
    <row r="854" spans="1:1" x14ac:dyDescent="0.25">
      <c r="A854" s="10">
        <v>849</v>
      </c>
    </row>
    <row r="855" spans="1:1" x14ac:dyDescent="0.25">
      <c r="A855" s="10">
        <v>850</v>
      </c>
    </row>
    <row r="856" spans="1:1" x14ac:dyDescent="0.25">
      <c r="A856" s="10">
        <v>851</v>
      </c>
    </row>
    <row r="857" spans="1:1" x14ac:dyDescent="0.25">
      <c r="A857" s="10">
        <v>852</v>
      </c>
    </row>
    <row r="858" spans="1:1" x14ac:dyDescent="0.25">
      <c r="A858" s="10">
        <v>853</v>
      </c>
    </row>
    <row r="859" spans="1:1" x14ac:dyDescent="0.25">
      <c r="A859" s="10">
        <v>854</v>
      </c>
    </row>
    <row r="860" spans="1:1" x14ac:dyDescent="0.25">
      <c r="A860" s="10">
        <v>855</v>
      </c>
    </row>
    <row r="861" spans="1:1" x14ac:dyDescent="0.25">
      <c r="A861" s="10">
        <v>856</v>
      </c>
    </row>
    <row r="862" spans="1:1" x14ac:dyDescent="0.25">
      <c r="A862" s="10">
        <v>857</v>
      </c>
    </row>
    <row r="863" spans="1:1" x14ac:dyDescent="0.25">
      <c r="A863" s="10">
        <v>858</v>
      </c>
    </row>
    <row r="864" spans="1:1" x14ac:dyDescent="0.25">
      <c r="A864" s="10">
        <v>859</v>
      </c>
    </row>
    <row r="865" spans="1:1" x14ac:dyDescent="0.25">
      <c r="A865" s="10">
        <v>860</v>
      </c>
    </row>
    <row r="866" spans="1:1" x14ac:dyDescent="0.25">
      <c r="A866" s="10">
        <v>861</v>
      </c>
    </row>
    <row r="867" spans="1:1" x14ac:dyDescent="0.25">
      <c r="A867" s="10">
        <v>862</v>
      </c>
    </row>
    <row r="868" spans="1:1" x14ac:dyDescent="0.25">
      <c r="A868" s="10">
        <v>863</v>
      </c>
    </row>
    <row r="869" spans="1:1" x14ac:dyDescent="0.25">
      <c r="A869" s="10">
        <v>864</v>
      </c>
    </row>
    <row r="870" spans="1:1" x14ac:dyDescent="0.25">
      <c r="A870" s="10">
        <v>865</v>
      </c>
    </row>
    <row r="871" spans="1:1" x14ac:dyDescent="0.25">
      <c r="A871" s="10">
        <v>866</v>
      </c>
    </row>
    <row r="872" spans="1:1" x14ac:dyDescent="0.25">
      <c r="A872" s="10">
        <v>867</v>
      </c>
    </row>
    <row r="873" spans="1:1" x14ac:dyDescent="0.25">
      <c r="A873" s="10">
        <v>868</v>
      </c>
    </row>
    <row r="874" spans="1:1" x14ac:dyDescent="0.25">
      <c r="A874" s="10">
        <v>869</v>
      </c>
    </row>
    <row r="875" spans="1:1" x14ac:dyDescent="0.25">
      <c r="A875" s="10">
        <v>870</v>
      </c>
    </row>
    <row r="876" spans="1:1" x14ac:dyDescent="0.25">
      <c r="A876" s="10">
        <v>871</v>
      </c>
    </row>
    <row r="877" spans="1:1" x14ac:dyDescent="0.25">
      <c r="A877" s="10">
        <v>872</v>
      </c>
    </row>
    <row r="878" spans="1:1" x14ac:dyDescent="0.25">
      <c r="A878" s="10">
        <v>873</v>
      </c>
    </row>
    <row r="879" spans="1:1" x14ac:dyDescent="0.25">
      <c r="A879" s="10">
        <v>874</v>
      </c>
    </row>
    <row r="880" spans="1:1" x14ac:dyDescent="0.25">
      <c r="A880" s="10">
        <v>875</v>
      </c>
    </row>
    <row r="881" spans="1:1" x14ac:dyDescent="0.25">
      <c r="A881" s="10">
        <v>876</v>
      </c>
    </row>
    <row r="882" spans="1:1" x14ac:dyDescent="0.25">
      <c r="A882" s="10">
        <v>877</v>
      </c>
    </row>
    <row r="883" spans="1:1" x14ac:dyDescent="0.25">
      <c r="A883" s="10">
        <v>878</v>
      </c>
    </row>
    <row r="884" spans="1:1" x14ac:dyDescent="0.25">
      <c r="A884" s="10">
        <v>879</v>
      </c>
    </row>
    <row r="885" spans="1:1" x14ac:dyDescent="0.25">
      <c r="A885" s="10">
        <v>880</v>
      </c>
    </row>
    <row r="886" spans="1:1" x14ac:dyDescent="0.25">
      <c r="A886" s="10">
        <v>881</v>
      </c>
    </row>
    <row r="887" spans="1:1" x14ac:dyDescent="0.25">
      <c r="A887" s="10">
        <v>882</v>
      </c>
    </row>
    <row r="888" spans="1:1" x14ac:dyDescent="0.25">
      <c r="A888" s="10">
        <v>883</v>
      </c>
    </row>
    <row r="889" spans="1:1" x14ac:dyDescent="0.25">
      <c r="A889" s="10">
        <v>884</v>
      </c>
    </row>
    <row r="890" spans="1:1" x14ac:dyDescent="0.25">
      <c r="A890" s="10">
        <v>885</v>
      </c>
    </row>
    <row r="891" spans="1:1" x14ac:dyDescent="0.25">
      <c r="A891" s="10">
        <v>886</v>
      </c>
    </row>
    <row r="892" spans="1:1" x14ac:dyDescent="0.25">
      <c r="A892" s="10">
        <v>887</v>
      </c>
    </row>
    <row r="893" spans="1:1" x14ac:dyDescent="0.25">
      <c r="A893" s="10">
        <v>888</v>
      </c>
    </row>
    <row r="894" spans="1:1" x14ac:dyDescent="0.25">
      <c r="A894" s="10">
        <v>889</v>
      </c>
    </row>
    <row r="895" spans="1:1" x14ac:dyDescent="0.25">
      <c r="A895" s="10">
        <v>890</v>
      </c>
    </row>
    <row r="896" spans="1:1" x14ac:dyDescent="0.25">
      <c r="A896" s="10">
        <v>891</v>
      </c>
    </row>
    <row r="897" spans="1:1" x14ac:dyDescent="0.25">
      <c r="A897" s="10">
        <v>892</v>
      </c>
    </row>
    <row r="898" spans="1:1" x14ac:dyDescent="0.25">
      <c r="A898" s="10">
        <v>893</v>
      </c>
    </row>
    <row r="899" spans="1:1" x14ac:dyDescent="0.25">
      <c r="A899" s="10">
        <v>894</v>
      </c>
    </row>
    <row r="900" spans="1:1" x14ac:dyDescent="0.25">
      <c r="A900" s="10">
        <v>895</v>
      </c>
    </row>
    <row r="901" spans="1:1" x14ac:dyDescent="0.25">
      <c r="A901" s="10">
        <v>896</v>
      </c>
    </row>
    <row r="902" spans="1:1" x14ac:dyDescent="0.25">
      <c r="A902" s="10">
        <v>897</v>
      </c>
    </row>
    <row r="903" spans="1:1" x14ac:dyDescent="0.25">
      <c r="A903" s="10">
        <v>898</v>
      </c>
    </row>
    <row r="904" spans="1:1" x14ac:dyDescent="0.25">
      <c r="A904" s="10">
        <v>899</v>
      </c>
    </row>
    <row r="905" spans="1:1" x14ac:dyDescent="0.25">
      <c r="A905" s="10">
        <v>900</v>
      </c>
    </row>
    <row r="906" spans="1:1" x14ac:dyDescent="0.25">
      <c r="A906" s="10">
        <v>901</v>
      </c>
    </row>
    <row r="907" spans="1:1" x14ac:dyDescent="0.25">
      <c r="A907" s="10">
        <v>902</v>
      </c>
    </row>
    <row r="908" spans="1:1" x14ac:dyDescent="0.25">
      <c r="A908" s="10">
        <v>903</v>
      </c>
    </row>
    <row r="909" spans="1:1" x14ac:dyDescent="0.25">
      <c r="A909" s="10">
        <v>904</v>
      </c>
    </row>
    <row r="910" spans="1:1" x14ac:dyDescent="0.25">
      <c r="A910" s="10">
        <v>905</v>
      </c>
    </row>
    <row r="911" spans="1:1" x14ac:dyDescent="0.25">
      <c r="A911" s="10">
        <v>906</v>
      </c>
    </row>
    <row r="912" spans="1:1" x14ac:dyDescent="0.25">
      <c r="A912" s="10">
        <v>907</v>
      </c>
    </row>
    <row r="913" spans="1:1" x14ac:dyDescent="0.25">
      <c r="A913" s="10">
        <v>908</v>
      </c>
    </row>
    <row r="914" spans="1:1" x14ac:dyDescent="0.25">
      <c r="A914" s="10">
        <v>909</v>
      </c>
    </row>
    <row r="915" spans="1:1" x14ac:dyDescent="0.25">
      <c r="A915" s="10">
        <v>910</v>
      </c>
    </row>
    <row r="916" spans="1:1" x14ac:dyDescent="0.25">
      <c r="A916" s="10">
        <v>911</v>
      </c>
    </row>
    <row r="917" spans="1:1" x14ac:dyDescent="0.25">
      <c r="A917" s="10">
        <v>912</v>
      </c>
    </row>
    <row r="918" spans="1:1" x14ac:dyDescent="0.25">
      <c r="A918" s="10">
        <v>913</v>
      </c>
    </row>
    <row r="919" spans="1:1" x14ac:dyDescent="0.25">
      <c r="A919" s="10">
        <v>914</v>
      </c>
    </row>
    <row r="920" spans="1:1" x14ac:dyDescent="0.25">
      <c r="A920" s="10">
        <v>915</v>
      </c>
    </row>
    <row r="921" spans="1:1" x14ac:dyDescent="0.25">
      <c r="A921" s="10">
        <v>916</v>
      </c>
    </row>
    <row r="922" spans="1:1" x14ac:dyDescent="0.25">
      <c r="A922" s="10">
        <v>917</v>
      </c>
    </row>
    <row r="923" spans="1:1" x14ac:dyDescent="0.25">
      <c r="A923" s="10">
        <v>918</v>
      </c>
    </row>
    <row r="924" spans="1:1" x14ac:dyDescent="0.25">
      <c r="A924" s="10">
        <v>919</v>
      </c>
    </row>
    <row r="925" spans="1:1" x14ac:dyDescent="0.25">
      <c r="A925" s="10">
        <v>920</v>
      </c>
    </row>
    <row r="926" spans="1:1" x14ac:dyDescent="0.25">
      <c r="A926" s="10">
        <v>921</v>
      </c>
    </row>
    <row r="927" spans="1:1" x14ac:dyDescent="0.25">
      <c r="A927" s="10">
        <v>922</v>
      </c>
    </row>
    <row r="928" spans="1:1" x14ac:dyDescent="0.25">
      <c r="A928" s="10">
        <v>923</v>
      </c>
    </row>
    <row r="929" spans="1:1" x14ac:dyDescent="0.25">
      <c r="A929" s="10">
        <v>924</v>
      </c>
    </row>
    <row r="930" spans="1:1" x14ac:dyDescent="0.25">
      <c r="A930" s="10">
        <v>925</v>
      </c>
    </row>
    <row r="931" spans="1:1" x14ac:dyDescent="0.25">
      <c r="A931" s="10">
        <v>926</v>
      </c>
    </row>
    <row r="932" spans="1:1" x14ac:dyDescent="0.25">
      <c r="A932" s="10">
        <v>927</v>
      </c>
    </row>
    <row r="933" spans="1:1" x14ac:dyDescent="0.25">
      <c r="A933" s="10">
        <v>928</v>
      </c>
    </row>
    <row r="934" spans="1:1" x14ac:dyDescent="0.25">
      <c r="A934" s="10">
        <v>929</v>
      </c>
    </row>
    <row r="935" spans="1:1" x14ac:dyDescent="0.25">
      <c r="A935" s="10">
        <v>930</v>
      </c>
    </row>
    <row r="936" spans="1:1" x14ac:dyDescent="0.25">
      <c r="A936" s="10">
        <v>931</v>
      </c>
    </row>
    <row r="937" spans="1:1" x14ac:dyDescent="0.25">
      <c r="A937" s="10">
        <v>932</v>
      </c>
    </row>
    <row r="938" spans="1:1" x14ac:dyDescent="0.25">
      <c r="A938" s="10">
        <v>933</v>
      </c>
    </row>
    <row r="939" spans="1:1" x14ac:dyDescent="0.25">
      <c r="A939" s="10">
        <v>934</v>
      </c>
    </row>
    <row r="940" spans="1:1" x14ac:dyDescent="0.25">
      <c r="A940" s="10">
        <v>935</v>
      </c>
    </row>
    <row r="941" spans="1:1" x14ac:dyDescent="0.25">
      <c r="A941" s="10">
        <v>936</v>
      </c>
    </row>
    <row r="942" spans="1:1" x14ac:dyDescent="0.25">
      <c r="A942" s="10">
        <v>937</v>
      </c>
    </row>
    <row r="943" spans="1:1" x14ac:dyDescent="0.25">
      <c r="A943" s="10">
        <v>938</v>
      </c>
    </row>
    <row r="944" spans="1:1" x14ac:dyDescent="0.25">
      <c r="A944" s="10">
        <v>939</v>
      </c>
    </row>
    <row r="945" spans="1:1" x14ac:dyDescent="0.25">
      <c r="A945" s="10">
        <v>940</v>
      </c>
    </row>
    <row r="946" spans="1:1" x14ac:dyDescent="0.25">
      <c r="A946" s="10">
        <v>941</v>
      </c>
    </row>
    <row r="947" spans="1:1" x14ac:dyDescent="0.25">
      <c r="A947" s="10">
        <v>942</v>
      </c>
    </row>
    <row r="948" spans="1:1" x14ac:dyDescent="0.25">
      <c r="A948" s="10">
        <v>943</v>
      </c>
    </row>
    <row r="949" spans="1:1" x14ac:dyDescent="0.25">
      <c r="A949" s="10">
        <v>944</v>
      </c>
    </row>
    <row r="950" spans="1:1" x14ac:dyDescent="0.25">
      <c r="A950" s="10">
        <v>945</v>
      </c>
    </row>
    <row r="951" spans="1:1" x14ac:dyDescent="0.25">
      <c r="A951" s="10">
        <v>946</v>
      </c>
    </row>
    <row r="952" spans="1:1" x14ac:dyDescent="0.25">
      <c r="A952" s="10">
        <v>947</v>
      </c>
    </row>
    <row r="953" spans="1:1" x14ac:dyDescent="0.25">
      <c r="A953" s="10">
        <v>948</v>
      </c>
    </row>
    <row r="954" spans="1:1" x14ac:dyDescent="0.25">
      <c r="A954" s="10">
        <v>949</v>
      </c>
    </row>
    <row r="955" spans="1:1" x14ac:dyDescent="0.25">
      <c r="A955" s="10">
        <v>950</v>
      </c>
    </row>
    <row r="956" spans="1:1" x14ac:dyDescent="0.25">
      <c r="A956" s="10">
        <v>951</v>
      </c>
    </row>
    <row r="957" spans="1:1" x14ac:dyDescent="0.25">
      <c r="A957" s="10">
        <v>952</v>
      </c>
    </row>
    <row r="958" spans="1:1" x14ac:dyDescent="0.25">
      <c r="A958" s="10">
        <v>953</v>
      </c>
    </row>
    <row r="959" spans="1:1" x14ac:dyDescent="0.25">
      <c r="A959" s="10">
        <v>954</v>
      </c>
    </row>
    <row r="960" spans="1:1" x14ac:dyDescent="0.25">
      <c r="A960" s="10">
        <v>955</v>
      </c>
    </row>
    <row r="961" spans="1:1" x14ac:dyDescent="0.25">
      <c r="A961" s="10">
        <v>956</v>
      </c>
    </row>
    <row r="962" spans="1:1" x14ac:dyDescent="0.25">
      <c r="A962" s="10">
        <v>957</v>
      </c>
    </row>
    <row r="963" spans="1:1" x14ac:dyDescent="0.25">
      <c r="A963" s="10">
        <v>958</v>
      </c>
    </row>
    <row r="964" spans="1:1" x14ac:dyDescent="0.25">
      <c r="A964" s="10">
        <v>959</v>
      </c>
    </row>
    <row r="965" spans="1:1" x14ac:dyDescent="0.25">
      <c r="A965" s="10">
        <v>960</v>
      </c>
    </row>
    <row r="966" spans="1:1" x14ac:dyDescent="0.25">
      <c r="A966" s="10">
        <v>961</v>
      </c>
    </row>
    <row r="967" spans="1:1" x14ac:dyDescent="0.25">
      <c r="A967" s="10">
        <v>962</v>
      </c>
    </row>
    <row r="968" spans="1:1" x14ac:dyDescent="0.25">
      <c r="A968" s="10">
        <v>963</v>
      </c>
    </row>
    <row r="969" spans="1:1" x14ac:dyDescent="0.25">
      <c r="A969" s="10">
        <v>964</v>
      </c>
    </row>
    <row r="970" spans="1:1" x14ac:dyDescent="0.25">
      <c r="A970" s="10">
        <v>965</v>
      </c>
    </row>
    <row r="971" spans="1:1" x14ac:dyDescent="0.25">
      <c r="A971" s="10">
        <v>966</v>
      </c>
    </row>
    <row r="972" spans="1:1" x14ac:dyDescent="0.25">
      <c r="A972" s="10">
        <v>967</v>
      </c>
    </row>
    <row r="973" spans="1:1" x14ac:dyDescent="0.25">
      <c r="A973" s="10">
        <v>968</v>
      </c>
    </row>
    <row r="974" spans="1:1" x14ac:dyDescent="0.25">
      <c r="A974" s="10">
        <v>969</v>
      </c>
    </row>
    <row r="975" spans="1:1" x14ac:dyDescent="0.25">
      <c r="A975" s="10">
        <v>970</v>
      </c>
    </row>
    <row r="976" spans="1:1" x14ac:dyDescent="0.25">
      <c r="A976" s="10">
        <v>971</v>
      </c>
    </row>
    <row r="977" spans="1:1" x14ac:dyDescent="0.25">
      <c r="A977" s="10">
        <v>972</v>
      </c>
    </row>
    <row r="978" spans="1:1" x14ac:dyDescent="0.25">
      <c r="A978" s="10">
        <v>973</v>
      </c>
    </row>
    <row r="979" spans="1:1" x14ac:dyDescent="0.25">
      <c r="A979" s="10">
        <v>974</v>
      </c>
    </row>
    <row r="980" spans="1:1" x14ac:dyDescent="0.25">
      <c r="A980" s="10">
        <v>975</v>
      </c>
    </row>
    <row r="981" spans="1:1" x14ac:dyDescent="0.25">
      <c r="A981" s="10">
        <v>976</v>
      </c>
    </row>
    <row r="982" spans="1:1" x14ac:dyDescent="0.25">
      <c r="A982" s="10">
        <v>977</v>
      </c>
    </row>
    <row r="983" spans="1:1" x14ac:dyDescent="0.25">
      <c r="A983" s="10">
        <v>978</v>
      </c>
    </row>
    <row r="984" spans="1:1" x14ac:dyDescent="0.25">
      <c r="A984" s="10">
        <v>979</v>
      </c>
    </row>
    <row r="985" spans="1:1" x14ac:dyDescent="0.25">
      <c r="A985" s="10">
        <v>980</v>
      </c>
    </row>
    <row r="986" spans="1:1" x14ac:dyDescent="0.25">
      <c r="A986" s="10">
        <v>981</v>
      </c>
    </row>
    <row r="987" spans="1:1" x14ac:dyDescent="0.25">
      <c r="A987" s="10">
        <v>982</v>
      </c>
    </row>
    <row r="988" spans="1:1" x14ac:dyDescent="0.25">
      <c r="A988" s="10">
        <v>983</v>
      </c>
    </row>
    <row r="989" spans="1:1" x14ac:dyDescent="0.25">
      <c r="A989" s="10">
        <v>984</v>
      </c>
    </row>
    <row r="990" spans="1:1" x14ac:dyDescent="0.25">
      <c r="A990" s="10">
        <v>985</v>
      </c>
    </row>
    <row r="991" spans="1:1" x14ac:dyDescent="0.25">
      <c r="A991" s="10">
        <v>986</v>
      </c>
    </row>
    <row r="992" spans="1:1" x14ac:dyDescent="0.25">
      <c r="A992" s="10">
        <v>987</v>
      </c>
    </row>
    <row r="993" spans="1:1" x14ac:dyDescent="0.25">
      <c r="A993" s="10">
        <v>988</v>
      </c>
    </row>
    <row r="994" spans="1:1" x14ac:dyDescent="0.25">
      <c r="A994" s="10">
        <v>989</v>
      </c>
    </row>
    <row r="995" spans="1:1" x14ac:dyDescent="0.25">
      <c r="A995" s="10">
        <v>990</v>
      </c>
    </row>
    <row r="996" spans="1:1" x14ac:dyDescent="0.25">
      <c r="A996" s="10">
        <v>991</v>
      </c>
    </row>
    <row r="997" spans="1:1" x14ac:dyDescent="0.25">
      <c r="A997" s="10">
        <v>992</v>
      </c>
    </row>
    <row r="998" spans="1:1" x14ac:dyDescent="0.25">
      <c r="A998" s="10">
        <v>993</v>
      </c>
    </row>
    <row r="999" spans="1:1" x14ac:dyDescent="0.25">
      <c r="A999" s="10">
        <v>994</v>
      </c>
    </row>
    <row r="1000" spans="1:1" x14ac:dyDescent="0.25">
      <c r="A1000" s="10">
        <v>995</v>
      </c>
    </row>
    <row r="1001" spans="1:1" x14ac:dyDescent="0.25">
      <c r="A1001" s="10">
        <v>996</v>
      </c>
    </row>
    <row r="1002" spans="1:1" x14ac:dyDescent="0.25">
      <c r="A1002" s="10">
        <v>997</v>
      </c>
    </row>
    <row r="1003" spans="1:1" x14ac:dyDescent="0.25">
      <c r="A1003" s="10">
        <v>998</v>
      </c>
    </row>
    <row r="1004" spans="1:1" x14ac:dyDescent="0.25">
      <c r="A1004" s="10">
        <v>999</v>
      </c>
    </row>
    <row r="1005" spans="1:1" x14ac:dyDescent="0.25">
      <c r="A1005" s="10">
        <v>1000</v>
      </c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</sheetData>
  <sheetProtection algorithmName="SHA-512" hashValue="sXChzq+G1gKYHodM6/m3M+XTjoTGeKlkE9vPOTJbzbpftOC0jyj9lB2NCqKmggWMosBk+8TKkbp4synFMOnyoA==" saltValue="7lLpdsYZL7ctvK5z9gtwDA==" spinCount="100000" sheet="1" objects="1" scenarios="1"/>
  <conditionalFormatting sqref="C6:G28">
    <cfRule type="cellIs" dxfId="3" priority="2" operator="greaterThan">
      <formula>0</formula>
    </cfRule>
  </conditionalFormatting>
  <conditionalFormatting sqref="B6:G28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1069-D3A0-4A3F-90E3-EA1AD566AF43}">
  <dimension ref="A1:O1054"/>
  <sheetViews>
    <sheetView showGridLines="0" topLeftCell="B1" workbookViewId="0">
      <pane ySplit="5" topLeftCell="A6" activePane="bottomLeft" state="frozen"/>
      <selection activeCell="B1" sqref="B1"/>
      <selection pane="bottomLeft" activeCell="C3" sqref="C3:D3"/>
    </sheetView>
  </sheetViews>
  <sheetFormatPr defaultRowHeight="15" x14ac:dyDescent="0.25"/>
  <cols>
    <col min="1" max="1" width="4.140625" style="9" hidden="1" customWidth="1"/>
    <col min="2" max="2" width="6.5703125" style="12" customWidth="1"/>
    <col min="3" max="3" width="18" customWidth="1"/>
    <col min="4" max="4" width="27.28515625" bestFit="1" customWidth="1"/>
    <col min="5" max="5" width="92.140625" customWidth="1"/>
    <col min="6" max="6" width="10.140625" customWidth="1"/>
    <col min="7" max="7" width="34.140625" customWidth="1"/>
  </cols>
  <sheetData>
    <row r="1" spans="1:15" x14ac:dyDescent="0.25">
      <c r="D1" s="2"/>
      <c r="I1" s="11" t="s">
        <v>1083</v>
      </c>
      <c r="J1" s="11" t="s">
        <v>0</v>
      </c>
      <c r="K1" s="18"/>
      <c r="L1" s="18"/>
      <c r="M1" s="11" t="s">
        <v>1</v>
      </c>
      <c r="N1" s="18"/>
      <c r="O1" s="18"/>
    </row>
    <row r="2" spans="1:15" ht="15.75" thickBot="1" x14ac:dyDescent="0.3">
      <c r="C2" s="27" t="s">
        <v>1056</v>
      </c>
      <c r="I2" s="23" t="s">
        <v>12</v>
      </c>
      <c r="J2" s="23" t="s">
        <v>1084</v>
      </c>
      <c r="K2" s="24"/>
      <c r="L2" s="25"/>
      <c r="M2" s="24" t="s">
        <v>1085</v>
      </c>
      <c r="N2" s="24"/>
      <c r="O2" s="25"/>
    </row>
    <row r="3" spans="1:15" ht="15.75" thickBot="1" x14ac:dyDescent="0.3">
      <c r="C3" s="28" t="s">
        <v>747</v>
      </c>
      <c r="D3" s="29"/>
      <c r="I3" s="23" t="s">
        <v>80</v>
      </c>
      <c r="J3" s="23" t="s">
        <v>1086</v>
      </c>
      <c r="K3" s="24"/>
      <c r="L3" s="25"/>
      <c r="M3" s="24" t="s">
        <v>1087</v>
      </c>
      <c r="N3" s="24"/>
      <c r="O3" s="25"/>
    </row>
    <row r="5" spans="1:15" x14ac:dyDescent="0.25">
      <c r="B5" s="13" t="s">
        <v>1055</v>
      </c>
      <c r="C5" s="11" t="s">
        <v>0</v>
      </c>
      <c r="D5" s="11" t="s">
        <v>1</v>
      </c>
      <c r="E5" s="11" t="s">
        <v>2</v>
      </c>
      <c r="F5" s="11" t="s">
        <v>1082</v>
      </c>
      <c r="G5" s="11" t="s">
        <v>5</v>
      </c>
    </row>
    <row r="6" spans="1:15" x14ac:dyDescent="0.25">
      <c r="A6" s="10">
        <v>1</v>
      </c>
      <c r="B6" s="14">
        <f>IF(AND(DB!A1&gt;0,$C$3&gt;0),1,0)</f>
        <v>1</v>
      </c>
      <c r="C6" t="str">
        <f>IF($B6=0,0,VLOOKUP($B6,DB!$A$2:$I$800,3,0))</f>
        <v>AND</v>
      </c>
      <c r="D6" t="str">
        <f>IF($B6=0,0,VLOOKUP($B6,DB!$A$2:$I$800,4,0))</f>
        <v>Y</v>
      </c>
      <c r="E6" t="str">
        <f>IF($B6=0,0,VLOOKUP($B6,DB!$A$2:$I$800,5,0))</f>
        <v>Devuelve VERDADERO si todos sus argumentos son VERDADERO.</v>
      </c>
      <c r="F6" t="str">
        <f>IF($B6=0,0,VLOOKUP($B6,DB!$A$2:$I$800,7,0))</f>
        <v>WS, VBA</v>
      </c>
      <c r="G6" t="str">
        <f>IF($B6=0,0,VLOOKUP($B6,DB!$A$2:$I$800,8,0))</f>
        <v>Funciones Logicas</v>
      </c>
      <c r="I6" s="11" t="s">
        <v>1088</v>
      </c>
      <c r="J6" s="11"/>
      <c r="K6" s="11"/>
      <c r="L6" s="11"/>
      <c r="M6" s="11"/>
      <c r="N6" s="11"/>
      <c r="O6" s="11"/>
    </row>
    <row r="7" spans="1:15" x14ac:dyDescent="0.25">
      <c r="A7" s="10">
        <v>2</v>
      </c>
      <c r="B7" s="14">
        <f>IF(AND(DB!$A$1&gt;=A7,$C$3&gt;0),A7,0)</f>
        <v>2</v>
      </c>
      <c r="C7" t="str">
        <f>IF($B7=0,0,VLOOKUP($B7,DB!$A$2:$I$800,3,0))</f>
        <v>CASE</v>
      </c>
      <c r="D7">
        <f>IF($B7=0,0,VLOOKUP($B7,DB!$A$2:$I$800,4,0))</f>
        <v>0</v>
      </c>
      <c r="E7" t="str">
        <f>IF($B7=0,0,VLOOKUP($B7,DB!$A$2:$I$800,5,0))</f>
        <v>Has the functionality of an IF-THEN-ELSE statement</v>
      </c>
      <c r="F7" t="str">
        <f>IF($B7=0,0,VLOOKUP($B7,DB!$A$2:$I$800,7,0))</f>
        <v>VBA</v>
      </c>
      <c r="G7" t="str">
        <f>IF($B7=0,0,VLOOKUP($B7,DB!$A$2:$I$800,8,0))</f>
        <v>Funciones Logicas</v>
      </c>
      <c r="I7" s="26" t="s">
        <v>12</v>
      </c>
      <c r="J7" s="23" t="s">
        <v>1089</v>
      </c>
      <c r="K7" s="24"/>
      <c r="L7" s="24"/>
      <c r="M7" s="24"/>
      <c r="N7" s="24"/>
      <c r="O7" s="25"/>
    </row>
    <row r="8" spans="1:15" x14ac:dyDescent="0.25">
      <c r="A8" s="10">
        <v>3</v>
      </c>
      <c r="B8" s="14">
        <f>IF(AND(DB!$A$1&gt;=A8,$C$3&gt;0),A8,0)</f>
        <v>3</v>
      </c>
      <c r="C8" t="str">
        <f>IF($B8=0,0,VLOOKUP($B8,DB!$A$2:$I$800,3,0))</f>
        <v>FALSE</v>
      </c>
      <c r="D8" t="str">
        <f>IF($B8=0,0,VLOOKUP($B8,DB!$A$2:$I$800,4,0))</f>
        <v>FALSO</v>
      </c>
      <c r="E8" t="str">
        <f>IF($B8=0,0,VLOOKUP($B8,DB!$A$2:$I$800,5,0))</f>
        <v>Devuelve el valor lógico FALSO.</v>
      </c>
      <c r="F8" t="str">
        <f>IF($B8=0,0,VLOOKUP($B8,DB!$A$2:$I$800,7,0))</f>
        <v>WS</v>
      </c>
      <c r="G8" t="str">
        <f>IF($B8=0,0,VLOOKUP($B8,DB!$A$2:$I$800,8,0))</f>
        <v>Funciones Logicas</v>
      </c>
      <c r="I8" s="26" t="s">
        <v>24</v>
      </c>
      <c r="J8" s="23" t="s">
        <v>1090</v>
      </c>
      <c r="K8" s="24"/>
      <c r="L8" s="24"/>
      <c r="M8" s="24"/>
      <c r="N8" s="24"/>
      <c r="O8" s="25"/>
    </row>
    <row r="9" spans="1:15" x14ac:dyDescent="0.25">
      <c r="A9" s="10">
        <v>4</v>
      </c>
      <c r="B9" s="14">
        <f>IF(AND(DB!$A$1&gt;=A9,$C$3&gt;0),A9,0)</f>
        <v>4</v>
      </c>
      <c r="C9" t="str">
        <f>IF($B9=0,0,VLOOKUP($B9,DB!$A$2:$I$800,3,0))</f>
        <v>FOR...NEXT</v>
      </c>
      <c r="D9">
        <f>IF($B9=0,0,VLOOKUP($B9,DB!$A$2:$I$800,4,0))</f>
        <v>0</v>
      </c>
      <c r="E9" t="str">
        <f>IF($B9=0,0,VLOOKUP($B9,DB!$A$2:$I$800,5,0))</f>
        <v>Used to create a FOR LOOP</v>
      </c>
      <c r="F9" t="str">
        <f>IF($B9=0,0,VLOOKUP($B9,DB!$A$2:$I$800,7,0))</f>
        <v>VBA</v>
      </c>
      <c r="G9" t="str">
        <f>IF($B9=0,0,VLOOKUP($B9,DB!$A$2:$I$800,8,0))</f>
        <v>Funciones Logicas</v>
      </c>
      <c r="I9" s="26" t="s">
        <v>80</v>
      </c>
      <c r="J9" s="23" t="s">
        <v>1091</v>
      </c>
      <c r="K9" s="24"/>
      <c r="L9" s="24"/>
      <c r="M9" s="24"/>
      <c r="N9" s="24"/>
      <c r="O9" s="25"/>
    </row>
    <row r="10" spans="1:15" x14ac:dyDescent="0.25">
      <c r="A10" s="10">
        <v>5</v>
      </c>
      <c r="B10" s="14">
        <f>IF(AND(DB!$A$1&gt;=A10,$C$3&gt;0),A10,0)</f>
        <v>5</v>
      </c>
      <c r="C10" t="str">
        <f>IF($B10=0,0,VLOOKUP($B10,DB!$A$2:$I$800,3,0))</f>
        <v>IF</v>
      </c>
      <c r="D10" t="str">
        <f>IF($B10=0,0,VLOOKUP($B10,DB!$A$2:$I$800,4,0))</f>
        <v>SI</v>
      </c>
      <c r="E10" t="str">
        <f>IF($B10=0,0,VLOOKUP($B10,DB!$A$2:$I$800,5,0))</f>
        <v>Especifica una prueba lógica que realizar.</v>
      </c>
      <c r="F10" t="str">
        <f>IF($B10=0,0,VLOOKUP($B10,DB!$A$2:$I$800,7,0))</f>
        <v>WS</v>
      </c>
      <c r="G10" t="str">
        <f>IF($B10=0,0,VLOOKUP($B10,DB!$A$2:$I$800,8,0))</f>
        <v>Funciones Logicas</v>
      </c>
    </row>
    <row r="11" spans="1:15" x14ac:dyDescent="0.25">
      <c r="A11" s="10">
        <v>6</v>
      </c>
      <c r="B11" s="14">
        <f>IF(AND(DB!$A$1&gt;=A11,$C$3&gt;0),A11,0)</f>
        <v>6</v>
      </c>
      <c r="C11" t="str">
        <f>IF($B11=0,0,VLOOKUP($B11,DB!$A$2:$I$800,3,0))</f>
        <v>IF-THEN-ELSE</v>
      </c>
      <c r="D11">
        <f>IF($B11=0,0,VLOOKUP($B11,DB!$A$2:$I$800,4,0))</f>
        <v>0</v>
      </c>
      <c r="E11" t="str">
        <f>IF($B11=0,0,VLOOKUP($B11,DB!$A$2:$I$800,5,0))</f>
        <v>Returns a value if a specified condition evaluates to TRUE or another value if it evaluates to FALSE</v>
      </c>
      <c r="F11" t="str">
        <f>IF($B11=0,0,VLOOKUP($B11,DB!$A$2:$I$800,7,0))</f>
        <v>VBA</v>
      </c>
      <c r="G11" t="str">
        <f>IF($B11=0,0,VLOOKUP($B11,DB!$A$2:$I$800,8,0))</f>
        <v>Funciones Logicas</v>
      </c>
    </row>
    <row r="12" spans="1:15" x14ac:dyDescent="0.25">
      <c r="A12" s="10">
        <v>7</v>
      </c>
      <c r="B12" s="14">
        <f>IF(AND(DB!$A$1&gt;=A12,$C$3&gt;0),A12,0)</f>
        <v>7</v>
      </c>
      <c r="C12" t="str">
        <f>IF($B12=0,0,VLOOKUP($B12,DB!$A$2:$I$800,3,0))</f>
        <v>IFERROR</v>
      </c>
      <c r="D12" t="str">
        <f>IF($B12=0,0,VLOOKUP($B12,DB!$A$2:$I$800,4,0))</f>
        <v>SI.ERROR</v>
      </c>
      <c r="E12" t="str">
        <f>IF($B12=0,0,VLOOKUP($B12,DB!$A$2:$I$800,5,0))</f>
        <v>Se usa para devolver un valor alternativo si una fórmula da como resultado un error</v>
      </c>
      <c r="F12" t="str">
        <f>IF($B12=0,0,VLOOKUP($B12,DB!$A$2:$I$800,7,0))</f>
        <v>WS</v>
      </c>
      <c r="G12" t="str">
        <f>IF($B12=0,0,VLOOKUP($B12,DB!$A$2:$I$800,8,0))</f>
        <v>Funciones Logicas</v>
      </c>
    </row>
    <row r="13" spans="1:15" x14ac:dyDescent="0.25">
      <c r="A13" s="10">
        <v>8</v>
      </c>
      <c r="B13" s="14">
        <f>IF(AND(DB!$A$1&gt;=A13,$C$3&gt;0),A13,0)</f>
        <v>8</v>
      </c>
      <c r="C13" t="str">
        <f>IF($B13=0,0,VLOOKUP($B13,DB!$A$2:$I$800,3,0))</f>
        <v>IFNA</v>
      </c>
      <c r="D13" t="str">
        <f>IF($B13=0,0,VLOOKUP($B13,DB!$A$2:$I$800,4,0))</f>
        <v>SI.ND</v>
      </c>
      <c r="E13" t="str">
        <f>IF($B13=0,0,VLOOKUP($B13,DB!$A$2:$I$800,5,0))</f>
        <v>devuelve el valor que se especifica si una fórmula devuelve el valor de error #N/A; de lo contrario, devuelve el resultado de la fórmula.</v>
      </c>
      <c r="F13" t="str">
        <f>IF($B13=0,0,VLOOKUP($B13,DB!$A$2:$I$800,7,0))</f>
        <v>WS</v>
      </c>
      <c r="G13" t="str">
        <f>IF($B13=0,0,VLOOKUP($B13,DB!$A$2:$I$800,8,0))</f>
        <v>Funciones Logicas</v>
      </c>
    </row>
    <row r="14" spans="1:15" x14ac:dyDescent="0.25">
      <c r="A14" s="10">
        <v>9</v>
      </c>
      <c r="B14" s="14">
        <f>IF(AND(DB!$A$1&gt;=A14,$C$3&gt;0),A14,0)</f>
        <v>9</v>
      </c>
      <c r="C14" t="str">
        <f>IF($B14=0,0,VLOOKUP($B14,DB!$A$2:$I$800,3,0))</f>
        <v>IFS</v>
      </c>
      <c r="D14" t="str">
        <f>IF($B14=0,0,VLOOKUP($B14,DB!$A$2:$I$800,4,0))</f>
        <v>SI.CONJUNTO</v>
      </c>
      <c r="E14" t="str">
        <f>IF($B14=0,0,VLOOKUP($B14,DB!$A$2:$I$800,5,0))</f>
        <v>Especificar múltiples condiciones IF dentro de una función</v>
      </c>
      <c r="F14" t="str">
        <f>IF($B14=0,0,VLOOKUP($B14,DB!$A$2:$I$800,7,0))</f>
        <v>WS</v>
      </c>
      <c r="G14" t="str">
        <f>IF($B14=0,0,VLOOKUP($B14,DB!$A$2:$I$800,8,0))</f>
        <v>Funciones Logicas</v>
      </c>
    </row>
    <row r="15" spans="1:15" x14ac:dyDescent="0.25">
      <c r="A15" s="10">
        <v>10</v>
      </c>
      <c r="B15" s="14">
        <f>IF(AND(DB!$A$1&gt;=A15,$C$3&gt;0),A15,0)</f>
        <v>10</v>
      </c>
      <c r="C15" t="str">
        <f>IF($B15=0,0,VLOOKUP($B15,DB!$A$2:$I$800,3,0))</f>
        <v>NOT</v>
      </c>
      <c r="D15" t="str">
        <f>IF($B15=0,0,VLOOKUP($B15,DB!$A$2:$I$800,4,0))</f>
        <v>NO</v>
      </c>
      <c r="E15" t="str">
        <f>IF($B15=0,0,VLOOKUP($B15,DB!$A$2:$I$800,5,0))</f>
        <v>Invierte el valor lógico del argumento.</v>
      </c>
      <c r="F15" t="str">
        <f>IF($B15=0,0,VLOOKUP($B15,DB!$A$2:$I$800,7,0))</f>
        <v>WS</v>
      </c>
      <c r="G15" t="str">
        <f>IF($B15=0,0,VLOOKUP($B15,DB!$A$2:$I$800,8,0))</f>
        <v>Funciones Logicas</v>
      </c>
    </row>
    <row r="16" spans="1:15" x14ac:dyDescent="0.25">
      <c r="A16" s="10">
        <v>11</v>
      </c>
      <c r="B16" s="14">
        <f>IF(AND(DB!$A$1&gt;=A16,$C$3&gt;0),A16,0)</f>
        <v>11</v>
      </c>
      <c r="C16" t="str">
        <f>IF($B16=0,0,VLOOKUP($B16,DB!$A$2:$I$800,3,0))</f>
        <v>OR</v>
      </c>
      <c r="D16" t="str">
        <f>IF($B16=0,0,VLOOKUP($B16,DB!$A$2:$I$800,4,0))</f>
        <v>O</v>
      </c>
      <c r="E16" t="str">
        <f>IF($B16=0,0,VLOOKUP($B16,DB!$A$2:$I$800,5,0))</f>
        <v>Devuelve VERDADERO si cualquier argumento es VERDADERO.</v>
      </c>
      <c r="F16" t="str">
        <f>IF($B16=0,0,VLOOKUP($B16,DB!$A$2:$I$800,7,0))</f>
        <v>WS, VBA</v>
      </c>
      <c r="G16" t="str">
        <f>IF($B16=0,0,VLOOKUP($B16,DB!$A$2:$I$800,8,0))</f>
        <v>Funciones Logicas</v>
      </c>
    </row>
    <row r="17" spans="1:7" x14ac:dyDescent="0.25">
      <c r="A17" s="10">
        <v>12</v>
      </c>
      <c r="B17" s="14">
        <f>IF(AND(DB!$A$1&gt;=A17,$C$3&gt;0),A17,0)</f>
        <v>12</v>
      </c>
      <c r="C17" t="str">
        <f>IF($B17=0,0,VLOOKUP($B17,DB!$A$2:$I$800,3,0))</f>
        <v>SWITCH</v>
      </c>
      <c r="D17" t="str">
        <f>IF($B17=0,0,VLOOKUP($B17,DB!$A$2:$I$800,4,0))</f>
        <v>CAMBIAR</v>
      </c>
      <c r="E17" t="str">
        <f>IF($B17=0,0,VLOOKUP($B17,DB!$A$2:$I$800,5,0))</f>
        <v>evalúa un valor (llamado "la expresión") comparándolo con una lista de valores y devuelve el resultado correspondiente al primer valor coincidente.</v>
      </c>
      <c r="F17" t="str">
        <f>IF($B17=0,0,VLOOKUP($B17,DB!$A$2:$I$800,7,0))</f>
        <v>WS, VBA</v>
      </c>
      <c r="G17" t="str">
        <f>IF($B17=0,0,VLOOKUP($B17,DB!$A$2:$I$800,8,0))</f>
        <v>Funciones Logicas</v>
      </c>
    </row>
    <row r="18" spans="1:7" x14ac:dyDescent="0.25">
      <c r="A18" s="10">
        <v>13</v>
      </c>
      <c r="B18" s="14">
        <f>IF(AND(DB!$A$1&gt;=A18,$C$3&gt;0),A18,0)</f>
        <v>13</v>
      </c>
      <c r="C18" t="str">
        <f>IF($B18=0,0,VLOOKUP($B18,DB!$A$2:$I$800,3,0))</f>
        <v>TRUE</v>
      </c>
      <c r="D18" t="str">
        <f>IF($B18=0,0,VLOOKUP($B18,DB!$A$2:$I$800,4,0))</f>
        <v>VERDADERO</v>
      </c>
      <c r="E18" t="str">
        <f>IF($B18=0,0,VLOOKUP($B18,DB!$A$2:$I$800,5,0))</f>
        <v>Devuelve el valor lógico VERDADERO.</v>
      </c>
      <c r="F18" t="str">
        <f>IF($B18=0,0,VLOOKUP($B18,DB!$A$2:$I$800,7,0))</f>
        <v>WS</v>
      </c>
      <c r="G18" t="str">
        <f>IF($B18=0,0,VLOOKUP($B18,DB!$A$2:$I$800,8,0))</f>
        <v>Funciones Logicas</v>
      </c>
    </row>
    <row r="19" spans="1:7" x14ac:dyDescent="0.25">
      <c r="A19" s="10">
        <v>14</v>
      </c>
      <c r="B19" s="14">
        <f>IF(AND(DB!$A$1&gt;=A19,$C$3&gt;0),A19,0)</f>
        <v>14</v>
      </c>
      <c r="C19" t="str">
        <f>IF($B19=0,0,VLOOKUP($B19,DB!$A$2:$I$800,3,0))</f>
        <v>WHILE...WEND</v>
      </c>
      <c r="D19">
        <f>IF($B19=0,0,VLOOKUP($B19,DB!$A$2:$I$800,4,0))</f>
        <v>0</v>
      </c>
      <c r="E19" t="str">
        <f>IF($B19=0,0,VLOOKUP($B19,DB!$A$2:$I$800,5,0))</f>
        <v>Used to create a WHILE LOOP</v>
      </c>
      <c r="F19" t="str">
        <f>IF($B19=0,0,VLOOKUP($B19,DB!$A$2:$I$800,7,0))</f>
        <v>VBA</v>
      </c>
      <c r="G19" t="str">
        <f>IF($B19=0,0,VLOOKUP($B19,DB!$A$2:$I$800,8,0))</f>
        <v>Funciones Logicas</v>
      </c>
    </row>
    <row r="20" spans="1:7" x14ac:dyDescent="0.25">
      <c r="A20" s="10">
        <v>15</v>
      </c>
      <c r="B20" s="14">
        <f>IF(AND(DB!$A$1&gt;=A20,$C$3&gt;0),A20,0)</f>
        <v>0</v>
      </c>
      <c r="C20">
        <f>IF($B20=0,0,VLOOKUP($B20,DB!$A$2:$I$800,3,0))</f>
        <v>0</v>
      </c>
      <c r="D20">
        <f>IF($B20=0,0,VLOOKUP($B20,DB!$A$2:$I$800,4,0))</f>
        <v>0</v>
      </c>
      <c r="E20">
        <f>IF($B20=0,0,VLOOKUP($B20,DB!$A$2:$I$800,5,0))</f>
        <v>0</v>
      </c>
      <c r="F20">
        <f>IF($B20=0,0,VLOOKUP($B20,DB!$A$2:$I$800,7,0))</f>
        <v>0</v>
      </c>
      <c r="G20">
        <f>IF($B20=0,0,VLOOKUP($B20,DB!$A$2:$I$800,8,0))</f>
        <v>0</v>
      </c>
    </row>
    <row r="21" spans="1:7" x14ac:dyDescent="0.25">
      <c r="A21" s="10">
        <v>16</v>
      </c>
      <c r="B21" s="14">
        <f>IF(AND(DB!$A$1&gt;=A21,$C$3&gt;0),A21,0)</f>
        <v>0</v>
      </c>
      <c r="C21">
        <f>IF($B21=0,0,VLOOKUP($B21,DB!$A$2:$I$800,3,0))</f>
        <v>0</v>
      </c>
      <c r="D21">
        <f>IF($B21=0,0,VLOOKUP($B21,DB!$A$2:$I$800,4,0))</f>
        <v>0</v>
      </c>
      <c r="E21">
        <f>IF($B21=0,0,VLOOKUP($B21,DB!$A$2:$I$800,5,0))</f>
        <v>0</v>
      </c>
      <c r="F21">
        <f>IF($B21=0,0,VLOOKUP($B21,DB!$A$2:$I$800,7,0))</f>
        <v>0</v>
      </c>
      <c r="G21">
        <f>IF($B21=0,0,VLOOKUP($B21,DB!$A$2:$I$800,8,0))</f>
        <v>0</v>
      </c>
    </row>
    <row r="22" spans="1:7" x14ac:dyDescent="0.25">
      <c r="A22" s="10">
        <v>17</v>
      </c>
      <c r="B22" s="14">
        <f>IF(AND(DB!$A$1&gt;=A22,$C$3&gt;0),A22,0)</f>
        <v>0</v>
      </c>
      <c r="C22">
        <f>IF($B22=0,0,VLOOKUP($B22,DB!$A$2:$I$800,3,0))</f>
        <v>0</v>
      </c>
      <c r="D22">
        <f>IF($B22=0,0,VLOOKUP($B22,DB!$A$2:$I$800,4,0))</f>
        <v>0</v>
      </c>
      <c r="E22">
        <f>IF($B22=0,0,VLOOKUP($B22,DB!$A$2:$I$800,5,0))</f>
        <v>0</v>
      </c>
      <c r="F22">
        <f>IF($B22=0,0,VLOOKUP($B22,DB!$A$2:$I$800,7,0))</f>
        <v>0</v>
      </c>
      <c r="G22">
        <f>IF($B22=0,0,VLOOKUP($B22,DB!$A$2:$I$800,8,0))</f>
        <v>0</v>
      </c>
    </row>
    <row r="23" spans="1:7" x14ac:dyDescent="0.25">
      <c r="A23" s="10">
        <v>18</v>
      </c>
      <c r="B23" s="14">
        <f>IF(AND(DB!$A$1&gt;=A23,$C$3&gt;0),A23,0)</f>
        <v>0</v>
      </c>
      <c r="C23">
        <f>IF($B23=0,0,VLOOKUP($B23,DB!$A$2:$I$800,3,0))</f>
        <v>0</v>
      </c>
      <c r="D23">
        <f>IF($B23=0,0,VLOOKUP($B23,DB!$A$2:$I$800,4,0))</f>
        <v>0</v>
      </c>
      <c r="E23">
        <f>IF($B23=0,0,VLOOKUP($B23,DB!$A$2:$I$800,5,0))</f>
        <v>0</v>
      </c>
      <c r="F23">
        <f>IF($B23=0,0,VLOOKUP($B23,DB!$A$2:$I$800,7,0))</f>
        <v>0</v>
      </c>
      <c r="G23">
        <f>IF($B23=0,0,VLOOKUP($B23,DB!$A$2:$I$800,8,0))</f>
        <v>0</v>
      </c>
    </row>
    <row r="24" spans="1:7" x14ac:dyDescent="0.25">
      <c r="A24" s="10">
        <v>19</v>
      </c>
      <c r="B24" s="14">
        <f>IF(AND(DB!$A$1&gt;=A24,$C$3&gt;0),A24,0)</f>
        <v>0</v>
      </c>
      <c r="C24">
        <f>IF($B24=0,0,VLOOKUP($B24,DB!$A$2:$I$800,3,0))</f>
        <v>0</v>
      </c>
      <c r="D24">
        <f>IF($B24=0,0,VLOOKUP($B24,DB!$A$2:$I$800,4,0))</f>
        <v>0</v>
      </c>
      <c r="E24">
        <f>IF($B24=0,0,VLOOKUP($B24,DB!$A$2:$I$800,5,0))</f>
        <v>0</v>
      </c>
      <c r="F24">
        <f>IF($B24=0,0,VLOOKUP($B24,DB!$A$2:$I$800,7,0))</f>
        <v>0</v>
      </c>
      <c r="G24">
        <f>IF($B24=0,0,VLOOKUP($B24,DB!$A$2:$I$800,8,0))</f>
        <v>0</v>
      </c>
    </row>
    <row r="25" spans="1:7" x14ac:dyDescent="0.25">
      <c r="A25" s="10">
        <v>20</v>
      </c>
      <c r="B25" s="14">
        <f>IF(AND(DB!$A$1&gt;=A25,$C$3&gt;0),A25,0)</f>
        <v>0</v>
      </c>
      <c r="C25">
        <f>IF($B25=0,0,VLOOKUP($B25,DB!$A$2:$I$800,3,0))</f>
        <v>0</v>
      </c>
      <c r="D25">
        <f>IF($B25=0,0,VLOOKUP($B25,DB!$A$2:$I$800,4,0))</f>
        <v>0</v>
      </c>
      <c r="E25">
        <f>IF($B25=0,0,VLOOKUP($B25,DB!$A$2:$I$800,5,0))</f>
        <v>0</v>
      </c>
      <c r="F25">
        <f>IF($B25=0,0,VLOOKUP($B25,DB!$A$2:$I$800,7,0))</f>
        <v>0</v>
      </c>
      <c r="G25">
        <f>IF($B25=0,0,VLOOKUP($B25,DB!$A$2:$I$800,8,0))</f>
        <v>0</v>
      </c>
    </row>
    <row r="26" spans="1:7" x14ac:dyDescent="0.25">
      <c r="A26" s="10">
        <v>21</v>
      </c>
      <c r="B26" s="14">
        <f>IF(AND(DB!$A$1&gt;=A26,$C$3&gt;0),A26,0)</f>
        <v>0</v>
      </c>
      <c r="C26">
        <f>IF($B26=0,0,VLOOKUP($B26,DB!$A$2:$I$800,3,0))</f>
        <v>0</v>
      </c>
      <c r="D26">
        <f>IF($B26=0,0,VLOOKUP($B26,DB!$A$2:$I$800,4,0))</f>
        <v>0</v>
      </c>
      <c r="E26">
        <f>IF($B26=0,0,VLOOKUP($B26,DB!$A$2:$I$800,5,0))</f>
        <v>0</v>
      </c>
      <c r="F26">
        <f>IF($B26=0,0,VLOOKUP($B26,DB!$A$2:$I$800,7,0))</f>
        <v>0</v>
      </c>
      <c r="G26">
        <f>IF($B26=0,0,VLOOKUP($B26,DB!$A$2:$I$800,8,0))</f>
        <v>0</v>
      </c>
    </row>
    <row r="27" spans="1:7" x14ac:dyDescent="0.25">
      <c r="A27" s="10">
        <v>22</v>
      </c>
      <c r="B27" s="14">
        <f>IF(AND(DB!$A$1&gt;=A27,$C$3&gt;0),A27,0)</f>
        <v>0</v>
      </c>
      <c r="C27">
        <f>IF($B27=0,0,VLOOKUP($B27,DB!$A$2:$I$800,3,0))</f>
        <v>0</v>
      </c>
      <c r="D27">
        <f>IF($B27=0,0,VLOOKUP($B27,DB!$A$2:$I$800,4,0))</f>
        <v>0</v>
      </c>
      <c r="E27">
        <f>IF($B27=0,0,VLOOKUP($B27,DB!$A$2:$I$800,5,0))</f>
        <v>0</v>
      </c>
      <c r="F27">
        <f>IF($B27=0,0,VLOOKUP($B27,DB!$A$2:$I$800,7,0))</f>
        <v>0</v>
      </c>
      <c r="G27">
        <f>IF($B27=0,0,VLOOKUP($B27,DB!$A$2:$I$800,8,0))</f>
        <v>0</v>
      </c>
    </row>
    <row r="28" spans="1:7" x14ac:dyDescent="0.25">
      <c r="A28" s="10">
        <v>23</v>
      </c>
      <c r="B28" s="14">
        <f>IF(AND(DB!$A$1&gt;=A28,$C$3&gt;0),A28,0)</f>
        <v>0</v>
      </c>
      <c r="C28">
        <f>IF($B28=0,0,VLOOKUP($B28,DB!$A$2:$I$800,3,0))</f>
        <v>0</v>
      </c>
      <c r="D28">
        <f>IF($B28=0,0,VLOOKUP($B28,DB!$A$2:$I$800,4,0))</f>
        <v>0</v>
      </c>
      <c r="E28">
        <f>IF($B28=0,0,VLOOKUP($B28,DB!$A$2:$I$800,5,0))</f>
        <v>0</v>
      </c>
      <c r="F28">
        <f>IF($B28=0,0,VLOOKUP($B28,DB!$A$2:$I$800,7,0))</f>
        <v>0</v>
      </c>
      <c r="G28">
        <f>IF($B28=0,0,VLOOKUP($B28,DB!$A$2:$I$800,8,0))</f>
        <v>0</v>
      </c>
    </row>
    <row r="29" spans="1:7" x14ac:dyDescent="0.25">
      <c r="A29" s="10">
        <v>24</v>
      </c>
      <c r="B29" s="14">
        <f>IF(AND(DB!$A$1&gt;=A29,$C$3&gt;0),A29,0)</f>
        <v>0</v>
      </c>
      <c r="C29">
        <f>IF($B29=0,0,VLOOKUP($B29,DB!$A$2:$I$800,3,0))</f>
        <v>0</v>
      </c>
      <c r="D29">
        <f>IF($B29=0,0,VLOOKUP($B29,DB!$A$2:$I$800,4,0))</f>
        <v>0</v>
      </c>
      <c r="E29">
        <f>IF($B29=0,0,VLOOKUP($B29,DB!$A$2:$I$800,5,0))</f>
        <v>0</v>
      </c>
      <c r="F29">
        <f>IF($B29=0,0,VLOOKUP($B29,DB!$A$2:$I$800,7,0))</f>
        <v>0</v>
      </c>
      <c r="G29">
        <f>IF($B29=0,0,VLOOKUP($B29,DB!$A$2:$I$800,8,0))</f>
        <v>0</v>
      </c>
    </row>
    <row r="30" spans="1:7" x14ac:dyDescent="0.25">
      <c r="A30" s="10">
        <v>25</v>
      </c>
      <c r="B30" s="14">
        <f>IF(AND(DB!$A$1&gt;=A30,$C$3&gt;0),A30,0)</f>
        <v>0</v>
      </c>
      <c r="C30">
        <f>IF($B30=0,0,VLOOKUP($B30,DB!$A$2:$I$800,3,0))</f>
        <v>0</v>
      </c>
      <c r="D30">
        <f>IF($B30=0,0,VLOOKUP($B30,DB!$A$2:$I$800,4,0))</f>
        <v>0</v>
      </c>
      <c r="E30">
        <f>IF($B30=0,0,VLOOKUP($B30,DB!$A$2:$I$800,5,0))</f>
        <v>0</v>
      </c>
      <c r="F30">
        <f>IF($B30=0,0,VLOOKUP($B30,DB!$A$2:$I$800,7,0))</f>
        <v>0</v>
      </c>
      <c r="G30">
        <f>IF($B30=0,0,VLOOKUP($B30,DB!$A$2:$I$800,8,0))</f>
        <v>0</v>
      </c>
    </row>
    <row r="31" spans="1:7" x14ac:dyDescent="0.25">
      <c r="A31" s="10">
        <v>26</v>
      </c>
      <c r="B31" s="14">
        <f>IF(AND(DB!$A$1&gt;=A31,$C$3&gt;0),A31,0)</f>
        <v>0</v>
      </c>
      <c r="C31">
        <f>IF($B31=0,0,VLOOKUP($B31,DB!$A$2:$I$800,3,0))</f>
        <v>0</v>
      </c>
      <c r="D31">
        <f>IF($B31=0,0,VLOOKUP($B31,DB!$A$2:$I$800,4,0))</f>
        <v>0</v>
      </c>
      <c r="E31">
        <f>IF($B31=0,0,VLOOKUP($B31,DB!$A$2:$I$800,5,0))</f>
        <v>0</v>
      </c>
      <c r="F31">
        <f>IF($B31=0,0,VLOOKUP($B31,DB!$A$2:$I$800,7,0))</f>
        <v>0</v>
      </c>
      <c r="G31">
        <f>IF($B31=0,0,VLOOKUP($B31,DB!$A$2:$I$800,8,0))</f>
        <v>0</v>
      </c>
    </row>
    <row r="32" spans="1:7" x14ac:dyDescent="0.25">
      <c r="A32" s="10">
        <v>27</v>
      </c>
      <c r="B32" s="14">
        <f>IF(AND(DB!$A$1&gt;=A32,$C$3&gt;0),A32,0)</f>
        <v>0</v>
      </c>
      <c r="C32">
        <f>IF($B32=0,0,VLOOKUP($B32,DB!$A$2:$I$800,3,0))</f>
        <v>0</v>
      </c>
      <c r="D32">
        <f>IF($B32=0,0,VLOOKUP($B32,DB!$A$2:$I$800,4,0))</f>
        <v>0</v>
      </c>
      <c r="E32">
        <f>IF($B32=0,0,VLOOKUP($B32,DB!$A$2:$I$800,5,0))</f>
        <v>0</v>
      </c>
      <c r="F32">
        <f>IF($B32=0,0,VLOOKUP($B32,DB!$A$2:$I$800,7,0))</f>
        <v>0</v>
      </c>
      <c r="G32">
        <f>IF($B32=0,0,VLOOKUP($B32,DB!$A$2:$I$800,8,0))</f>
        <v>0</v>
      </c>
    </row>
    <row r="33" spans="1:7" x14ac:dyDescent="0.25">
      <c r="A33" s="10">
        <v>28</v>
      </c>
      <c r="B33" s="14">
        <f>IF(AND(DB!$A$1&gt;=A33,$C$3&gt;0),A33,0)</f>
        <v>0</v>
      </c>
      <c r="C33">
        <f>IF($B33=0,0,VLOOKUP($B33,DB!$A$2:$I$800,3,0))</f>
        <v>0</v>
      </c>
      <c r="D33">
        <f>IF($B33=0,0,VLOOKUP($B33,DB!$A$2:$I$800,4,0))</f>
        <v>0</v>
      </c>
      <c r="E33">
        <f>IF($B33=0,0,VLOOKUP($B33,DB!$A$2:$I$800,5,0))</f>
        <v>0</v>
      </c>
      <c r="F33">
        <f>IF($B33=0,0,VLOOKUP($B33,DB!$A$2:$I$800,7,0))</f>
        <v>0</v>
      </c>
      <c r="G33">
        <f>IF($B33=0,0,VLOOKUP($B33,DB!$A$2:$I$800,8,0))</f>
        <v>0</v>
      </c>
    </row>
    <row r="34" spans="1:7" x14ac:dyDescent="0.25">
      <c r="A34" s="10">
        <v>29</v>
      </c>
      <c r="B34" s="14">
        <f>IF(AND(DB!$A$1&gt;=A34,$C$3&gt;0),A34,0)</f>
        <v>0</v>
      </c>
      <c r="C34">
        <f>IF($B34=0,0,VLOOKUP($B34,DB!$A$2:$I$800,3,0))</f>
        <v>0</v>
      </c>
      <c r="D34">
        <f>IF($B34=0,0,VLOOKUP($B34,DB!$A$2:$I$800,4,0))</f>
        <v>0</v>
      </c>
      <c r="E34">
        <f>IF($B34=0,0,VLOOKUP($B34,DB!$A$2:$I$800,5,0))</f>
        <v>0</v>
      </c>
      <c r="F34">
        <f>IF($B34=0,0,VLOOKUP($B34,DB!$A$2:$I$800,7,0))</f>
        <v>0</v>
      </c>
      <c r="G34">
        <f>IF($B34=0,0,VLOOKUP($B34,DB!$A$2:$I$800,8,0))</f>
        <v>0</v>
      </c>
    </row>
    <row r="35" spans="1:7" x14ac:dyDescent="0.25">
      <c r="A35" s="10">
        <v>30</v>
      </c>
      <c r="B35" s="14">
        <f>IF(AND(DB!$A$1&gt;=A35,$C$3&gt;0),A35,0)</f>
        <v>0</v>
      </c>
      <c r="C35">
        <f>IF($B35=0,0,VLOOKUP($B35,DB!$A$2:$I$800,3,0))</f>
        <v>0</v>
      </c>
      <c r="D35">
        <f>IF($B35=0,0,VLOOKUP($B35,DB!$A$2:$I$800,4,0))</f>
        <v>0</v>
      </c>
      <c r="E35">
        <f>IF($B35=0,0,VLOOKUP($B35,DB!$A$2:$I$800,5,0))</f>
        <v>0</v>
      </c>
      <c r="F35">
        <f>IF($B35=0,0,VLOOKUP($B35,DB!$A$2:$I$800,7,0))</f>
        <v>0</v>
      </c>
      <c r="G35">
        <f>IF($B35=0,0,VLOOKUP($B35,DB!$A$2:$I$800,8,0))</f>
        <v>0</v>
      </c>
    </row>
    <row r="36" spans="1:7" x14ac:dyDescent="0.25">
      <c r="A36" s="10">
        <v>31</v>
      </c>
      <c r="B36" s="14">
        <f>IF(AND(DB!$A$1&gt;=A36,$C$3&gt;0),A36,0)</f>
        <v>0</v>
      </c>
      <c r="C36">
        <f>IF($B36=0,0,VLOOKUP($B36,DB!$A$2:$I$800,3,0))</f>
        <v>0</v>
      </c>
      <c r="D36">
        <f>IF($B36=0,0,VLOOKUP($B36,DB!$A$2:$I$800,4,0))</f>
        <v>0</v>
      </c>
      <c r="E36">
        <f>IF($B36=0,0,VLOOKUP($B36,DB!$A$2:$I$800,5,0))</f>
        <v>0</v>
      </c>
      <c r="F36">
        <f>IF($B36=0,0,VLOOKUP($B36,DB!$A$2:$I$800,7,0))</f>
        <v>0</v>
      </c>
      <c r="G36">
        <f>IF($B36=0,0,VLOOKUP($B36,DB!$A$2:$I$800,8,0))</f>
        <v>0</v>
      </c>
    </row>
    <row r="37" spans="1:7" x14ac:dyDescent="0.25">
      <c r="A37" s="10">
        <v>32</v>
      </c>
      <c r="B37" s="14">
        <f>IF(AND(DB!$A$1&gt;=A37,$C$3&gt;0),A37,0)</f>
        <v>0</v>
      </c>
      <c r="C37">
        <f>IF($B37=0,0,VLOOKUP($B37,DB!$A$2:$I$800,3,0))</f>
        <v>0</v>
      </c>
      <c r="D37">
        <f>IF($B37=0,0,VLOOKUP($B37,DB!$A$2:$I$800,4,0))</f>
        <v>0</v>
      </c>
      <c r="E37">
        <f>IF($B37=0,0,VLOOKUP($B37,DB!$A$2:$I$800,5,0))</f>
        <v>0</v>
      </c>
      <c r="F37">
        <f>IF($B37=0,0,VLOOKUP($B37,DB!$A$2:$I$800,7,0))</f>
        <v>0</v>
      </c>
      <c r="G37">
        <f>IF($B37=0,0,VLOOKUP($B37,DB!$A$2:$I$800,8,0))</f>
        <v>0</v>
      </c>
    </row>
    <row r="38" spans="1:7" x14ac:dyDescent="0.25">
      <c r="A38" s="10">
        <v>33</v>
      </c>
      <c r="B38" s="14">
        <f>IF(AND(DB!$A$1&gt;=A38,$C$3&gt;0),A38,0)</f>
        <v>0</v>
      </c>
      <c r="C38">
        <f>IF($B38=0,0,VLOOKUP($B38,DB!$A$2:$I$800,3,0))</f>
        <v>0</v>
      </c>
      <c r="D38">
        <f>IF($B38=0,0,VLOOKUP($B38,DB!$A$2:$I$800,4,0))</f>
        <v>0</v>
      </c>
      <c r="E38">
        <f>IF($B38=0,0,VLOOKUP($B38,DB!$A$2:$I$800,5,0))</f>
        <v>0</v>
      </c>
      <c r="F38">
        <f>IF($B38=0,0,VLOOKUP($B38,DB!$A$2:$I$800,7,0))</f>
        <v>0</v>
      </c>
      <c r="G38">
        <f>IF($B38=0,0,VLOOKUP($B38,DB!$A$2:$I$800,8,0))</f>
        <v>0</v>
      </c>
    </row>
    <row r="39" spans="1:7" x14ac:dyDescent="0.25">
      <c r="A39" s="10">
        <v>34</v>
      </c>
      <c r="B39" s="14">
        <f>IF(AND(DB!$A$1&gt;=A39,$C$3&gt;0),A39,0)</f>
        <v>0</v>
      </c>
      <c r="C39">
        <f>IF($B39=0,0,VLOOKUP($B39,DB!$A$2:$I$800,3,0))</f>
        <v>0</v>
      </c>
      <c r="D39">
        <f>IF($B39=0,0,VLOOKUP($B39,DB!$A$2:$I$800,4,0))</f>
        <v>0</v>
      </c>
      <c r="E39">
        <f>IF($B39=0,0,VLOOKUP($B39,DB!$A$2:$I$800,5,0))</f>
        <v>0</v>
      </c>
      <c r="F39">
        <f>IF($B39=0,0,VLOOKUP($B39,DB!$A$2:$I$800,7,0))</f>
        <v>0</v>
      </c>
      <c r="G39">
        <f>IF($B39=0,0,VLOOKUP($B39,DB!$A$2:$I$800,8,0))</f>
        <v>0</v>
      </c>
    </row>
    <row r="40" spans="1:7" x14ac:dyDescent="0.25">
      <c r="A40" s="10">
        <v>35</v>
      </c>
      <c r="B40" s="14">
        <f>IF(AND(DB!$A$1&gt;=A40,$C$3&gt;0),A40,0)</f>
        <v>0</v>
      </c>
      <c r="C40">
        <f>IF($B40=0,0,VLOOKUP($B40,DB!$A$2:$I$800,3,0))</f>
        <v>0</v>
      </c>
      <c r="D40">
        <f>IF($B40=0,0,VLOOKUP($B40,DB!$A$2:$I$800,4,0))</f>
        <v>0</v>
      </c>
      <c r="E40">
        <f>IF($B40=0,0,VLOOKUP($B40,DB!$A$2:$I$800,5,0))</f>
        <v>0</v>
      </c>
      <c r="F40">
        <f>IF($B40=0,0,VLOOKUP($B40,DB!$A$2:$I$800,7,0))</f>
        <v>0</v>
      </c>
      <c r="G40">
        <f>IF($B40=0,0,VLOOKUP($B40,DB!$A$2:$I$800,8,0))</f>
        <v>0</v>
      </c>
    </row>
    <row r="41" spans="1:7" x14ac:dyDescent="0.25">
      <c r="A41" s="10">
        <v>36</v>
      </c>
      <c r="B41" s="14">
        <f>IF(AND(DB!$A$1&gt;=A41,$C$3&gt;0),A41,0)</f>
        <v>0</v>
      </c>
      <c r="C41">
        <f>IF($B41=0,0,VLOOKUP($B41,DB!$A$2:$I$800,3,0))</f>
        <v>0</v>
      </c>
      <c r="D41">
        <f>IF($B41=0,0,VLOOKUP($B41,DB!$A$2:$I$800,4,0))</f>
        <v>0</v>
      </c>
      <c r="E41">
        <f>IF($B41=0,0,VLOOKUP($B41,DB!$A$2:$I$800,5,0))</f>
        <v>0</v>
      </c>
      <c r="F41">
        <f>IF($B41=0,0,VLOOKUP($B41,DB!$A$2:$I$800,7,0))</f>
        <v>0</v>
      </c>
      <c r="G41">
        <f>IF($B41=0,0,VLOOKUP($B41,DB!$A$2:$I$800,8,0))</f>
        <v>0</v>
      </c>
    </row>
    <row r="42" spans="1:7" x14ac:dyDescent="0.25">
      <c r="A42" s="10">
        <v>37</v>
      </c>
      <c r="B42" s="14">
        <f>IF(AND(DB!$A$1&gt;=A42,$C$3&gt;0),A42,0)</f>
        <v>0</v>
      </c>
      <c r="C42">
        <f>IF($B42=0,0,VLOOKUP($B42,DB!$A$2:$I$800,3,0))</f>
        <v>0</v>
      </c>
      <c r="D42">
        <f>IF($B42=0,0,VLOOKUP($B42,DB!$A$2:$I$800,4,0))</f>
        <v>0</v>
      </c>
      <c r="E42">
        <f>IF($B42=0,0,VLOOKUP($B42,DB!$A$2:$I$800,5,0))</f>
        <v>0</v>
      </c>
      <c r="F42">
        <f>IF($B42=0,0,VLOOKUP($B42,DB!$A$2:$I$800,7,0))</f>
        <v>0</v>
      </c>
      <c r="G42">
        <f>IF($B42=0,0,VLOOKUP($B42,DB!$A$2:$I$800,8,0))</f>
        <v>0</v>
      </c>
    </row>
    <row r="43" spans="1:7" x14ac:dyDescent="0.25">
      <c r="A43" s="10">
        <v>38</v>
      </c>
      <c r="B43" s="14">
        <f>IF(AND(DB!$A$1&gt;=A43,$C$3&gt;0),A43,0)</f>
        <v>0</v>
      </c>
      <c r="C43">
        <f>IF($B43=0,0,VLOOKUP($B43,DB!$A$2:$I$800,3,0))</f>
        <v>0</v>
      </c>
      <c r="D43">
        <f>IF($B43=0,0,VLOOKUP($B43,DB!$A$2:$I$800,4,0))</f>
        <v>0</v>
      </c>
      <c r="E43">
        <f>IF($B43=0,0,VLOOKUP($B43,DB!$A$2:$I$800,5,0))</f>
        <v>0</v>
      </c>
      <c r="F43">
        <f>IF($B43=0,0,VLOOKUP($B43,DB!$A$2:$I$800,7,0))</f>
        <v>0</v>
      </c>
      <c r="G43">
        <f>IF($B43=0,0,VLOOKUP($B43,DB!$A$2:$I$800,8,0))</f>
        <v>0</v>
      </c>
    </row>
    <row r="44" spans="1:7" x14ac:dyDescent="0.25">
      <c r="A44" s="10">
        <v>39</v>
      </c>
      <c r="B44" s="14">
        <f>IF(AND(DB!$A$1&gt;=A44,$C$3&gt;0),A44,0)</f>
        <v>0</v>
      </c>
      <c r="C44">
        <f>IF($B44=0,0,VLOOKUP($B44,DB!$A$2:$I$800,3,0))</f>
        <v>0</v>
      </c>
      <c r="D44">
        <f>IF($B44=0,0,VLOOKUP($B44,DB!$A$2:$I$800,4,0))</f>
        <v>0</v>
      </c>
      <c r="E44">
        <f>IF($B44=0,0,VLOOKUP($B44,DB!$A$2:$I$800,5,0))</f>
        <v>0</v>
      </c>
      <c r="F44">
        <f>IF($B44=0,0,VLOOKUP($B44,DB!$A$2:$I$800,7,0))</f>
        <v>0</v>
      </c>
      <c r="G44">
        <f>IF($B44=0,0,VLOOKUP($B44,DB!$A$2:$I$800,8,0))</f>
        <v>0</v>
      </c>
    </row>
    <row r="45" spans="1:7" x14ac:dyDescent="0.25">
      <c r="A45" s="10">
        <v>40</v>
      </c>
      <c r="B45" s="14">
        <f>IF(AND(DB!$A$1&gt;=A45,$C$3&gt;0),A45,0)</f>
        <v>0</v>
      </c>
      <c r="C45">
        <f>IF($B45=0,0,VLOOKUP($B45,DB!$A$2:$I$800,3,0))</f>
        <v>0</v>
      </c>
      <c r="D45">
        <f>IF($B45=0,0,VLOOKUP($B45,DB!$A$2:$I$800,4,0))</f>
        <v>0</v>
      </c>
      <c r="E45">
        <f>IF($B45=0,0,VLOOKUP($B45,DB!$A$2:$I$800,5,0))</f>
        <v>0</v>
      </c>
      <c r="F45">
        <f>IF($B45=0,0,VLOOKUP($B45,DB!$A$2:$I$800,7,0))</f>
        <v>0</v>
      </c>
      <c r="G45">
        <f>IF($B45=0,0,VLOOKUP($B45,DB!$A$2:$I$800,8,0))</f>
        <v>0</v>
      </c>
    </row>
    <row r="46" spans="1:7" x14ac:dyDescent="0.25">
      <c r="A46" s="10">
        <v>41</v>
      </c>
      <c r="B46" s="14">
        <f>IF(AND(DB!$A$1&gt;=A46,$C$3&gt;0),A46,0)</f>
        <v>0</v>
      </c>
      <c r="C46">
        <f>IF($B46=0,0,VLOOKUP($B46,DB!$A$2:$I$800,3,0))</f>
        <v>0</v>
      </c>
      <c r="D46">
        <f>IF($B46=0,0,VLOOKUP($B46,DB!$A$2:$I$800,4,0))</f>
        <v>0</v>
      </c>
      <c r="E46">
        <f>IF($B46=0,0,VLOOKUP($B46,DB!$A$2:$I$800,5,0))</f>
        <v>0</v>
      </c>
      <c r="F46">
        <f>IF($B46=0,0,VLOOKUP($B46,DB!$A$2:$I$800,7,0))</f>
        <v>0</v>
      </c>
      <c r="G46">
        <f>IF($B46=0,0,VLOOKUP($B46,DB!$A$2:$I$800,8,0))</f>
        <v>0</v>
      </c>
    </row>
    <row r="47" spans="1:7" x14ac:dyDescent="0.25">
      <c r="A47" s="10">
        <v>42</v>
      </c>
      <c r="B47" s="14">
        <f>IF(AND(DB!$A$1&gt;=A47,$C$3&gt;0),A47,0)</f>
        <v>0</v>
      </c>
      <c r="C47">
        <f>IF($B47=0,0,VLOOKUP($B47,DB!$A$2:$I$800,3,0))</f>
        <v>0</v>
      </c>
      <c r="D47">
        <f>IF($B47=0,0,VLOOKUP($B47,DB!$A$2:$I$800,4,0))</f>
        <v>0</v>
      </c>
      <c r="E47">
        <f>IF($B47=0,0,VLOOKUP($B47,DB!$A$2:$I$800,5,0))</f>
        <v>0</v>
      </c>
      <c r="F47">
        <f>IF($B47=0,0,VLOOKUP($B47,DB!$A$2:$I$800,7,0))</f>
        <v>0</v>
      </c>
      <c r="G47">
        <f>IF($B47=0,0,VLOOKUP($B47,DB!$A$2:$I$800,8,0))</f>
        <v>0</v>
      </c>
    </row>
    <row r="48" spans="1:7" x14ac:dyDescent="0.25">
      <c r="A48" s="10">
        <v>43</v>
      </c>
      <c r="B48" s="14">
        <f>IF(AND(DB!$A$1&gt;=A48,$C$3&gt;0),A48,0)</f>
        <v>0</v>
      </c>
      <c r="C48">
        <f>IF($B48=0,0,VLOOKUP($B48,DB!$A$2:$I$800,3,0))</f>
        <v>0</v>
      </c>
      <c r="D48">
        <f>IF($B48=0,0,VLOOKUP($B48,DB!$A$2:$I$800,4,0))</f>
        <v>0</v>
      </c>
      <c r="E48">
        <f>IF($B48=0,0,VLOOKUP($B48,DB!$A$2:$I$800,5,0))</f>
        <v>0</v>
      </c>
      <c r="F48">
        <f>IF($B48=0,0,VLOOKUP($B48,DB!$A$2:$I$800,7,0))</f>
        <v>0</v>
      </c>
      <c r="G48">
        <f>IF($B48=0,0,VLOOKUP($B48,DB!$A$2:$I$800,8,0))</f>
        <v>0</v>
      </c>
    </row>
    <row r="49" spans="1:7" x14ac:dyDescent="0.25">
      <c r="A49" s="10">
        <v>44</v>
      </c>
      <c r="B49" s="14">
        <f>IF(AND(DB!$A$1&gt;=A49,$C$3&gt;0),A49,0)</f>
        <v>0</v>
      </c>
      <c r="C49">
        <f>IF($B49=0,0,VLOOKUP($B49,DB!$A$2:$I$800,3,0))</f>
        <v>0</v>
      </c>
      <c r="D49">
        <f>IF($B49=0,0,VLOOKUP($B49,DB!$A$2:$I$800,4,0))</f>
        <v>0</v>
      </c>
      <c r="E49">
        <f>IF($B49=0,0,VLOOKUP($B49,DB!$A$2:$I$800,5,0))</f>
        <v>0</v>
      </c>
      <c r="F49">
        <f>IF($B49=0,0,VLOOKUP($B49,DB!$A$2:$I$800,7,0))</f>
        <v>0</v>
      </c>
      <c r="G49">
        <f>IF($B49=0,0,VLOOKUP($B49,DB!$A$2:$I$800,8,0))</f>
        <v>0</v>
      </c>
    </row>
    <row r="50" spans="1:7" x14ac:dyDescent="0.25">
      <c r="A50" s="10">
        <v>45</v>
      </c>
      <c r="B50" s="14">
        <f>IF(AND(DB!$A$1&gt;=A50,$C$3&gt;0),A50,0)</f>
        <v>0</v>
      </c>
      <c r="C50">
        <f>IF($B50=0,0,VLOOKUP($B50,DB!$A$2:$I$800,3,0))</f>
        <v>0</v>
      </c>
      <c r="D50">
        <f>IF($B50=0,0,VLOOKUP($B50,DB!$A$2:$I$800,4,0))</f>
        <v>0</v>
      </c>
      <c r="E50">
        <f>IF($B50=0,0,VLOOKUP($B50,DB!$A$2:$I$800,5,0))</f>
        <v>0</v>
      </c>
      <c r="F50">
        <f>IF($B50=0,0,VLOOKUP($B50,DB!$A$2:$I$800,7,0))</f>
        <v>0</v>
      </c>
      <c r="G50">
        <f>IF($B50=0,0,VLOOKUP($B50,DB!$A$2:$I$800,8,0))</f>
        <v>0</v>
      </c>
    </row>
    <row r="51" spans="1:7" x14ac:dyDescent="0.25">
      <c r="A51" s="10">
        <v>46</v>
      </c>
      <c r="B51" s="14">
        <f>IF(AND(DB!$A$1&gt;=A51,$C$3&gt;0),A51,0)</f>
        <v>0</v>
      </c>
      <c r="C51">
        <f>IF($B51=0,0,VLOOKUP($B51,DB!$A$2:$I$800,3,0))</f>
        <v>0</v>
      </c>
      <c r="D51">
        <f>IF($B51=0,0,VLOOKUP($B51,DB!$A$2:$I$800,4,0))</f>
        <v>0</v>
      </c>
      <c r="E51">
        <f>IF($B51=0,0,VLOOKUP($B51,DB!$A$2:$I$800,5,0))</f>
        <v>0</v>
      </c>
      <c r="F51">
        <f>IF($B51=0,0,VLOOKUP($B51,DB!$A$2:$I$800,7,0))</f>
        <v>0</v>
      </c>
      <c r="G51">
        <f>IF($B51=0,0,VLOOKUP($B51,DB!$A$2:$I$800,8,0))</f>
        <v>0</v>
      </c>
    </row>
    <row r="52" spans="1:7" x14ac:dyDescent="0.25">
      <c r="A52" s="10">
        <v>47</v>
      </c>
      <c r="B52" s="14">
        <f>IF(AND(DB!$A$1&gt;=A52,$C$3&gt;0),A52,0)</f>
        <v>0</v>
      </c>
      <c r="C52">
        <f>IF($B52=0,0,VLOOKUP($B52,DB!$A$2:$I$800,3,0))</f>
        <v>0</v>
      </c>
      <c r="D52">
        <f>IF($B52=0,0,VLOOKUP($B52,DB!$A$2:$I$800,4,0))</f>
        <v>0</v>
      </c>
      <c r="E52">
        <f>IF($B52=0,0,VLOOKUP($B52,DB!$A$2:$I$800,5,0))</f>
        <v>0</v>
      </c>
      <c r="F52">
        <f>IF($B52=0,0,VLOOKUP($B52,DB!$A$2:$I$800,7,0))</f>
        <v>0</v>
      </c>
      <c r="G52">
        <f>IF($B52=0,0,VLOOKUP($B52,DB!$A$2:$I$800,8,0))</f>
        <v>0</v>
      </c>
    </row>
    <row r="53" spans="1:7" x14ac:dyDescent="0.25">
      <c r="A53" s="10">
        <v>48</v>
      </c>
      <c r="B53" s="14">
        <f>IF(AND(DB!$A$1&gt;=A53,$C$3&gt;0),A53,0)</f>
        <v>0</v>
      </c>
      <c r="C53">
        <f>IF($B53=0,0,VLOOKUP($B53,DB!$A$2:$I$800,3,0))</f>
        <v>0</v>
      </c>
      <c r="D53">
        <f>IF($B53=0,0,VLOOKUP($B53,DB!$A$2:$I$800,4,0))</f>
        <v>0</v>
      </c>
      <c r="E53">
        <f>IF($B53=0,0,VLOOKUP($B53,DB!$A$2:$I$800,5,0))</f>
        <v>0</v>
      </c>
      <c r="F53">
        <f>IF($B53=0,0,VLOOKUP($B53,DB!$A$2:$I$800,7,0))</f>
        <v>0</v>
      </c>
      <c r="G53">
        <f>IF($B53=0,0,VLOOKUP($B53,DB!$A$2:$I$800,8,0))</f>
        <v>0</v>
      </c>
    </row>
    <row r="54" spans="1:7" x14ac:dyDescent="0.25">
      <c r="A54" s="10">
        <v>49</v>
      </c>
      <c r="B54" s="14">
        <f>IF(AND(DB!$A$1&gt;=A54,$C$3&gt;0),A54,0)</f>
        <v>0</v>
      </c>
      <c r="C54">
        <f>IF($B54=0,0,VLOOKUP($B54,DB!$A$2:$I$800,3,0))</f>
        <v>0</v>
      </c>
      <c r="D54">
        <f>IF($B54=0,0,VLOOKUP($B54,DB!$A$2:$I$800,4,0))</f>
        <v>0</v>
      </c>
      <c r="E54">
        <f>IF($B54=0,0,VLOOKUP($B54,DB!$A$2:$I$800,5,0))</f>
        <v>0</v>
      </c>
      <c r="F54">
        <f>IF($B54=0,0,VLOOKUP($B54,DB!$A$2:$I$800,7,0))</f>
        <v>0</v>
      </c>
      <c r="G54">
        <f>IF($B54=0,0,VLOOKUP($B54,DB!$A$2:$I$800,8,0))</f>
        <v>0</v>
      </c>
    </row>
    <row r="55" spans="1:7" x14ac:dyDescent="0.25">
      <c r="A55" s="10">
        <v>50</v>
      </c>
      <c r="B55" s="14">
        <f>IF(AND(DB!$A$1&gt;=A55,$C$3&gt;0),A55,0)</f>
        <v>0</v>
      </c>
      <c r="C55">
        <f>IF($B55=0,0,VLOOKUP($B55,DB!$A$2:$I$800,3,0))</f>
        <v>0</v>
      </c>
      <c r="D55">
        <f>IF($B55=0,0,VLOOKUP($B55,DB!$A$2:$I$800,4,0))</f>
        <v>0</v>
      </c>
      <c r="E55">
        <f>IF($B55=0,0,VLOOKUP($B55,DB!$A$2:$I$800,5,0))</f>
        <v>0</v>
      </c>
      <c r="F55">
        <f>IF($B55=0,0,VLOOKUP($B55,DB!$A$2:$I$800,7,0))</f>
        <v>0</v>
      </c>
      <c r="G55">
        <f>IF($B55=0,0,VLOOKUP($B55,DB!$A$2:$I$800,8,0))</f>
        <v>0</v>
      </c>
    </row>
    <row r="56" spans="1:7" x14ac:dyDescent="0.25">
      <c r="A56" s="10">
        <v>51</v>
      </c>
      <c r="B56" s="14">
        <f>IF(AND(DB!$A$1&gt;=A56,$C$3&gt;0),A56,0)</f>
        <v>0</v>
      </c>
      <c r="C56">
        <f>IF($B56=0,0,VLOOKUP($B56,DB!$A$2:$I$800,3,0))</f>
        <v>0</v>
      </c>
      <c r="D56">
        <f>IF($B56=0,0,VLOOKUP($B56,DB!$A$2:$I$800,4,0))</f>
        <v>0</v>
      </c>
      <c r="E56">
        <f>IF($B56=0,0,VLOOKUP($B56,DB!$A$2:$I$800,5,0))</f>
        <v>0</v>
      </c>
      <c r="F56">
        <f>IF($B56=0,0,VLOOKUP($B56,DB!$A$2:$I$800,7,0))</f>
        <v>0</v>
      </c>
      <c r="G56">
        <f>IF($B56=0,0,VLOOKUP($B56,DB!$A$2:$I$800,8,0))</f>
        <v>0</v>
      </c>
    </row>
    <row r="57" spans="1:7" x14ac:dyDescent="0.25">
      <c r="A57" s="10">
        <v>52</v>
      </c>
      <c r="B57" s="14">
        <f>IF(AND(DB!$A$1&gt;=A57,$C$3&gt;0),A57,0)</f>
        <v>0</v>
      </c>
      <c r="C57">
        <f>IF($B57=0,0,VLOOKUP($B57,DB!$A$2:$I$800,3,0))</f>
        <v>0</v>
      </c>
      <c r="D57">
        <f>IF($B57=0,0,VLOOKUP($B57,DB!$A$2:$I$800,4,0))</f>
        <v>0</v>
      </c>
      <c r="E57">
        <f>IF($B57=0,0,VLOOKUP($B57,DB!$A$2:$I$800,5,0))</f>
        <v>0</v>
      </c>
      <c r="F57">
        <f>IF($B57=0,0,VLOOKUP($B57,DB!$A$2:$I$800,7,0))</f>
        <v>0</v>
      </c>
      <c r="G57">
        <f>IF($B57=0,0,VLOOKUP($B57,DB!$A$2:$I$800,8,0))</f>
        <v>0</v>
      </c>
    </row>
    <row r="58" spans="1:7" x14ac:dyDescent="0.25">
      <c r="A58" s="10">
        <v>53</v>
      </c>
      <c r="B58" s="14">
        <f>IF(AND(DB!$A$1&gt;=A58,$C$3&gt;0),A58,0)</f>
        <v>0</v>
      </c>
      <c r="C58">
        <f>IF($B58=0,0,VLOOKUP($B58,DB!$A$2:$I$800,3,0))</f>
        <v>0</v>
      </c>
      <c r="D58">
        <f>IF($B58=0,0,VLOOKUP($B58,DB!$A$2:$I$800,4,0))</f>
        <v>0</v>
      </c>
      <c r="E58">
        <f>IF($B58=0,0,VLOOKUP($B58,DB!$A$2:$I$800,5,0))</f>
        <v>0</v>
      </c>
      <c r="F58">
        <f>IF($B58=0,0,VLOOKUP($B58,DB!$A$2:$I$800,7,0))</f>
        <v>0</v>
      </c>
      <c r="G58">
        <f>IF($B58=0,0,VLOOKUP($B58,DB!$A$2:$I$800,8,0))</f>
        <v>0</v>
      </c>
    </row>
    <row r="59" spans="1:7" x14ac:dyDescent="0.25">
      <c r="A59" s="10">
        <v>54</v>
      </c>
      <c r="B59" s="14">
        <f>IF(AND(DB!$A$1&gt;=A59,$C$3&gt;0),A59,0)</f>
        <v>0</v>
      </c>
      <c r="C59">
        <f>IF($B59=0,0,VLOOKUP($B59,DB!$A$2:$I$800,3,0))</f>
        <v>0</v>
      </c>
      <c r="D59">
        <f>IF($B59=0,0,VLOOKUP($B59,DB!$A$2:$I$800,4,0))</f>
        <v>0</v>
      </c>
      <c r="E59">
        <f>IF($B59=0,0,VLOOKUP($B59,DB!$A$2:$I$800,5,0))</f>
        <v>0</v>
      </c>
      <c r="F59">
        <f>IF($B59=0,0,VLOOKUP($B59,DB!$A$2:$I$800,7,0))</f>
        <v>0</v>
      </c>
      <c r="G59">
        <f>IF($B59=0,0,VLOOKUP($B59,DB!$A$2:$I$800,8,0))</f>
        <v>0</v>
      </c>
    </row>
    <row r="60" spans="1:7" x14ac:dyDescent="0.25">
      <c r="A60" s="10">
        <v>55</v>
      </c>
      <c r="B60" s="14">
        <f>IF(AND(DB!$A$1&gt;=A60,$C$3&gt;0),A60,0)</f>
        <v>0</v>
      </c>
      <c r="C60">
        <f>IF($B60=0,0,VLOOKUP($B60,DB!$A$2:$I$800,3,0))</f>
        <v>0</v>
      </c>
      <c r="D60">
        <f>IF($B60=0,0,VLOOKUP($B60,DB!$A$2:$I$800,4,0))</f>
        <v>0</v>
      </c>
      <c r="E60">
        <f>IF($B60=0,0,VLOOKUP($B60,DB!$A$2:$I$800,5,0))</f>
        <v>0</v>
      </c>
      <c r="F60">
        <f>IF($B60=0,0,VLOOKUP($B60,DB!$A$2:$I$800,7,0))</f>
        <v>0</v>
      </c>
      <c r="G60">
        <f>IF($B60=0,0,VLOOKUP($B60,DB!$A$2:$I$800,8,0))</f>
        <v>0</v>
      </c>
    </row>
    <row r="61" spans="1:7" x14ac:dyDescent="0.25">
      <c r="A61" s="10">
        <v>56</v>
      </c>
      <c r="B61" s="14">
        <f>IF(AND(DB!$A$1&gt;=A61,$C$3&gt;0),A61,0)</f>
        <v>0</v>
      </c>
      <c r="C61">
        <f>IF($B61=0,0,VLOOKUP($B61,DB!$A$2:$I$800,3,0))</f>
        <v>0</v>
      </c>
      <c r="D61">
        <f>IF($B61=0,0,VLOOKUP($B61,DB!$A$2:$I$800,4,0))</f>
        <v>0</v>
      </c>
      <c r="E61">
        <f>IF($B61=0,0,VLOOKUP($B61,DB!$A$2:$I$800,5,0))</f>
        <v>0</v>
      </c>
      <c r="F61">
        <f>IF($B61=0,0,VLOOKUP($B61,DB!$A$2:$I$800,7,0))</f>
        <v>0</v>
      </c>
      <c r="G61">
        <f>IF($B61=0,0,VLOOKUP($B61,DB!$A$2:$I$800,8,0))</f>
        <v>0</v>
      </c>
    </row>
    <row r="62" spans="1:7" x14ac:dyDescent="0.25">
      <c r="A62" s="10">
        <v>57</v>
      </c>
      <c r="B62" s="14">
        <f>IF(AND(DB!$A$1&gt;=A62,$C$3&gt;0),A62,0)</f>
        <v>0</v>
      </c>
      <c r="C62">
        <f>IF($B62=0,0,VLOOKUP($B62,DB!$A$2:$I$800,3,0))</f>
        <v>0</v>
      </c>
      <c r="D62">
        <f>IF($B62=0,0,VLOOKUP($B62,DB!$A$2:$I$800,4,0))</f>
        <v>0</v>
      </c>
      <c r="E62">
        <f>IF($B62=0,0,VLOOKUP($B62,DB!$A$2:$I$800,5,0))</f>
        <v>0</v>
      </c>
      <c r="F62">
        <f>IF($B62=0,0,VLOOKUP($B62,DB!$A$2:$I$800,7,0))</f>
        <v>0</v>
      </c>
      <c r="G62">
        <f>IF($B62=0,0,VLOOKUP($B62,DB!$A$2:$I$800,8,0))</f>
        <v>0</v>
      </c>
    </row>
    <row r="63" spans="1:7" x14ac:dyDescent="0.25">
      <c r="A63" s="10">
        <v>58</v>
      </c>
      <c r="B63" s="14">
        <f>IF(AND(DB!$A$1&gt;=A63,$C$3&gt;0),A63,0)</f>
        <v>0</v>
      </c>
      <c r="C63">
        <f>IF($B63=0,0,VLOOKUP($B63,DB!$A$2:$I$800,3,0))</f>
        <v>0</v>
      </c>
      <c r="D63">
        <f>IF($B63=0,0,VLOOKUP($B63,DB!$A$2:$I$800,4,0))</f>
        <v>0</v>
      </c>
      <c r="E63">
        <f>IF($B63=0,0,VLOOKUP($B63,DB!$A$2:$I$800,5,0))</f>
        <v>0</v>
      </c>
      <c r="F63">
        <f>IF($B63=0,0,VLOOKUP($B63,DB!$A$2:$I$800,7,0))</f>
        <v>0</v>
      </c>
      <c r="G63">
        <f>IF($B63=0,0,VLOOKUP($B63,DB!$A$2:$I$800,8,0))</f>
        <v>0</v>
      </c>
    </row>
    <row r="64" spans="1:7" x14ac:dyDescent="0.25">
      <c r="A64" s="10">
        <v>59</v>
      </c>
      <c r="B64" s="14">
        <f>IF(AND(DB!$A$1&gt;=A64,$C$3&gt;0),A64,0)</f>
        <v>0</v>
      </c>
      <c r="C64">
        <f>IF($B64=0,0,VLOOKUP($B64,DB!$A$2:$I$800,3,0))</f>
        <v>0</v>
      </c>
      <c r="D64">
        <f>IF($B64=0,0,VLOOKUP($B64,DB!$A$2:$I$800,4,0))</f>
        <v>0</v>
      </c>
      <c r="E64">
        <f>IF($B64=0,0,VLOOKUP($B64,DB!$A$2:$I$800,5,0))</f>
        <v>0</v>
      </c>
      <c r="F64">
        <f>IF($B64=0,0,VLOOKUP($B64,DB!$A$2:$I$800,7,0))</f>
        <v>0</v>
      </c>
      <c r="G64">
        <f>IF($B64=0,0,VLOOKUP($B64,DB!$A$2:$I$800,8,0))</f>
        <v>0</v>
      </c>
    </row>
    <row r="65" spans="1:7" x14ac:dyDescent="0.25">
      <c r="A65" s="10">
        <v>60</v>
      </c>
      <c r="B65" s="14">
        <f>IF(AND(DB!$A$1&gt;=A65,$C$3&gt;0),A65,0)</f>
        <v>0</v>
      </c>
      <c r="C65">
        <f>IF($B65=0,0,VLOOKUP($B65,DB!$A$2:$I$800,3,0))</f>
        <v>0</v>
      </c>
      <c r="D65">
        <f>IF($B65=0,0,VLOOKUP($B65,DB!$A$2:$I$800,4,0))</f>
        <v>0</v>
      </c>
      <c r="E65">
        <f>IF($B65=0,0,VLOOKUP($B65,DB!$A$2:$I$800,5,0))</f>
        <v>0</v>
      </c>
      <c r="F65">
        <f>IF($B65=0,0,VLOOKUP($B65,DB!$A$2:$I$800,7,0))</f>
        <v>0</v>
      </c>
      <c r="G65">
        <f>IF($B65=0,0,VLOOKUP($B65,DB!$A$2:$I$800,8,0))</f>
        <v>0</v>
      </c>
    </row>
    <row r="66" spans="1:7" x14ac:dyDescent="0.25">
      <c r="A66" s="10">
        <v>61</v>
      </c>
      <c r="B66" s="14">
        <f>IF(AND(DB!$A$1&gt;=A66,$C$3&gt;0),A66,0)</f>
        <v>0</v>
      </c>
      <c r="C66">
        <f>IF($B66=0,0,VLOOKUP($B66,DB!$A$2:$I$800,3,0))</f>
        <v>0</v>
      </c>
      <c r="D66">
        <f>IF($B66=0,0,VLOOKUP($B66,DB!$A$2:$I$800,4,0))</f>
        <v>0</v>
      </c>
      <c r="E66">
        <f>IF($B66=0,0,VLOOKUP($B66,DB!$A$2:$I$800,5,0))</f>
        <v>0</v>
      </c>
      <c r="F66">
        <f>IF($B66=0,0,VLOOKUP($B66,DB!$A$2:$I$800,7,0))</f>
        <v>0</v>
      </c>
      <c r="G66">
        <f>IF($B66=0,0,VLOOKUP($B66,DB!$A$2:$I$800,8,0))</f>
        <v>0</v>
      </c>
    </row>
    <row r="67" spans="1:7" x14ac:dyDescent="0.25">
      <c r="A67" s="10">
        <v>62</v>
      </c>
      <c r="B67" s="14">
        <f>IF(AND(DB!$A$1&gt;=A67,$C$3&gt;0),A67,0)</f>
        <v>0</v>
      </c>
      <c r="C67">
        <f>IF($B67=0,0,VLOOKUP($B67,DB!$A$2:$I$800,3,0))</f>
        <v>0</v>
      </c>
      <c r="D67">
        <f>IF($B67=0,0,VLOOKUP($B67,DB!$A$2:$I$800,4,0))</f>
        <v>0</v>
      </c>
      <c r="E67">
        <f>IF($B67=0,0,VLOOKUP($B67,DB!$A$2:$I$800,5,0))</f>
        <v>0</v>
      </c>
      <c r="F67">
        <f>IF($B67=0,0,VLOOKUP($B67,DB!$A$2:$I$800,7,0))</f>
        <v>0</v>
      </c>
      <c r="G67">
        <f>IF($B67=0,0,VLOOKUP($B67,DB!$A$2:$I$800,8,0))</f>
        <v>0</v>
      </c>
    </row>
    <row r="68" spans="1:7" x14ac:dyDescent="0.25">
      <c r="A68" s="10">
        <v>63</v>
      </c>
      <c r="B68" s="14">
        <f>IF(AND(DB!$A$1&gt;=A68,$C$3&gt;0),A68,0)</f>
        <v>0</v>
      </c>
      <c r="C68">
        <f>IF($B68=0,0,VLOOKUP($B68,DB!$A$2:$I$800,3,0))</f>
        <v>0</v>
      </c>
      <c r="D68">
        <f>IF($B68=0,0,VLOOKUP($B68,DB!$A$2:$I$800,4,0))</f>
        <v>0</v>
      </c>
      <c r="E68">
        <f>IF($B68=0,0,VLOOKUP($B68,DB!$A$2:$I$800,5,0))</f>
        <v>0</v>
      </c>
      <c r="F68">
        <f>IF($B68=0,0,VLOOKUP($B68,DB!$A$2:$I$800,7,0))</f>
        <v>0</v>
      </c>
      <c r="G68">
        <f>IF($B68=0,0,VLOOKUP($B68,DB!$A$2:$I$800,8,0))</f>
        <v>0</v>
      </c>
    </row>
    <row r="69" spans="1:7" x14ac:dyDescent="0.25">
      <c r="A69" s="10">
        <v>64</v>
      </c>
      <c r="B69" s="14">
        <f>IF(AND(DB!$A$1&gt;=A69,$C$3&gt;0),A69,0)</f>
        <v>0</v>
      </c>
      <c r="C69">
        <f>IF($B69=0,0,VLOOKUP($B69,DB!$A$2:$I$800,3,0))</f>
        <v>0</v>
      </c>
      <c r="D69">
        <f>IF($B69=0,0,VLOOKUP($B69,DB!$A$2:$I$800,4,0))</f>
        <v>0</v>
      </c>
      <c r="E69">
        <f>IF($B69=0,0,VLOOKUP($B69,DB!$A$2:$I$800,5,0))</f>
        <v>0</v>
      </c>
      <c r="F69">
        <f>IF($B69=0,0,VLOOKUP($B69,DB!$A$2:$I$800,7,0))</f>
        <v>0</v>
      </c>
      <c r="G69">
        <f>IF($B69=0,0,VLOOKUP($B69,DB!$A$2:$I$800,8,0))</f>
        <v>0</v>
      </c>
    </row>
    <row r="70" spans="1:7" x14ac:dyDescent="0.25">
      <c r="A70" s="10">
        <v>65</v>
      </c>
      <c r="B70" s="14">
        <f>IF(AND(DB!$A$1&gt;=A70,$C$3&gt;0),A70,0)</f>
        <v>0</v>
      </c>
      <c r="C70">
        <f>IF($B70=0,0,VLOOKUP($B70,DB!$A$2:$I$800,3,0))</f>
        <v>0</v>
      </c>
      <c r="D70">
        <f>IF($B70=0,0,VLOOKUP($B70,DB!$A$2:$I$800,4,0))</f>
        <v>0</v>
      </c>
      <c r="E70">
        <f>IF($B70=0,0,VLOOKUP($B70,DB!$A$2:$I$800,5,0))</f>
        <v>0</v>
      </c>
      <c r="F70">
        <f>IF($B70=0,0,VLOOKUP($B70,DB!$A$2:$I$800,7,0))</f>
        <v>0</v>
      </c>
      <c r="G70">
        <f>IF($B70=0,0,VLOOKUP($B70,DB!$A$2:$I$800,8,0))</f>
        <v>0</v>
      </c>
    </row>
    <row r="71" spans="1:7" x14ac:dyDescent="0.25">
      <c r="A71" s="10">
        <v>66</v>
      </c>
      <c r="B71" s="14">
        <f>IF(AND(DB!$A$1&gt;=A71,$C$3&gt;0),A71,0)</f>
        <v>0</v>
      </c>
      <c r="C71">
        <f>IF($B71=0,0,VLOOKUP($B71,DB!$A$2:$I$800,3,0))</f>
        <v>0</v>
      </c>
      <c r="D71">
        <f>IF($B71=0,0,VLOOKUP($B71,DB!$A$2:$I$800,4,0))</f>
        <v>0</v>
      </c>
      <c r="E71">
        <f>IF($B71=0,0,VLOOKUP($B71,DB!$A$2:$I$800,5,0))</f>
        <v>0</v>
      </c>
      <c r="F71">
        <f>IF($B71=0,0,VLOOKUP($B71,DB!$A$2:$I$800,7,0))</f>
        <v>0</v>
      </c>
      <c r="G71">
        <f>IF($B71=0,0,VLOOKUP($B71,DB!$A$2:$I$800,8,0))</f>
        <v>0</v>
      </c>
    </row>
    <row r="72" spans="1:7" x14ac:dyDescent="0.25">
      <c r="A72" s="10">
        <v>67</v>
      </c>
      <c r="B72" s="14">
        <f>IF(AND(DB!$A$1&gt;=A72,$C$3&gt;0),A72,0)</f>
        <v>0</v>
      </c>
      <c r="C72">
        <f>IF($B72=0,0,VLOOKUP($B72,DB!$A$2:$I$800,3,0))</f>
        <v>0</v>
      </c>
      <c r="D72">
        <f>IF($B72=0,0,VLOOKUP($B72,DB!$A$2:$I$800,4,0))</f>
        <v>0</v>
      </c>
      <c r="E72">
        <f>IF($B72=0,0,VLOOKUP($B72,DB!$A$2:$I$800,5,0))</f>
        <v>0</v>
      </c>
      <c r="F72">
        <f>IF($B72=0,0,VLOOKUP($B72,DB!$A$2:$I$800,7,0))</f>
        <v>0</v>
      </c>
      <c r="G72">
        <f>IF($B72=0,0,VLOOKUP($B72,DB!$A$2:$I$800,8,0))</f>
        <v>0</v>
      </c>
    </row>
    <row r="73" spans="1:7" x14ac:dyDescent="0.25">
      <c r="A73" s="10">
        <v>68</v>
      </c>
      <c r="B73" s="14">
        <f>IF(AND(DB!$A$1&gt;=A73,$C$3&gt;0),A73,0)</f>
        <v>0</v>
      </c>
    </row>
    <row r="74" spans="1:7" x14ac:dyDescent="0.25">
      <c r="A74" s="10">
        <v>69</v>
      </c>
      <c r="B74" s="14">
        <f>IF(AND(DB!$A$1&gt;=A74,$C$3&gt;0),A74,0)</f>
        <v>0</v>
      </c>
    </row>
    <row r="75" spans="1:7" x14ac:dyDescent="0.25">
      <c r="A75" s="10">
        <v>70</v>
      </c>
      <c r="B75" s="16"/>
    </row>
    <row r="76" spans="1:7" x14ac:dyDescent="0.25">
      <c r="A76" s="10">
        <v>71</v>
      </c>
    </row>
    <row r="77" spans="1:7" x14ac:dyDescent="0.25">
      <c r="A77" s="10">
        <v>72</v>
      </c>
    </row>
    <row r="78" spans="1:7" x14ac:dyDescent="0.25">
      <c r="A78" s="10">
        <v>73</v>
      </c>
    </row>
    <row r="79" spans="1:7" x14ac:dyDescent="0.25">
      <c r="A79" s="10">
        <v>74</v>
      </c>
    </row>
    <row r="80" spans="1:7" x14ac:dyDescent="0.25">
      <c r="A80" s="10">
        <v>75</v>
      </c>
    </row>
    <row r="81" spans="1:1" x14ac:dyDescent="0.25">
      <c r="A81" s="10">
        <v>76</v>
      </c>
    </row>
    <row r="82" spans="1:1" x14ac:dyDescent="0.25">
      <c r="A82" s="10">
        <v>77</v>
      </c>
    </row>
    <row r="83" spans="1:1" x14ac:dyDescent="0.25">
      <c r="A83" s="10">
        <v>78</v>
      </c>
    </row>
    <row r="84" spans="1:1" x14ac:dyDescent="0.25">
      <c r="A84" s="10">
        <v>79</v>
      </c>
    </row>
    <row r="85" spans="1:1" x14ac:dyDescent="0.25">
      <c r="A85" s="10">
        <v>80</v>
      </c>
    </row>
    <row r="86" spans="1:1" x14ac:dyDescent="0.25">
      <c r="A86" s="10">
        <v>81</v>
      </c>
    </row>
    <row r="87" spans="1:1" x14ac:dyDescent="0.25">
      <c r="A87" s="10">
        <v>82</v>
      </c>
    </row>
    <row r="88" spans="1:1" x14ac:dyDescent="0.25">
      <c r="A88" s="10">
        <v>83</v>
      </c>
    </row>
    <row r="89" spans="1:1" x14ac:dyDescent="0.25">
      <c r="A89" s="10">
        <v>84</v>
      </c>
    </row>
    <row r="90" spans="1:1" x14ac:dyDescent="0.25">
      <c r="A90" s="10">
        <v>85</v>
      </c>
    </row>
    <row r="91" spans="1:1" x14ac:dyDescent="0.25">
      <c r="A91" s="10">
        <v>86</v>
      </c>
    </row>
    <row r="92" spans="1:1" x14ac:dyDescent="0.25">
      <c r="A92" s="10">
        <v>87</v>
      </c>
    </row>
    <row r="93" spans="1:1" x14ac:dyDescent="0.25">
      <c r="A93" s="10">
        <v>88</v>
      </c>
    </row>
    <row r="94" spans="1:1" x14ac:dyDescent="0.25">
      <c r="A94" s="10">
        <v>89</v>
      </c>
    </row>
    <row r="95" spans="1:1" x14ac:dyDescent="0.25">
      <c r="A95" s="10">
        <v>90</v>
      </c>
    </row>
    <row r="96" spans="1:1" x14ac:dyDescent="0.25">
      <c r="A96" s="10">
        <v>91</v>
      </c>
    </row>
    <row r="97" spans="1:1" x14ac:dyDescent="0.25">
      <c r="A97" s="10">
        <v>92</v>
      </c>
    </row>
    <row r="98" spans="1:1" x14ac:dyDescent="0.25">
      <c r="A98" s="10">
        <v>93</v>
      </c>
    </row>
    <row r="99" spans="1:1" x14ac:dyDescent="0.25">
      <c r="A99" s="10">
        <v>94</v>
      </c>
    </row>
    <row r="100" spans="1:1" x14ac:dyDescent="0.25">
      <c r="A100" s="10">
        <v>95</v>
      </c>
    </row>
    <row r="101" spans="1:1" x14ac:dyDescent="0.25">
      <c r="A101" s="10">
        <v>96</v>
      </c>
    </row>
    <row r="102" spans="1:1" x14ac:dyDescent="0.25">
      <c r="A102" s="10">
        <v>97</v>
      </c>
    </row>
    <row r="103" spans="1:1" x14ac:dyDescent="0.25">
      <c r="A103" s="10">
        <v>98</v>
      </c>
    </row>
    <row r="104" spans="1:1" x14ac:dyDescent="0.25">
      <c r="A104" s="10">
        <v>99</v>
      </c>
    </row>
    <row r="105" spans="1:1" x14ac:dyDescent="0.25">
      <c r="A105" s="10">
        <v>100</v>
      </c>
    </row>
    <row r="106" spans="1:1" x14ac:dyDescent="0.25">
      <c r="A106" s="10">
        <v>101</v>
      </c>
    </row>
    <row r="107" spans="1:1" x14ac:dyDescent="0.25">
      <c r="A107" s="10">
        <v>102</v>
      </c>
    </row>
    <row r="108" spans="1:1" x14ac:dyDescent="0.25">
      <c r="A108" s="10">
        <v>103</v>
      </c>
    </row>
    <row r="109" spans="1:1" x14ac:dyDescent="0.25">
      <c r="A109" s="10">
        <v>104</v>
      </c>
    </row>
    <row r="110" spans="1:1" x14ac:dyDescent="0.25">
      <c r="A110" s="10">
        <v>105</v>
      </c>
    </row>
    <row r="111" spans="1:1" x14ac:dyDescent="0.25">
      <c r="A111" s="10">
        <v>106</v>
      </c>
    </row>
    <row r="112" spans="1:1" x14ac:dyDescent="0.25">
      <c r="A112" s="10">
        <v>107</v>
      </c>
    </row>
    <row r="113" spans="1:1" x14ac:dyDescent="0.25">
      <c r="A113" s="10">
        <v>108</v>
      </c>
    </row>
    <row r="114" spans="1:1" x14ac:dyDescent="0.25">
      <c r="A114" s="10">
        <v>109</v>
      </c>
    </row>
    <row r="115" spans="1:1" x14ac:dyDescent="0.25">
      <c r="A115" s="10">
        <v>110</v>
      </c>
    </row>
    <row r="116" spans="1:1" x14ac:dyDescent="0.25">
      <c r="A116" s="10">
        <v>111</v>
      </c>
    </row>
    <row r="117" spans="1:1" x14ac:dyDescent="0.25">
      <c r="A117" s="10">
        <v>112</v>
      </c>
    </row>
    <row r="118" spans="1:1" x14ac:dyDescent="0.25">
      <c r="A118" s="10">
        <v>113</v>
      </c>
    </row>
    <row r="119" spans="1:1" x14ac:dyDescent="0.25">
      <c r="A119" s="10">
        <v>114</v>
      </c>
    </row>
    <row r="120" spans="1:1" x14ac:dyDescent="0.25">
      <c r="A120" s="10">
        <v>115</v>
      </c>
    </row>
    <row r="121" spans="1:1" x14ac:dyDescent="0.25">
      <c r="A121" s="10">
        <v>116</v>
      </c>
    </row>
    <row r="122" spans="1:1" x14ac:dyDescent="0.25">
      <c r="A122" s="10">
        <v>117</v>
      </c>
    </row>
    <row r="123" spans="1:1" x14ac:dyDescent="0.25">
      <c r="A123" s="10">
        <v>118</v>
      </c>
    </row>
    <row r="124" spans="1:1" x14ac:dyDescent="0.25">
      <c r="A124" s="10">
        <v>119</v>
      </c>
    </row>
    <row r="125" spans="1:1" x14ac:dyDescent="0.25">
      <c r="A125" s="10">
        <v>120</v>
      </c>
    </row>
    <row r="126" spans="1:1" x14ac:dyDescent="0.25">
      <c r="A126" s="10">
        <v>121</v>
      </c>
    </row>
    <row r="127" spans="1:1" x14ac:dyDescent="0.25">
      <c r="A127" s="10">
        <v>122</v>
      </c>
    </row>
    <row r="128" spans="1:1" x14ac:dyDescent="0.25">
      <c r="A128" s="10">
        <v>123</v>
      </c>
    </row>
    <row r="129" spans="1:1" x14ac:dyDescent="0.25">
      <c r="A129" s="10">
        <v>124</v>
      </c>
    </row>
    <row r="130" spans="1:1" x14ac:dyDescent="0.25">
      <c r="A130" s="10">
        <v>125</v>
      </c>
    </row>
    <row r="131" spans="1:1" x14ac:dyDescent="0.25">
      <c r="A131" s="10">
        <v>126</v>
      </c>
    </row>
    <row r="132" spans="1:1" x14ac:dyDescent="0.25">
      <c r="A132" s="10">
        <v>127</v>
      </c>
    </row>
    <row r="133" spans="1:1" x14ac:dyDescent="0.25">
      <c r="A133" s="10">
        <v>128</v>
      </c>
    </row>
    <row r="134" spans="1:1" x14ac:dyDescent="0.25">
      <c r="A134" s="10">
        <v>129</v>
      </c>
    </row>
    <row r="135" spans="1:1" x14ac:dyDescent="0.25">
      <c r="A135" s="10">
        <v>130</v>
      </c>
    </row>
    <row r="136" spans="1:1" x14ac:dyDescent="0.25">
      <c r="A136" s="10">
        <v>131</v>
      </c>
    </row>
    <row r="137" spans="1:1" x14ac:dyDescent="0.25">
      <c r="A137" s="10">
        <v>132</v>
      </c>
    </row>
    <row r="138" spans="1:1" x14ac:dyDescent="0.25">
      <c r="A138" s="10">
        <v>133</v>
      </c>
    </row>
    <row r="139" spans="1:1" x14ac:dyDescent="0.25">
      <c r="A139" s="10">
        <v>134</v>
      </c>
    </row>
    <row r="140" spans="1:1" x14ac:dyDescent="0.25">
      <c r="A140" s="10">
        <v>135</v>
      </c>
    </row>
    <row r="141" spans="1:1" x14ac:dyDescent="0.25">
      <c r="A141" s="10">
        <v>136</v>
      </c>
    </row>
    <row r="142" spans="1:1" x14ac:dyDescent="0.25">
      <c r="A142" s="10">
        <v>137</v>
      </c>
    </row>
    <row r="143" spans="1:1" x14ac:dyDescent="0.25">
      <c r="A143" s="10">
        <v>138</v>
      </c>
    </row>
    <row r="144" spans="1:1" x14ac:dyDescent="0.25">
      <c r="A144" s="10">
        <v>139</v>
      </c>
    </row>
    <row r="145" spans="1:1" x14ac:dyDescent="0.25">
      <c r="A145" s="10">
        <v>140</v>
      </c>
    </row>
    <row r="146" spans="1:1" x14ac:dyDescent="0.25">
      <c r="A146" s="10">
        <v>141</v>
      </c>
    </row>
    <row r="147" spans="1:1" x14ac:dyDescent="0.25">
      <c r="A147" s="10">
        <v>142</v>
      </c>
    </row>
    <row r="148" spans="1:1" x14ac:dyDescent="0.25">
      <c r="A148" s="10">
        <v>143</v>
      </c>
    </row>
    <row r="149" spans="1:1" x14ac:dyDescent="0.25">
      <c r="A149" s="10">
        <v>144</v>
      </c>
    </row>
    <row r="150" spans="1:1" x14ac:dyDescent="0.25">
      <c r="A150" s="10">
        <v>145</v>
      </c>
    </row>
    <row r="151" spans="1:1" x14ac:dyDescent="0.25">
      <c r="A151" s="10">
        <v>146</v>
      </c>
    </row>
    <row r="152" spans="1:1" x14ac:dyDescent="0.25">
      <c r="A152" s="10">
        <v>147</v>
      </c>
    </row>
    <row r="153" spans="1:1" x14ac:dyDescent="0.25">
      <c r="A153" s="10">
        <v>148</v>
      </c>
    </row>
    <row r="154" spans="1:1" x14ac:dyDescent="0.25">
      <c r="A154" s="10">
        <v>149</v>
      </c>
    </row>
    <row r="155" spans="1:1" x14ac:dyDescent="0.25">
      <c r="A155" s="10">
        <v>150</v>
      </c>
    </row>
    <row r="156" spans="1:1" x14ac:dyDescent="0.25">
      <c r="A156" s="10">
        <v>151</v>
      </c>
    </row>
    <row r="157" spans="1:1" x14ac:dyDescent="0.25">
      <c r="A157" s="10">
        <v>152</v>
      </c>
    </row>
    <row r="158" spans="1:1" x14ac:dyDescent="0.25">
      <c r="A158" s="10">
        <v>153</v>
      </c>
    </row>
    <row r="159" spans="1:1" x14ac:dyDescent="0.25">
      <c r="A159" s="10">
        <v>154</v>
      </c>
    </row>
    <row r="160" spans="1:1" x14ac:dyDescent="0.25">
      <c r="A160" s="10">
        <v>155</v>
      </c>
    </row>
    <row r="161" spans="1:1" x14ac:dyDescent="0.25">
      <c r="A161" s="10">
        <v>156</v>
      </c>
    </row>
    <row r="162" spans="1:1" x14ac:dyDescent="0.25">
      <c r="A162" s="10">
        <v>157</v>
      </c>
    </row>
    <row r="163" spans="1:1" x14ac:dyDescent="0.25">
      <c r="A163" s="10">
        <v>158</v>
      </c>
    </row>
    <row r="164" spans="1:1" x14ac:dyDescent="0.25">
      <c r="A164" s="10">
        <v>159</v>
      </c>
    </row>
    <row r="165" spans="1:1" x14ac:dyDescent="0.25">
      <c r="A165" s="10">
        <v>160</v>
      </c>
    </row>
    <row r="166" spans="1:1" x14ac:dyDescent="0.25">
      <c r="A166" s="10">
        <v>161</v>
      </c>
    </row>
    <row r="167" spans="1:1" x14ac:dyDescent="0.25">
      <c r="A167" s="10">
        <v>162</v>
      </c>
    </row>
    <row r="168" spans="1:1" x14ac:dyDescent="0.25">
      <c r="A168" s="10">
        <v>163</v>
      </c>
    </row>
    <row r="169" spans="1:1" x14ac:dyDescent="0.25">
      <c r="A169" s="10">
        <v>164</v>
      </c>
    </row>
    <row r="170" spans="1:1" x14ac:dyDescent="0.25">
      <c r="A170" s="10">
        <v>165</v>
      </c>
    </row>
    <row r="171" spans="1:1" x14ac:dyDescent="0.25">
      <c r="A171" s="10">
        <v>166</v>
      </c>
    </row>
    <row r="172" spans="1:1" x14ac:dyDescent="0.25">
      <c r="A172" s="10">
        <v>167</v>
      </c>
    </row>
    <row r="173" spans="1:1" x14ac:dyDescent="0.25">
      <c r="A173" s="10">
        <v>168</v>
      </c>
    </row>
    <row r="174" spans="1:1" x14ac:dyDescent="0.25">
      <c r="A174" s="10">
        <v>169</v>
      </c>
    </row>
    <row r="175" spans="1:1" x14ac:dyDescent="0.25">
      <c r="A175" s="10">
        <v>170</v>
      </c>
    </row>
    <row r="176" spans="1:1" x14ac:dyDescent="0.25">
      <c r="A176" s="10">
        <v>171</v>
      </c>
    </row>
    <row r="177" spans="1:1" x14ac:dyDescent="0.25">
      <c r="A177" s="10">
        <v>172</v>
      </c>
    </row>
    <row r="178" spans="1:1" x14ac:dyDescent="0.25">
      <c r="A178" s="10">
        <v>173</v>
      </c>
    </row>
    <row r="179" spans="1:1" x14ac:dyDescent="0.25">
      <c r="A179" s="10">
        <v>174</v>
      </c>
    </row>
    <row r="180" spans="1:1" x14ac:dyDescent="0.25">
      <c r="A180" s="10">
        <v>175</v>
      </c>
    </row>
    <row r="181" spans="1:1" x14ac:dyDescent="0.25">
      <c r="A181" s="10">
        <v>176</v>
      </c>
    </row>
    <row r="182" spans="1:1" x14ac:dyDescent="0.25">
      <c r="A182" s="10">
        <v>177</v>
      </c>
    </row>
    <row r="183" spans="1:1" x14ac:dyDescent="0.25">
      <c r="A183" s="10">
        <v>178</v>
      </c>
    </row>
    <row r="184" spans="1:1" x14ac:dyDescent="0.25">
      <c r="A184" s="10">
        <v>179</v>
      </c>
    </row>
    <row r="185" spans="1:1" x14ac:dyDescent="0.25">
      <c r="A185" s="10">
        <v>180</v>
      </c>
    </row>
    <row r="186" spans="1:1" x14ac:dyDescent="0.25">
      <c r="A186" s="10">
        <v>181</v>
      </c>
    </row>
    <row r="187" spans="1:1" x14ac:dyDescent="0.25">
      <c r="A187" s="10">
        <v>182</v>
      </c>
    </row>
    <row r="188" spans="1:1" x14ac:dyDescent="0.25">
      <c r="A188" s="10">
        <v>183</v>
      </c>
    </row>
    <row r="189" spans="1:1" x14ac:dyDescent="0.25">
      <c r="A189" s="10">
        <v>184</v>
      </c>
    </row>
    <row r="190" spans="1:1" x14ac:dyDescent="0.25">
      <c r="A190" s="10">
        <v>185</v>
      </c>
    </row>
    <row r="191" spans="1:1" x14ac:dyDescent="0.25">
      <c r="A191" s="10">
        <v>186</v>
      </c>
    </row>
    <row r="192" spans="1:1" x14ac:dyDescent="0.25">
      <c r="A192" s="10">
        <v>187</v>
      </c>
    </row>
    <row r="193" spans="1:1" x14ac:dyDescent="0.25">
      <c r="A193" s="10">
        <v>188</v>
      </c>
    </row>
    <row r="194" spans="1:1" x14ac:dyDescent="0.25">
      <c r="A194" s="10">
        <v>189</v>
      </c>
    </row>
    <row r="195" spans="1:1" x14ac:dyDescent="0.25">
      <c r="A195" s="10">
        <v>190</v>
      </c>
    </row>
    <row r="196" spans="1:1" x14ac:dyDescent="0.25">
      <c r="A196" s="10">
        <v>191</v>
      </c>
    </row>
    <row r="197" spans="1:1" x14ac:dyDescent="0.25">
      <c r="A197" s="10">
        <v>192</v>
      </c>
    </row>
    <row r="198" spans="1:1" x14ac:dyDescent="0.25">
      <c r="A198" s="10">
        <v>193</v>
      </c>
    </row>
    <row r="199" spans="1:1" x14ac:dyDescent="0.25">
      <c r="A199" s="10">
        <v>194</v>
      </c>
    </row>
    <row r="200" spans="1:1" x14ac:dyDescent="0.25">
      <c r="A200" s="10">
        <v>195</v>
      </c>
    </row>
    <row r="201" spans="1:1" x14ac:dyDescent="0.25">
      <c r="A201" s="10">
        <v>196</v>
      </c>
    </row>
    <row r="202" spans="1:1" x14ac:dyDescent="0.25">
      <c r="A202" s="10">
        <v>197</v>
      </c>
    </row>
    <row r="203" spans="1:1" x14ac:dyDescent="0.25">
      <c r="A203" s="10">
        <v>198</v>
      </c>
    </row>
    <row r="204" spans="1:1" x14ac:dyDescent="0.25">
      <c r="A204" s="10">
        <v>199</v>
      </c>
    </row>
    <row r="205" spans="1:1" x14ac:dyDescent="0.25">
      <c r="A205" s="10">
        <v>200</v>
      </c>
    </row>
    <row r="206" spans="1:1" x14ac:dyDescent="0.25">
      <c r="A206" s="10">
        <v>201</v>
      </c>
    </row>
    <row r="207" spans="1:1" x14ac:dyDescent="0.25">
      <c r="A207" s="10">
        <v>202</v>
      </c>
    </row>
    <row r="208" spans="1:1" x14ac:dyDescent="0.25">
      <c r="A208" s="10">
        <v>203</v>
      </c>
    </row>
    <row r="209" spans="1:1" x14ac:dyDescent="0.25">
      <c r="A209" s="10">
        <v>204</v>
      </c>
    </row>
    <row r="210" spans="1:1" x14ac:dyDescent="0.25">
      <c r="A210" s="10">
        <v>205</v>
      </c>
    </row>
    <row r="211" spans="1:1" x14ac:dyDescent="0.25">
      <c r="A211" s="10">
        <v>206</v>
      </c>
    </row>
    <row r="212" spans="1:1" x14ac:dyDescent="0.25">
      <c r="A212" s="10">
        <v>207</v>
      </c>
    </row>
    <row r="213" spans="1:1" x14ac:dyDescent="0.25">
      <c r="A213" s="10">
        <v>208</v>
      </c>
    </row>
    <row r="214" spans="1:1" x14ac:dyDescent="0.25">
      <c r="A214" s="10">
        <v>209</v>
      </c>
    </row>
    <row r="215" spans="1:1" x14ac:dyDescent="0.25">
      <c r="A215" s="10">
        <v>210</v>
      </c>
    </row>
    <row r="216" spans="1:1" x14ac:dyDescent="0.25">
      <c r="A216" s="10">
        <v>211</v>
      </c>
    </row>
    <row r="217" spans="1:1" x14ac:dyDescent="0.25">
      <c r="A217" s="10">
        <v>212</v>
      </c>
    </row>
    <row r="218" spans="1:1" x14ac:dyDescent="0.25">
      <c r="A218" s="10">
        <v>213</v>
      </c>
    </row>
    <row r="219" spans="1:1" x14ac:dyDescent="0.25">
      <c r="A219" s="10">
        <v>214</v>
      </c>
    </row>
    <row r="220" spans="1:1" x14ac:dyDescent="0.25">
      <c r="A220" s="10">
        <v>215</v>
      </c>
    </row>
    <row r="221" spans="1:1" x14ac:dyDescent="0.25">
      <c r="A221" s="10">
        <v>216</v>
      </c>
    </row>
    <row r="222" spans="1:1" x14ac:dyDescent="0.25">
      <c r="A222" s="10">
        <v>217</v>
      </c>
    </row>
    <row r="223" spans="1:1" x14ac:dyDescent="0.25">
      <c r="A223" s="10">
        <v>218</v>
      </c>
    </row>
    <row r="224" spans="1:1" x14ac:dyDescent="0.25">
      <c r="A224" s="10">
        <v>219</v>
      </c>
    </row>
    <row r="225" spans="1:1" x14ac:dyDescent="0.25">
      <c r="A225" s="10">
        <v>220</v>
      </c>
    </row>
    <row r="226" spans="1:1" x14ac:dyDescent="0.25">
      <c r="A226" s="10">
        <v>221</v>
      </c>
    </row>
    <row r="227" spans="1:1" x14ac:dyDescent="0.25">
      <c r="A227" s="10">
        <v>222</v>
      </c>
    </row>
    <row r="228" spans="1:1" x14ac:dyDescent="0.25">
      <c r="A228" s="10">
        <v>223</v>
      </c>
    </row>
    <row r="229" spans="1:1" x14ac:dyDescent="0.25">
      <c r="A229" s="10">
        <v>224</v>
      </c>
    </row>
    <row r="230" spans="1:1" x14ac:dyDescent="0.25">
      <c r="A230" s="10">
        <v>225</v>
      </c>
    </row>
    <row r="231" spans="1:1" x14ac:dyDescent="0.25">
      <c r="A231" s="10">
        <v>226</v>
      </c>
    </row>
    <row r="232" spans="1:1" x14ac:dyDescent="0.25">
      <c r="A232" s="10">
        <v>227</v>
      </c>
    </row>
    <row r="233" spans="1:1" x14ac:dyDescent="0.25">
      <c r="A233" s="10">
        <v>228</v>
      </c>
    </row>
    <row r="234" spans="1:1" x14ac:dyDescent="0.25">
      <c r="A234" s="10">
        <v>229</v>
      </c>
    </row>
    <row r="235" spans="1:1" x14ac:dyDescent="0.25">
      <c r="A235" s="10">
        <v>230</v>
      </c>
    </row>
    <row r="236" spans="1:1" x14ac:dyDescent="0.25">
      <c r="A236" s="10">
        <v>231</v>
      </c>
    </row>
    <row r="237" spans="1:1" x14ac:dyDescent="0.25">
      <c r="A237" s="10">
        <v>232</v>
      </c>
    </row>
    <row r="238" spans="1:1" x14ac:dyDescent="0.25">
      <c r="A238" s="10">
        <v>233</v>
      </c>
    </row>
    <row r="239" spans="1:1" x14ac:dyDescent="0.25">
      <c r="A239" s="10">
        <v>234</v>
      </c>
    </row>
    <row r="240" spans="1:1" x14ac:dyDescent="0.25">
      <c r="A240" s="10">
        <v>235</v>
      </c>
    </row>
    <row r="241" spans="1:1" x14ac:dyDescent="0.25">
      <c r="A241" s="10">
        <v>236</v>
      </c>
    </row>
    <row r="242" spans="1:1" x14ac:dyDescent="0.25">
      <c r="A242" s="10">
        <v>237</v>
      </c>
    </row>
    <row r="243" spans="1:1" x14ac:dyDescent="0.25">
      <c r="A243" s="10">
        <v>238</v>
      </c>
    </row>
    <row r="244" spans="1:1" x14ac:dyDescent="0.25">
      <c r="A244" s="10">
        <v>239</v>
      </c>
    </row>
    <row r="245" spans="1:1" x14ac:dyDescent="0.25">
      <c r="A245" s="10">
        <v>240</v>
      </c>
    </row>
    <row r="246" spans="1:1" x14ac:dyDescent="0.25">
      <c r="A246" s="10">
        <v>241</v>
      </c>
    </row>
    <row r="247" spans="1:1" x14ac:dyDescent="0.25">
      <c r="A247" s="10">
        <v>242</v>
      </c>
    </row>
    <row r="248" spans="1:1" x14ac:dyDescent="0.25">
      <c r="A248" s="10">
        <v>243</v>
      </c>
    </row>
    <row r="249" spans="1:1" x14ac:dyDescent="0.25">
      <c r="A249" s="10">
        <v>244</v>
      </c>
    </row>
    <row r="250" spans="1:1" x14ac:dyDescent="0.25">
      <c r="A250" s="10">
        <v>245</v>
      </c>
    </row>
    <row r="251" spans="1:1" x14ac:dyDescent="0.25">
      <c r="A251" s="10">
        <v>246</v>
      </c>
    </row>
    <row r="252" spans="1:1" x14ac:dyDescent="0.25">
      <c r="A252" s="10">
        <v>247</v>
      </c>
    </row>
    <row r="253" spans="1:1" x14ac:dyDescent="0.25">
      <c r="A253" s="10">
        <v>248</v>
      </c>
    </row>
    <row r="254" spans="1:1" x14ac:dyDescent="0.25">
      <c r="A254" s="10">
        <v>249</v>
      </c>
    </row>
    <row r="255" spans="1:1" x14ac:dyDescent="0.25">
      <c r="A255" s="10">
        <v>250</v>
      </c>
    </row>
    <row r="256" spans="1:1" x14ac:dyDescent="0.25">
      <c r="A256" s="10">
        <v>251</v>
      </c>
    </row>
    <row r="257" spans="1:1" x14ac:dyDescent="0.25">
      <c r="A257" s="10">
        <v>252</v>
      </c>
    </row>
    <row r="258" spans="1:1" x14ac:dyDescent="0.25">
      <c r="A258" s="10">
        <v>253</v>
      </c>
    </row>
    <row r="259" spans="1:1" x14ac:dyDescent="0.25">
      <c r="A259" s="10">
        <v>254</v>
      </c>
    </row>
    <row r="260" spans="1:1" x14ac:dyDescent="0.25">
      <c r="A260" s="10">
        <v>255</v>
      </c>
    </row>
    <row r="261" spans="1:1" x14ac:dyDescent="0.25">
      <c r="A261" s="10">
        <v>256</v>
      </c>
    </row>
    <row r="262" spans="1:1" x14ac:dyDescent="0.25">
      <c r="A262" s="10">
        <v>257</v>
      </c>
    </row>
    <row r="263" spans="1:1" x14ac:dyDescent="0.25">
      <c r="A263" s="10">
        <v>258</v>
      </c>
    </row>
    <row r="264" spans="1:1" x14ac:dyDescent="0.25">
      <c r="A264" s="10">
        <v>259</v>
      </c>
    </row>
    <row r="265" spans="1:1" x14ac:dyDescent="0.25">
      <c r="A265" s="10">
        <v>260</v>
      </c>
    </row>
    <row r="266" spans="1:1" x14ac:dyDescent="0.25">
      <c r="A266" s="10">
        <v>261</v>
      </c>
    </row>
    <row r="267" spans="1:1" x14ac:dyDescent="0.25">
      <c r="A267" s="10">
        <v>262</v>
      </c>
    </row>
    <row r="268" spans="1:1" x14ac:dyDescent="0.25">
      <c r="A268" s="10">
        <v>263</v>
      </c>
    </row>
    <row r="269" spans="1:1" x14ac:dyDescent="0.25">
      <c r="A269" s="10">
        <v>264</v>
      </c>
    </row>
    <row r="270" spans="1:1" x14ac:dyDescent="0.25">
      <c r="A270" s="10">
        <v>265</v>
      </c>
    </row>
    <row r="271" spans="1:1" x14ac:dyDescent="0.25">
      <c r="A271" s="10">
        <v>266</v>
      </c>
    </row>
    <row r="272" spans="1:1" x14ac:dyDescent="0.25">
      <c r="A272" s="10">
        <v>267</v>
      </c>
    </row>
    <row r="273" spans="1:1" x14ac:dyDescent="0.25">
      <c r="A273" s="10">
        <v>268</v>
      </c>
    </row>
    <row r="274" spans="1:1" x14ac:dyDescent="0.25">
      <c r="A274" s="10">
        <v>269</v>
      </c>
    </row>
    <row r="275" spans="1:1" x14ac:dyDescent="0.25">
      <c r="A275" s="10">
        <v>270</v>
      </c>
    </row>
    <row r="276" spans="1:1" x14ac:dyDescent="0.25">
      <c r="A276" s="10">
        <v>271</v>
      </c>
    </row>
    <row r="277" spans="1:1" x14ac:dyDescent="0.25">
      <c r="A277" s="10">
        <v>272</v>
      </c>
    </row>
    <row r="278" spans="1:1" x14ac:dyDescent="0.25">
      <c r="A278" s="10">
        <v>273</v>
      </c>
    </row>
    <row r="279" spans="1:1" x14ac:dyDescent="0.25">
      <c r="A279" s="10">
        <v>274</v>
      </c>
    </row>
    <row r="280" spans="1:1" x14ac:dyDescent="0.25">
      <c r="A280" s="10">
        <v>275</v>
      </c>
    </row>
    <row r="281" spans="1:1" x14ac:dyDescent="0.25">
      <c r="A281" s="10">
        <v>276</v>
      </c>
    </row>
    <row r="282" spans="1:1" x14ac:dyDescent="0.25">
      <c r="A282" s="10">
        <v>277</v>
      </c>
    </row>
    <row r="283" spans="1:1" x14ac:dyDescent="0.25">
      <c r="A283" s="10">
        <v>278</v>
      </c>
    </row>
    <row r="284" spans="1:1" x14ac:dyDescent="0.25">
      <c r="A284" s="10">
        <v>279</v>
      </c>
    </row>
    <row r="285" spans="1:1" x14ac:dyDescent="0.25">
      <c r="A285" s="10">
        <v>280</v>
      </c>
    </row>
    <row r="286" spans="1:1" x14ac:dyDescent="0.25">
      <c r="A286" s="10">
        <v>281</v>
      </c>
    </row>
    <row r="287" spans="1:1" x14ac:dyDescent="0.25">
      <c r="A287" s="10">
        <v>282</v>
      </c>
    </row>
    <row r="288" spans="1:1" x14ac:dyDescent="0.25">
      <c r="A288" s="10">
        <v>283</v>
      </c>
    </row>
    <row r="289" spans="1:1" x14ac:dyDescent="0.25">
      <c r="A289" s="10">
        <v>284</v>
      </c>
    </row>
    <row r="290" spans="1:1" x14ac:dyDescent="0.25">
      <c r="A290" s="10">
        <v>285</v>
      </c>
    </row>
    <row r="291" spans="1:1" x14ac:dyDescent="0.25">
      <c r="A291" s="10">
        <v>286</v>
      </c>
    </row>
    <row r="292" spans="1:1" x14ac:dyDescent="0.25">
      <c r="A292" s="10">
        <v>287</v>
      </c>
    </row>
    <row r="293" spans="1:1" x14ac:dyDescent="0.25">
      <c r="A293" s="10">
        <v>288</v>
      </c>
    </row>
    <row r="294" spans="1:1" x14ac:dyDescent="0.25">
      <c r="A294" s="10">
        <v>289</v>
      </c>
    </row>
    <row r="295" spans="1:1" x14ac:dyDescent="0.25">
      <c r="A295" s="10">
        <v>290</v>
      </c>
    </row>
    <row r="296" spans="1:1" x14ac:dyDescent="0.25">
      <c r="A296" s="10">
        <v>291</v>
      </c>
    </row>
    <row r="297" spans="1:1" x14ac:dyDescent="0.25">
      <c r="A297" s="10">
        <v>292</v>
      </c>
    </row>
    <row r="298" spans="1:1" x14ac:dyDescent="0.25">
      <c r="A298" s="10">
        <v>293</v>
      </c>
    </row>
    <row r="299" spans="1:1" x14ac:dyDescent="0.25">
      <c r="A299" s="10">
        <v>294</v>
      </c>
    </row>
    <row r="300" spans="1:1" x14ac:dyDescent="0.25">
      <c r="A300" s="10">
        <v>295</v>
      </c>
    </row>
    <row r="301" spans="1:1" x14ac:dyDescent="0.25">
      <c r="A301" s="10">
        <v>296</v>
      </c>
    </row>
    <row r="302" spans="1:1" x14ac:dyDescent="0.25">
      <c r="A302" s="10">
        <v>297</v>
      </c>
    </row>
    <row r="303" spans="1:1" x14ac:dyDescent="0.25">
      <c r="A303" s="10">
        <v>298</v>
      </c>
    </row>
    <row r="304" spans="1:1" x14ac:dyDescent="0.25">
      <c r="A304" s="10">
        <v>299</v>
      </c>
    </row>
    <row r="305" spans="1:1" x14ac:dyDescent="0.25">
      <c r="A305" s="10">
        <v>300</v>
      </c>
    </row>
    <row r="306" spans="1:1" x14ac:dyDescent="0.25">
      <c r="A306" s="10">
        <v>301</v>
      </c>
    </row>
    <row r="307" spans="1:1" x14ac:dyDescent="0.25">
      <c r="A307" s="10">
        <v>302</v>
      </c>
    </row>
    <row r="308" spans="1:1" x14ac:dyDescent="0.25">
      <c r="A308" s="10">
        <v>303</v>
      </c>
    </row>
    <row r="309" spans="1:1" x14ac:dyDescent="0.25">
      <c r="A309" s="10">
        <v>304</v>
      </c>
    </row>
    <row r="310" spans="1:1" x14ac:dyDescent="0.25">
      <c r="A310" s="10">
        <v>305</v>
      </c>
    </row>
    <row r="311" spans="1:1" x14ac:dyDescent="0.25">
      <c r="A311" s="10">
        <v>306</v>
      </c>
    </row>
    <row r="312" spans="1:1" x14ac:dyDescent="0.25">
      <c r="A312" s="10">
        <v>307</v>
      </c>
    </row>
    <row r="313" spans="1:1" x14ac:dyDescent="0.25">
      <c r="A313" s="10">
        <v>308</v>
      </c>
    </row>
    <row r="314" spans="1:1" x14ac:dyDescent="0.25">
      <c r="A314" s="10">
        <v>309</v>
      </c>
    </row>
    <row r="315" spans="1:1" x14ac:dyDescent="0.25">
      <c r="A315" s="10">
        <v>310</v>
      </c>
    </row>
    <row r="316" spans="1:1" x14ac:dyDescent="0.25">
      <c r="A316" s="10">
        <v>311</v>
      </c>
    </row>
    <row r="317" spans="1:1" x14ac:dyDescent="0.25">
      <c r="A317" s="10">
        <v>312</v>
      </c>
    </row>
    <row r="318" spans="1:1" x14ac:dyDescent="0.25">
      <c r="A318" s="10">
        <v>313</v>
      </c>
    </row>
    <row r="319" spans="1:1" x14ac:dyDescent="0.25">
      <c r="A319" s="10">
        <v>314</v>
      </c>
    </row>
    <row r="320" spans="1:1" x14ac:dyDescent="0.25">
      <c r="A320" s="10">
        <v>315</v>
      </c>
    </row>
    <row r="321" spans="1:1" x14ac:dyDescent="0.25">
      <c r="A321" s="10">
        <v>316</v>
      </c>
    </row>
    <row r="322" spans="1:1" x14ac:dyDescent="0.25">
      <c r="A322" s="10">
        <v>317</v>
      </c>
    </row>
    <row r="323" spans="1:1" x14ac:dyDescent="0.25">
      <c r="A323" s="10">
        <v>318</v>
      </c>
    </row>
    <row r="324" spans="1:1" x14ac:dyDescent="0.25">
      <c r="A324" s="10">
        <v>319</v>
      </c>
    </row>
    <row r="325" spans="1:1" x14ac:dyDescent="0.25">
      <c r="A325" s="10">
        <v>320</v>
      </c>
    </row>
    <row r="326" spans="1:1" x14ac:dyDescent="0.25">
      <c r="A326" s="10">
        <v>321</v>
      </c>
    </row>
    <row r="327" spans="1:1" x14ac:dyDescent="0.25">
      <c r="A327" s="10">
        <v>322</v>
      </c>
    </row>
    <row r="328" spans="1:1" x14ac:dyDescent="0.25">
      <c r="A328" s="10">
        <v>323</v>
      </c>
    </row>
    <row r="329" spans="1:1" x14ac:dyDescent="0.25">
      <c r="A329" s="10">
        <v>324</v>
      </c>
    </row>
    <row r="330" spans="1:1" x14ac:dyDescent="0.25">
      <c r="A330" s="10">
        <v>325</v>
      </c>
    </row>
    <row r="331" spans="1:1" x14ac:dyDescent="0.25">
      <c r="A331" s="10">
        <v>326</v>
      </c>
    </row>
    <row r="332" spans="1:1" x14ac:dyDescent="0.25">
      <c r="A332" s="10">
        <v>327</v>
      </c>
    </row>
    <row r="333" spans="1:1" x14ac:dyDescent="0.25">
      <c r="A333" s="10">
        <v>328</v>
      </c>
    </row>
    <row r="334" spans="1:1" x14ac:dyDescent="0.25">
      <c r="A334" s="10">
        <v>329</v>
      </c>
    </row>
    <row r="335" spans="1:1" x14ac:dyDescent="0.25">
      <c r="A335" s="10">
        <v>330</v>
      </c>
    </row>
    <row r="336" spans="1:1" x14ac:dyDescent="0.25">
      <c r="A336" s="10">
        <v>331</v>
      </c>
    </row>
    <row r="337" spans="1:1" x14ac:dyDescent="0.25">
      <c r="A337" s="10">
        <v>332</v>
      </c>
    </row>
    <row r="338" spans="1:1" x14ac:dyDescent="0.25">
      <c r="A338" s="10">
        <v>333</v>
      </c>
    </row>
    <row r="339" spans="1:1" x14ac:dyDescent="0.25">
      <c r="A339" s="10">
        <v>334</v>
      </c>
    </row>
    <row r="340" spans="1:1" x14ac:dyDescent="0.25">
      <c r="A340" s="10">
        <v>335</v>
      </c>
    </row>
    <row r="341" spans="1:1" x14ac:dyDescent="0.25">
      <c r="A341" s="10">
        <v>336</v>
      </c>
    </row>
    <row r="342" spans="1:1" x14ac:dyDescent="0.25">
      <c r="A342" s="10">
        <v>337</v>
      </c>
    </row>
    <row r="343" spans="1:1" x14ac:dyDescent="0.25">
      <c r="A343" s="10">
        <v>338</v>
      </c>
    </row>
    <row r="344" spans="1:1" x14ac:dyDescent="0.25">
      <c r="A344" s="10">
        <v>339</v>
      </c>
    </row>
    <row r="345" spans="1:1" x14ac:dyDescent="0.25">
      <c r="A345" s="10">
        <v>340</v>
      </c>
    </row>
    <row r="346" spans="1:1" x14ac:dyDescent="0.25">
      <c r="A346" s="10">
        <v>341</v>
      </c>
    </row>
    <row r="347" spans="1:1" x14ac:dyDescent="0.25">
      <c r="A347" s="10">
        <v>342</v>
      </c>
    </row>
    <row r="348" spans="1:1" x14ac:dyDescent="0.25">
      <c r="A348" s="10">
        <v>343</v>
      </c>
    </row>
    <row r="349" spans="1:1" x14ac:dyDescent="0.25">
      <c r="A349" s="10">
        <v>344</v>
      </c>
    </row>
    <row r="350" spans="1:1" x14ac:dyDescent="0.25">
      <c r="A350" s="10">
        <v>345</v>
      </c>
    </row>
    <row r="351" spans="1:1" x14ac:dyDescent="0.25">
      <c r="A351" s="10">
        <v>346</v>
      </c>
    </row>
    <row r="352" spans="1:1" x14ac:dyDescent="0.25">
      <c r="A352" s="10">
        <v>347</v>
      </c>
    </row>
    <row r="353" spans="1:1" x14ac:dyDescent="0.25">
      <c r="A353" s="10">
        <v>348</v>
      </c>
    </row>
    <row r="354" spans="1:1" x14ac:dyDescent="0.25">
      <c r="A354" s="10">
        <v>349</v>
      </c>
    </row>
    <row r="355" spans="1:1" x14ac:dyDescent="0.25">
      <c r="A355" s="10">
        <v>350</v>
      </c>
    </row>
    <row r="356" spans="1:1" x14ac:dyDescent="0.25">
      <c r="A356" s="10">
        <v>351</v>
      </c>
    </row>
    <row r="357" spans="1:1" x14ac:dyDescent="0.25">
      <c r="A357" s="10">
        <v>352</v>
      </c>
    </row>
    <row r="358" spans="1:1" x14ac:dyDescent="0.25">
      <c r="A358" s="10">
        <v>353</v>
      </c>
    </row>
    <row r="359" spans="1:1" x14ac:dyDescent="0.25">
      <c r="A359" s="10">
        <v>354</v>
      </c>
    </row>
    <row r="360" spans="1:1" x14ac:dyDescent="0.25">
      <c r="A360" s="10">
        <v>355</v>
      </c>
    </row>
    <row r="361" spans="1:1" x14ac:dyDescent="0.25">
      <c r="A361" s="10">
        <v>356</v>
      </c>
    </row>
    <row r="362" spans="1:1" x14ac:dyDescent="0.25">
      <c r="A362" s="10">
        <v>357</v>
      </c>
    </row>
    <row r="363" spans="1:1" x14ac:dyDescent="0.25">
      <c r="A363" s="10">
        <v>358</v>
      </c>
    </row>
    <row r="364" spans="1:1" x14ac:dyDescent="0.25">
      <c r="A364" s="10">
        <v>359</v>
      </c>
    </row>
    <row r="365" spans="1:1" x14ac:dyDescent="0.25">
      <c r="A365" s="10">
        <v>360</v>
      </c>
    </row>
    <row r="366" spans="1:1" x14ac:dyDescent="0.25">
      <c r="A366" s="10">
        <v>361</v>
      </c>
    </row>
    <row r="367" spans="1:1" x14ac:dyDescent="0.25">
      <c r="A367" s="10">
        <v>362</v>
      </c>
    </row>
    <row r="368" spans="1:1" x14ac:dyDescent="0.25">
      <c r="A368" s="10">
        <v>363</v>
      </c>
    </row>
    <row r="369" spans="1:1" x14ac:dyDescent="0.25">
      <c r="A369" s="10">
        <v>364</v>
      </c>
    </row>
    <row r="370" spans="1:1" x14ac:dyDescent="0.25">
      <c r="A370" s="10">
        <v>365</v>
      </c>
    </row>
    <row r="371" spans="1:1" x14ac:dyDescent="0.25">
      <c r="A371" s="10">
        <v>366</v>
      </c>
    </row>
    <row r="372" spans="1:1" x14ac:dyDescent="0.25">
      <c r="A372" s="10">
        <v>367</v>
      </c>
    </row>
    <row r="373" spans="1:1" x14ac:dyDescent="0.25">
      <c r="A373" s="10">
        <v>368</v>
      </c>
    </row>
    <row r="374" spans="1:1" x14ac:dyDescent="0.25">
      <c r="A374" s="10">
        <v>369</v>
      </c>
    </row>
    <row r="375" spans="1:1" x14ac:dyDescent="0.25">
      <c r="A375" s="10">
        <v>370</v>
      </c>
    </row>
    <row r="376" spans="1:1" x14ac:dyDescent="0.25">
      <c r="A376" s="10">
        <v>371</v>
      </c>
    </row>
    <row r="377" spans="1:1" x14ac:dyDescent="0.25">
      <c r="A377" s="10">
        <v>372</v>
      </c>
    </row>
    <row r="378" spans="1:1" x14ac:dyDescent="0.25">
      <c r="A378" s="10">
        <v>373</v>
      </c>
    </row>
    <row r="379" spans="1:1" x14ac:dyDescent="0.25">
      <c r="A379" s="10">
        <v>374</v>
      </c>
    </row>
    <row r="380" spans="1:1" x14ac:dyDescent="0.25">
      <c r="A380" s="10">
        <v>375</v>
      </c>
    </row>
    <row r="381" spans="1:1" x14ac:dyDescent="0.25">
      <c r="A381" s="10">
        <v>376</v>
      </c>
    </row>
    <row r="382" spans="1:1" x14ac:dyDescent="0.25">
      <c r="A382" s="10">
        <v>377</v>
      </c>
    </row>
    <row r="383" spans="1:1" x14ac:dyDescent="0.25">
      <c r="A383" s="10">
        <v>378</v>
      </c>
    </row>
    <row r="384" spans="1:1" x14ac:dyDescent="0.25">
      <c r="A384" s="10">
        <v>379</v>
      </c>
    </row>
    <row r="385" spans="1:1" x14ac:dyDescent="0.25">
      <c r="A385" s="10">
        <v>380</v>
      </c>
    </row>
    <row r="386" spans="1:1" x14ac:dyDescent="0.25">
      <c r="A386" s="10">
        <v>381</v>
      </c>
    </row>
    <row r="387" spans="1:1" x14ac:dyDescent="0.25">
      <c r="A387" s="10">
        <v>382</v>
      </c>
    </row>
    <row r="388" spans="1:1" x14ac:dyDescent="0.25">
      <c r="A388" s="10">
        <v>383</v>
      </c>
    </row>
    <row r="389" spans="1:1" x14ac:dyDescent="0.25">
      <c r="A389" s="10">
        <v>384</v>
      </c>
    </row>
    <row r="390" spans="1:1" x14ac:dyDescent="0.25">
      <c r="A390" s="10">
        <v>385</v>
      </c>
    </row>
    <row r="391" spans="1:1" x14ac:dyDescent="0.25">
      <c r="A391" s="10">
        <v>386</v>
      </c>
    </row>
    <row r="392" spans="1:1" x14ac:dyDescent="0.25">
      <c r="A392" s="10">
        <v>387</v>
      </c>
    </row>
    <row r="393" spans="1:1" x14ac:dyDescent="0.25">
      <c r="A393" s="10">
        <v>388</v>
      </c>
    </row>
    <row r="394" spans="1:1" x14ac:dyDescent="0.25">
      <c r="A394" s="10">
        <v>389</v>
      </c>
    </row>
    <row r="395" spans="1:1" x14ac:dyDescent="0.25">
      <c r="A395" s="10">
        <v>390</v>
      </c>
    </row>
    <row r="396" spans="1:1" x14ac:dyDescent="0.25">
      <c r="A396" s="10">
        <v>391</v>
      </c>
    </row>
    <row r="397" spans="1:1" x14ac:dyDescent="0.25">
      <c r="A397" s="10">
        <v>392</v>
      </c>
    </row>
    <row r="398" spans="1:1" x14ac:dyDescent="0.25">
      <c r="A398" s="10">
        <v>393</v>
      </c>
    </row>
    <row r="399" spans="1:1" x14ac:dyDescent="0.25">
      <c r="A399" s="10">
        <v>394</v>
      </c>
    </row>
    <row r="400" spans="1:1" x14ac:dyDescent="0.25">
      <c r="A400" s="10">
        <v>395</v>
      </c>
    </row>
    <row r="401" spans="1:1" x14ac:dyDescent="0.25">
      <c r="A401" s="10">
        <v>396</v>
      </c>
    </row>
    <row r="402" spans="1:1" x14ac:dyDescent="0.25">
      <c r="A402" s="10">
        <v>397</v>
      </c>
    </row>
    <row r="403" spans="1:1" x14ac:dyDescent="0.25">
      <c r="A403" s="10">
        <v>398</v>
      </c>
    </row>
    <row r="404" spans="1:1" x14ac:dyDescent="0.25">
      <c r="A404" s="10">
        <v>399</v>
      </c>
    </row>
    <row r="405" spans="1:1" x14ac:dyDescent="0.25">
      <c r="A405" s="10">
        <v>400</v>
      </c>
    </row>
    <row r="406" spans="1:1" x14ac:dyDescent="0.25">
      <c r="A406" s="10">
        <v>401</v>
      </c>
    </row>
    <row r="407" spans="1:1" x14ac:dyDescent="0.25">
      <c r="A407" s="10">
        <v>402</v>
      </c>
    </row>
    <row r="408" spans="1:1" x14ac:dyDescent="0.25">
      <c r="A408" s="10">
        <v>403</v>
      </c>
    </row>
    <row r="409" spans="1:1" x14ac:dyDescent="0.25">
      <c r="A409" s="10">
        <v>404</v>
      </c>
    </row>
    <row r="410" spans="1:1" x14ac:dyDescent="0.25">
      <c r="A410" s="10">
        <v>405</v>
      </c>
    </row>
    <row r="411" spans="1:1" x14ac:dyDescent="0.25">
      <c r="A411" s="10">
        <v>406</v>
      </c>
    </row>
    <row r="412" spans="1:1" x14ac:dyDescent="0.25">
      <c r="A412" s="10">
        <v>407</v>
      </c>
    </row>
    <row r="413" spans="1:1" x14ac:dyDescent="0.25">
      <c r="A413" s="10">
        <v>408</v>
      </c>
    </row>
    <row r="414" spans="1:1" x14ac:dyDescent="0.25">
      <c r="A414" s="10">
        <v>409</v>
      </c>
    </row>
    <row r="415" spans="1:1" x14ac:dyDescent="0.25">
      <c r="A415" s="10">
        <v>410</v>
      </c>
    </row>
    <row r="416" spans="1:1" x14ac:dyDescent="0.25">
      <c r="A416" s="10">
        <v>411</v>
      </c>
    </row>
    <row r="417" spans="1:1" x14ac:dyDescent="0.25">
      <c r="A417" s="10">
        <v>412</v>
      </c>
    </row>
    <row r="418" spans="1:1" x14ac:dyDescent="0.25">
      <c r="A418" s="10">
        <v>413</v>
      </c>
    </row>
    <row r="419" spans="1:1" x14ac:dyDescent="0.25">
      <c r="A419" s="10">
        <v>414</v>
      </c>
    </row>
    <row r="420" spans="1:1" x14ac:dyDescent="0.25">
      <c r="A420" s="10">
        <v>415</v>
      </c>
    </row>
    <row r="421" spans="1:1" x14ac:dyDescent="0.25">
      <c r="A421" s="10">
        <v>416</v>
      </c>
    </row>
    <row r="422" spans="1:1" x14ac:dyDescent="0.25">
      <c r="A422" s="10">
        <v>417</v>
      </c>
    </row>
    <row r="423" spans="1:1" x14ac:dyDescent="0.25">
      <c r="A423" s="10">
        <v>418</v>
      </c>
    </row>
    <row r="424" spans="1:1" x14ac:dyDescent="0.25">
      <c r="A424" s="10">
        <v>419</v>
      </c>
    </row>
    <row r="425" spans="1:1" x14ac:dyDescent="0.25">
      <c r="A425" s="10">
        <v>420</v>
      </c>
    </row>
    <row r="426" spans="1:1" x14ac:dyDescent="0.25">
      <c r="A426" s="10">
        <v>421</v>
      </c>
    </row>
    <row r="427" spans="1:1" x14ac:dyDescent="0.25">
      <c r="A427" s="10">
        <v>422</v>
      </c>
    </row>
    <row r="428" spans="1:1" x14ac:dyDescent="0.25">
      <c r="A428" s="10">
        <v>423</v>
      </c>
    </row>
    <row r="429" spans="1:1" x14ac:dyDescent="0.25">
      <c r="A429" s="10">
        <v>424</v>
      </c>
    </row>
    <row r="430" spans="1:1" x14ac:dyDescent="0.25">
      <c r="A430" s="10">
        <v>425</v>
      </c>
    </row>
    <row r="431" spans="1:1" x14ac:dyDescent="0.25">
      <c r="A431" s="10">
        <v>426</v>
      </c>
    </row>
    <row r="432" spans="1:1" x14ac:dyDescent="0.25">
      <c r="A432" s="10">
        <v>427</v>
      </c>
    </row>
    <row r="433" spans="1:1" x14ac:dyDescent="0.25">
      <c r="A433" s="10">
        <v>428</v>
      </c>
    </row>
    <row r="434" spans="1:1" x14ac:dyDescent="0.25">
      <c r="A434" s="10">
        <v>429</v>
      </c>
    </row>
    <row r="435" spans="1:1" x14ac:dyDescent="0.25">
      <c r="A435" s="10">
        <v>430</v>
      </c>
    </row>
    <row r="436" spans="1:1" x14ac:dyDescent="0.25">
      <c r="A436" s="10">
        <v>431</v>
      </c>
    </row>
    <row r="437" spans="1:1" x14ac:dyDescent="0.25">
      <c r="A437" s="10">
        <v>432</v>
      </c>
    </row>
    <row r="438" spans="1:1" x14ac:dyDescent="0.25">
      <c r="A438" s="10">
        <v>433</v>
      </c>
    </row>
    <row r="439" spans="1:1" x14ac:dyDescent="0.25">
      <c r="A439" s="10">
        <v>434</v>
      </c>
    </row>
    <row r="440" spans="1:1" x14ac:dyDescent="0.25">
      <c r="A440" s="10">
        <v>435</v>
      </c>
    </row>
    <row r="441" spans="1:1" x14ac:dyDescent="0.25">
      <c r="A441" s="10">
        <v>436</v>
      </c>
    </row>
    <row r="442" spans="1:1" x14ac:dyDescent="0.25">
      <c r="A442" s="10">
        <v>437</v>
      </c>
    </row>
    <row r="443" spans="1:1" x14ac:dyDescent="0.25">
      <c r="A443" s="10">
        <v>438</v>
      </c>
    </row>
    <row r="444" spans="1:1" x14ac:dyDescent="0.25">
      <c r="A444" s="10">
        <v>439</v>
      </c>
    </row>
    <row r="445" spans="1:1" x14ac:dyDescent="0.25">
      <c r="A445" s="10">
        <v>440</v>
      </c>
    </row>
    <row r="446" spans="1:1" x14ac:dyDescent="0.25">
      <c r="A446" s="10">
        <v>441</v>
      </c>
    </row>
    <row r="447" spans="1:1" x14ac:dyDescent="0.25">
      <c r="A447" s="10">
        <v>442</v>
      </c>
    </row>
    <row r="448" spans="1:1" x14ac:dyDescent="0.25">
      <c r="A448" s="10">
        <v>443</v>
      </c>
    </row>
    <row r="449" spans="1:1" x14ac:dyDescent="0.25">
      <c r="A449" s="10">
        <v>444</v>
      </c>
    </row>
    <row r="450" spans="1:1" x14ac:dyDescent="0.25">
      <c r="A450" s="10">
        <v>445</v>
      </c>
    </row>
    <row r="451" spans="1:1" x14ac:dyDescent="0.25">
      <c r="A451" s="10">
        <v>446</v>
      </c>
    </row>
    <row r="452" spans="1:1" x14ac:dyDescent="0.25">
      <c r="A452" s="10">
        <v>447</v>
      </c>
    </row>
    <row r="453" spans="1:1" x14ac:dyDescent="0.25">
      <c r="A453" s="10">
        <v>448</v>
      </c>
    </row>
    <row r="454" spans="1:1" x14ac:dyDescent="0.25">
      <c r="A454" s="10">
        <v>449</v>
      </c>
    </row>
    <row r="455" spans="1:1" x14ac:dyDescent="0.25">
      <c r="A455" s="10">
        <v>450</v>
      </c>
    </row>
    <row r="456" spans="1:1" x14ac:dyDescent="0.25">
      <c r="A456" s="10">
        <v>451</v>
      </c>
    </row>
    <row r="457" spans="1:1" x14ac:dyDescent="0.25">
      <c r="A457" s="10">
        <v>452</v>
      </c>
    </row>
    <row r="458" spans="1:1" x14ac:dyDescent="0.25">
      <c r="A458" s="10">
        <v>453</v>
      </c>
    </row>
    <row r="459" spans="1:1" x14ac:dyDescent="0.25">
      <c r="A459" s="10">
        <v>454</v>
      </c>
    </row>
    <row r="460" spans="1:1" x14ac:dyDescent="0.25">
      <c r="A460" s="10">
        <v>455</v>
      </c>
    </row>
    <row r="461" spans="1:1" x14ac:dyDescent="0.25">
      <c r="A461" s="10">
        <v>456</v>
      </c>
    </row>
    <row r="462" spans="1:1" x14ac:dyDescent="0.25">
      <c r="A462" s="10">
        <v>457</v>
      </c>
    </row>
    <row r="463" spans="1:1" x14ac:dyDescent="0.25">
      <c r="A463" s="10">
        <v>458</v>
      </c>
    </row>
    <row r="464" spans="1:1" x14ac:dyDescent="0.25">
      <c r="A464" s="10">
        <v>459</v>
      </c>
    </row>
    <row r="465" spans="1:1" x14ac:dyDescent="0.25">
      <c r="A465" s="10">
        <v>460</v>
      </c>
    </row>
    <row r="466" spans="1:1" x14ac:dyDescent="0.25">
      <c r="A466" s="10">
        <v>461</v>
      </c>
    </row>
    <row r="467" spans="1:1" x14ac:dyDescent="0.25">
      <c r="A467" s="10">
        <v>462</v>
      </c>
    </row>
    <row r="468" spans="1:1" x14ac:dyDescent="0.25">
      <c r="A468" s="10">
        <v>463</v>
      </c>
    </row>
    <row r="469" spans="1:1" x14ac:dyDescent="0.25">
      <c r="A469" s="10">
        <v>464</v>
      </c>
    </row>
    <row r="470" spans="1:1" x14ac:dyDescent="0.25">
      <c r="A470" s="10">
        <v>465</v>
      </c>
    </row>
    <row r="471" spans="1:1" x14ac:dyDescent="0.25">
      <c r="A471" s="10">
        <v>466</v>
      </c>
    </row>
    <row r="472" spans="1:1" x14ac:dyDescent="0.25">
      <c r="A472" s="10">
        <v>467</v>
      </c>
    </row>
    <row r="473" spans="1:1" x14ac:dyDescent="0.25">
      <c r="A473" s="10">
        <v>468</v>
      </c>
    </row>
    <row r="474" spans="1:1" x14ac:dyDescent="0.25">
      <c r="A474" s="10">
        <v>469</v>
      </c>
    </row>
    <row r="475" spans="1:1" x14ac:dyDescent="0.25">
      <c r="A475" s="10">
        <v>470</v>
      </c>
    </row>
    <row r="476" spans="1:1" x14ac:dyDescent="0.25">
      <c r="A476" s="10">
        <v>471</v>
      </c>
    </row>
    <row r="477" spans="1:1" x14ac:dyDescent="0.25">
      <c r="A477" s="10">
        <v>472</v>
      </c>
    </row>
    <row r="478" spans="1:1" x14ac:dyDescent="0.25">
      <c r="A478" s="10">
        <v>473</v>
      </c>
    </row>
    <row r="479" spans="1:1" x14ac:dyDescent="0.25">
      <c r="A479" s="10">
        <v>474</v>
      </c>
    </row>
    <row r="480" spans="1:1" x14ac:dyDescent="0.25">
      <c r="A480" s="10">
        <v>475</v>
      </c>
    </row>
    <row r="481" spans="1:1" x14ac:dyDescent="0.25">
      <c r="A481" s="10">
        <v>476</v>
      </c>
    </row>
    <row r="482" spans="1:1" x14ac:dyDescent="0.25">
      <c r="A482" s="10">
        <v>477</v>
      </c>
    </row>
    <row r="483" spans="1:1" x14ac:dyDescent="0.25">
      <c r="A483" s="10">
        <v>478</v>
      </c>
    </row>
    <row r="484" spans="1:1" x14ac:dyDescent="0.25">
      <c r="A484" s="10">
        <v>479</v>
      </c>
    </row>
    <row r="485" spans="1:1" x14ac:dyDescent="0.25">
      <c r="A485" s="10">
        <v>480</v>
      </c>
    </row>
    <row r="486" spans="1:1" x14ac:dyDescent="0.25">
      <c r="A486" s="10">
        <v>481</v>
      </c>
    </row>
    <row r="487" spans="1:1" x14ac:dyDescent="0.25">
      <c r="A487" s="10">
        <v>482</v>
      </c>
    </row>
    <row r="488" spans="1:1" x14ac:dyDescent="0.25">
      <c r="A488" s="10">
        <v>483</v>
      </c>
    </row>
    <row r="489" spans="1:1" x14ac:dyDescent="0.25">
      <c r="A489" s="10">
        <v>484</v>
      </c>
    </row>
    <row r="490" spans="1:1" x14ac:dyDescent="0.25">
      <c r="A490" s="10">
        <v>485</v>
      </c>
    </row>
    <row r="491" spans="1:1" x14ac:dyDescent="0.25">
      <c r="A491" s="10">
        <v>486</v>
      </c>
    </row>
    <row r="492" spans="1:1" x14ac:dyDescent="0.25">
      <c r="A492" s="10">
        <v>487</v>
      </c>
    </row>
    <row r="493" spans="1:1" x14ac:dyDescent="0.25">
      <c r="A493" s="10">
        <v>488</v>
      </c>
    </row>
    <row r="494" spans="1:1" x14ac:dyDescent="0.25">
      <c r="A494" s="10">
        <v>489</v>
      </c>
    </row>
    <row r="495" spans="1:1" x14ac:dyDescent="0.25">
      <c r="A495" s="10">
        <v>490</v>
      </c>
    </row>
    <row r="496" spans="1:1" x14ac:dyDescent="0.25">
      <c r="A496" s="10">
        <v>491</v>
      </c>
    </row>
    <row r="497" spans="1:1" x14ac:dyDescent="0.25">
      <c r="A497" s="10">
        <v>492</v>
      </c>
    </row>
    <row r="498" spans="1:1" x14ac:dyDescent="0.25">
      <c r="A498" s="10">
        <v>493</v>
      </c>
    </row>
    <row r="499" spans="1:1" x14ac:dyDescent="0.25">
      <c r="A499" s="10">
        <v>494</v>
      </c>
    </row>
    <row r="500" spans="1:1" x14ac:dyDescent="0.25">
      <c r="A500" s="10">
        <v>495</v>
      </c>
    </row>
    <row r="501" spans="1:1" x14ac:dyDescent="0.25">
      <c r="A501" s="10">
        <v>496</v>
      </c>
    </row>
    <row r="502" spans="1:1" x14ac:dyDescent="0.25">
      <c r="A502" s="10">
        <v>497</v>
      </c>
    </row>
    <row r="503" spans="1:1" x14ac:dyDescent="0.25">
      <c r="A503" s="10">
        <v>498</v>
      </c>
    </row>
    <row r="504" spans="1:1" x14ac:dyDescent="0.25">
      <c r="A504" s="10">
        <v>499</v>
      </c>
    </row>
    <row r="505" spans="1:1" x14ac:dyDescent="0.25">
      <c r="A505" s="10">
        <v>500</v>
      </c>
    </row>
    <row r="506" spans="1:1" x14ac:dyDescent="0.25">
      <c r="A506" s="10">
        <v>501</v>
      </c>
    </row>
    <row r="507" spans="1:1" x14ac:dyDescent="0.25">
      <c r="A507" s="10">
        <v>502</v>
      </c>
    </row>
    <row r="508" spans="1:1" x14ac:dyDescent="0.25">
      <c r="A508" s="10">
        <v>503</v>
      </c>
    </row>
    <row r="509" spans="1:1" x14ac:dyDescent="0.25">
      <c r="A509" s="10">
        <v>504</v>
      </c>
    </row>
    <row r="510" spans="1:1" x14ac:dyDescent="0.25">
      <c r="A510" s="10">
        <v>505</v>
      </c>
    </row>
    <row r="511" spans="1:1" x14ac:dyDescent="0.25">
      <c r="A511" s="10">
        <v>506</v>
      </c>
    </row>
    <row r="512" spans="1:1" x14ac:dyDescent="0.25">
      <c r="A512" s="10">
        <v>507</v>
      </c>
    </row>
    <row r="513" spans="1:1" x14ac:dyDescent="0.25">
      <c r="A513" s="10">
        <v>508</v>
      </c>
    </row>
    <row r="514" spans="1:1" x14ac:dyDescent="0.25">
      <c r="A514" s="10">
        <v>509</v>
      </c>
    </row>
    <row r="515" spans="1:1" x14ac:dyDescent="0.25">
      <c r="A515" s="10">
        <v>510</v>
      </c>
    </row>
    <row r="516" spans="1:1" x14ac:dyDescent="0.25">
      <c r="A516" s="10">
        <v>511</v>
      </c>
    </row>
    <row r="517" spans="1:1" x14ac:dyDescent="0.25">
      <c r="A517" s="10">
        <v>512</v>
      </c>
    </row>
    <row r="518" spans="1:1" x14ac:dyDescent="0.25">
      <c r="A518" s="10">
        <v>513</v>
      </c>
    </row>
    <row r="519" spans="1:1" x14ac:dyDescent="0.25">
      <c r="A519" s="10">
        <v>514</v>
      </c>
    </row>
    <row r="520" spans="1:1" x14ac:dyDescent="0.25">
      <c r="A520" s="10">
        <v>515</v>
      </c>
    </row>
    <row r="521" spans="1:1" x14ac:dyDescent="0.25">
      <c r="A521" s="10">
        <v>516</v>
      </c>
    </row>
    <row r="522" spans="1:1" x14ac:dyDescent="0.25">
      <c r="A522" s="10">
        <v>517</v>
      </c>
    </row>
    <row r="523" spans="1:1" x14ac:dyDescent="0.25">
      <c r="A523" s="10">
        <v>518</v>
      </c>
    </row>
    <row r="524" spans="1:1" x14ac:dyDescent="0.25">
      <c r="A524" s="10">
        <v>519</v>
      </c>
    </row>
    <row r="525" spans="1:1" x14ac:dyDescent="0.25">
      <c r="A525" s="10">
        <v>520</v>
      </c>
    </row>
    <row r="526" spans="1:1" x14ac:dyDescent="0.25">
      <c r="A526" s="10">
        <v>521</v>
      </c>
    </row>
    <row r="527" spans="1:1" x14ac:dyDescent="0.25">
      <c r="A527" s="10">
        <v>522</v>
      </c>
    </row>
    <row r="528" spans="1:1" x14ac:dyDescent="0.25">
      <c r="A528" s="10">
        <v>523</v>
      </c>
    </row>
    <row r="529" spans="1:1" x14ac:dyDescent="0.25">
      <c r="A529" s="10">
        <v>524</v>
      </c>
    </row>
    <row r="530" spans="1:1" x14ac:dyDescent="0.25">
      <c r="A530" s="10">
        <v>525</v>
      </c>
    </row>
    <row r="531" spans="1:1" x14ac:dyDescent="0.25">
      <c r="A531" s="10">
        <v>526</v>
      </c>
    </row>
    <row r="532" spans="1:1" x14ac:dyDescent="0.25">
      <c r="A532" s="10">
        <v>527</v>
      </c>
    </row>
    <row r="533" spans="1:1" x14ac:dyDescent="0.25">
      <c r="A533" s="10">
        <v>528</v>
      </c>
    </row>
    <row r="534" spans="1:1" x14ac:dyDescent="0.25">
      <c r="A534" s="10">
        <v>529</v>
      </c>
    </row>
    <row r="535" spans="1:1" x14ac:dyDescent="0.25">
      <c r="A535" s="10">
        <v>530</v>
      </c>
    </row>
    <row r="536" spans="1:1" x14ac:dyDescent="0.25">
      <c r="A536" s="10">
        <v>531</v>
      </c>
    </row>
    <row r="537" spans="1:1" x14ac:dyDescent="0.25">
      <c r="A537" s="10">
        <v>532</v>
      </c>
    </row>
    <row r="538" spans="1:1" x14ac:dyDescent="0.25">
      <c r="A538" s="10">
        <v>533</v>
      </c>
    </row>
    <row r="539" spans="1:1" x14ac:dyDescent="0.25">
      <c r="A539" s="10">
        <v>534</v>
      </c>
    </row>
    <row r="540" spans="1:1" x14ac:dyDescent="0.25">
      <c r="A540" s="10">
        <v>535</v>
      </c>
    </row>
    <row r="541" spans="1:1" x14ac:dyDescent="0.25">
      <c r="A541" s="10">
        <v>536</v>
      </c>
    </row>
    <row r="542" spans="1:1" x14ac:dyDescent="0.25">
      <c r="A542" s="10">
        <v>537</v>
      </c>
    </row>
    <row r="543" spans="1:1" x14ac:dyDescent="0.25">
      <c r="A543" s="10">
        <v>538</v>
      </c>
    </row>
    <row r="544" spans="1:1" x14ac:dyDescent="0.25">
      <c r="A544" s="10">
        <v>539</v>
      </c>
    </row>
    <row r="545" spans="1:1" x14ac:dyDescent="0.25">
      <c r="A545" s="10">
        <v>540</v>
      </c>
    </row>
    <row r="546" spans="1:1" x14ac:dyDescent="0.25">
      <c r="A546" s="10">
        <v>541</v>
      </c>
    </row>
    <row r="547" spans="1:1" x14ac:dyDescent="0.25">
      <c r="A547" s="10">
        <v>542</v>
      </c>
    </row>
    <row r="548" spans="1:1" x14ac:dyDescent="0.25">
      <c r="A548" s="10">
        <v>543</v>
      </c>
    </row>
    <row r="549" spans="1:1" x14ac:dyDescent="0.25">
      <c r="A549" s="10">
        <v>544</v>
      </c>
    </row>
    <row r="550" spans="1:1" x14ac:dyDescent="0.25">
      <c r="A550" s="10">
        <v>545</v>
      </c>
    </row>
    <row r="551" spans="1:1" x14ac:dyDescent="0.25">
      <c r="A551" s="10">
        <v>546</v>
      </c>
    </row>
    <row r="552" spans="1:1" x14ac:dyDescent="0.25">
      <c r="A552" s="10">
        <v>547</v>
      </c>
    </row>
    <row r="553" spans="1:1" x14ac:dyDescent="0.25">
      <c r="A553" s="10">
        <v>548</v>
      </c>
    </row>
    <row r="554" spans="1:1" x14ac:dyDescent="0.25">
      <c r="A554" s="10">
        <v>549</v>
      </c>
    </row>
    <row r="555" spans="1:1" x14ac:dyDescent="0.25">
      <c r="A555" s="10">
        <v>550</v>
      </c>
    </row>
    <row r="556" spans="1:1" x14ac:dyDescent="0.25">
      <c r="A556" s="10">
        <v>551</v>
      </c>
    </row>
    <row r="557" spans="1:1" x14ac:dyDescent="0.25">
      <c r="A557" s="10">
        <v>552</v>
      </c>
    </row>
    <row r="558" spans="1:1" x14ac:dyDescent="0.25">
      <c r="A558" s="10">
        <v>553</v>
      </c>
    </row>
    <row r="559" spans="1:1" x14ac:dyDescent="0.25">
      <c r="A559" s="10">
        <v>554</v>
      </c>
    </row>
    <row r="560" spans="1:1" x14ac:dyDescent="0.25">
      <c r="A560" s="10">
        <v>555</v>
      </c>
    </row>
    <row r="561" spans="1:1" x14ac:dyDescent="0.25">
      <c r="A561" s="10">
        <v>556</v>
      </c>
    </row>
    <row r="562" spans="1:1" x14ac:dyDescent="0.25">
      <c r="A562" s="10">
        <v>557</v>
      </c>
    </row>
    <row r="563" spans="1:1" x14ac:dyDescent="0.25">
      <c r="A563" s="10">
        <v>558</v>
      </c>
    </row>
    <row r="564" spans="1:1" x14ac:dyDescent="0.25">
      <c r="A564" s="10">
        <v>559</v>
      </c>
    </row>
    <row r="565" spans="1:1" x14ac:dyDescent="0.25">
      <c r="A565" s="10">
        <v>560</v>
      </c>
    </row>
    <row r="566" spans="1:1" x14ac:dyDescent="0.25">
      <c r="A566" s="10">
        <v>561</v>
      </c>
    </row>
    <row r="567" spans="1:1" x14ac:dyDescent="0.25">
      <c r="A567" s="10">
        <v>562</v>
      </c>
    </row>
    <row r="568" spans="1:1" x14ac:dyDescent="0.25">
      <c r="A568" s="10">
        <v>563</v>
      </c>
    </row>
    <row r="569" spans="1:1" x14ac:dyDescent="0.25">
      <c r="A569" s="10">
        <v>564</v>
      </c>
    </row>
    <row r="570" spans="1:1" x14ac:dyDescent="0.25">
      <c r="A570" s="10">
        <v>565</v>
      </c>
    </row>
    <row r="571" spans="1:1" x14ac:dyDescent="0.25">
      <c r="A571" s="10">
        <v>566</v>
      </c>
    </row>
    <row r="572" spans="1:1" x14ac:dyDescent="0.25">
      <c r="A572" s="10">
        <v>567</v>
      </c>
    </row>
    <row r="573" spans="1:1" x14ac:dyDescent="0.25">
      <c r="A573" s="10">
        <v>568</v>
      </c>
    </row>
    <row r="574" spans="1:1" x14ac:dyDescent="0.25">
      <c r="A574" s="10">
        <v>569</v>
      </c>
    </row>
    <row r="575" spans="1:1" x14ac:dyDescent="0.25">
      <c r="A575" s="10">
        <v>570</v>
      </c>
    </row>
    <row r="576" spans="1:1" x14ac:dyDescent="0.25">
      <c r="A576" s="10">
        <v>571</v>
      </c>
    </row>
    <row r="577" spans="1:1" x14ac:dyDescent="0.25">
      <c r="A577" s="10">
        <v>572</v>
      </c>
    </row>
    <row r="578" spans="1:1" x14ac:dyDescent="0.25">
      <c r="A578" s="10">
        <v>573</v>
      </c>
    </row>
    <row r="579" spans="1:1" x14ac:dyDescent="0.25">
      <c r="A579" s="10">
        <v>574</v>
      </c>
    </row>
    <row r="580" spans="1:1" x14ac:dyDescent="0.25">
      <c r="A580" s="10">
        <v>575</v>
      </c>
    </row>
    <row r="581" spans="1:1" x14ac:dyDescent="0.25">
      <c r="A581" s="10">
        <v>576</v>
      </c>
    </row>
    <row r="582" spans="1:1" x14ac:dyDescent="0.25">
      <c r="A582" s="10">
        <v>577</v>
      </c>
    </row>
    <row r="583" spans="1:1" x14ac:dyDescent="0.25">
      <c r="A583" s="10">
        <v>578</v>
      </c>
    </row>
    <row r="584" spans="1:1" x14ac:dyDescent="0.25">
      <c r="A584" s="10">
        <v>579</v>
      </c>
    </row>
    <row r="585" spans="1:1" x14ac:dyDescent="0.25">
      <c r="A585" s="10">
        <v>580</v>
      </c>
    </row>
    <row r="586" spans="1:1" x14ac:dyDescent="0.25">
      <c r="A586" s="10">
        <v>581</v>
      </c>
    </row>
    <row r="587" spans="1:1" x14ac:dyDescent="0.25">
      <c r="A587" s="10">
        <v>582</v>
      </c>
    </row>
    <row r="588" spans="1:1" x14ac:dyDescent="0.25">
      <c r="A588" s="10">
        <v>583</v>
      </c>
    </row>
    <row r="589" spans="1:1" x14ac:dyDescent="0.25">
      <c r="A589" s="10">
        <v>584</v>
      </c>
    </row>
    <row r="590" spans="1:1" x14ac:dyDescent="0.25">
      <c r="A590" s="10">
        <v>585</v>
      </c>
    </row>
    <row r="591" spans="1:1" x14ac:dyDescent="0.25">
      <c r="A591" s="10">
        <v>586</v>
      </c>
    </row>
    <row r="592" spans="1:1" x14ac:dyDescent="0.25">
      <c r="A592" s="10">
        <v>587</v>
      </c>
    </row>
    <row r="593" spans="1:1" x14ac:dyDescent="0.25">
      <c r="A593" s="10">
        <v>588</v>
      </c>
    </row>
    <row r="594" spans="1:1" x14ac:dyDescent="0.25">
      <c r="A594" s="10">
        <v>589</v>
      </c>
    </row>
    <row r="595" spans="1:1" x14ac:dyDescent="0.25">
      <c r="A595" s="10">
        <v>590</v>
      </c>
    </row>
    <row r="596" spans="1:1" x14ac:dyDescent="0.25">
      <c r="A596" s="10">
        <v>591</v>
      </c>
    </row>
    <row r="597" spans="1:1" x14ac:dyDescent="0.25">
      <c r="A597" s="10">
        <v>592</v>
      </c>
    </row>
    <row r="598" spans="1:1" x14ac:dyDescent="0.25">
      <c r="A598" s="10">
        <v>593</v>
      </c>
    </row>
    <row r="599" spans="1:1" x14ac:dyDescent="0.25">
      <c r="A599" s="10">
        <v>594</v>
      </c>
    </row>
    <row r="600" spans="1:1" x14ac:dyDescent="0.25">
      <c r="A600" s="10">
        <v>595</v>
      </c>
    </row>
    <row r="601" spans="1:1" x14ac:dyDescent="0.25">
      <c r="A601" s="10">
        <v>596</v>
      </c>
    </row>
    <row r="602" spans="1:1" x14ac:dyDescent="0.25">
      <c r="A602" s="10">
        <v>597</v>
      </c>
    </row>
    <row r="603" spans="1:1" x14ac:dyDescent="0.25">
      <c r="A603" s="10">
        <v>598</v>
      </c>
    </row>
    <row r="604" spans="1:1" x14ac:dyDescent="0.25">
      <c r="A604" s="10">
        <v>599</v>
      </c>
    </row>
    <row r="605" spans="1:1" x14ac:dyDescent="0.25">
      <c r="A605" s="10">
        <v>600</v>
      </c>
    </row>
    <row r="606" spans="1:1" x14ac:dyDescent="0.25">
      <c r="A606" s="10">
        <v>601</v>
      </c>
    </row>
    <row r="607" spans="1:1" x14ac:dyDescent="0.25">
      <c r="A607" s="10">
        <v>602</v>
      </c>
    </row>
    <row r="608" spans="1:1" x14ac:dyDescent="0.25">
      <c r="A608" s="10">
        <v>603</v>
      </c>
    </row>
    <row r="609" spans="1:1" x14ac:dyDescent="0.25">
      <c r="A609" s="10">
        <v>604</v>
      </c>
    </row>
    <row r="610" spans="1:1" x14ac:dyDescent="0.25">
      <c r="A610" s="10">
        <v>605</v>
      </c>
    </row>
    <row r="611" spans="1:1" x14ac:dyDescent="0.25">
      <c r="A611" s="10">
        <v>606</v>
      </c>
    </row>
    <row r="612" spans="1:1" x14ac:dyDescent="0.25">
      <c r="A612" s="10">
        <v>607</v>
      </c>
    </row>
    <row r="613" spans="1:1" x14ac:dyDescent="0.25">
      <c r="A613" s="10">
        <v>608</v>
      </c>
    </row>
    <row r="614" spans="1:1" x14ac:dyDescent="0.25">
      <c r="A614" s="10">
        <v>609</v>
      </c>
    </row>
    <row r="615" spans="1:1" x14ac:dyDescent="0.25">
      <c r="A615" s="10">
        <v>610</v>
      </c>
    </row>
    <row r="616" spans="1:1" x14ac:dyDescent="0.25">
      <c r="A616" s="10">
        <v>611</v>
      </c>
    </row>
    <row r="617" spans="1:1" x14ac:dyDescent="0.25">
      <c r="A617" s="10">
        <v>612</v>
      </c>
    </row>
    <row r="618" spans="1:1" x14ac:dyDescent="0.25">
      <c r="A618" s="10">
        <v>613</v>
      </c>
    </row>
    <row r="619" spans="1:1" x14ac:dyDescent="0.25">
      <c r="A619" s="10">
        <v>614</v>
      </c>
    </row>
    <row r="620" spans="1:1" x14ac:dyDescent="0.25">
      <c r="A620" s="10">
        <v>615</v>
      </c>
    </row>
    <row r="621" spans="1:1" x14ac:dyDescent="0.25">
      <c r="A621" s="10">
        <v>616</v>
      </c>
    </row>
    <row r="622" spans="1:1" x14ac:dyDescent="0.25">
      <c r="A622" s="10">
        <v>617</v>
      </c>
    </row>
    <row r="623" spans="1:1" x14ac:dyDescent="0.25">
      <c r="A623" s="10">
        <v>618</v>
      </c>
    </row>
    <row r="624" spans="1:1" x14ac:dyDescent="0.25">
      <c r="A624" s="10">
        <v>619</v>
      </c>
    </row>
    <row r="625" spans="1:1" x14ac:dyDescent="0.25">
      <c r="A625" s="10">
        <v>620</v>
      </c>
    </row>
    <row r="626" spans="1:1" x14ac:dyDescent="0.25">
      <c r="A626" s="10">
        <v>621</v>
      </c>
    </row>
    <row r="627" spans="1:1" x14ac:dyDescent="0.25">
      <c r="A627" s="10">
        <v>622</v>
      </c>
    </row>
    <row r="628" spans="1:1" x14ac:dyDescent="0.25">
      <c r="A628" s="10">
        <v>623</v>
      </c>
    </row>
    <row r="629" spans="1:1" x14ac:dyDescent="0.25">
      <c r="A629" s="10">
        <v>624</v>
      </c>
    </row>
    <row r="630" spans="1:1" x14ac:dyDescent="0.25">
      <c r="A630" s="10">
        <v>625</v>
      </c>
    </row>
    <row r="631" spans="1:1" x14ac:dyDescent="0.25">
      <c r="A631" s="10">
        <v>626</v>
      </c>
    </row>
    <row r="632" spans="1:1" x14ac:dyDescent="0.25">
      <c r="A632" s="10">
        <v>627</v>
      </c>
    </row>
    <row r="633" spans="1:1" x14ac:dyDescent="0.25">
      <c r="A633" s="10">
        <v>628</v>
      </c>
    </row>
    <row r="634" spans="1:1" x14ac:dyDescent="0.25">
      <c r="A634" s="10">
        <v>629</v>
      </c>
    </row>
    <row r="635" spans="1:1" x14ac:dyDescent="0.25">
      <c r="A635" s="10">
        <v>630</v>
      </c>
    </row>
    <row r="636" spans="1:1" x14ac:dyDescent="0.25">
      <c r="A636" s="10">
        <v>631</v>
      </c>
    </row>
    <row r="637" spans="1:1" x14ac:dyDescent="0.25">
      <c r="A637" s="10">
        <v>632</v>
      </c>
    </row>
    <row r="638" spans="1:1" x14ac:dyDescent="0.25">
      <c r="A638" s="10">
        <v>633</v>
      </c>
    </row>
    <row r="639" spans="1:1" x14ac:dyDescent="0.25">
      <c r="A639" s="10">
        <v>634</v>
      </c>
    </row>
    <row r="640" spans="1:1" x14ac:dyDescent="0.25">
      <c r="A640" s="10">
        <v>635</v>
      </c>
    </row>
    <row r="641" spans="1:1" x14ac:dyDescent="0.25">
      <c r="A641" s="10">
        <v>636</v>
      </c>
    </row>
    <row r="642" spans="1:1" x14ac:dyDescent="0.25">
      <c r="A642" s="10">
        <v>637</v>
      </c>
    </row>
    <row r="643" spans="1:1" x14ac:dyDescent="0.25">
      <c r="A643" s="10">
        <v>638</v>
      </c>
    </row>
    <row r="644" spans="1:1" x14ac:dyDescent="0.25">
      <c r="A644" s="10">
        <v>639</v>
      </c>
    </row>
    <row r="645" spans="1:1" x14ac:dyDescent="0.25">
      <c r="A645" s="10">
        <v>640</v>
      </c>
    </row>
    <row r="646" spans="1:1" x14ac:dyDescent="0.25">
      <c r="A646" s="10">
        <v>641</v>
      </c>
    </row>
    <row r="647" spans="1:1" x14ac:dyDescent="0.25">
      <c r="A647" s="10">
        <v>642</v>
      </c>
    </row>
    <row r="648" spans="1:1" x14ac:dyDescent="0.25">
      <c r="A648" s="10">
        <v>643</v>
      </c>
    </row>
    <row r="649" spans="1:1" x14ac:dyDescent="0.25">
      <c r="A649" s="10">
        <v>644</v>
      </c>
    </row>
    <row r="650" spans="1:1" x14ac:dyDescent="0.25">
      <c r="A650" s="10">
        <v>645</v>
      </c>
    </row>
    <row r="651" spans="1:1" x14ac:dyDescent="0.25">
      <c r="A651" s="10">
        <v>646</v>
      </c>
    </row>
    <row r="652" spans="1:1" x14ac:dyDescent="0.25">
      <c r="A652" s="10">
        <v>647</v>
      </c>
    </row>
    <row r="653" spans="1:1" x14ac:dyDescent="0.25">
      <c r="A653" s="10">
        <v>648</v>
      </c>
    </row>
    <row r="654" spans="1:1" x14ac:dyDescent="0.25">
      <c r="A654" s="10">
        <v>649</v>
      </c>
    </row>
    <row r="655" spans="1:1" x14ac:dyDescent="0.25">
      <c r="A655" s="10">
        <v>650</v>
      </c>
    </row>
    <row r="656" spans="1:1" x14ac:dyDescent="0.25">
      <c r="A656" s="10">
        <v>651</v>
      </c>
    </row>
    <row r="657" spans="1:1" x14ac:dyDescent="0.25">
      <c r="A657" s="10">
        <v>652</v>
      </c>
    </row>
    <row r="658" spans="1:1" x14ac:dyDescent="0.25">
      <c r="A658" s="10">
        <v>653</v>
      </c>
    </row>
    <row r="659" spans="1:1" x14ac:dyDescent="0.25">
      <c r="A659" s="10">
        <v>654</v>
      </c>
    </row>
    <row r="660" spans="1:1" x14ac:dyDescent="0.25">
      <c r="A660" s="10">
        <v>655</v>
      </c>
    </row>
    <row r="661" spans="1:1" x14ac:dyDescent="0.25">
      <c r="A661" s="10">
        <v>656</v>
      </c>
    </row>
    <row r="662" spans="1:1" x14ac:dyDescent="0.25">
      <c r="A662" s="10">
        <v>657</v>
      </c>
    </row>
    <row r="663" spans="1:1" x14ac:dyDescent="0.25">
      <c r="A663" s="10">
        <v>658</v>
      </c>
    </row>
    <row r="664" spans="1:1" x14ac:dyDescent="0.25">
      <c r="A664" s="10">
        <v>659</v>
      </c>
    </row>
    <row r="665" spans="1:1" x14ac:dyDescent="0.25">
      <c r="A665" s="10">
        <v>660</v>
      </c>
    </row>
    <row r="666" spans="1:1" x14ac:dyDescent="0.25">
      <c r="A666" s="10">
        <v>661</v>
      </c>
    </row>
    <row r="667" spans="1:1" x14ac:dyDescent="0.25">
      <c r="A667" s="10">
        <v>662</v>
      </c>
    </row>
    <row r="668" spans="1:1" x14ac:dyDescent="0.25">
      <c r="A668" s="10">
        <v>663</v>
      </c>
    </row>
    <row r="669" spans="1:1" x14ac:dyDescent="0.25">
      <c r="A669" s="10">
        <v>664</v>
      </c>
    </row>
    <row r="670" spans="1:1" x14ac:dyDescent="0.25">
      <c r="A670" s="10">
        <v>665</v>
      </c>
    </row>
    <row r="671" spans="1:1" x14ac:dyDescent="0.25">
      <c r="A671" s="10">
        <v>666</v>
      </c>
    </row>
    <row r="672" spans="1:1" x14ac:dyDescent="0.25">
      <c r="A672" s="10">
        <v>667</v>
      </c>
    </row>
    <row r="673" spans="1:1" x14ac:dyDescent="0.25">
      <c r="A673" s="10">
        <v>668</v>
      </c>
    </row>
    <row r="674" spans="1:1" x14ac:dyDescent="0.25">
      <c r="A674" s="10">
        <v>669</v>
      </c>
    </row>
    <row r="675" spans="1:1" x14ac:dyDescent="0.25">
      <c r="A675" s="10">
        <v>670</v>
      </c>
    </row>
    <row r="676" spans="1:1" x14ac:dyDescent="0.25">
      <c r="A676" s="10">
        <v>671</v>
      </c>
    </row>
    <row r="677" spans="1:1" x14ac:dyDescent="0.25">
      <c r="A677" s="10">
        <v>672</v>
      </c>
    </row>
    <row r="678" spans="1:1" x14ac:dyDescent="0.25">
      <c r="A678" s="10">
        <v>673</v>
      </c>
    </row>
    <row r="679" spans="1:1" x14ac:dyDescent="0.25">
      <c r="A679" s="10">
        <v>674</v>
      </c>
    </row>
    <row r="680" spans="1:1" x14ac:dyDescent="0.25">
      <c r="A680" s="10">
        <v>675</v>
      </c>
    </row>
    <row r="681" spans="1:1" x14ac:dyDescent="0.25">
      <c r="A681" s="10">
        <v>676</v>
      </c>
    </row>
    <row r="682" spans="1:1" x14ac:dyDescent="0.25">
      <c r="A682" s="10">
        <v>677</v>
      </c>
    </row>
    <row r="683" spans="1:1" x14ac:dyDescent="0.25">
      <c r="A683" s="10">
        <v>678</v>
      </c>
    </row>
    <row r="684" spans="1:1" x14ac:dyDescent="0.25">
      <c r="A684" s="10">
        <v>679</v>
      </c>
    </row>
    <row r="685" spans="1:1" x14ac:dyDescent="0.25">
      <c r="A685" s="10">
        <v>680</v>
      </c>
    </row>
    <row r="686" spans="1:1" x14ac:dyDescent="0.25">
      <c r="A686" s="10">
        <v>681</v>
      </c>
    </row>
    <row r="687" spans="1:1" x14ac:dyDescent="0.25">
      <c r="A687" s="10">
        <v>682</v>
      </c>
    </row>
    <row r="688" spans="1:1" x14ac:dyDescent="0.25">
      <c r="A688" s="10">
        <v>683</v>
      </c>
    </row>
    <row r="689" spans="1:1" x14ac:dyDescent="0.25">
      <c r="A689" s="10">
        <v>684</v>
      </c>
    </row>
    <row r="690" spans="1:1" x14ac:dyDescent="0.25">
      <c r="A690" s="10">
        <v>685</v>
      </c>
    </row>
    <row r="691" spans="1:1" x14ac:dyDescent="0.25">
      <c r="A691" s="10">
        <v>686</v>
      </c>
    </row>
    <row r="692" spans="1:1" x14ac:dyDescent="0.25">
      <c r="A692" s="10">
        <v>687</v>
      </c>
    </row>
    <row r="693" spans="1:1" x14ac:dyDescent="0.25">
      <c r="A693" s="10">
        <v>688</v>
      </c>
    </row>
    <row r="694" spans="1:1" x14ac:dyDescent="0.25">
      <c r="A694" s="10">
        <v>689</v>
      </c>
    </row>
    <row r="695" spans="1:1" x14ac:dyDescent="0.25">
      <c r="A695" s="10">
        <v>690</v>
      </c>
    </row>
    <row r="696" spans="1:1" x14ac:dyDescent="0.25">
      <c r="A696" s="10">
        <v>691</v>
      </c>
    </row>
    <row r="697" spans="1:1" x14ac:dyDescent="0.25">
      <c r="A697" s="10">
        <v>692</v>
      </c>
    </row>
    <row r="698" spans="1:1" x14ac:dyDescent="0.25">
      <c r="A698" s="10">
        <v>693</v>
      </c>
    </row>
    <row r="699" spans="1:1" x14ac:dyDescent="0.25">
      <c r="A699" s="10">
        <v>694</v>
      </c>
    </row>
    <row r="700" spans="1:1" x14ac:dyDescent="0.25">
      <c r="A700" s="10">
        <v>695</v>
      </c>
    </row>
    <row r="701" spans="1:1" x14ac:dyDescent="0.25">
      <c r="A701" s="10">
        <v>696</v>
      </c>
    </row>
    <row r="702" spans="1:1" x14ac:dyDescent="0.25">
      <c r="A702" s="10">
        <v>697</v>
      </c>
    </row>
    <row r="703" spans="1:1" x14ac:dyDescent="0.25">
      <c r="A703" s="10">
        <v>698</v>
      </c>
    </row>
    <row r="704" spans="1:1" x14ac:dyDescent="0.25">
      <c r="A704" s="10">
        <v>699</v>
      </c>
    </row>
    <row r="705" spans="1:1" x14ac:dyDescent="0.25">
      <c r="A705" s="10">
        <v>700</v>
      </c>
    </row>
    <row r="706" spans="1:1" x14ac:dyDescent="0.25">
      <c r="A706" s="10">
        <v>701</v>
      </c>
    </row>
    <row r="707" spans="1:1" x14ac:dyDescent="0.25">
      <c r="A707" s="10">
        <v>702</v>
      </c>
    </row>
    <row r="708" spans="1:1" x14ac:dyDescent="0.25">
      <c r="A708" s="10">
        <v>703</v>
      </c>
    </row>
    <row r="709" spans="1:1" x14ac:dyDescent="0.25">
      <c r="A709" s="10">
        <v>704</v>
      </c>
    </row>
    <row r="710" spans="1:1" x14ac:dyDescent="0.25">
      <c r="A710" s="10">
        <v>705</v>
      </c>
    </row>
    <row r="711" spans="1:1" x14ac:dyDescent="0.25">
      <c r="A711" s="10">
        <v>706</v>
      </c>
    </row>
    <row r="712" spans="1:1" x14ac:dyDescent="0.25">
      <c r="A712" s="10">
        <v>707</v>
      </c>
    </row>
    <row r="713" spans="1:1" x14ac:dyDescent="0.25">
      <c r="A713" s="10">
        <v>708</v>
      </c>
    </row>
    <row r="714" spans="1:1" x14ac:dyDescent="0.25">
      <c r="A714" s="10">
        <v>709</v>
      </c>
    </row>
    <row r="715" spans="1:1" x14ac:dyDescent="0.25">
      <c r="A715" s="10">
        <v>710</v>
      </c>
    </row>
    <row r="716" spans="1:1" x14ac:dyDescent="0.25">
      <c r="A716" s="10">
        <v>711</v>
      </c>
    </row>
    <row r="717" spans="1:1" x14ac:dyDescent="0.25">
      <c r="A717" s="10">
        <v>712</v>
      </c>
    </row>
    <row r="718" spans="1:1" x14ac:dyDescent="0.25">
      <c r="A718" s="10">
        <v>713</v>
      </c>
    </row>
    <row r="719" spans="1:1" x14ac:dyDescent="0.25">
      <c r="A719" s="10">
        <v>714</v>
      </c>
    </row>
    <row r="720" spans="1:1" x14ac:dyDescent="0.25">
      <c r="A720" s="10">
        <v>715</v>
      </c>
    </row>
    <row r="721" spans="1:1" x14ac:dyDescent="0.25">
      <c r="A721" s="10">
        <v>716</v>
      </c>
    </row>
    <row r="722" spans="1:1" x14ac:dyDescent="0.25">
      <c r="A722" s="10">
        <v>717</v>
      </c>
    </row>
    <row r="723" spans="1:1" x14ac:dyDescent="0.25">
      <c r="A723" s="10">
        <v>718</v>
      </c>
    </row>
    <row r="724" spans="1:1" x14ac:dyDescent="0.25">
      <c r="A724" s="10">
        <v>719</v>
      </c>
    </row>
    <row r="725" spans="1:1" x14ac:dyDescent="0.25">
      <c r="A725" s="10">
        <v>720</v>
      </c>
    </row>
    <row r="726" spans="1:1" x14ac:dyDescent="0.25">
      <c r="A726" s="10">
        <v>721</v>
      </c>
    </row>
    <row r="727" spans="1:1" x14ac:dyDescent="0.25">
      <c r="A727" s="10">
        <v>722</v>
      </c>
    </row>
    <row r="728" spans="1:1" x14ac:dyDescent="0.25">
      <c r="A728" s="10">
        <v>723</v>
      </c>
    </row>
    <row r="729" spans="1:1" x14ac:dyDescent="0.25">
      <c r="A729" s="10">
        <v>724</v>
      </c>
    </row>
    <row r="730" spans="1:1" x14ac:dyDescent="0.25">
      <c r="A730" s="10">
        <v>725</v>
      </c>
    </row>
    <row r="731" spans="1:1" x14ac:dyDescent="0.25">
      <c r="A731" s="10">
        <v>726</v>
      </c>
    </row>
    <row r="732" spans="1:1" x14ac:dyDescent="0.25">
      <c r="A732" s="10">
        <v>727</v>
      </c>
    </row>
    <row r="733" spans="1:1" x14ac:dyDescent="0.25">
      <c r="A733" s="10">
        <v>728</v>
      </c>
    </row>
    <row r="734" spans="1:1" x14ac:dyDescent="0.25">
      <c r="A734" s="10">
        <v>729</v>
      </c>
    </row>
    <row r="735" spans="1:1" x14ac:dyDescent="0.25">
      <c r="A735" s="10">
        <v>730</v>
      </c>
    </row>
    <row r="736" spans="1:1" x14ac:dyDescent="0.25">
      <c r="A736" s="10">
        <v>731</v>
      </c>
    </row>
    <row r="737" spans="1:1" x14ac:dyDescent="0.25">
      <c r="A737" s="10">
        <v>732</v>
      </c>
    </row>
    <row r="738" spans="1:1" x14ac:dyDescent="0.25">
      <c r="A738" s="10">
        <v>733</v>
      </c>
    </row>
    <row r="739" spans="1:1" x14ac:dyDescent="0.25">
      <c r="A739" s="10">
        <v>734</v>
      </c>
    </row>
    <row r="740" spans="1:1" x14ac:dyDescent="0.25">
      <c r="A740" s="10">
        <v>735</v>
      </c>
    </row>
    <row r="741" spans="1:1" x14ac:dyDescent="0.25">
      <c r="A741" s="10">
        <v>736</v>
      </c>
    </row>
    <row r="742" spans="1:1" x14ac:dyDescent="0.25">
      <c r="A742" s="10">
        <v>737</v>
      </c>
    </row>
    <row r="743" spans="1:1" x14ac:dyDescent="0.25">
      <c r="A743" s="10">
        <v>738</v>
      </c>
    </row>
    <row r="744" spans="1:1" x14ac:dyDescent="0.25">
      <c r="A744" s="10">
        <v>739</v>
      </c>
    </row>
    <row r="745" spans="1:1" x14ac:dyDescent="0.25">
      <c r="A745" s="10">
        <v>740</v>
      </c>
    </row>
    <row r="746" spans="1:1" x14ac:dyDescent="0.25">
      <c r="A746" s="10">
        <v>741</v>
      </c>
    </row>
    <row r="747" spans="1:1" x14ac:dyDescent="0.25">
      <c r="A747" s="10">
        <v>742</v>
      </c>
    </row>
    <row r="748" spans="1:1" x14ac:dyDescent="0.25">
      <c r="A748" s="10">
        <v>743</v>
      </c>
    </row>
    <row r="749" spans="1:1" x14ac:dyDescent="0.25">
      <c r="A749" s="10">
        <v>744</v>
      </c>
    </row>
    <row r="750" spans="1:1" x14ac:dyDescent="0.25">
      <c r="A750" s="10">
        <v>745</v>
      </c>
    </row>
    <row r="751" spans="1:1" x14ac:dyDescent="0.25">
      <c r="A751" s="10">
        <v>746</v>
      </c>
    </row>
    <row r="752" spans="1:1" x14ac:dyDescent="0.25">
      <c r="A752" s="10">
        <v>747</v>
      </c>
    </row>
    <row r="753" spans="1:1" x14ac:dyDescent="0.25">
      <c r="A753" s="10">
        <v>748</v>
      </c>
    </row>
    <row r="754" spans="1:1" x14ac:dyDescent="0.25">
      <c r="A754" s="10">
        <v>749</v>
      </c>
    </row>
    <row r="755" spans="1:1" x14ac:dyDescent="0.25">
      <c r="A755" s="10">
        <v>750</v>
      </c>
    </row>
    <row r="756" spans="1:1" x14ac:dyDescent="0.25">
      <c r="A756" s="10">
        <v>751</v>
      </c>
    </row>
    <row r="757" spans="1:1" x14ac:dyDescent="0.25">
      <c r="A757" s="10">
        <v>752</v>
      </c>
    </row>
    <row r="758" spans="1:1" x14ac:dyDescent="0.25">
      <c r="A758" s="10">
        <v>753</v>
      </c>
    </row>
    <row r="759" spans="1:1" x14ac:dyDescent="0.25">
      <c r="A759" s="10">
        <v>754</v>
      </c>
    </row>
    <row r="760" spans="1:1" x14ac:dyDescent="0.25">
      <c r="A760" s="10">
        <v>755</v>
      </c>
    </row>
    <row r="761" spans="1:1" x14ac:dyDescent="0.25">
      <c r="A761" s="10">
        <v>756</v>
      </c>
    </row>
    <row r="762" spans="1:1" x14ac:dyDescent="0.25">
      <c r="A762" s="10">
        <v>757</v>
      </c>
    </row>
    <row r="763" spans="1:1" x14ac:dyDescent="0.25">
      <c r="A763" s="10">
        <v>758</v>
      </c>
    </row>
    <row r="764" spans="1:1" x14ac:dyDescent="0.25">
      <c r="A764" s="10">
        <v>759</v>
      </c>
    </row>
    <row r="765" spans="1:1" x14ac:dyDescent="0.25">
      <c r="A765" s="10">
        <v>760</v>
      </c>
    </row>
    <row r="766" spans="1:1" x14ac:dyDescent="0.25">
      <c r="A766" s="10">
        <v>761</v>
      </c>
    </row>
    <row r="767" spans="1:1" x14ac:dyDescent="0.25">
      <c r="A767" s="10">
        <v>762</v>
      </c>
    </row>
    <row r="768" spans="1:1" x14ac:dyDescent="0.25">
      <c r="A768" s="10">
        <v>763</v>
      </c>
    </row>
    <row r="769" spans="1:1" x14ac:dyDescent="0.25">
      <c r="A769" s="10">
        <v>764</v>
      </c>
    </row>
    <row r="770" spans="1:1" x14ac:dyDescent="0.25">
      <c r="A770" s="10">
        <v>765</v>
      </c>
    </row>
    <row r="771" spans="1:1" x14ac:dyDescent="0.25">
      <c r="A771" s="10">
        <v>766</v>
      </c>
    </row>
    <row r="772" spans="1:1" x14ac:dyDescent="0.25">
      <c r="A772" s="10">
        <v>767</v>
      </c>
    </row>
    <row r="773" spans="1:1" x14ac:dyDescent="0.25">
      <c r="A773" s="10">
        <v>768</v>
      </c>
    </row>
    <row r="774" spans="1:1" x14ac:dyDescent="0.25">
      <c r="A774" s="10">
        <v>769</v>
      </c>
    </row>
    <row r="775" spans="1:1" x14ac:dyDescent="0.25">
      <c r="A775" s="10">
        <v>770</v>
      </c>
    </row>
    <row r="776" spans="1:1" x14ac:dyDescent="0.25">
      <c r="A776" s="10">
        <v>771</v>
      </c>
    </row>
    <row r="777" spans="1:1" x14ac:dyDescent="0.25">
      <c r="A777" s="10">
        <v>772</v>
      </c>
    </row>
    <row r="778" spans="1:1" x14ac:dyDescent="0.25">
      <c r="A778" s="10">
        <v>773</v>
      </c>
    </row>
    <row r="779" spans="1:1" x14ac:dyDescent="0.25">
      <c r="A779" s="10">
        <v>774</v>
      </c>
    </row>
    <row r="780" spans="1:1" x14ac:dyDescent="0.25">
      <c r="A780" s="10">
        <v>775</v>
      </c>
    </row>
    <row r="781" spans="1:1" x14ac:dyDescent="0.25">
      <c r="A781" s="10">
        <v>776</v>
      </c>
    </row>
    <row r="782" spans="1:1" x14ac:dyDescent="0.25">
      <c r="A782" s="10">
        <v>777</v>
      </c>
    </row>
    <row r="783" spans="1:1" x14ac:dyDescent="0.25">
      <c r="A783" s="10">
        <v>778</v>
      </c>
    </row>
    <row r="784" spans="1:1" x14ac:dyDescent="0.25">
      <c r="A784" s="10">
        <v>779</v>
      </c>
    </row>
    <row r="785" spans="1:1" x14ac:dyDescent="0.25">
      <c r="A785" s="10">
        <v>780</v>
      </c>
    </row>
    <row r="786" spans="1:1" x14ac:dyDescent="0.25">
      <c r="A786" s="10">
        <v>781</v>
      </c>
    </row>
    <row r="787" spans="1:1" x14ac:dyDescent="0.25">
      <c r="A787" s="10">
        <v>782</v>
      </c>
    </row>
    <row r="788" spans="1:1" x14ac:dyDescent="0.25">
      <c r="A788" s="10">
        <v>783</v>
      </c>
    </row>
    <row r="789" spans="1:1" x14ac:dyDescent="0.25">
      <c r="A789" s="10">
        <v>784</v>
      </c>
    </row>
    <row r="790" spans="1:1" x14ac:dyDescent="0.25">
      <c r="A790" s="10">
        <v>785</v>
      </c>
    </row>
    <row r="791" spans="1:1" x14ac:dyDescent="0.25">
      <c r="A791" s="10">
        <v>786</v>
      </c>
    </row>
    <row r="792" spans="1:1" x14ac:dyDescent="0.25">
      <c r="A792" s="10">
        <v>787</v>
      </c>
    </row>
    <row r="793" spans="1:1" x14ac:dyDescent="0.25">
      <c r="A793" s="10">
        <v>788</v>
      </c>
    </row>
    <row r="794" spans="1:1" x14ac:dyDescent="0.25">
      <c r="A794" s="10">
        <v>789</v>
      </c>
    </row>
    <row r="795" spans="1:1" x14ac:dyDescent="0.25">
      <c r="A795" s="10">
        <v>790</v>
      </c>
    </row>
    <row r="796" spans="1:1" x14ac:dyDescent="0.25">
      <c r="A796" s="10">
        <v>791</v>
      </c>
    </row>
    <row r="797" spans="1:1" x14ac:dyDescent="0.25">
      <c r="A797" s="10">
        <v>792</v>
      </c>
    </row>
    <row r="798" spans="1:1" x14ac:dyDescent="0.25">
      <c r="A798" s="10">
        <v>793</v>
      </c>
    </row>
    <row r="799" spans="1:1" x14ac:dyDescent="0.25">
      <c r="A799" s="10">
        <v>794</v>
      </c>
    </row>
    <row r="800" spans="1:1" x14ac:dyDescent="0.25">
      <c r="A800" s="10">
        <v>795</v>
      </c>
    </row>
    <row r="801" spans="1:1" x14ac:dyDescent="0.25">
      <c r="A801" s="10">
        <v>796</v>
      </c>
    </row>
    <row r="802" spans="1:1" x14ac:dyDescent="0.25">
      <c r="A802" s="10">
        <v>797</v>
      </c>
    </row>
    <row r="803" spans="1:1" x14ac:dyDescent="0.25">
      <c r="A803" s="10">
        <v>798</v>
      </c>
    </row>
    <row r="804" spans="1:1" x14ac:dyDescent="0.25">
      <c r="A804" s="10">
        <v>799</v>
      </c>
    </row>
    <row r="805" spans="1:1" x14ac:dyDescent="0.25">
      <c r="A805" s="10">
        <v>800</v>
      </c>
    </row>
    <row r="806" spans="1:1" x14ac:dyDescent="0.25">
      <c r="A806" s="10">
        <v>801</v>
      </c>
    </row>
    <row r="807" spans="1:1" x14ac:dyDescent="0.25">
      <c r="A807" s="10">
        <v>802</v>
      </c>
    </row>
    <row r="808" spans="1:1" x14ac:dyDescent="0.25">
      <c r="A808" s="10">
        <v>803</v>
      </c>
    </row>
    <row r="809" spans="1:1" x14ac:dyDescent="0.25">
      <c r="A809" s="10">
        <v>804</v>
      </c>
    </row>
    <row r="810" spans="1:1" x14ac:dyDescent="0.25">
      <c r="A810" s="10">
        <v>805</v>
      </c>
    </row>
    <row r="811" spans="1:1" x14ac:dyDescent="0.25">
      <c r="A811" s="10">
        <v>806</v>
      </c>
    </row>
    <row r="812" spans="1:1" x14ac:dyDescent="0.25">
      <c r="A812" s="10">
        <v>807</v>
      </c>
    </row>
    <row r="813" spans="1:1" x14ac:dyDescent="0.25">
      <c r="A813" s="10">
        <v>808</v>
      </c>
    </row>
    <row r="814" spans="1:1" x14ac:dyDescent="0.25">
      <c r="A814" s="10">
        <v>809</v>
      </c>
    </row>
    <row r="815" spans="1:1" x14ac:dyDescent="0.25">
      <c r="A815" s="10">
        <v>810</v>
      </c>
    </row>
    <row r="816" spans="1:1" x14ac:dyDescent="0.25">
      <c r="A816" s="10">
        <v>811</v>
      </c>
    </row>
    <row r="817" spans="1:1" x14ac:dyDescent="0.25">
      <c r="A817" s="10">
        <v>812</v>
      </c>
    </row>
    <row r="818" spans="1:1" x14ac:dyDescent="0.25">
      <c r="A818" s="10">
        <v>813</v>
      </c>
    </row>
    <row r="819" spans="1:1" x14ac:dyDescent="0.25">
      <c r="A819" s="10">
        <v>814</v>
      </c>
    </row>
    <row r="820" spans="1:1" x14ac:dyDescent="0.25">
      <c r="A820" s="10">
        <v>815</v>
      </c>
    </row>
    <row r="821" spans="1:1" x14ac:dyDescent="0.25">
      <c r="A821" s="10">
        <v>816</v>
      </c>
    </row>
    <row r="822" spans="1:1" x14ac:dyDescent="0.25">
      <c r="A822" s="10">
        <v>817</v>
      </c>
    </row>
    <row r="823" spans="1:1" x14ac:dyDescent="0.25">
      <c r="A823" s="10">
        <v>818</v>
      </c>
    </row>
    <row r="824" spans="1:1" x14ac:dyDescent="0.25">
      <c r="A824" s="10">
        <v>819</v>
      </c>
    </row>
    <row r="825" spans="1:1" x14ac:dyDescent="0.25">
      <c r="A825" s="10">
        <v>820</v>
      </c>
    </row>
    <row r="826" spans="1:1" x14ac:dyDescent="0.25">
      <c r="A826" s="10">
        <v>821</v>
      </c>
    </row>
    <row r="827" spans="1:1" x14ac:dyDescent="0.25">
      <c r="A827" s="10">
        <v>822</v>
      </c>
    </row>
    <row r="828" spans="1:1" x14ac:dyDescent="0.25">
      <c r="A828" s="10">
        <v>823</v>
      </c>
    </row>
    <row r="829" spans="1:1" x14ac:dyDescent="0.25">
      <c r="A829" s="10">
        <v>824</v>
      </c>
    </row>
    <row r="830" spans="1:1" x14ac:dyDescent="0.25">
      <c r="A830" s="10">
        <v>825</v>
      </c>
    </row>
    <row r="831" spans="1:1" x14ac:dyDescent="0.25">
      <c r="A831" s="10">
        <v>826</v>
      </c>
    </row>
    <row r="832" spans="1:1" x14ac:dyDescent="0.25">
      <c r="A832" s="10">
        <v>827</v>
      </c>
    </row>
    <row r="833" spans="1:1" x14ac:dyDescent="0.25">
      <c r="A833" s="10">
        <v>828</v>
      </c>
    </row>
    <row r="834" spans="1:1" x14ac:dyDescent="0.25">
      <c r="A834" s="10">
        <v>829</v>
      </c>
    </row>
    <row r="835" spans="1:1" x14ac:dyDescent="0.25">
      <c r="A835" s="10">
        <v>830</v>
      </c>
    </row>
    <row r="836" spans="1:1" x14ac:dyDescent="0.25">
      <c r="A836" s="10">
        <v>831</v>
      </c>
    </row>
    <row r="837" spans="1:1" x14ac:dyDescent="0.25">
      <c r="A837" s="10">
        <v>832</v>
      </c>
    </row>
    <row r="838" spans="1:1" x14ac:dyDescent="0.25">
      <c r="A838" s="10">
        <v>833</v>
      </c>
    </row>
    <row r="839" spans="1:1" x14ac:dyDescent="0.25">
      <c r="A839" s="10">
        <v>834</v>
      </c>
    </row>
    <row r="840" spans="1:1" x14ac:dyDescent="0.25">
      <c r="A840" s="10">
        <v>835</v>
      </c>
    </row>
    <row r="841" spans="1:1" x14ac:dyDescent="0.25">
      <c r="A841" s="10">
        <v>836</v>
      </c>
    </row>
    <row r="842" spans="1:1" x14ac:dyDescent="0.25">
      <c r="A842" s="10">
        <v>837</v>
      </c>
    </row>
    <row r="843" spans="1:1" x14ac:dyDescent="0.25">
      <c r="A843" s="10">
        <v>838</v>
      </c>
    </row>
    <row r="844" spans="1:1" x14ac:dyDescent="0.25">
      <c r="A844" s="10">
        <v>839</v>
      </c>
    </row>
    <row r="845" spans="1:1" x14ac:dyDescent="0.25">
      <c r="A845" s="10">
        <v>840</v>
      </c>
    </row>
    <row r="846" spans="1:1" x14ac:dyDescent="0.25">
      <c r="A846" s="10">
        <v>841</v>
      </c>
    </row>
    <row r="847" spans="1:1" x14ac:dyDescent="0.25">
      <c r="A847" s="10">
        <v>842</v>
      </c>
    </row>
    <row r="848" spans="1:1" x14ac:dyDescent="0.25">
      <c r="A848" s="10">
        <v>843</v>
      </c>
    </row>
    <row r="849" spans="1:1" x14ac:dyDescent="0.25">
      <c r="A849" s="10">
        <v>844</v>
      </c>
    </row>
    <row r="850" spans="1:1" x14ac:dyDescent="0.25">
      <c r="A850" s="10">
        <v>845</v>
      </c>
    </row>
    <row r="851" spans="1:1" x14ac:dyDescent="0.25">
      <c r="A851" s="10">
        <v>846</v>
      </c>
    </row>
    <row r="852" spans="1:1" x14ac:dyDescent="0.25">
      <c r="A852" s="10">
        <v>847</v>
      </c>
    </row>
    <row r="853" spans="1:1" x14ac:dyDescent="0.25">
      <c r="A853" s="10">
        <v>848</v>
      </c>
    </row>
    <row r="854" spans="1:1" x14ac:dyDescent="0.25">
      <c r="A854" s="10">
        <v>849</v>
      </c>
    </row>
    <row r="855" spans="1:1" x14ac:dyDescent="0.25">
      <c r="A855" s="10">
        <v>850</v>
      </c>
    </row>
    <row r="856" spans="1:1" x14ac:dyDescent="0.25">
      <c r="A856" s="10">
        <v>851</v>
      </c>
    </row>
    <row r="857" spans="1:1" x14ac:dyDescent="0.25">
      <c r="A857" s="10">
        <v>852</v>
      </c>
    </row>
    <row r="858" spans="1:1" x14ac:dyDescent="0.25">
      <c r="A858" s="10">
        <v>853</v>
      </c>
    </row>
    <row r="859" spans="1:1" x14ac:dyDescent="0.25">
      <c r="A859" s="10">
        <v>854</v>
      </c>
    </row>
    <row r="860" spans="1:1" x14ac:dyDescent="0.25">
      <c r="A860" s="10">
        <v>855</v>
      </c>
    </row>
    <row r="861" spans="1:1" x14ac:dyDescent="0.25">
      <c r="A861" s="10">
        <v>856</v>
      </c>
    </row>
    <row r="862" spans="1:1" x14ac:dyDescent="0.25">
      <c r="A862" s="10">
        <v>857</v>
      </c>
    </row>
    <row r="863" spans="1:1" x14ac:dyDescent="0.25">
      <c r="A863" s="10">
        <v>858</v>
      </c>
    </row>
    <row r="864" spans="1:1" x14ac:dyDescent="0.25">
      <c r="A864" s="10">
        <v>859</v>
      </c>
    </row>
    <row r="865" spans="1:1" x14ac:dyDescent="0.25">
      <c r="A865" s="10">
        <v>860</v>
      </c>
    </row>
    <row r="866" spans="1:1" x14ac:dyDescent="0.25">
      <c r="A866" s="10">
        <v>861</v>
      </c>
    </row>
    <row r="867" spans="1:1" x14ac:dyDescent="0.25">
      <c r="A867" s="10">
        <v>862</v>
      </c>
    </row>
    <row r="868" spans="1:1" x14ac:dyDescent="0.25">
      <c r="A868" s="10">
        <v>863</v>
      </c>
    </row>
    <row r="869" spans="1:1" x14ac:dyDescent="0.25">
      <c r="A869" s="10">
        <v>864</v>
      </c>
    </row>
    <row r="870" spans="1:1" x14ac:dyDescent="0.25">
      <c r="A870" s="10">
        <v>865</v>
      </c>
    </row>
    <row r="871" spans="1:1" x14ac:dyDescent="0.25">
      <c r="A871" s="10">
        <v>866</v>
      </c>
    </row>
    <row r="872" spans="1:1" x14ac:dyDescent="0.25">
      <c r="A872" s="10">
        <v>867</v>
      </c>
    </row>
    <row r="873" spans="1:1" x14ac:dyDescent="0.25">
      <c r="A873" s="10">
        <v>868</v>
      </c>
    </row>
    <row r="874" spans="1:1" x14ac:dyDescent="0.25">
      <c r="A874" s="10">
        <v>869</v>
      </c>
    </row>
    <row r="875" spans="1:1" x14ac:dyDescent="0.25">
      <c r="A875" s="10">
        <v>870</v>
      </c>
    </row>
    <row r="876" spans="1:1" x14ac:dyDescent="0.25">
      <c r="A876" s="10">
        <v>871</v>
      </c>
    </row>
    <row r="877" spans="1:1" x14ac:dyDescent="0.25">
      <c r="A877" s="10">
        <v>872</v>
      </c>
    </row>
    <row r="878" spans="1:1" x14ac:dyDescent="0.25">
      <c r="A878" s="10">
        <v>873</v>
      </c>
    </row>
    <row r="879" spans="1:1" x14ac:dyDescent="0.25">
      <c r="A879" s="10">
        <v>874</v>
      </c>
    </row>
    <row r="880" spans="1:1" x14ac:dyDescent="0.25">
      <c r="A880" s="10">
        <v>875</v>
      </c>
    </row>
    <row r="881" spans="1:1" x14ac:dyDescent="0.25">
      <c r="A881" s="10">
        <v>876</v>
      </c>
    </row>
    <row r="882" spans="1:1" x14ac:dyDescent="0.25">
      <c r="A882" s="10">
        <v>877</v>
      </c>
    </row>
    <row r="883" spans="1:1" x14ac:dyDescent="0.25">
      <c r="A883" s="10">
        <v>878</v>
      </c>
    </row>
    <row r="884" spans="1:1" x14ac:dyDescent="0.25">
      <c r="A884" s="10">
        <v>879</v>
      </c>
    </row>
    <row r="885" spans="1:1" x14ac:dyDescent="0.25">
      <c r="A885" s="10">
        <v>880</v>
      </c>
    </row>
    <row r="886" spans="1:1" x14ac:dyDescent="0.25">
      <c r="A886" s="10">
        <v>881</v>
      </c>
    </row>
    <row r="887" spans="1:1" x14ac:dyDescent="0.25">
      <c r="A887" s="10">
        <v>882</v>
      </c>
    </row>
    <row r="888" spans="1:1" x14ac:dyDescent="0.25">
      <c r="A888" s="10">
        <v>883</v>
      </c>
    </row>
    <row r="889" spans="1:1" x14ac:dyDescent="0.25">
      <c r="A889" s="10">
        <v>884</v>
      </c>
    </row>
    <row r="890" spans="1:1" x14ac:dyDescent="0.25">
      <c r="A890" s="10">
        <v>885</v>
      </c>
    </row>
    <row r="891" spans="1:1" x14ac:dyDescent="0.25">
      <c r="A891" s="10">
        <v>886</v>
      </c>
    </row>
    <row r="892" spans="1:1" x14ac:dyDescent="0.25">
      <c r="A892" s="10">
        <v>887</v>
      </c>
    </row>
    <row r="893" spans="1:1" x14ac:dyDescent="0.25">
      <c r="A893" s="10">
        <v>888</v>
      </c>
    </row>
    <row r="894" spans="1:1" x14ac:dyDescent="0.25">
      <c r="A894" s="10">
        <v>889</v>
      </c>
    </row>
    <row r="895" spans="1:1" x14ac:dyDescent="0.25">
      <c r="A895" s="10">
        <v>890</v>
      </c>
    </row>
    <row r="896" spans="1:1" x14ac:dyDescent="0.25">
      <c r="A896" s="10">
        <v>891</v>
      </c>
    </row>
    <row r="897" spans="1:1" x14ac:dyDescent="0.25">
      <c r="A897" s="10">
        <v>892</v>
      </c>
    </row>
    <row r="898" spans="1:1" x14ac:dyDescent="0.25">
      <c r="A898" s="10">
        <v>893</v>
      </c>
    </row>
    <row r="899" spans="1:1" x14ac:dyDescent="0.25">
      <c r="A899" s="10">
        <v>894</v>
      </c>
    </row>
    <row r="900" spans="1:1" x14ac:dyDescent="0.25">
      <c r="A900" s="10">
        <v>895</v>
      </c>
    </row>
    <row r="901" spans="1:1" x14ac:dyDescent="0.25">
      <c r="A901" s="10">
        <v>896</v>
      </c>
    </row>
    <row r="902" spans="1:1" x14ac:dyDescent="0.25">
      <c r="A902" s="10">
        <v>897</v>
      </c>
    </row>
    <row r="903" spans="1:1" x14ac:dyDescent="0.25">
      <c r="A903" s="10">
        <v>898</v>
      </c>
    </row>
    <row r="904" spans="1:1" x14ac:dyDescent="0.25">
      <c r="A904" s="10">
        <v>899</v>
      </c>
    </row>
    <row r="905" spans="1:1" x14ac:dyDescent="0.25">
      <c r="A905" s="10">
        <v>900</v>
      </c>
    </row>
    <row r="906" spans="1:1" x14ac:dyDescent="0.25">
      <c r="A906" s="10">
        <v>901</v>
      </c>
    </row>
    <row r="907" spans="1:1" x14ac:dyDescent="0.25">
      <c r="A907" s="10">
        <v>902</v>
      </c>
    </row>
    <row r="908" spans="1:1" x14ac:dyDescent="0.25">
      <c r="A908" s="10">
        <v>903</v>
      </c>
    </row>
    <row r="909" spans="1:1" x14ac:dyDescent="0.25">
      <c r="A909" s="10">
        <v>904</v>
      </c>
    </row>
    <row r="910" spans="1:1" x14ac:dyDescent="0.25">
      <c r="A910" s="10">
        <v>905</v>
      </c>
    </row>
    <row r="911" spans="1:1" x14ac:dyDescent="0.25">
      <c r="A911" s="10">
        <v>906</v>
      </c>
    </row>
    <row r="912" spans="1:1" x14ac:dyDescent="0.25">
      <c r="A912" s="10">
        <v>907</v>
      </c>
    </row>
    <row r="913" spans="1:1" x14ac:dyDescent="0.25">
      <c r="A913" s="10">
        <v>908</v>
      </c>
    </row>
    <row r="914" spans="1:1" x14ac:dyDescent="0.25">
      <c r="A914" s="10">
        <v>909</v>
      </c>
    </row>
    <row r="915" spans="1:1" x14ac:dyDescent="0.25">
      <c r="A915" s="10">
        <v>910</v>
      </c>
    </row>
    <row r="916" spans="1:1" x14ac:dyDescent="0.25">
      <c r="A916" s="10">
        <v>911</v>
      </c>
    </row>
    <row r="917" spans="1:1" x14ac:dyDescent="0.25">
      <c r="A917" s="10">
        <v>912</v>
      </c>
    </row>
    <row r="918" spans="1:1" x14ac:dyDescent="0.25">
      <c r="A918" s="10">
        <v>913</v>
      </c>
    </row>
    <row r="919" spans="1:1" x14ac:dyDescent="0.25">
      <c r="A919" s="10">
        <v>914</v>
      </c>
    </row>
    <row r="920" spans="1:1" x14ac:dyDescent="0.25">
      <c r="A920" s="10">
        <v>915</v>
      </c>
    </row>
    <row r="921" spans="1:1" x14ac:dyDescent="0.25">
      <c r="A921" s="10">
        <v>916</v>
      </c>
    </row>
    <row r="922" spans="1:1" x14ac:dyDescent="0.25">
      <c r="A922" s="10">
        <v>917</v>
      </c>
    </row>
    <row r="923" spans="1:1" x14ac:dyDescent="0.25">
      <c r="A923" s="10">
        <v>918</v>
      </c>
    </row>
    <row r="924" spans="1:1" x14ac:dyDescent="0.25">
      <c r="A924" s="10">
        <v>919</v>
      </c>
    </row>
    <row r="925" spans="1:1" x14ac:dyDescent="0.25">
      <c r="A925" s="10">
        <v>920</v>
      </c>
    </row>
    <row r="926" spans="1:1" x14ac:dyDescent="0.25">
      <c r="A926" s="10">
        <v>921</v>
      </c>
    </row>
    <row r="927" spans="1:1" x14ac:dyDescent="0.25">
      <c r="A927" s="10">
        <v>922</v>
      </c>
    </row>
    <row r="928" spans="1:1" x14ac:dyDescent="0.25">
      <c r="A928" s="10">
        <v>923</v>
      </c>
    </row>
    <row r="929" spans="1:1" x14ac:dyDescent="0.25">
      <c r="A929" s="10">
        <v>924</v>
      </c>
    </row>
    <row r="930" spans="1:1" x14ac:dyDescent="0.25">
      <c r="A930" s="10">
        <v>925</v>
      </c>
    </row>
    <row r="931" spans="1:1" x14ac:dyDescent="0.25">
      <c r="A931" s="10">
        <v>926</v>
      </c>
    </row>
    <row r="932" spans="1:1" x14ac:dyDescent="0.25">
      <c r="A932" s="10">
        <v>927</v>
      </c>
    </row>
    <row r="933" spans="1:1" x14ac:dyDescent="0.25">
      <c r="A933" s="10">
        <v>928</v>
      </c>
    </row>
    <row r="934" spans="1:1" x14ac:dyDescent="0.25">
      <c r="A934" s="10">
        <v>929</v>
      </c>
    </row>
    <row r="935" spans="1:1" x14ac:dyDescent="0.25">
      <c r="A935" s="10">
        <v>930</v>
      </c>
    </row>
    <row r="936" spans="1:1" x14ac:dyDescent="0.25">
      <c r="A936" s="10">
        <v>931</v>
      </c>
    </row>
    <row r="937" spans="1:1" x14ac:dyDescent="0.25">
      <c r="A937" s="10">
        <v>932</v>
      </c>
    </row>
    <row r="938" spans="1:1" x14ac:dyDescent="0.25">
      <c r="A938" s="10">
        <v>933</v>
      </c>
    </row>
    <row r="939" spans="1:1" x14ac:dyDescent="0.25">
      <c r="A939" s="10">
        <v>934</v>
      </c>
    </row>
    <row r="940" spans="1:1" x14ac:dyDescent="0.25">
      <c r="A940" s="10">
        <v>935</v>
      </c>
    </row>
    <row r="941" spans="1:1" x14ac:dyDescent="0.25">
      <c r="A941" s="10">
        <v>936</v>
      </c>
    </row>
    <row r="942" spans="1:1" x14ac:dyDescent="0.25">
      <c r="A942" s="10">
        <v>937</v>
      </c>
    </row>
    <row r="943" spans="1:1" x14ac:dyDescent="0.25">
      <c r="A943" s="10">
        <v>938</v>
      </c>
    </row>
    <row r="944" spans="1:1" x14ac:dyDescent="0.25">
      <c r="A944" s="10">
        <v>939</v>
      </c>
    </row>
    <row r="945" spans="1:1" x14ac:dyDescent="0.25">
      <c r="A945" s="10">
        <v>940</v>
      </c>
    </row>
    <row r="946" spans="1:1" x14ac:dyDescent="0.25">
      <c r="A946" s="10">
        <v>941</v>
      </c>
    </row>
    <row r="947" spans="1:1" x14ac:dyDescent="0.25">
      <c r="A947" s="10">
        <v>942</v>
      </c>
    </row>
    <row r="948" spans="1:1" x14ac:dyDescent="0.25">
      <c r="A948" s="10">
        <v>943</v>
      </c>
    </row>
    <row r="949" spans="1:1" x14ac:dyDescent="0.25">
      <c r="A949" s="10">
        <v>944</v>
      </c>
    </row>
    <row r="950" spans="1:1" x14ac:dyDescent="0.25">
      <c r="A950" s="10">
        <v>945</v>
      </c>
    </row>
    <row r="951" spans="1:1" x14ac:dyDescent="0.25">
      <c r="A951" s="10">
        <v>946</v>
      </c>
    </row>
    <row r="952" spans="1:1" x14ac:dyDescent="0.25">
      <c r="A952" s="10">
        <v>947</v>
      </c>
    </row>
    <row r="953" spans="1:1" x14ac:dyDescent="0.25">
      <c r="A953" s="10">
        <v>948</v>
      </c>
    </row>
    <row r="954" spans="1:1" x14ac:dyDescent="0.25">
      <c r="A954" s="10">
        <v>949</v>
      </c>
    </row>
    <row r="955" spans="1:1" x14ac:dyDescent="0.25">
      <c r="A955" s="10">
        <v>950</v>
      </c>
    </row>
    <row r="956" spans="1:1" x14ac:dyDescent="0.25">
      <c r="A956" s="10">
        <v>951</v>
      </c>
    </row>
    <row r="957" spans="1:1" x14ac:dyDescent="0.25">
      <c r="A957" s="10">
        <v>952</v>
      </c>
    </row>
    <row r="958" spans="1:1" x14ac:dyDescent="0.25">
      <c r="A958" s="10">
        <v>953</v>
      </c>
    </row>
    <row r="959" spans="1:1" x14ac:dyDescent="0.25">
      <c r="A959" s="10">
        <v>954</v>
      </c>
    </row>
    <row r="960" spans="1:1" x14ac:dyDescent="0.25">
      <c r="A960" s="10">
        <v>955</v>
      </c>
    </row>
    <row r="961" spans="1:1" x14ac:dyDescent="0.25">
      <c r="A961" s="10">
        <v>956</v>
      </c>
    </row>
    <row r="962" spans="1:1" x14ac:dyDescent="0.25">
      <c r="A962" s="10">
        <v>957</v>
      </c>
    </row>
    <row r="963" spans="1:1" x14ac:dyDescent="0.25">
      <c r="A963" s="10">
        <v>958</v>
      </c>
    </row>
    <row r="964" spans="1:1" x14ac:dyDescent="0.25">
      <c r="A964" s="10">
        <v>959</v>
      </c>
    </row>
    <row r="965" spans="1:1" x14ac:dyDescent="0.25">
      <c r="A965" s="10">
        <v>960</v>
      </c>
    </row>
    <row r="966" spans="1:1" x14ac:dyDescent="0.25">
      <c r="A966" s="10">
        <v>961</v>
      </c>
    </row>
    <row r="967" spans="1:1" x14ac:dyDescent="0.25">
      <c r="A967" s="10">
        <v>962</v>
      </c>
    </row>
    <row r="968" spans="1:1" x14ac:dyDescent="0.25">
      <c r="A968" s="10">
        <v>963</v>
      </c>
    </row>
    <row r="969" spans="1:1" x14ac:dyDescent="0.25">
      <c r="A969" s="10">
        <v>964</v>
      </c>
    </row>
    <row r="970" spans="1:1" x14ac:dyDescent="0.25">
      <c r="A970" s="10">
        <v>965</v>
      </c>
    </row>
    <row r="971" spans="1:1" x14ac:dyDescent="0.25">
      <c r="A971" s="10">
        <v>966</v>
      </c>
    </row>
    <row r="972" spans="1:1" x14ac:dyDescent="0.25">
      <c r="A972" s="10">
        <v>967</v>
      </c>
    </row>
    <row r="973" spans="1:1" x14ac:dyDescent="0.25">
      <c r="A973" s="10">
        <v>968</v>
      </c>
    </row>
    <row r="974" spans="1:1" x14ac:dyDescent="0.25">
      <c r="A974" s="10">
        <v>969</v>
      </c>
    </row>
    <row r="975" spans="1:1" x14ac:dyDescent="0.25">
      <c r="A975" s="10">
        <v>970</v>
      </c>
    </row>
    <row r="976" spans="1:1" x14ac:dyDescent="0.25">
      <c r="A976" s="10">
        <v>971</v>
      </c>
    </row>
    <row r="977" spans="1:1" x14ac:dyDescent="0.25">
      <c r="A977" s="10">
        <v>972</v>
      </c>
    </row>
    <row r="978" spans="1:1" x14ac:dyDescent="0.25">
      <c r="A978" s="10">
        <v>973</v>
      </c>
    </row>
    <row r="979" spans="1:1" x14ac:dyDescent="0.25">
      <c r="A979" s="10">
        <v>974</v>
      </c>
    </row>
    <row r="980" spans="1:1" x14ac:dyDescent="0.25">
      <c r="A980" s="10">
        <v>975</v>
      </c>
    </row>
    <row r="981" spans="1:1" x14ac:dyDescent="0.25">
      <c r="A981" s="10">
        <v>976</v>
      </c>
    </row>
    <row r="982" spans="1:1" x14ac:dyDescent="0.25">
      <c r="A982" s="10">
        <v>977</v>
      </c>
    </row>
    <row r="983" spans="1:1" x14ac:dyDescent="0.25">
      <c r="A983" s="10">
        <v>978</v>
      </c>
    </row>
    <row r="984" spans="1:1" x14ac:dyDescent="0.25">
      <c r="A984" s="10">
        <v>979</v>
      </c>
    </row>
    <row r="985" spans="1:1" x14ac:dyDescent="0.25">
      <c r="A985" s="10">
        <v>980</v>
      </c>
    </row>
    <row r="986" spans="1:1" x14ac:dyDescent="0.25">
      <c r="A986" s="10">
        <v>981</v>
      </c>
    </row>
    <row r="987" spans="1:1" x14ac:dyDescent="0.25">
      <c r="A987" s="10">
        <v>982</v>
      </c>
    </row>
    <row r="988" spans="1:1" x14ac:dyDescent="0.25">
      <c r="A988" s="10">
        <v>983</v>
      </c>
    </row>
    <row r="989" spans="1:1" x14ac:dyDescent="0.25">
      <c r="A989" s="10">
        <v>984</v>
      </c>
    </row>
    <row r="990" spans="1:1" x14ac:dyDescent="0.25">
      <c r="A990" s="10">
        <v>985</v>
      </c>
    </row>
    <row r="991" spans="1:1" x14ac:dyDescent="0.25">
      <c r="A991" s="10">
        <v>986</v>
      </c>
    </row>
    <row r="992" spans="1:1" x14ac:dyDescent="0.25">
      <c r="A992" s="10">
        <v>987</v>
      </c>
    </row>
    <row r="993" spans="1:1" x14ac:dyDescent="0.25">
      <c r="A993" s="10">
        <v>988</v>
      </c>
    </row>
    <row r="994" spans="1:1" x14ac:dyDescent="0.25">
      <c r="A994" s="10">
        <v>989</v>
      </c>
    </row>
    <row r="995" spans="1:1" x14ac:dyDescent="0.25">
      <c r="A995" s="10">
        <v>990</v>
      </c>
    </row>
    <row r="996" spans="1:1" x14ac:dyDescent="0.25">
      <c r="A996" s="10">
        <v>991</v>
      </c>
    </row>
    <row r="997" spans="1:1" x14ac:dyDescent="0.25">
      <c r="A997" s="10">
        <v>992</v>
      </c>
    </row>
    <row r="998" spans="1:1" x14ac:dyDescent="0.25">
      <c r="A998" s="10">
        <v>993</v>
      </c>
    </row>
    <row r="999" spans="1:1" x14ac:dyDescent="0.25">
      <c r="A999" s="10">
        <v>994</v>
      </c>
    </row>
    <row r="1000" spans="1:1" x14ac:dyDescent="0.25">
      <c r="A1000" s="10">
        <v>995</v>
      </c>
    </row>
    <row r="1001" spans="1:1" x14ac:dyDescent="0.25">
      <c r="A1001" s="10">
        <v>996</v>
      </c>
    </row>
    <row r="1002" spans="1:1" x14ac:dyDescent="0.25">
      <c r="A1002" s="10">
        <v>997</v>
      </c>
    </row>
    <row r="1003" spans="1:1" x14ac:dyDescent="0.25">
      <c r="A1003" s="10">
        <v>998</v>
      </c>
    </row>
    <row r="1004" spans="1:1" x14ac:dyDescent="0.25">
      <c r="A1004" s="10">
        <v>999</v>
      </c>
    </row>
    <row r="1005" spans="1:1" x14ac:dyDescent="0.25">
      <c r="A1005" s="10">
        <v>1000</v>
      </c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</sheetData>
  <sheetProtection algorithmName="SHA-512" hashValue="MeHc/SkL1RUeUVUnsVOne2ptNhN4BGU5eEeBZenFLaNP7p2x0ZQDH52/UH8vkfVwQsYCe4evEgw5Ug68svv2oA==" saltValue="LdAiuGfgEEkL+1HJEVRJTA==" spinCount="100000" sheet="1" objects="1" scenarios="1"/>
  <mergeCells count="1">
    <mergeCell ref="C3:D3"/>
  </mergeCells>
  <conditionalFormatting sqref="C6:G72">
    <cfRule type="cellIs" dxfId="1" priority="2" operator="greaterThan">
      <formula>0</formula>
    </cfRule>
  </conditionalFormatting>
  <conditionalFormatting sqref="B6:G66 B67:B74 C67:G72">
    <cfRule type="cellIs" dxfId="0" priority="1" operator="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7B5510-B2DD-42BA-8922-6A55CBF9D95F}">
          <x14:formula1>
            <xm:f>List!$A$2:$A$13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70DA-7FC9-40D4-90CF-21C7879B7C62}">
  <dimension ref="A1:T24"/>
  <sheetViews>
    <sheetView showGridLines="0" zoomScaleNormal="100" workbookViewId="0">
      <selection activeCell="D24" sqref="D24"/>
    </sheetView>
  </sheetViews>
  <sheetFormatPr defaultRowHeight="15" x14ac:dyDescent="0.25"/>
  <cols>
    <col min="11" max="11" width="9.140625" customWidth="1"/>
  </cols>
  <sheetData>
    <row r="1" spans="1:20" x14ac:dyDescent="0.25">
      <c r="A1" s="21" t="s">
        <v>1080</v>
      </c>
      <c r="B1" s="22"/>
      <c r="C1" s="22"/>
      <c r="D1" s="22"/>
      <c r="E1" s="22"/>
      <c r="F1" s="22"/>
      <c r="G1" s="22"/>
      <c r="H1" s="22"/>
      <c r="M1" s="21" t="s">
        <v>1079</v>
      </c>
      <c r="N1" s="22"/>
      <c r="O1" s="22"/>
      <c r="P1" s="22"/>
      <c r="Q1" s="22"/>
      <c r="R1" s="22"/>
      <c r="S1" s="22"/>
      <c r="T1" s="22"/>
    </row>
    <row r="2" spans="1:20" x14ac:dyDescent="0.25">
      <c r="A2" s="2" t="s">
        <v>1057</v>
      </c>
      <c r="M2" s="2" t="s">
        <v>1078</v>
      </c>
    </row>
    <row r="3" spans="1:20" x14ac:dyDescent="0.25">
      <c r="A3" s="5"/>
    </row>
    <row r="4" spans="1:20" x14ac:dyDescent="0.25">
      <c r="A4" s="5" t="s">
        <v>1058</v>
      </c>
    </row>
    <row r="5" spans="1:20" x14ac:dyDescent="0.25">
      <c r="A5" s="19" t="s">
        <v>1059</v>
      </c>
    </row>
    <row r="6" spans="1:20" x14ac:dyDescent="0.25">
      <c r="A6" s="20" t="s">
        <v>1060</v>
      </c>
    </row>
    <row r="7" spans="1:20" x14ac:dyDescent="0.25">
      <c r="A7" s="11" t="s">
        <v>1081</v>
      </c>
      <c r="B7" s="18"/>
      <c r="C7" s="18"/>
      <c r="D7" s="18"/>
      <c r="E7" s="18"/>
      <c r="F7" s="18"/>
      <c r="G7" s="18"/>
      <c r="H7" s="18"/>
    </row>
    <row r="8" spans="1:20" x14ac:dyDescent="0.25">
      <c r="A8" s="2" t="s">
        <v>1061</v>
      </c>
    </row>
    <row r="9" spans="1:20" x14ac:dyDescent="0.25">
      <c r="B9" s="2" t="s">
        <v>1062</v>
      </c>
    </row>
    <row r="10" spans="1:20" x14ac:dyDescent="0.25">
      <c r="B10" s="2" t="s">
        <v>1063</v>
      </c>
    </row>
    <row r="11" spans="1:20" x14ac:dyDescent="0.25">
      <c r="B11" s="2" t="s">
        <v>1064</v>
      </c>
    </row>
    <row r="12" spans="1:20" x14ac:dyDescent="0.25">
      <c r="B12" s="2" t="s">
        <v>1065</v>
      </c>
    </row>
    <row r="13" spans="1:20" x14ac:dyDescent="0.25">
      <c r="B13" s="2" t="s">
        <v>1066</v>
      </c>
    </row>
    <row r="14" spans="1:20" x14ac:dyDescent="0.25">
      <c r="B14" s="2" t="s">
        <v>1067</v>
      </c>
    </row>
    <row r="15" spans="1:20" x14ac:dyDescent="0.25">
      <c r="B15" s="2" t="s">
        <v>1068</v>
      </c>
    </row>
    <row r="16" spans="1:20" x14ac:dyDescent="0.25">
      <c r="B16" s="2" t="s">
        <v>1069</v>
      </c>
    </row>
    <row r="17" spans="1:2" x14ac:dyDescent="0.25">
      <c r="B17" s="2" t="s">
        <v>1070</v>
      </c>
    </row>
    <row r="18" spans="1:2" x14ac:dyDescent="0.25">
      <c r="B18" s="2" t="s">
        <v>1071</v>
      </c>
    </row>
    <row r="19" spans="1:2" x14ac:dyDescent="0.25">
      <c r="B19" s="2" t="s">
        <v>1072</v>
      </c>
    </row>
    <row r="20" spans="1:2" x14ac:dyDescent="0.25">
      <c r="B20" s="2" t="s">
        <v>1073</v>
      </c>
    </row>
    <row r="21" spans="1:2" x14ac:dyDescent="0.25">
      <c r="B21" s="2" t="s">
        <v>1074</v>
      </c>
    </row>
    <row r="22" spans="1:2" x14ac:dyDescent="0.25">
      <c r="B22" s="2" t="s">
        <v>1075</v>
      </c>
    </row>
    <row r="23" spans="1:2" x14ac:dyDescent="0.25">
      <c r="A23" s="2"/>
      <c r="B23" s="2" t="s">
        <v>1076</v>
      </c>
    </row>
    <row r="24" spans="1:2" x14ac:dyDescent="0.25">
      <c r="B24" s="2" t="s">
        <v>1077</v>
      </c>
    </row>
  </sheetData>
  <sheetProtection algorithmName="SHA-512" hashValue="JorTZQC6W7mZ23XutH4YJSI+PhivZCMOmvzs721wgVT42KKc9gyerrOaYP+ce0s/CUkv3NqZj0cvSux8qLlfUg==" saltValue="zMNsltAz9bsdp3dWswrE1w==" spinCount="100000" sheet="1" objects="1" scenarios="1"/>
  <hyperlinks>
    <hyperlink ref="A4" r:id="rId1" xr:uid="{AF977DDD-8A23-4A62-AD68-D33DCBBFE1CC}"/>
    <hyperlink ref="A6" r:id="rId2" xr:uid="{3DDCB357-B746-496A-B575-8FD9B25C58F7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B39A-F616-4AFD-8A8E-C6558690EDCB}">
  <dimension ref="A1:D13"/>
  <sheetViews>
    <sheetView showGridLines="0" workbookViewId="0">
      <selection activeCell="D12" sqref="D12"/>
    </sheetView>
  </sheetViews>
  <sheetFormatPr defaultRowHeight="15" x14ac:dyDescent="0.25"/>
  <cols>
    <col min="1" max="1" width="31.5703125" bestFit="1" customWidth="1"/>
    <col min="2" max="2" width="24.5703125" bestFit="1" customWidth="1"/>
  </cols>
  <sheetData>
    <row r="1" spans="1:4" x14ac:dyDescent="0.25">
      <c r="A1" s="7" t="s">
        <v>5</v>
      </c>
      <c r="B1" s="7" t="s">
        <v>6</v>
      </c>
      <c r="D1" s="7" t="s">
        <v>1054</v>
      </c>
    </row>
    <row r="2" spans="1:4" x14ac:dyDescent="0.25">
      <c r="A2" s="8" t="s">
        <v>13</v>
      </c>
      <c r="B2" s="8" t="s">
        <v>14</v>
      </c>
      <c r="D2" s="8" t="s">
        <v>12</v>
      </c>
    </row>
    <row r="3" spans="1:4" x14ac:dyDescent="0.25">
      <c r="A3" s="8" t="s">
        <v>81</v>
      </c>
      <c r="B3" s="8" t="s">
        <v>82</v>
      </c>
      <c r="D3" s="8" t="s">
        <v>24</v>
      </c>
    </row>
    <row r="4" spans="1:4" x14ac:dyDescent="0.25">
      <c r="A4" s="8" t="s">
        <v>228</v>
      </c>
      <c r="B4" s="8" t="s">
        <v>229</v>
      </c>
      <c r="D4" s="8" t="s">
        <v>80</v>
      </c>
    </row>
    <row r="5" spans="1:4" x14ac:dyDescent="0.25">
      <c r="A5" s="8" t="s">
        <v>341</v>
      </c>
      <c r="B5" s="8" t="s">
        <v>342</v>
      </c>
    </row>
    <row r="6" spans="1:4" x14ac:dyDescent="0.25">
      <c r="A6" s="8" t="s">
        <v>554</v>
      </c>
      <c r="B6" s="8" t="s">
        <v>555</v>
      </c>
    </row>
    <row r="7" spans="1:4" x14ac:dyDescent="0.25">
      <c r="A7" s="8" t="s">
        <v>747</v>
      </c>
      <c r="B7" s="8" t="s">
        <v>748</v>
      </c>
    </row>
    <row r="8" spans="1:4" x14ac:dyDescent="0.25">
      <c r="A8" s="8" t="s">
        <v>797</v>
      </c>
      <c r="B8" s="8" t="s">
        <v>798</v>
      </c>
    </row>
    <row r="9" spans="1:4" x14ac:dyDescent="0.25">
      <c r="A9" s="8" t="s">
        <v>864</v>
      </c>
      <c r="B9" s="8" t="s">
        <v>865</v>
      </c>
    </row>
    <row r="10" spans="1:4" x14ac:dyDescent="0.25">
      <c r="A10" s="8" t="s">
        <v>944</v>
      </c>
      <c r="B10" s="8" t="s">
        <v>945</v>
      </c>
    </row>
    <row r="11" spans="1:4" x14ac:dyDescent="0.25">
      <c r="A11" s="8" t="s">
        <v>992</v>
      </c>
      <c r="B11" s="8" t="s">
        <v>993</v>
      </c>
    </row>
    <row r="12" spans="1:4" x14ac:dyDescent="0.25">
      <c r="A12" s="8" t="s">
        <v>1012</v>
      </c>
      <c r="B12" s="8" t="s">
        <v>1013</v>
      </c>
    </row>
    <row r="13" spans="1:4" x14ac:dyDescent="0.25">
      <c r="A13" s="8" t="s">
        <v>1032</v>
      </c>
      <c r="B13" s="8" t="s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F</vt:lpstr>
      <vt:lpstr>FG</vt:lpstr>
      <vt:lpstr>Angel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Mamani</dc:creator>
  <cp:lastModifiedBy>ANGHEL</cp:lastModifiedBy>
  <dcterms:created xsi:type="dcterms:W3CDTF">2020-11-14T16:43:48Z</dcterms:created>
  <dcterms:modified xsi:type="dcterms:W3CDTF">2020-11-16T20:08:44Z</dcterms:modified>
</cp:coreProperties>
</file>