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9D5FB84-1134-4059-BBC0-72A316CAB779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3" sheetId="3" r:id="rId1"/>
    <sheet name="Sheet1" sheetId="1" r:id="rId2"/>
    <sheet name="Sheet4" sheetId="5" r:id="rId3"/>
    <sheet name="Sheet1 (2)" sheetId="4" r:id="rId4"/>
    <sheet name="Ind vs ban u19" sheetId="6" r:id="rId5"/>
    <sheet name="Ind vs Ban U19 analysis" sheetId="8" r:id="rId6"/>
    <sheet name="Ind vs SA" sheetId="12" r:id="rId7"/>
    <sheet name="Ind vs SA Analysis" sheetId="16" r:id="rId8"/>
    <sheet name="Ind vs Uganda" sheetId="9" r:id="rId9"/>
    <sheet name="Ind vs Uganda analysis" sheetId="10" r:id="rId10"/>
    <sheet name="Ind vs AUS" sheetId="14" r:id="rId11"/>
    <sheet name="IND vs AUS Analysis" sheetId="15" r:id="rId12"/>
  </sheets>
  <definedNames>
    <definedName name="_xlnm._FilterDatabase" localSheetId="1" hidden="1">Sheet1!$E$2:$G$296</definedName>
    <definedName name="_xlnm._FilterDatabase" localSheetId="3" hidden="1">'Sheet1 (2)'!$E$2:$G$288</definedName>
  </definedNames>
  <calcPr calcId="191029"/>
  <pivotCaches>
    <pivotCache cacheId="0" r:id="rId13"/>
    <pivotCache cacheId="1" r:id="rId14"/>
    <pivotCache cacheId="2" r:id="rId15"/>
    <pivotCache cacheId="3" r:id="rId16"/>
    <pivotCache cacheId="7" r:id="rId17"/>
    <pivotCache cacheId="14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2" l="1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3" i="12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L43" i="14" s="1"/>
  <c r="J44" i="14"/>
  <c r="J45" i="14"/>
  <c r="J46" i="14"/>
  <c r="J47" i="14"/>
  <c r="J48" i="14"/>
  <c r="J49" i="14"/>
  <c r="J50" i="14"/>
  <c r="J51" i="14"/>
  <c r="L51" i="14" s="1"/>
  <c r="J52" i="14"/>
  <c r="J53" i="14"/>
  <c r="J54" i="14"/>
  <c r="J55" i="14"/>
  <c r="J56" i="14"/>
  <c r="J57" i="14"/>
  <c r="J58" i="14"/>
  <c r="J59" i="14"/>
  <c r="L59" i="14" s="1"/>
  <c r="J60" i="14"/>
  <c r="J61" i="14"/>
  <c r="J62" i="14"/>
  <c r="J63" i="14"/>
  <c r="J64" i="14"/>
  <c r="J65" i="14"/>
  <c r="J66" i="14"/>
  <c r="J67" i="14"/>
  <c r="L67" i="14" s="1"/>
  <c r="J68" i="14"/>
  <c r="J69" i="14"/>
  <c r="J70" i="14"/>
  <c r="J71" i="14"/>
  <c r="J72" i="14"/>
  <c r="J73" i="14"/>
  <c r="J74" i="14"/>
  <c r="J75" i="14"/>
  <c r="L75" i="14" s="1"/>
  <c r="J76" i="14"/>
  <c r="J77" i="14"/>
  <c r="J78" i="14"/>
  <c r="J79" i="14"/>
  <c r="J80" i="14"/>
  <c r="J81" i="14"/>
  <c r="J82" i="14"/>
  <c r="J83" i="14"/>
  <c r="L83" i="14" s="1"/>
  <c r="J84" i="14"/>
  <c r="J85" i="14"/>
  <c r="J86" i="14"/>
  <c r="J87" i="14"/>
  <c r="J88" i="14"/>
  <c r="J89" i="14"/>
  <c r="J90" i="14"/>
  <c r="J91" i="14"/>
  <c r="L91" i="14" s="1"/>
  <c r="J92" i="14"/>
  <c r="J93" i="14"/>
  <c r="J94" i="14"/>
  <c r="J95" i="14"/>
  <c r="J96" i="14"/>
  <c r="J97" i="14"/>
  <c r="J98" i="14"/>
  <c r="J99" i="14"/>
  <c r="L99" i="14" s="1"/>
  <c r="J100" i="14"/>
  <c r="J101" i="14"/>
  <c r="J102" i="14"/>
  <c r="J103" i="14"/>
  <c r="J104" i="14"/>
  <c r="J105" i="14"/>
  <c r="J106" i="14"/>
  <c r="J107" i="14"/>
  <c r="L107" i="14" s="1"/>
  <c r="J108" i="14"/>
  <c r="J109" i="14"/>
  <c r="J110" i="14"/>
  <c r="J111" i="14"/>
  <c r="J112" i="14"/>
  <c r="J113" i="14"/>
  <c r="J114" i="14"/>
  <c r="J115" i="14"/>
  <c r="L115" i="14" s="1"/>
  <c r="J116" i="14"/>
  <c r="J117" i="14"/>
  <c r="J118" i="14"/>
  <c r="J119" i="14"/>
  <c r="J120" i="14"/>
  <c r="J121" i="14"/>
  <c r="J122" i="14"/>
  <c r="J123" i="14"/>
  <c r="L123" i="14" s="1"/>
  <c r="J124" i="14"/>
  <c r="J125" i="14"/>
  <c r="J126" i="14"/>
  <c r="J127" i="14"/>
  <c r="J128" i="14"/>
  <c r="J129" i="14"/>
  <c r="J130" i="14"/>
  <c r="J131" i="14"/>
  <c r="L131" i="14" s="1"/>
  <c r="J132" i="14"/>
  <c r="J133" i="14"/>
  <c r="J134" i="14"/>
  <c r="J135" i="14"/>
  <c r="J136" i="14"/>
  <c r="J137" i="14"/>
  <c r="J138" i="14"/>
  <c r="J139" i="14"/>
  <c r="L139" i="14" s="1"/>
  <c r="J140" i="14"/>
  <c r="J141" i="14"/>
  <c r="J142" i="14"/>
  <c r="J143" i="14"/>
  <c r="J144" i="14"/>
  <c r="J145" i="14"/>
  <c r="J146" i="14"/>
  <c r="J147" i="14"/>
  <c r="L147" i="14" s="1"/>
  <c r="J148" i="14"/>
  <c r="J149" i="14"/>
  <c r="J150" i="14"/>
  <c r="J151" i="14"/>
  <c r="J152" i="14"/>
  <c r="J153" i="14"/>
  <c r="J154" i="14"/>
  <c r="J155" i="14"/>
  <c r="L155" i="14" s="1"/>
  <c r="J156" i="14"/>
  <c r="J157" i="14"/>
  <c r="J158" i="14"/>
  <c r="J159" i="14"/>
  <c r="J160" i="14"/>
  <c r="J161" i="14"/>
  <c r="J162" i="14"/>
  <c r="J163" i="14"/>
  <c r="L163" i="14" s="1"/>
  <c r="J164" i="14"/>
  <c r="J165" i="14"/>
  <c r="J166" i="14"/>
  <c r="J167" i="14"/>
  <c r="J168" i="14"/>
  <c r="J169" i="14"/>
  <c r="J170" i="14"/>
  <c r="J171" i="14"/>
  <c r="L171" i="14" s="1"/>
  <c r="J172" i="14"/>
  <c r="J173" i="14"/>
  <c r="J174" i="14"/>
  <c r="J175" i="14"/>
  <c r="J176" i="14"/>
  <c r="J177" i="14"/>
  <c r="J178" i="14"/>
  <c r="J179" i="14"/>
  <c r="L179" i="14" s="1"/>
  <c r="J180" i="14"/>
  <c r="L180" i="14" s="1"/>
  <c r="J181" i="14"/>
  <c r="J182" i="14"/>
  <c r="J183" i="14"/>
  <c r="J184" i="14"/>
  <c r="J185" i="14"/>
  <c r="J186" i="14"/>
  <c r="J187" i="14"/>
  <c r="L187" i="14" s="1"/>
  <c r="J188" i="14"/>
  <c r="L188" i="14" s="1"/>
  <c r="J189" i="14"/>
  <c r="J190" i="14"/>
  <c r="J191" i="14"/>
  <c r="J192" i="14"/>
  <c r="J193" i="14"/>
  <c r="J194" i="14"/>
  <c r="J195" i="14"/>
  <c r="L195" i="14" s="1"/>
  <c r="J196" i="14"/>
  <c r="L196" i="14" s="1"/>
  <c r="J197" i="14"/>
  <c r="J198" i="14"/>
  <c r="J199" i="14"/>
  <c r="J200" i="14"/>
  <c r="J201" i="14"/>
  <c r="J202" i="14"/>
  <c r="J203" i="14"/>
  <c r="L203" i="14" s="1"/>
  <c r="J204" i="14"/>
  <c r="L204" i="14" s="1"/>
  <c r="J205" i="14"/>
  <c r="J206" i="14"/>
  <c r="J207" i="14"/>
  <c r="J208" i="14"/>
  <c r="J209" i="14"/>
  <c r="J210" i="14"/>
  <c r="J211" i="14"/>
  <c r="L211" i="14" s="1"/>
  <c r="J212" i="14"/>
  <c r="L212" i="14" s="1"/>
  <c r="J213" i="14"/>
  <c r="J214" i="14"/>
  <c r="J215" i="14"/>
  <c r="J216" i="14"/>
  <c r="J217" i="14"/>
  <c r="J218" i="14"/>
  <c r="J219" i="14"/>
  <c r="L219" i="14" s="1"/>
  <c r="J220" i="14"/>
  <c r="L220" i="14" s="1"/>
  <c r="J221" i="14"/>
  <c r="J222" i="14"/>
  <c r="J223" i="14"/>
  <c r="J224" i="14"/>
  <c r="J225" i="14"/>
  <c r="J226" i="14"/>
  <c r="J227" i="14"/>
  <c r="L227" i="14" s="1"/>
  <c r="J228" i="14"/>
  <c r="L228" i="14" s="1"/>
  <c r="J229" i="14"/>
  <c r="J230" i="14"/>
  <c r="J231" i="14"/>
  <c r="J232" i="14"/>
  <c r="J233" i="14"/>
  <c r="J234" i="14"/>
  <c r="J235" i="14"/>
  <c r="L235" i="14" s="1"/>
  <c r="J236" i="14"/>
  <c r="L236" i="14" s="1"/>
  <c r="J237" i="14"/>
  <c r="J238" i="14"/>
  <c r="J239" i="14"/>
  <c r="J240" i="14"/>
  <c r="J241" i="14"/>
  <c r="J242" i="14"/>
  <c r="J243" i="14"/>
  <c r="L243" i="14" s="1"/>
  <c r="J244" i="14"/>
  <c r="L244" i="14" s="1"/>
  <c r="J245" i="14"/>
  <c r="J246" i="14"/>
  <c r="J247" i="14"/>
  <c r="J248" i="14"/>
  <c r="J249" i="14"/>
  <c r="J250" i="14"/>
  <c r="J251" i="14"/>
  <c r="L251" i="14" s="1"/>
  <c r="J252" i="14"/>
  <c r="L252" i="14" s="1"/>
  <c r="J253" i="14"/>
  <c r="L253" i="14" s="1"/>
  <c r="J3" i="14"/>
  <c r="L250" i="14"/>
  <c r="L249" i="14"/>
  <c r="L248" i="14"/>
  <c r="L247" i="14"/>
  <c r="L246" i="14"/>
  <c r="L245" i="14"/>
  <c r="L242" i="14"/>
  <c r="L241" i="14"/>
  <c r="L240" i="14"/>
  <c r="L239" i="14"/>
  <c r="L238" i="14"/>
  <c r="L237" i="14"/>
  <c r="L234" i="14"/>
  <c r="L233" i="14"/>
  <c r="L232" i="14"/>
  <c r="L231" i="14"/>
  <c r="L230" i="14"/>
  <c r="L229" i="14"/>
  <c r="L226" i="14"/>
  <c r="L225" i="14"/>
  <c r="L224" i="14"/>
  <c r="L223" i="14"/>
  <c r="L222" i="14"/>
  <c r="L221" i="14"/>
  <c r="L218" i="14"/>
  <c r="L217" i="14"/>
  <c r="L216" i="14"/>
  <c r="L215" i="14"/>
  <c r="L214" i="14"/>
  <c r="L213" i="14"/>
  <c r="L210" i="14"/>
  <c r="L209" i="14"/>
  <c r="L208" i="14"/>
  <c r="L207" i="14"/>
  <c r="L206" i="14"/>
  <c r="L205" i="14"/>
  <c r="L202" i="14"/>
  <c r="L201" i="14"/>
  <c r="L200" i="14"/>
  <c r="L199" i="14"/>
  <c r="L198" i="14"/>
  <c r="L197" i="14"/>
  <c r="L194" i="14"/>
  <c r="L193" i="14"/>
  <c r="L192" i="14"/>
  <c r="L191" i="14"/>
  <c r="L190" i="14"/>
  <c r="L189" i="14"/>
  <c r="L186" i="14"/>
  <c r="L185" i="14"/>
  <c r="L184" i="14"/>
  <c r="L183" i="14"/>
  <c r="L182" i="14"/>
  <c r="L181" i="14"/>
  <c r="L178" i="14"/>
  <c r="L177" i="14"/>
  <c r="L176" i="14"/>
  <c r="L175" i="14"/>
  <c r="L174" i="14"/>
  <c r="L173" i="14"/>
  <c r="L172" i="14"/>
  <c r="L170" i="14"/>
  <c r="L169" i="14"/>
  <c r="L168" i="14"/>
  <c r="L167" i="14"/>
  <c r="L166" i="14"/>
  <c r="L165" i="14"/>
  <c r="L164" i="14"/>
  <c r="L162" i="14"/>
  <c r="L161" i="14"/>
  <c r="L160" i="14"/>
  <c r="L159" i="14"/>
  <c r="L158" i="14"/>
  <c r="L157" i="14"/>
  <c r="L156" i="14"/>
  <c r="L154" i="14"/>
  <c r="L153" i="14"/>
  <c r="L152" i="14"/>
  <c r="L151" i="14"/>
  <c r="L150" i="14"/>
  <c r="L149" i="14"/>
  <c r="L148" i="14"/>
  <c r="L146" i="14"/>
  <c r="L145" i="14"/>
  <c r="L144" i="14"/>
  <c r="L143" i="14"/>
  <c r="L142" i="14"/>
  <c r="L141" i="14"/>
  <c r="L140" i="14"/>
  <c r="L138" i="14"/>
  <c r="L137" i="14"/>
  <c r="L136" i="14"/>
  <c r="L135" i="14"/>
  <c r="L134" i="14"/>
  <c r="L133" i="14"/>
  <c r="L132" i="14"/>
  <c r="L130" i="14"/>
  <c r="L129" i="14"/>
  <c r="L128" i="14"/>
  <c r="L127" i="14"/>
  <c r="L126" i="14"/>
  <c r="L125" i="14"/>
  <c r="L124" i="14"/>
  <c r="L122" i="14"/>
  <c r="L121" i="14"/>
  <c r="L120" i="14"/>
  <c r="L119" i="14"/>
  <c r="L118" i="14"/>
  <c r="L117" i="14"/>
  <c r="L116" i="14"/>
  <c r="L114" i="14"/>
  <c r="L113" i="14"/>
  <c r="L112" i="14"/>
  <c r="L111" i="14"/>
  <c r="L110" i="14"/>
  <c r="L109" i="14"/>
  <c r="L108" i="14"/>
  <c r="L106" i="14"/>
  <c r="L105" i="14"/>
  <c r="L104" i="14"/>
  <c r="L103" i="14"/>
  <c r="L102" i="14"/>
  <c r="L101" i="14"/>
  <c r="L100" i="14"/>
  <c r="L98" i="14"/>
  <c r="L97" i="14"/>
  <c r="L96" i="14"/>
  <c r="L95" i="14"/>
  <c r="L94" i="14"/>
  <c r="L93" i="14"/>
  <c r="L92" i="14"/>
  <c r="L90" i="14"/>
  <c r="L89" i="14"/>
  <c r="L88" i="14"/>
  <c r="L87" i="14"/>
  <c r="L86" i="14"/>
  <c r="L85" i="14"/>
  <c r="L84" i="14"/>
  <c r="L82" i="14"/>
  <c r="L81" i="14"/>
  <c r="L80" i="14"/>
  <c r="L79" i="14"/>
  <c r="L78" i="14"/>
  <c r="L77" i="14"/>
  <c r="L76" i="14"/>
  <c r="L74" i="14"/>
  <c r="L73" i="14"/>
  <c r="L72" i="14"/>
  <c r="L71" i="14"/>
  <c r="L70" i="14"/>
  <c r="L69" i="14"/>
  <c r="L68" i="14"/>
  <c r="L66" i="14"/>
  <c r="L65" i="14"/>
  <c r="L64" i="14"/>
  <c r="L63" i="14"/>
  <c r="L62" i="14"/>
  <c r="L61" i="14"/>
  <c r="L60" i="14"/>
  <c r="L58" i="14"/>
  <c r="L57" i="14"/>
  <c r="L56" i="14"/>
  <c r="L55" i="14"/>
  <c r="L54" i="14"/>
  <c r="L53" i="14"/>
  <c r="L52" i="14"/>
  <c r="L50" i="14"/>
  <c r="L49" i="14"/>
  <c r="L48" i="14"/>
  <c r="L47" i="14"/>
  <c r="L46" i="14"/>
  <c r="L45" i="14"/>
  <c r="L44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K253" i="14"/>
  <c r="K252" i="14"/>
  <c r="K251" i="14"/>
  <c r="K250" i="14"/>
  <c r="K249" i="14"/>
  <c r="K248" i="14"/>
  <c r="K247" i="14"/>
  <c r="K246" i="14"/>
  <c r="K245" i="14"/>
  <c r="K244" i="14"/>
  <c r="K243" i="14"/>
  <c r="K242" i="14"/>
  <c r="K241" i="14"/>
  <c r="K240" i="14"/>
  <c r="K239" i="14"/>
  <c r="K238" i="14"/>
  <c r="K237" i="14"/>
  <c r="K236" i="14"/>
  <c r="K235" i="14"/>
  <c r="K234" i="14"/>
  <c r="K233" i="14"/>
  <c r="K232" i="14"/>
  <c r="K231" i="14"/>
  <c r="K230" i="14"/>
  <c r="K229" i="14"/>
  <c r="K228" i="14"/>
  <c r="K227" i="14"/>
  <c r="K226" i="14"/>
  <c r="K225" i="14"/>
  <c r="K224" i="14"/>
  <c r="K223" i="14"/>
  <c r="K222" i="14"/>
  <c r="K221" i="14"/>
  <c r="K220" i="14"/>
  <c r="K219" i="14"/>
  <c r="K218" i="14"/>
  <c r="K217" i="14"/>
  <c r="K216" i="14"/>
  <c r="K215" i="14"/>
  <c r="K214" i="14"/>
  <c r="K213" i="14"/>
  <c r="K212" i="14"/>
  <c r="K211" i="14"/>
  <c r="K210" i="14"/>
  <c r="K209" i="14"/>
  <c r="K208" i="14"/>
  <c r="K207" i="14"/>
  <c r="K206" i="14"/>
  <c r="K205" i="14"/>
  <c r="K204" i="14"/>
  <c r="K203" i="14"/>
  <c r="K202" i="14"/>
  <c r="K201" i="14"/>
  <c r="K200" i="14"/>
  <c r="K199" i="14"/>
  <c r="K198" i="14"/>
  <c r="K197" i="14"/>
  <c r="K196" i="14"/>
  <c r="K195" i="14"/>
  <c r="K194" i="14"/>
  <c r="K193" i="14"/>
  <c r="K192" i="14"/>
  <c r="K191" i="14"/>
  <c r="K190" i="14"/>
  <c r="K189" i="14"/>
  <c r="K188" i="14"/>
  <c r="K187" i="14"/>
  <c r="K186" i="14"/>
  <c r="K185" i="14"/>
  <c r="K184" i="14"/>
  <c r="K183" i="14"/>
  <c r="K182" i="14"/>
  <c r="K181" i="14"/>
  <c r="K180" i="14"/>
  <c r="K179" i="14"/>
  <c r="K178" i="14"/>
  <c r="K177" i="14"/>
  <c r="K176" i="14"/>
  <c r="K175" i="14"/>
  <c r="K174" i="14"/>
  <c r="K173" i="14"/>
  <c r="K172" i="14"/>
  <c r="K171" i="14"/>
  <c r="K170" i="14"/>
  <c r="K169" i="14"/>
  <c r="K168" i="14"/>
  <c r="K167" i="14"/>
  <c r="K166" i="14"/>
  <c r="K165" i="14"/>
  <c r="K164" i="14"/>
  <c r="K163" i="14"/>
  <c r="K162" i="14"/>
  <c r="K161" i="14"/>
  <c r="K160" i="14"/>
  <c r="K159" i="14"/>
  <c r="K158" i="14"/>
  <c r="K157" i="14"/>
  <c r="K156" i="14"/>
  <c r="K155" i="14"/>
  <c r="K154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41" i="14"/>
  <c r="K140" i="14"/>
  <c r="K139" i="14"/>
  <c r="K138" i="14"/>
  <c r="K137" i="14"/>
  <c r="K136" i="14"/>
  <c r="K135" i="14"/>
  <c r="K134" i="14"/>
  <c r="K133" i="14"/>
  <c r="K132" i="14"/>
  <c r="K131" i="14"/>
  <c r="K130" i="14"/>
  <c r="K129" i="14"/>
  <c r="K128" i="14"/>
  <c r="K127" i="14"/>
  <c r="K126" i="14"/>
  <c r="K125" i="14"/>
  <c r="K124" i="14"/>
  <c r="K123" i="14"/>
  <c r="K122" i="14"/>
  <c r="K121" i="14"/>
  <c r="K120" i="14"/>
  <c r="K119" i="14"/>
  <c r="K118" i="14"/>
  <c r="K117" i="14"/>
  <c r="K116" i="14"/>
  <c r="K115" i="14"/>
  <c r="K114" i="14"/>
  <c r="K113" i="14"/>
  <c r="K112" i="14"/>
  <c r="K111" i="14"/>
  <c r="K110" i="14"/>
  <c r="K109" i="14"/>
  <c r="K108" i="14"/>
  <c r="K107" i="14"/>
  <c r="K106" i="14"/>
  <c r="K105" i="14"/>
  <c r="K104" i="14"/>
  <c r="K103" i="14"/>
  <c r="K102" i="14"/>
  <c r="K101" i="14"/>
  <c r="K100" i="14"/>
  <c r="K99" i="14"/>
  <c r="K98" i="14"/>
  <c r="K97" i="14"/>
  <c r="K96" i="14"/>
  <c r="K95" i="14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H3" i="14"/>
  <c r="H4" i="14" s="1"/>
  <c r="H5" i="14" s="1"/>
  <c r="H6" i="14" s="1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H42" i="14" s="1"/>
  <c r="H43" i="14" s="1"/>
  <c r="H44" i="14" s="1"/>
  <c r="H45" i="14" s="1"/>
  <c r="H46" i="14" s="1"/>
  <c r="H47" i="14" s="1"/>
  <c r="H48" i="14" s="1"/>
  <c r="H49" i="14" s="1"/>
  <c r="H50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H69" i="14" s="1"/>
  <c r="H70" i="14" s="1"/>
  <c r="H71" i="14" s="1"/>
  <c r="H72" i="14" s="1"/>
  <c r="H73" i="14" s="1"/>
  <c r="H74" i="14" s="1"/>
  <c r="H75" i="14" s="1"/>
  <c r="H76" i="14" s="1"/>
  <c r="H77" i="14" s="1"/>
  <c r="H78" i="14" s="1"/>
  <c r="H79" i="14" s="1"/>
  <c r="H80" i="14" s="1"/>
  <c r="H81" i="14" s="1"/>
  <c r="H82" i="14" s="1"/>
  <c r="H83" i="14" s="1"/>
  <c r="H84" i="14" s="1"/>
  <c r="H85" i="14" s="1"/>
  <c r="H86" i="14" s="1"/>
  <c r="H87" i="14" s="1"/>
  <c r="H88" i="14" s="1"/>
  <c r="H89" i="14" s="1"/>
  <c r="H90" i="14" s="1"/>
  <c r="H91" i="14" s="1"/>
  <c r="H92" i="14" s="1"/>
  <c r="H93" i="14" s="1"/>
  <c r="H94" i="14" s="1"/>
  <c r="H95" i="14" s="1"/>
  <c r="H96" i="14" s="1"/>
  <c r="H97" i="14" s="1"/>
  <c r="H98" i="14" s="1"/>
  <c r="H99" i="14" s="1"/>
  <c r="H100" i="14" s="1"/>
  <c r="H101" i="14" s="1"/>
  <c r="H102" i="14" s="1"/>
  <c r="H103" i="14" s="1"/>
  <c r="H104" i="14" s="1"/>
  <c r="H105" i="14" s="1"/>
  <c r="H106" i="14" s="1"/>
  <c r="H107" i="14" s="1"/>
  <c r="H108" i="14" s="1"/>
  <c r="H109" i="14" s="1"/>
  <c r="H110" i="14" s="1"/>
  <c r="H111" i="14" s="1"/>
  <c r="H112" i="14" s="1"/>
  <c r="H113" i="14" s="1"/>
  <c r="H114" i="14" s="1"/>
  <c r="H115" i="14" s="1"/>
  <c r="H116" i="14" s="1"/>
  <c r="H117" i="14" s="1"/>
  <c r="H118" i="14" s="1"/>
  <c r="H119" i="14" s="1"/>
  <c r="H120" i="14" s="1"/>
  <c r="H121" i="14" s="1"/>
  <c r="H122" i="14" s="1"/>
  <c r="H123" i="14" s="1"/>
  <c r="H124" i="14" s="1"/>
  <c r="H125" i="14" s="1"/>
  <c r="H126" i="14" s="1"/>
  <c r="H127" i="14" s="1"/>
  <c r="H128" i="14" s="1"/>
  <c r="H129" i="14" s="1"/>
  <c r="H130" i="14" s="1"/>
  <c r="H131" i="14" s="1"/>
  <c r="H132" i="14" s="1"/>
  <c r="H133" i="14" s="1"/>
  <c r="H134" i="14" s="1"/>
  <c r="H135" i="14" s="1"/>
  <c r="H136" i="14" s="1"/>
  <c r="H137" i="14" s="1"/>
  <c r="H138" i="14" s="1"/>
  <c r="H139" i="14" s="1"/>
  <c r="H140" i="14" s="1"/>
  <c r="H141" i="14" s="1"/>
  <c r="H142" i="14" s="1"/>
  <c r="H143" i="14" s="1"/>
  <c r="H144" i="14" s="1"/>
  <c r="H145" i="14" s="1"/>
  <c r="H146" i="14" s="1"/>
  <c r="H147" i="14" s="1"/>
  <c r="H148" i="14" s="1"/>
  <c r="H149" i="14" s="1"/>
  <c r="H150" i="14" s="1"/>
  <c r="H151" i="14" s="1"/>
  <c r="H152" i="14" s="1"/>
  <c r="H153" i="14" s="1"/>
  <c r="H154" i="14" s="1"/>
  <c r="H155" i="14" s="1"/>
  <c r="H156" i="14" s="1"/>
  <c r="H157" i="14" s="1"/>
  <c r="H158" i="14" s="1"/>
  <c r="H159" i="14" s="1"/>
  <c r="H160" i="14" s="1"/>
  <c r="H161" i="14" s="1"/>
  <c r="H162" i="14" s="1"/>
  <c r="H163" i="14" s="1"/>
  <c r="H164" i="14" s="1"/>
  <c r="H165" i="14" s="1"/>
  <c r="H166" i="14" s="1"/>
  <c r="H167" i="14" s="1"/>
  <c r="H168" i="14" s="1"/>
  <c r="H169" i="14" s="1"/>
  <c r="H170" i="14" s="1"/>
  <c r="H171" i="14" s="1"/>
  <c r="H172" i="14" s="1"/>
  <c r="H173" i="14" s="1"/>
  <c r="H174" i="14" s="1"/>
  <c r="H175" i="14" s="1"/>
  <c r="H176" i="14" s="1"/>
  <c r="H177" i="14" s="1"/>
  <c r="H178" i="14" s="1"/>
  <c r="H179" i="14" s="1"/>
  <c r="H180" i="14" s="1"/>
  <c r="H181" i="14" s="1"/>
  <c r="H182" i="14" s="1"/>
  <c r="H183" i="14" s="1"/>
  <c r="H184" i="14" s="1"/>
  <c r="H185" i="14" s="1"/>
  <c r="H186" i="14" s="1"/>
  <c r="H187" i="14" s="1"/>
  <c r="H188" i="14" s="1"/>
  <c r="H189" i="14" s="1"/>
  <c r="H190" i="14" s="1"/>
  <c r="H191" i="14" s="1"/>
  <c r="H192" i="14" s="1"/>
  <c r="H193" i="14" s="1"/>
  <c r="H194" i="14" s="1"/>
  <c r="H195" i="14" s="1"/>
  <c r="H196" i="14" s="1"/>
  <c r="H197" i="14" s="1"/>
  <c r="H198" i="14" s="1"/>
  <c r="H199" i="14" s="1"/>
  <c r="H200" i="14" s="1"/>
  <c r="H201" i="14" s="1"/>
  <c r="H202" i="14" s="1"/>
  <c r="H203" i="14" s="1"/>
  <c r="H204" i="14" s="1"/>
  <c r="H205" i="14" s="1"/>
  <c r="H206" i="14" s="1"/>
  <c r="H207" i="14" s="1"/>
  <c r="H208" i="14" s="1"/>
  <c r="H209" i="14" s="1"/>
  <c r="H210" i="14" s="1"/>
  <c r="H211" i="14" s="1"/>
  <c r="H212" i="14" s="1"/>
  <c r="H213" i="14" s="1"/>
  <c r="H214" i="14" s="1"/>
  <c r="H215" i="14" s="1"/>
  <c r="H216" i="14" s="1"/>
  <c r="H217" i="14" s="1"/>
  <c r="H218" i="14" s="1"/>
  <c r="H219" i="14" s="1"/>
  <c r="H220" i="14" s="1"/>
  <c r="H221" i="14" s="1"/>
  <c r="H222" i="14" s="1"/>
  <c r="H223" i="14" s="1"/>
  <c r="H224" i="14" s="1"/>
  <c r="H225" i="14" s="1"/>
  <c r="H226" i="14" s="1"/>
  <c r="H227" i="14" s="1"/>
  <c r="H228" i="14" s="1"/>
  <c r="H229" i="14" s="1"/>
  <c r="H230" i="14" s="1"/>
  <c r="H231" i="14" s="1"/>
  <c r="H232" i="14" s="1"/>
  <c r="H233" i="14" s="1"/>
  <c r="H234" i="14" s="1"/>
  <c r="H235" i="14" s="1"/>
  <c r="H236" i="14" s="1"/>
  <c r="H237" i="14" s="1"/>
  <c r="H238" i="14" s="1"/>
  <c r="H239" i="14" s="1"/>
  <c r="H240" i="14" s="1"/>
  <c r="H241" i="14" s="1"/>
  <c r="H242" i="14" s="1"/>
  <c r="H243" i="14" s="1"/>
  <c r="H244" i="14" s="1"/>
  <c r="H245" i="14" s="1"/>
  <c r="H246" i="14" s="1"/>
  <c r="H247" i="14" s="1"/>
  <c r="H248" i="14" s="1"/>
  <c r="H249" i="14" s="1"/>
  <c r="H250" i="14" s="1"/>
  <c r="H251" i="14" s="1"/>
  <c r="H252" i="14" s="1"/>
  <c r="H253" i="14" s="1"/>
  <c r="G99" i="12"/>
  <c r="J98" i="12"/>
  <c r="K98" i="12" s="1"/>
  <c r="G11" i="12"/>
  <c r="J11" i="12" s="1"/>
  <c r="J10" i="12"/>
  <c r="K10" i="12" s="1"/>
  <c r="G4" i="12"/>
  <c r="G5" i="12" s="1"/>
  <c r="J3" i="12"/>
  <c r="K3" i="12" s="1"/>
  <c r="G3" i="12"/>
  <c r="G12" i="12" l="1"/>
  <c r="J4" i="12"/>
  <c r="G6" i="12"/>
  <c r="J5" i="12"/>
  <c r="K5" i="12" s="1"/>
  <c r="G100" i="12"/>
  <c r="J99" i="12"/>
  <c r="G13" i="12"/>
  <c r="J12" i="12"/>
  <c r="K4" i="12"/>
  <c r="K11" i="12"/>
  <c r="K99" i="12" l="1"/>
  <c r="J100" i="12"/>
  <c r="G101" i="12"/>
  <c r="J6" i="12"/>
  <c r="G7" i="12"/>
  <c r="K12" i="12"/>
  <c r="J13" i="12"/>
  <c r="G14" i="12"/>
  <c r="K6" i="12" l="1"/>
  <c r="G8" i="12"/>
  <c r="J7" i="12"/>
  <c r="K7" i="12" s="1"/>
  <c r="G102" i="12"/>
  <c r="J101" i="12"/>
  <c r="K100" i="12"/>
  <c r="G15" i="12"/>
  <c r="J14" i="12"/>
  <c r="K13" i="12"/>
  <c r="J15" i="12" l="1"/>
  <c r="G16" i="12"/>
  <c r="K101" i="12"/>
  <c r="G9" i="12"/>
  <c r="J8" i="12"/>
  <c r="J102" i="12"/>
  <c r="K102" i="12" s="1"/>
  <c r="G103" i="12"/>
  <c r="K14" i="12"/>
  <c r="K8" i="12" l="1"/>
  <c r="J9" i="12"/>
  <c r="K9" i="12" s="1"/>
  <c r="G17" i="12"/>
  <c r="J16" i="12"/>
  <c r="G104" i="12"/>
  <c r="J103" i="12"/>
  <c r="K103" i="12" s="1"/>
  <c r="K15" i="12"/>
  <c r="J104" i="12" l="1"/>
  <c r="G105" i="12"/>
  <c r="K16" i="12"/>
  <c r="J17" i="12"/>
  <c r="G18" i="12"/>
  <c r="G19" i="12" l="1"/>
  <c r="J18" i="12"/>
  <c r="K17" i="12"/>
  <c r="G106" i="12"/>
  <c r="J105" i="12"/>
  <c r="K104" i="12"/>
  <c r="K105" i="12" l="1"/>
  <c r="J106" i="12"/>
  <c r="G107" i="12"/>
  <c r="K18" i="12"/>
  <c r="J19" i="12"/>
  <c r="G20" i="12"/>
  <c r="G21" i="12" l="1"/>
  <c r="J20" i="12"/>
  <c r="K19" i="12"/>
  <c r="G108" i="12"/>
  <c r="J107" i="12"/>
  <c r="K106" i="12"/>
  <c r="K107" i="12" l="1"/>
  <c r="J108" i="12"/>
  <c r="G109" i="12"/>
  <c r="K20" i="12"/>
  <c r="J21" i="12"/>
  <c r="G22" i="12"/>
  <c r="G23" i="12" l="1"/>
  <c r="J22" i="12"/>
  <c r="K21" i="12"/>
  <c r="G110" i="12"/>
  <c r="J109" i="12"/>
  <c r="K108" i="12"/>
  <c r="K109" i="12" l="1"/>
  <c r="J110" i="12"/>
  <c r="G111" i="12"/>
  <c r="K22" i="12"/>
  <c r="J23" i="12"/>
  <c r="G24" i="12"/>
  <c r="G25" i="12" l="1"/>
  <c r="J24" i="12"/>
  <c r="K23" i="12"/>
  <c r="G112" i="12"/>
  <c r="J111" i="12"/>
  <c r="K110" i="12"/>
  <c r="K111" i="12" l="1"/>
  <c r="J112" i="12"/>
  <c r="G113" i="12"/>
  <c r="K24" i="12"/>
  <c r="J25" i="12"/>
  <c r="G26" i="12"/>
  <c r="K25" i="12" l="1"/>
  <c r="G114" i="12"/>
  <c r="J113" i="12"/>
  <c r="G27" i="12"/>
  <c r="J26" i="12"/>
  <c r="K112" i="12"/>
  <c r="K26" i="12" l="1"/>
  <c r="K113" i="12"/>
  <c r="J27" i="12"/>
  <c r="G28" i="12"/>
  <c r="J114" i="12"/>
  <c r="G115" i="12"/>
  <c r="K27" i="12" l="1"/>
  <c r="G116" i="12"/>
  <c r="J115" i="12"/>
  <c r="K115" i="12" s="1"/>
  <c r="K114" i="12"/>
  <c r="G29" i="12"/>
  <c r="J28" i="12"/>
  <c r="K28" i="12" l="1"/>
  <c r="J29" i="12"/>
  <c r="G30" i="12"/>
  <c r="J116" i="12"/>
  <c r="G117" i="12"/>
  <c r="G118" i="12" l="1"/>
  <c r="J117" i="12"/>
  <c r="K117" i="12" s="1"/>
  <c r="K116" i="12"/>
  <c r="G31" i="12"/>
  <c r="J30" i="12"/>
  <c r="K29" i="12"/>
  <c r="J31" i="12" l="1"/>
  <c r="G32" i="12"/>
  <c r="G119" i="12"/>
  <c r="J118" i="12"/>
  <c r="K30" i="12"/>
  <c r="K118" i="12" l="1"/>
  <c r="G120" i="12"/>
  <c r="J119" i="12"/>
  <c r="K119" i="12" s="1"/>
  <c r="G33" i="12"/>
  <c r="J32" i="12"/>
  <c r="K31" i="12"/>
  <c r="K32" i="12" l="1"/>
  <c r="J33" i="12"/>
  <c r="G34" i="12"/>
  <c r="G121" i="12"/>
  <c r="J120" i="12"/>
  <c r="K120" i="12" l="1"/>
  <c r="J121" i="12"/>
  <c r="K121" i="12" s="1"/>
  <c r="G122" i="12"/>
  <c r="G35" i="12"/>
  <c r="J34" i="12"/>
  <c r="K33" i="12"/>
  <c r="K34" i="12" l="1"/>
  <c r="J35" i="12"/>
  <c r="G36" i="12"/>
  <c r="G123" i="12"/>
  <c r="J122" i="12"/>
  <c r="K122" i="12" l="1"/>
  <c r="J123" i="12"/>
  <c r="K123" i="12" s="1"/>
  <c r="G124" i="12"/>
  <c r="G37" i="12"/>
  <c r="J36" i="12"/>
  <c r="K35" i="12"/>
  <c r="K36" i="12" l="1"/>
  <c r="J37" i="12"/>
  <c r="G38" i="12"/>
  <c r="G125" i="12"/>
  <c r="J124" i="12"/>
  <c r="K124" i="12" l="1"/>
  <c r="G126" i="12"/>
  <c r="J125" i="12"/>
  <c r="K125" i="12" s="1"/>
  <c r="G39" i="12"/>
  <c r="J38" i="12"/>
  <c r="K37" i="12"/>
  <c r="J39" i="12" l="1"/>
  <c r="G40" i="12"/>
  <c r="G127" i="12"/>
  <c r="J126" i="12"/>
  <c r="K38" i="12"/>
  <c r="K126" i="12" l="1"/>
  <c r="G41" i="12"/>
  <c r="J40" i="12"/>
  <c r="G128" i="12"/>
  <c r="J127" i="12"/>
  <c r="K127" i="12" s="1"/>
  <c r="K39" i="12"/>
  <c r="G129" i="12" l="1"/>
  <c r="J128" i="12"/>
  <c r="K128" i="12" s="1"/>
  <c r="K40" i="12"/>
  <c r="J41" i="12"/>
  <c r="G42" i="12"/>
  <c r="G43" i="12" l="1"/>
  <c r="J42" i="12"/>
  <c r="G130" i="12"/>
  <c r="J129" i="12"/>
  <c r="K129" i="12" s="1"/>
  <c r="K41" i="12"/>
  <c r="J130" i="12" l="1"/>
  <c r="G131" i="12"/>
  <c r="K42" i="12"/>
  <c r="J43" i="12"/>
  <c r="G44" i="12"/>
  <c r="G45" i="12" l="1"/>
  <c r="J44" i="12"/>
  <c r="K43" i="12"/>
  <c r="G132" i="12"/>
  <c r="J131" i="12"/>
  <c r="K131" i="12" s="1"/>
  <c r="K130" i="12"/>
  <c r="J132" i="12" l="1"/>
  <c r="G133" i="12"/>
  <c r="K44" i="12"/>
  <c r="J45" i="12"/>
  <c r="G46" i="12"/>
  <c r="G47" i="12" l="1"/>
  <c r="J46" i="12"/>
  <c r="K45" i="12"/>
  <c r="G134" i="12"/>
  <c r="J133" i="12"/>
  <c r="K133" i="12" s="1"/>
  <c r="K132" i="12"/>
  <c r="G135" i="12" l="1"/>
  <c r="J134" i="12"/>
  <c r="K46" i="12"/>
  <c r="J47" i="12"/>
  <c r="G48" i="12"/>
  <c r="G49" i="12" l="1"/>
  <c r="J48" i="12"/>
  <c r="K47" i="12"/>
  <c r="K134" i="12"/>
  <c r="G136" i="12"/>
  <c r="J135" i="12"/>
  <c r="K135" i="12" s="1"/>
  <c r="G137" i="12" l="1"/>
  <c r="J136" i="12"/>
  <c r="K48" i="12"/>
  <c r="J49" i="12"/>
  <c r="G50" i="12"/>
  <c r="G51" i="12" l="1"/>
  <c r="J50" i="12"/>
  <c r="K49" i="12"/>
  <c r="K136" i="12"/>
  <c r="J137" i="12"/>
  <c r="G138" i="12"/>
  <c r="K137" i="12" l="1"/>
  <c r="G139" i="12"/>
  <c r="J138" i="12"/>
  <c r="K50" i="12"/>
  <c r="J51" i="12"/>
  <c r="G52" i="12"/>
  <c r="G53" i="12" l="1"/>
  <c r="J52" i="12"/>
  <c r="K51" i="12"/>
  <c r="K138" i="12"/>
  <c r="J139" i="12"/>
  <c r="G140" i="12"/>
  <c r="K139" i="12" l="1"/>
  <c r="G141" i="12"/>
  <c r="J140" i="12"/>
  <c r="K52" i="12"/>
  <c r="J53" i="12"/>
  <c r="G54" i="12"/>
  <c r="G55" i="12" l="1"/>
  <c r="J54" i="12"/>
  <c r="K53" i="12"/>
  <c r="K140" i="12"/>
  <c r="G142" i="12"/>
  <c r="J141" i="12"/>
  <c r="K141" i="12" l="1"/>
  <c r="G143" i="12"/>
  <c r="J142" i="12"/>
  <c r="K142" i="12" s="1"/>
  <c r="K54" i="12"/>
  <c r="J55" i="12"/>
  <c r="G56" i="12"/>
  <c r="G57" i="12" l="1"/>
  <c r="J56" i="12"/>
  <c r="K55" i="12"/>
  <c r="G144" i="12"/>
  <c r="J143" i="12"/>
  <c r="K143" i="12" s="1"/>
  <c r="G145" i="12" l="1"/>
  <c r="J144" i="12"/>
  <c r="K144" i="12" s="1"/>
  <c r="K56" i="12"/>
  <c r="J57" i="12"/>
  <c r="G58" i="12"/>
  <c r="G59" i="12" l="1"/>
  <c r="J58" i="12"/>
  <c r="K57" i="12"/>
  <c r="G146" i="12"/>
  <c r="J145" i="12"/>
  <c r="K145" i="12" s="1"/>
  <c r="J146" i="12" l="1"/>
  <c r="G147" i="12"/>
  <c r="K58" i="12"/>
  <c r="J59" i="12"/>
  <c r="G60" i="12"/>
  <c r="G61" i="12" l="1"/>
  <c r="J60" i="12"/>
  <c r="K59" i="12"/>
  <c r="G148" i="12"/>
  <c r="J147" i="12"/>
  <c r="K147" i="12" s="1"/>
  <c r="K146" i="12"/>
  <c r="J148" i="12" l="1"/>
  <c r="G149" i="12"/>
  <c r="K60" i="12"/>
  <c r="J61" i="12"/>
  <c r="G62" i="12"/>
  <c r="G63" i="12" l="1"/>
  <c r="J62" i="12"/>
  <c r="K61" i="12"/>
  <c r="G150" i="12"/>
  <c r="J149" i="12"/>
  <c r="K149" i="12" s="1"/>
  <c r="K148" i="12"/>
  <c r="G151" i="12" l="1"/>
  <c r="J150" i="12"/>
  <c r="K62" i="12"/>
  <c r="J63" i="12"/>
  <c r="G64" i="12"/>
  <c r="G65" i="12" l="1"/>
  <c r="J64" i="12"/>
  <c r="K63" i="12"/>
  <c r="K150" i="12"/>
  <c r="G152" i="12"/>
  <c r="J151" i="12"/>
  <c r="K151" i="12" s="1"/>
  <c r="G153" i="12" l="1"/>
  <c r="J152" i="12"/>
  <c r="K64" i="12"/>
  <c r="J65" i="12"/>
  <c r="G66" i="12"/>
  <c r="G67" i="12" l="1"/>
  <c r="J66" i="12"/>
  <c r="K65" i="12"/>
  <c r="K152" i="12"/>
  <c r="J153" i="12"/>
  <c r="K153" i="12" s="1"/>
  <c r="G154" i="12"/>
  <c r="G155" i="12" l="1"/>
  <c r="J154" i="12"/>
  <c r="K66" i="12"/>
  <c r="J67" i="12"/>
  <c r="G68" i="12"/>
  <c r="G69" i="12" l="1"/>
  <c r="J68" i="12"/>
  <c r="K67" i="12"/>
  <c r="K154" i="12"/>
  <c r="J155" i="12"/>
  <c r="K155" i="12" s="1"/>
  <c r="G156" i="12"/>
  <c r="G157" i="12" l="1"/>
  <c r="J156" i="12"/>
  <c r="K68" i="12"/>
  <c r="J69" i="12"/>
  <c r="G70" i="12"/>
  <c r="G71" i="12" l="1"/>
  <c r="J70" i="12"/>
  <c r="K69" i="12"/>
  <c r="K156" i="12"/>
  <c r="G158" i="12"/>
  <c r="J157" i="12"/>
  <c r="K157" i="12" s="1"/>
  <c r="G159" i="12" l="1"/>
  <c r="J158" i="12"/>
  <c r="K158" i="12" s="1"/>
  <c r="K70" i="12"/>
  <c r="J71" i="12"/>
  <c r="G72" i="12"/>
  <c r="G73" i="12" l="1"/>
  <c r="J72" i="12"/>
  <c r="K71" i="12"/>
  <c r="G160" i="12"/>
  <c r="J159" i="12"/>
  <c r="K159" i="12" s="1"/>
  <c r="G161" i="12" l="1"/>
  <c r="J160" i="12"/>
  <c r="K160" i="12" s="1"/>
  <c r="K72" i="12"/>
  <c r="J73" i="12"/>
  <c r="G74" i="12"/>
  <c r="G75" i="12" l="1"/>
  <c r="J74" i="12"/>
  <c r="K73" i="12"/>
  <c r="G162" i="12"/>
  <c r="J161" i="12"/>
  <c r="K161" i="12" s="1"/>
  <c r="J162" i="12" l="1"/>
  <c r="G163" i="12"/>
  <c r="K74" i="12"/>
  <c r="J75" i="12"/>
  <c r="G76" i="12"/>
  <c r="G77" i="12" l="1"/>
  <c r="J76" i="12"/>
  <c r="K75" i="12"/>
  <c r="G164" i="12"/>
  <c r="J163" i="12"/>
  <c r="K163" i="12" s="1"/>
  <c r="K162" i="12"/>
  <c r="J164" i="12" l="1"/>
  <c r="G165" i="12"/>
  <c r="K76" i="12"/>
  <c r="J77" i="12"/>
  <c r="G78" i="12"/>
  <c r="G79" i="12" l="1"/>
  <c r="J78" i="12"/>
  <c r="G166" i="12"/>
  <c r="J165" i="12"/>
  <c r="K165" i="12" s="1"/>
  <c r="K77" i="12"/>
  <c r="K164" i="12"/>
  <c r="G167" i="12" l="1"/>
  <c r="J166" i="12"/>
  <c r="K78" i="12"/>
  <c r="J79" i="12"/>
  <c r="G80" i="12"/>
  <c r="G81" i="12" l="1"/>
  <c r="J80" i="12"/>
  <c r="K79" i="12"/>
  <c r="K166" i="12"/>
  <c r="G168" i="12"/>
  <c r="J167" i="12"/>
  <c r="K167" i="12" s="1"/>
  <c r="G169" i="12" l="1"/>
  <c r="J168" i="12"/>
  <c r="K80" i="12"/>
  <c r="J81" i="12"/>
  <c r="G82" i="12"/>
  <c r="G83" i="12" l="1"/>
  <c r="J82" i="12"/>
  <c r="K81" i="12"/>
  <c r="K168" i="12"/>
  <c r="J169" i="12"/>
  <c r="G170" i="12"/>
  <c r="K169" i="12" l="1"/>
  <c r="G171" i="12"/>
  <c r="J170" i="12"/>
  <c r="K82" i="12"/>
  <c r="J83" i="12"/>
  <c r="G84" i="12"/>
  <c r="G85" i="12" l="1"/>
  <c r="J84" i="12"/>
  <c r="K83" i="12"/>
  <c r="K170" i="12"/>
  <c r="J171" i="12"/>
  <c r="K171" i="12" s="1"/>
  <c r="G172" i="12"/>
  <c r="G173" i="12" l="1"/>
  <c r="J172" i="12"/>
  <c r="K84" i="12"/>
  <c r="J85" i="12"/>
  <c r="G86" i="12"/>
  <c r="G87" i="12" l="1"/>
  <c r="J86" i="12"/>
  <c r="K85" i="12"/>
  <c r="K172" i="12"/>
  <c r="G174" i="12"/>
  <c r="J173" i="12"/>
  <c r="K173" i="12" s="1"/>
  <c r="G175" i="12" l="1"/>
  <c r="J174" i="12"/>
  <c r="K174" i="12" s="1"/>
  <c r="K86" i="12"/>
  <c r="J87" i="12"/>
  <c r="G88" i="12"/>
  <c r="G89" i="12" l="1"/>
  <c r="J88" i="12"/>
  <c r="K87" i="12"/>
  <c r="G176" i="12"/>
  <c r="J175" i="12"/>
  <c r="K175" i="12" l="1"/>
  <c r="G177" i="12"/>
  <c r="J176" i="12"/>
  <c r="K176" i="12" s="1"/>
  <c r="K88" i="12"/>
  <c r="J89" i="12"/>
  <c r="G90" i="12"/>
  <c r="G91" i="12" l="1"/>
  <c r="J90" i="12"/>
  <c r="K89" i="12"/>
  <c r="G178" i="12"/>
  <c r="J177" i="12"/>
  <c r="K177" i="12" l="1"/>
  <c r="J178" i="12"/>
  <c r="G179" i="12"/>
  <c r="K90" i="12"/>
  <c r="J91" i="12"/>
  <c r="G92" i="12"/>
  <c r="G93" i="12" l="1"/>
  <c r="J92" i="12"/>
  <c r="K92" i="12" s="1"/>
  <c r="K91" i="12"/>
  <c r="G180" i="12"/>
  <c r="J179" i="12"/>
  <c r="K179" i="12" s="1"/>
  <c r="K178" i="12"/>
  <c r="J180" i="12" l="1"/>
  <c r="G181" i="12"/>
  <c r="J93" i="12"/>
  <c r="G94" i="12"/>
  <c r="G182" i="12" l="1"/>
  <c r="J181" i="12"/>
  <c r="J94" i="12"/>
  <c r="G95" i="12"/>
  <c r="K93" i="12"/>
  <c r="K180" i="12"/>
  <c r="K181" i="12" l="1"/>
  <c r="K94" i="12"/>
  <c r="G183" i="12"/>
  <c r="J182" i="12"/>
  <c r="G96" i="12"/>
  <c r="J95" i="12"/>
  <c r="K95" i="12" l="1"/>
  <c r="G97" i="12"/>
  <c r="J96" i="12"/>
  <c r="K96" i="12" s="1"/>
  <c r="K182" i="12"/>
  <c r="G184" i="12"/>
  <c r="J183" i="12"/>
  <c r="K183" i="12" s="1"/>
  <c r="G185" i="12" l="1"/>
  <c r="J184" i="12"/>
  <c r="J97" i="12"/>
  <c r="K97" i="12" l="1"/>
  <c r="K184" i="12"/>
  <c r="J185" i="12"/>
  <c r="K185" i="12" s="1"/>
  <c r="G186" i="12"/>
  <c r="G187" i="12" l="1"/>
  <c r="J186" i="12"/>
  <c r="K186" i="12" l="1"/>
  <c r="J187" i="12"/>
  <c r="K187" i="12" s="1"/>
  <c r="G188" i="12"/>
  <c r="G189" i="12" l="1"/>
  <c r="J188" i="12"/>
  <c r="K188" i="12" l="1"/>
  <c r="G190" i="12"/>
  <c r="J189" i="12"/>
  <c r="K189" i="12" s="1"/>
  <c r="G191" i="12" l="1"/>
  <c r="J190" i="12"/>
  <c r="K190" i="12" s="1"/>
  <c r="G192" i="12" l="1"/>
  <c r="J191" i="12"/>
  <c r="K191" i="12" l="1"/>
  <c r="G193" i="12"/>
  <c r="J192" i="12"/>
  <c r="K192" i="12" s="1"/>
  <c r="G194" i="12" l="1"/>
  <c r="J193" i="12"/>
  <c r="K193" i="12" l="1"/>
  <c r="J194" i="12"/>
  <c r="G195" i="12"/>
  <c r="G196" i="12" l="1"/>
  <c r="J195" i="12"/>
  <c r="K194" i="12"/>
  <c r="K195" i="12" l="1"/>
  <c r="J196" i="12"/>
  <c r="G197" i="12"/>
  <c r="G198" i="12" l="1"/>
  <c r="J197" i="12"/>
  <c r="K196" i="12"/>
  <c r="K197" i="12" l="1"/>
  <c r="G199" i="12"/>
  <c r="J198" i="12"/>
  <c r="K198" i="12" l="1"/>
  <c r="G200" i="12"/>
  <c r="J199" i="12"/>
  <c r="K199" i="12" s="1"/>
  <c r="G201" i="12" l="1"/>
  <c r="J200" i="12"/>
  <c r="K200" i="12" l="1"/>
  <c r="J201" i="12"/>
  <c r="G202" i="12"/>
  <c r="G203" i="12" l="1"/>
  <c r="J202" i="12"/>
  <c r="K201" i="12"/>
  <c r="K202" i="12" l="1"/>
  <c r="J203" i="12"/>
  <c r="K203" i="12" s="1"/>
  <c r="G204" i="12"/>
  <c r="G205" i="12" l="1"/>
  <c r="J204" i="12"/>
  <c r="K204" i="12" l="1"/>
  <c r="G206" i="12"/>
  <c r="J205" i="12"/>
  <c r="K205" i="12" s="1"/>
  <c r="G207" i="12" l="1"/>
  <c r="J206" i="12"/>
  <c r="K206" i="12" s="1"/>
  <c r="G208" i="12" l="1"/>
  <c r="J207" i="12"/>
  <c r="K207" i="12" s="1"/>
  <c r="G209" i="12" l="1"/>
  <c r="J208" i="12"/>
  <c r="K208" i="12" s="1"/>
  <c r="G210" i="12" l="1"/>
  <c r="J209" i="12"/>
  <c r="K209" i="12" s="1"/>
  <c r="J210" i="12" l="1"/>
  <c r="G211" i="12"/>
  <c r="G212" i="12" l="1"/>
  <c r="J211" i="12"/>
  <c r="K210" i="12"/>
  <c r="K211" i="12" l="1"/>
  <c r="J212" i="12"/>
  <c r="G213" i="12"/>
  <c r="G214" i="12" l="1"/>
  <c r="J213" i="12"/>
  <c r="K212" i="12"/>
  <c r="K213" i="12" l="1"/>
  <c r="G215" i="12"/>
  <c r="J214" i="12"/>
  <c r="K214" i="12" l="1"/>
  <c r="G216" i="12"/>
  <c r="J215" i="12"/>
  <c r="K215" i="12" s="1"/>
  <c r="G217" i="12" l="1"/>
  <c r="J216" i="12"/>
  <c r="K216" i="12" l="1"/>
  <c r="J217" i="12"/>
  <c r="K217" i="12" s="1"/>
  <c r="G218" i="12"/>
  <c r="G219" i="12" l="1"/>
  <c r="J218" i="12"/>
  <c r="K218" i="12" l="1"/>
  <c r="J219" i="12"/>
  <c r="K219" i="12" s="1"/>
  <c r="G220" i="12"/>
  <c r="G221" i="12" l="1"/>
  <c r="J220" i="12"/>
  <c r="K220" i="12" l="1"/>
  <c r="G222" i="12"/>
  <c r="J221" i="12"/>
  <c r="K221" i="12" s="1"/>
  <c r="G223" i="12" l="1"/>
  <c r="J222" i="12"/>
  <c r="K222" i="12" s="1"/>
  <c r="G224" i="12" l="1"/>
  <c r="J223" i="12"/>
  <c r="K223" i="12" l="1"/>
  <c r="G225" i="12"/>
  <c r="J224" i="12"/>
  <c r="K224" i="12" l="1"/>
  <c r="G226" i="12"/>
  <c r="J225" i="12"/>
  <c r="K225" i="12" s="1"/>
  <c r="J226" i="12" l="1"/>
  <c r="G227" i="12"/>
  <c r="G228" i="12" l="1"/>
  <c r="J227" i="12"/>
  <c r="K227" i="12" s="1"/>
  <c r="K226" i="12"/>
  <c r="J228" i="12" l="1"/>
  <c r="G229" i="12"/>
  <c r="G230" i="12" l="1"/>
  <c r="J229" i="12"/>
  <c r="K229" i="12" s="1"/>
  <c r="K228" i="12"/>
  <c r="G231" i="12" l="1"/>
  <c r="J230" i="12"/>
  <c r="K230" i="12" l="1"/>
  <c r="G232" i="12"/>
  <c r="J231" i="12"/>
  <c r="K231" i="12" s="1"/>
  <c r="G233" i="12" l="1"/>
  <c r="J232" i="12"/>
  <c r="K232" i="12" l="1"/>
  <c r="J233" i="12"/>
  <c r="K233" i="12" s="1"/>
  <c r="G234" i="12"/>
  <c r="G235" i="12" l="1"/>
  <c r="J234" i="12"/>
  <c r="K234" i="12" l="1"/>
  <c r="J235" i="12"/>
  <c r="G236" i="12"/>
  <c r="G237" i="12" l="1"/>
  <c r="J236" i="12"/>
  <c r="K235" i="12"/>
  <c r="K236" i="12" l="1"/>
  <c r="G238" i="12"/>
  <c r="J237" i="12"/>
  <c r="K237" i="12" s="1"/>
  <c r="G239" i="12" l="1"/>
  <c r="J238" i="12"/>
  <c r="K238" i="12" s="1"/>
  <c r="G240" i="12" l="1"/>
  <c r="J239" i="12"/>
  <c r="K239" i="12" s="1"/>
  <c r="G241" i="12" l="1"/>
  <c r="J240" i="12"/>
  <c r="K240" i="12" s="1"/>
  <c r="G242" i="12" l="1"/>
  <c r="J241" i="12"/>
  <c r="K241" i="12" s="1"/>
  <c r="J242" i="12" l="1"/>
  <c r="G243" i="12"/>
  <c r="G244" i="12" l="1"/>
  <c r="J243" i="12"/>
  <c r="K243" i="12" s="1"/>
  <c r="K242" i="12"/>
  <c r="J244" i="12" l="1"/>
  <c r="G245" i="12"/>
  <c r="G246" i="12" l="1"/>
  <c r="J245" i="12"/>
  <c r="K245" i="12" s="1"/>
  <c r="K244" i="12"/>
  <c r="G247" i="12" l="1"/>
  <c r="J246" i="12"/>
  <c r="K246" i="12" l="1"/>
  <c r="G248" i="12"/>
  <c r="J247" i="12"/>
  <c r="K247" i="12" s="1"/>
  <c r="G249" i="12" l="1"/>
  <c r="J248" i="12"/>
  <c r="K248" i="12" l="1"/>
  <c r="J249" i="12"/>
  <c r="K249" i="12" s="1"/>
  <c r="G250" i="12"/>
  <c r="G251" i="12" l="1"/>
  <c r="J250" i="12"/>
  <c r="K250" i="12" l="1"/>
  <c r="J251" i="12"/>
  <c r="K251" i="12" s="1"/>
  <c r="G252" i="12"/>
  <c r="G253" i="12" l="1"/>
  <c r="J252" i="12"/>
  <c r="K252" i="12" l="1"/>
  <c r="G254" i="12"/>
  <c r="J253" i="12"/>
  <c r="K253" i="12" s="1"/>
  <c r="G255" i="12" l="1"/>
  <c r="J254" i="12"/>
  <c r="K254" i="12" s="1"/>
  <c r="G256" i="12" l="1"/>
  <c r="J255" i="12"/>
  <c r="K255" i="12" s="1"/>
  <c r="G257" i="12" l="1"/>
  <c r="J256" i="12"/>
  <c r="K256" i="12" s="1"/>
  <c r="G258" i="12" l="1"/>
  <c r="J257" i="12"/>
  <c r="K257" i="12" s="1"/>
  <c r="J258" i="12" l="1"/>
  <c r="G259" i="12"/>
  <c r="G260" i="12" l="1"/>
  <c r="J259" i="12"/>
  <c r="K259" i="12" s="1"/>
  <c r="K258" i="12"/>
  <c r="J260" i="12" l="1"/>
  <c r="G261" i="12"/>
  <c r="G262" i="12" l="1"/>
  <c r="J261" i="12"/>
  <c r="K261" i="12" s="1"/>
  <c r="K260" i="12"/>
  <c r="G263" i="12" l="1"/>
  <c r="J262" i="12"/>
  <c r="K262" i="12" l="1"/>
  <c r="G264" i="12"/>
  <c r="J263" i="12"/>
  <c r="K263" i="12" s="1"/>
  <c r="G265" i="12" l="1"/>
  <c r="J264" i="12"/>
  <c r="K264" i="12" l="1"/>
  <c r="J265" i="12"/>
  <c r="G266" i="12"/>
  <c r="G267" i="12" l="1"/>
  <c r="J266" i="12"/>
  <c r="K265" i="12"/>
  <c r="K266" i="12" l="1"/>
  <c r="J267" i="12"/>
  <c r="K267" i="12" s="1"/>
  <c r="G268" i="12"/>
  <c r="G269" i="12" l="1"/>
  <c r="J268" i="12"/>
  <c r="K268" i="12" l="1"/>
  <c r="G270" i="12"/>
  <c r="J269" i="12"/>
  <c r="K269" i="12" s="1"/>
  <c r="G271" i="12" l="1"/>
  <c r="J270" i="12"/>
  <c r="K270" i="12" s="1"/>
  <c r="G272" i="12" l="1"/>
  <c r="J271" i="12"/>
  <c r="K271" i="12" s="1"/>
  <c r="G273" i="12" l="1"/>
  <c r="J272" i="12"/>
  <c r="K272" i="12" s="1"/>
  <c r="G274" i="12" l="1"/>
  <c r="J273" i="12"/>
  <c r="K273" i="12" s="1"/>
  <c r="J274" i="12" l="1"/>
  <c r="G275" i="12"/>
  <c r="G276" i="12" l="1"/>
  <c r="J275" i="12"/>
  <c r="K275" i="12" s="1"/>
  <c r="K274" i="12"/>
  <c r="J276" i="12" l="1"/>
  <c r="K276" i="12" l="1"/>
  <c r="K5" i="9" l="1"/>
  <c r="K13" i="9"/>
  <c r="K21" i="9"/>
  <c r="H3" i="9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K119" i="9" s="1"/>
  <c r="D3" i="9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 s="1"/>
  <c r="D152" i="9" s="1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164" i="9" s="1"/>
  <c r="D165" i="9" s="1"/>
  <c r="D166" i="9" s="1"/>
  <c r="D167" i="9" s="1"/>
  <c r="D168" i="9" s="1"/>
  <c r="D169" i="9" s="1"/>
  <c r="D170" i="9" s="1"/>
  <c r="D171" i="9" s="1"/>
  <c r="D172" i="9" s="1"/>
  <c r="D173" i="9" s="1"/>
  <c r="D174" i="9" s="1"/>
  <c r="D175" i="9" s="1"/>
  <c r="D176" i="9" s="1"/>
  <c r="D177" i="9" s="1"/>
  <c r="D178" i="9" s="1"/>
  <c r="D179" i="9" s="1"/>
  <c r="D180" i="9" s="1"/>
  <c r="D181" i="9" s="1"/>
  <c r="D182" i="9" s="1"/>
  <c r="D183" i="9" s="1"/>
  <c r="D184" i="9" s="1"/>
  <c r="D185" i="9" s="1"/>
  <c r="D186" i="9" s="1"/>
  <c r="D187" i="9" s="1"/>
  <c r="D188" i="9" s="1"/>
  <c r="D189" i="9" s="1"/>
  <c r="D190" i="9" s="1"/>
  <c r="D191" i="9" s="1"/>
  <c r="D192" i="9" s="1"/>
  <c r="D193" i="9" s="1"/>
  <c r="D194" i="9" s="1"/>
  <c r="D195" i="9" s="1"/>
  <c r="D196" i="9" s="1"/>
  <c r="D197" i="9" s="1"/>
  <c r="D198" i="9" s="1"/>
  <c r="D199" i="9" s="1"/>
  <c r="D200" i="9" s="1"/>
  <c r="D201" i="9" s="1"/>
  <c r="D202" i="9" s="1"/>
  <c r="D203" i="9" s="1"/>
  <c r="D204" i="9" s="1"/>
  <c r="D205" i="9" s="1"/>
  <c r="D206" i="9" s="1"/>
  <c r="D207" i="9" s="1"/>
  <c r="D208" i="9" s="1"/>
  <c r="D209" i="9" s="1"/>
  <c r="D210" i="9" s="1"/>
  <c r="D211" i="9" s="1"/>
  <c r="D212" i="9" s="1"/>
  <c r="D213" i="9" s="1"/>
  <c r="D214" i="9" s="1"/>
  <c r="D215" i="9" s="1"/>
  <c r="D216" i="9" s="1"/>
  <c r="D217" i="9" s="1"/>
  <c r="D218" i="9" s="1"/>
  <c r="D219" i="9" s="1"/>
  <c r="D220" i="9" s="1"/>
  <c r="D221" i="9" s="1"/>
  <c r="D222" i="9" s="1"/>
  <c r="D223" i="9" s="1"/>
  <c r="D224" i="9" s="1"/>
  <c r="D225" i="9" s="1"/>
  <c r="D226" i="9" s="1"/>
  <c r="D227" i="9" s="1"/>
  <c r="D228" i="9" s="1"/>
  <c r="D229" i="9" s="1"/>
  <c r="D230" i="9" s="1"/>
  <c r="D231" i="9" s="1"/>
  <c r="D232" i="9" s="1"/>
  <c r="D233" i="9" s="1"/>
  <c r="D234" i="9" s="1"/>
  <c r="D235" i="9" s="1"/>
  <c r="D236" i="9" s="1"/>
  <c r="D237" i="9" s="1"/>
  <c r="D238" i="9" s="1"/>
  <c r="D239" i="9" s="1"/>
  <c r="D240" i="9" s="1"/>
  <c r="D241" i="9" s="1"/>
  <c r="D242" i="9" s="1"/>
  <c r="D243" i="9" s="1"/>
  <c r="D244" i="9" s="1"/>
  <c r="D245" i="9" s="1"/>
  <c r="D246" i="9" s="1"/>
  <c r="D247" i="9" s="1"/>
  <c r="D248" i="9" s="1"/>
  <c r="D249" i="9" s="1"/>
  <c r="D250" i="9" s="1"/>
  <c r="D251" i="9" s="1"/>
  <c r="D252" i="9" s="1"/>
  <c r="D253" i="9" s="1"/>
  <c r="D254" i="9" s="1"/>
  <c r="D255" i="9" s="1"/>
  <c r="D256" i="9" s="1"/>
  <c r="D257" i="9" s="1"/>
  <c r="D258" i="9" s="1"/>
  <c r="D259" i="9" s="1"/>
  <c r="D260" i="9" s="1"/>
  <c r="D261" i="9" s="1"/>
  <c r="D262" i="9" s="1"/>
  <c r="D263" i="9" s="1"/>
  <c r="D264" i="9" s="1"/>
  <c r="D265" i="9" s="1"/>
  <c r="D266" i="9" s="1"/>
  <c r="D267" i="9" s="1"/>
  <c r="D268" i="9" s="1"/>
  <c r="D269" i="9" s="1"/>
  <c r="D270" i="9" s="1"/>
  <c r="D271" i="9" s="1"/>
  <c r="D272" i="9" s="1"/>
  <c r="D273" i="9" s="1"/>
  <c r="D274" i="9" s="1"/>
  <c r="D275" i="9" s="1"/>
  <c r="D276" i="9" s="1"/>
  <c r="D277" i="9" s="1"/>
  <c r="D278" i="9" s="1"/>
  <c r="D279" i="9" s="1"/>
  <c r="D280" i="9" s="1"/>
  <c r="D281" i="9" s="1"/>
  <c r="D282" i="9" s="1"/>
  <c r="D283" i="9" s="1"/>
  <c r="D284" i="9" s="1"/>
  <c r="D285" i="9" s="1"/>
  <c r="D286" i="9" s="1"/>
  <c r="D287" i="9" s="1"/>
  <c r="D288" i="9" s="1"/>
  <c r="D289" i="9" s="1"/>
  <c r="D290" i="9" s="1"/>
  <c r="D291" i="9" s="1"/>
  <c r="D292" i="9" s="1"/>
  <c r="D293" i="9" s="1"/>
  <c r="D294" i="9" s="1"/>
  <c r="D295" i="9" s="1"/>
  <c r="D296" i="9" s="1"/>
  <c r="D297" i="9" s="1"/>
  <c r="D298" i="9" s="1"/>
  <c r="D299" i="9" s="1"/>
  <c r="D300" i="9" s="1"/>
  <c r="D301" i="9" s="1"/>
  <c r="D302" i="9" s="1"/>
  <c r="J8" i="9" l="1"/>
  <c r="J16" i="9"/>
  <c r="J24" i="9"/>
  <c r="J32" i="9"/>
  <c r="J40" i="9"/>
  <c r="J48" i="9"/>
  <c r="J56" i="9"/>
  <c r="J64" i="9"/>
  <c r="J72" i="9"/>
  <c r="J80" i="9"/>
  <c r="J88" i="9"/>
  <c r="J96" i="9"/>
  <c r="J104" i="9"/>
  <c r="J112" i="9"/>
  <c r="J3" i="9"/>
  <c r="J69" i="9"/>
  <c r="J109" i="9"/>
  <c r="J47" i="9"/>
  <c r="J111" i="9"/>
  <c r="J9" i="9"/>
  <c r="J17" i="9"/>
  <c r="J25" i="9"/>
  <c r="J33" i="9"/>
  <c r="J41" i="9"/>
  <c r="J49" i="9"/>
  <c r="J57" i="9"/>
  <c r="J65" i="9"/>
  <c r="J73" i="9"/>
  <c r="J81" i="9"/>
  <c r="J89" i="9"/>
  <c r="J97" i="9"/>
  <c r="J105" i="9"/>
  <c r="J113" i="9"/>
  <c r="J76" i="9"/>
  <c r="J108" i="9"/>
  <c r="J53" i="9"/>
  <c r="J93" i="9"/>
  <c r="J117" i="9"/>
  <c r="J7" i="9"/>
  <c r="J39" i="9"/>
  <c r="J71" i="9"/>
  <c r="J87" i="9"/>
  <c r="J119" i="9"/>
  <c r="J10" i="9"/>
  <c r="J18" i="9"/>
  <c r="J26" i="9"/>
  <c r="J34" i="9"/>
  <c r="J42" i="9"/>
  <c r="J50" i="9"/>
  <c r="J58" i="9"/>
  <c r="J66" i="9"/>
  <c r="J74" i="9"/>
  <c r="J82" i="9"/>
  <c r="J90" i="9"/>
  <c r="J98" i="9"/>
  <c r="J106" i="9"/>
  <c r="J114" i="9"/>
  <c r="J11" i="9"/>
  <c r="J19" i="9"/>
  <c r="J27" i="9"/>
  <c r="J35" i="9"/>
  <c r="J43" i="9"/>
  <c r="J51" i="9"/>
  <c r="J59" i="9"/>
  <c r="J67" i="9"/>
  <c r="J75" i="9"/>
  <c r="J83" i="9"/>
  <c r="J91" i="9"/>
  <c r="J99" i="9"/>
  <c r="J107" i="9"/>
  <c r="J115" i="9"/>
  <c r="J84" i="9"/>
  <c r="J100" i="9"/>
  <c r="J116" i="9"/>
  <c r="J61" i="9"/>
  <c r="J85" i="9"/>
  <c r="J101" i="9"/>
  <c r="J15" i="9"/>
  <c r="J55" i="9"/>
  <c r="J79" i="9"/>
  <c r="J103" i="9"/>
  <c r="J4" i="9"/>
  <c r="J12" i="9"/>
  <c r="J20" i="9"/>
  <c r="J28" i="9"/>
  <c r="J36" i="9"/>
  <c r="J44" i="9"/>
  <c r="J52" i="9"/>
  <c r="J60" i="9"/>
  <c r="J68" i="9"/>
  <c r="J92" i="9"/>
  <c r="J5" i="9"/>
  <c r="L5" i="9" s="1"/>
  <c r="J13" i="9"/>
  <c r="J21" i="9"/>
  <c r="L21" i="9" s="1"/>
  <c r="J29" i="9"/>
  <c r="J37" i="9"/>
  <c r="J45" i="9"/>
  <c r="J77" i="9"/>
  <c r="J31" i="9"/>
  <c r="J6" i="9"/>
  <c r="J14" i="9"/>
  <c r="J22" i="9"/>
  <c r="J30" i="9"/>
  <c r="J38" i="9"/>
  <c r="J46" i="9"/>
  <c r="J54" i="9"/>
  <c r="J62" i="9"/>
  <c r="J70" i="9"/>
  <c r="J78" i="9"/>
  <c r="J86" i="9"/>
  <c r="J94" i="9"/>
  <c r="J102" i="9"/>
  <c r="J110" i="9"/>
  <c r="J118" i="9"/>
  <c r="J23" i="9"/>
  <c r="J63" i="9"/>
  <c r="J95" i="9"/>
  <c r="L119" i="9"/>
  <c r="L13" i="9"/>
  <c r="K117" i="9"/>
  <c r="L117" i="9" s="1"/>
  <c r="K101" i="9"/>
  <c r="K61" i="9"/>
  <c r="L61" i="9" s="1"/>
  <c r="K45" i="9"/>
  <c r="L45" i="9" s="1"/>
  <c r="K116" i="9"/>
  <c r="L116" i="9" s="1"/>
  <c r="K108" i="9"/>
  <c r="L108" i="9" s="1"/>
  <c r="K100" i="9"/>
  <c r="L100" i="9" s="1"/>
  <c r="K92" i="9"/>
  <c r="K84" i="9"/>
  <c r="K76" i="9"/>
  <c r="L76" i="9" s="1"/>
  <c r="K68" i="9"/>
  <c r="K60" i="9"/>
  <c r="L60" i="9" s="1"/>
  <c r="K52" i="9"/>
  <c r="K44" i="9"/>
  <c r="L44" i="9" s="1"/>
  <c r="K36" i="9"/>
  <c r="L36" i="9" s="1"/>
  <c r="K28" i="9"/>
  <c r="K20" i="9"/>
  <c r="L20" i="9" s="1"/>
  <c r="K12" i="9"/>
  <c r="L12" i="9" s="1"/>
  <c r="K4" i="9"/>
  <c r="L4" i="9" s="1"/>
  <c r="K37" i="9"/>
  <c r="K115" i="9"/>
  <c r="L115" i="9" s="1"/>
  <c r="K107" i="9"/>
  <c r="L107" i="9" s="1"/>
  <c r="K99" i="9"/>
  <c r="L99" i="9" s="1"/>
  <c r="K91" i="9"/>
  <c r="L91" i="9" s="1"/>
  <c r="K83" i="9"/>
  <c r="L83" i="9" s="1"/>
  <c r="K75" i="9"/>
  <c r="L75" i="9" s="1"/>
  <c r="K67" i="9"/>
  <c r="L67" i="9" s="1"/>
  <c r="K59" i="9"/>
  <c r="K51" i="9"/>
  <c r="L51" i="9" s="1"/>
  <c r="K43" i="9"/>
  <c r="L43" i="9" s="1"/>
  <c r="K35" i="9"/>
  <c r="L35" i="9" s="1"/>
  <c r="K27" i="9"/>
  <c r="L27" i="9" s="1"/>
  <c r="K19" i="9"/>
  <c r="L19" i="9" s="1"/>
  <c r="K11" i="9"/>
  <c r="L11" i="9" s="1"/>
  <c r="K69" i="9"/>
  <c r="K114" i="9"/>
  <c r="L114" i="9" s="1"/>
  <c r="K106" i="9"/>
  <c r="K98" i="9"/>
  <c r="L98" i="9" s="1"/>
  <c r="K90" i="9"/>
  <c r="L90" i="9" s="1"/>
  <c r="K82" i="9"/>
  <c r="K74" i="9"/>
  <c r="L74" i="9" s="1"/>
  <c r="K66" i="9"/>
  <c r="L66" i="9" s="1"/>
  <c r="K58" i="9"/>
  <c r="L58" i="9" s="1"/>
  <c r="K50" i="9"/>
  <c r="L50" i="9" s="1"/>
  <c r="K42" i="9"/>
  <c r="K34" i="9"/>
  <c r="L34" i="9" s="1"/>
  <c r="K26" i="9"/>
  <c r="L26" i="9" s="1"/>
  <c r="K18" i="9"/>
  <c r="K10" i="9"/>
  <c r="L10" i="9" s="1"/>
  <c r="K109" i="9"/>
  <c r="L109" i="9" s="1"/>
  <c r="K85" i="9"/>
  <c r="L85" i="9" s="1"/>
  <c r="K53" i="9"/>
  <c r="L53" i="9" s="1"/>
  <c r="K113" i="9"/>
  <c r="L113" i="9" s="1"/>
  <c r="K105" i="9"/>
  <c r="K97" i="9"/>
  <c r="L97" i="9" s="1"/>
  <c r="K89" i="9"/>
  <c r="L89" i="9" s="1"/>
  <c r="K81" i="9"/>
  <c r="L81" i="9" s="1"/>
  <c r="K73" i="9"/>
  <c r="L73" i="9" s="1"/>
  <c r="K65" i="9"/>
  <c r="L65" i="9" s="1"/>
  <c r="K57" i="9"/>
  <c r="L57" i="9" s="1"/>
  <c r="K49" i="9"/>
  <c r="L49" i="9" s="1"/>
  <c r="K41" i="9"/>
  <c r="K33" i="9"/>
  <c r="L33" i="9" s="1"/>
  <c r="K25" i="9"/>
  <c r="L25" i="9" s="1"/>
  <c r="K17" i="9"/>
  <c r="L17" i="9" s="1"/>
  <c r="K9" i="9"/>
  <c r="L9" i="9" s="1"/>
  <c r="K3" i="9"/>
  <c r="L3" i="9" s="1"/>
  <c r="K112" i="9"/>
  <c r="L112" i="9" s="1"/>
  <c r="K104" i="9"/>
  <c r="L104" i="9" s="1"/>
  <c r="K96" i="9"/>
  <c r="L96" i="9" s="1"/>
  <c r="K88" i="9"/>
  <c r="L88" i="9" s="1"/>
  <c r="K80" i="9"/>
  <c r="L80" i="9" s="1"/>
  <c r="K72" i="9"/>
  <c r="L72" i="9" s="1"/>
  <c r="K64" i="9"/>
  <c r="K56" i="9"/>
  <c r="L56" i="9" s="1"/>
  <c r="K48" i="9"/>
  <c r="L48" i="9" s="1"/>
  <c r="K40" i="9"/>
  <c r="L40" i="9" s="1"/>
  <c r="K32" i="9"/>
  <c r="L32" i="9" s="1"/>
  <c r="K24" i="9"/>
  <c r="L24" i="9" s="1"/>
  <c r="K16" i="9"/>
  <c r="L16" i="9" s="1"/>
  <c r="K8" i="9"/>
  <c r="L8" i="9" s="1"/>
  <c r="K93" i="9"/>
  <c r="L93" i="9" s="1"/>
  <c r="K29" i="9"/>
  <c r="L29" i="9" s="1"/>
  <c r="K111" i="9"/>
  <c r="L111" i="9" s="1"/>
  <c r="K103" i="9"/>
  <c r="L103" i="9" s="1"/>
  <c r="K95" i="9"/>
  <c r="L95" i="9" s="1"/>
  <c r="K87" i="9"/>
  <c r="L87" i="9" s="1"/>
  <c r="K79" i="9"/>
  <c r="K71" i="9"/>
  <c r="L71" i="9" s="1"/>
  <c r="K63" i="9"/>
  <c r="L63" i="9" s="1"/>
  <c r="K55" i="9"/>
  <c r="L55" i="9" s="1"/>
  <c r="K47" i="9"/>
  <c r="L47" i="9" s="1"/>
  <c r="K39" i="9"/>
  <c r="K31" i="9"/>
  <c r="L31" i="9" s="1"/>
  <c r="K23" i="9"/>
  <c r="L23" i="9" s="1"/>
  <c r="K15" i="9"/>
  <c r="K7" i="9"/>
  <c r="L7" i="9" s="1"/>
  <c r="K77" i="9"/>
  <c r="L77" i="9" s="1"/>
  <c r="K118" i="9"/>
  <c r="L118" i="9" s="1"/>
  <c r="K110" i="9"/>
  <c r="L110" i="9" s="1"/>
  <c r="K102" i="9"/>
  <c r="K94" i="9"/>
  <c r="L94" i="9" s="1"/>
  <c r="K86" i="9"/>
  <c r="L86" i="9" s="1"/>
  <c r="K78" i="9"/>
  <c r="K70" i="9"/>
  <c r="L70" i="9" s="1"/>
  <c r="K62" i="9"/>
  <c r="L62" i="9" s="1"/>
  <c r="K54" i="9"/>
  <c r="L54" i="9" s="1"/>
  <c r="K46" i="9"/>
  <c r="L46" i="9" s="1"/>
  <c r="K38" i="9"/>
  <c r="K30" i="9"/>
  <c r="L30" i="9" s="1"/>
  <c r="K22" i="9"/>
  <c r="L22" i="9" s="1"/>
  <c r="K14" i="9"/>
  <c r="K6" i="9"/>
  <c r="L6" i="9" s="1"/>
  <c r="H3" i="6"/>
  <c r="H4" i="4"/>
  <c r="H5" i="4" s="1"/>
  <c r="H3" i="4"/>
  <c r="J3" i="4" s="1"/>
  <c r="K3" i="4"/>
  <c r="J4" i="1"/>
  <c r="J3" i="1"/>
  <c r="H3" i="1"/>
  <c r="H4" i="1" s="1"/>
  <c r="J3" i="6" l="1"/>
  <c r="K3" i="6"/>
  <c r="L3" i="6" s="1"/>
  <c r="H4" i="6"/>
  <c r="K3" i="1"/>
  <c r="L3" i="1" s="1"/>
  <c r="H5" i="1"/>
  <c r="K4" i="1"/>
  <c r="L4" i="1" s="1"/>
  <c r="L41" i="9"/>
  <c r="L105" i="9"/>
  <c r="J4" i="4"/>
  <c r="L38" i="9"/>
  <c r="L102" i="9"/>
  <c r="L39" i="9"/>
  <c r="L42" i="9"/>
  <c r="L106" i="9"/>
  <c r="L52" i="9"/>
  <c r="L59" i="9"/>
  <c r="L37" i="9"/>
  <c r="L69" i="9"/>
  <c r="L68" i="9"/>
  <c r="L64" i="9"/>
  <c r="L101" i="9"/>
  <c r="L84" i="9"/>
  <c r="L14" i="9"/>
  <c r="L78" i="9"/>
  <c r="L15" i="9"/>
  <c r="L79" i="9"/>
  <c r="L18" i="9"/>
  <c r="L82" i="9"/>
  <c r="L28" i="9"/>
  <c r="L92" i="9"/>
  <c r="L3" i="4"/>
  <c r="H6" i="1" l="1"/>
  <c r="K5" i="1"/>
  <c r="J5" i="1"/>
  <c r="H5" i="6"/>
  <c r="J4" i="6"/>
  <c r="K4" i="6"/>
  <c r="L4" i="6"/>
  <c r="K4" i="4"/>
  <c r="K5" i="4"/>
  <c r="J5" i="4"/>
  <c r="H6" i="4"/>
  <c r="H6" i="6" l="1"/>
  <c r="J5" i="6"/>
  <c r="K5" i="6"/>
  <c r="L5" i="6" s="1"/>
  <c r="L5" i="1"/>
  <c r="H7" i="1"/>
  <c r="K6" i="1"/>
  <c r="L6" i="1" s="1"/>
  <c r="J6" i="1"/>
  <c r="L4" i="4"/>
  <c r="H7" i="4"/>
  <c r="K6" i="4"/>
  <c r="J6" i="4"/>
  <c r="L5" i="4"/>
  <c r="H8" i="1" l="1"/>
  <c r="K7" i="1"/>
  <c r="J7" i="1"/>
  <c r="J6" i="6"/>
  <c r="H7" i="6"/>
  <c r="K6" i="6"/>
  <c r="L6" i="6" s="1"/>
  <c r="L6" i="4"/>
  <c r="K7" i="4"/>
  <c r="J7" i="4"/>
  <c r="H8" i="4"/>
  <c r="H8" i="6" l="1"/>
  <c r="J7" i="6"/>
  <c r="K7" i="6"/>
  <c r="L7" i="6" s="1"/>
  <c r="L7" i="1"/>
  <c r="H9" i="1"/>
  <c r="K8" i="1"/>
  <c r="L8" i="1" s="1"/>
  <c r="J8" i="1"/>
  <c r="H9" i="4"/>
  <c r="K8" i="4"/>
  <c r="J8" i="4"/>
  <c r="L7" i="4"/>
  <c r="H10" i="1" l="1"/>
  <c r="J9" i="1"/>
  <c r="K9" i="1"/>
  <c r="L9" i="1" s="1"/>
  <c r="J8" i="6"/>
  <c r="K8" i="6"/>
  <c r="H9" i="6"/>
  <c r="L8" i="4"/>
  <c r="K9" i="4"/>
  <c r="J9" i="4"/>
  <c r="H10" i="4"/>
  <c r="J9" i="6" l="1"/>
  <c r="K9" i="6"/>
  <c r="L9" i="6" s="1"/>
  <c r="H10" i="6"/>
  <c r="L8" i="6"/>
  <c r="H11" i="1"/>
  <c r="J10" i="1"/>
  <c r="K10" i="1"/>
  <c r="L10" i="1" s="1"/>
  <c r="L9" i="4"/>
  <c r="H11" i="4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K10" i="4"/>
  <c r="J10" i="4"/>
  <c r="H12" i="1" l="1"/>
  <c r="K11" i="1"/>
  <c r="J11" i="1"/>
  <c r="J10" i="6"/>
  <c r="K10" i="6"/>
  <c r="L10" i="6" s="1"/>
  <c r="H11" i="6"/>
  <c r="L10" i="4"/>
  <c r="K11" i="4"/>
  <c r="J11" i="4"/>
  <c r="J11" i="6" l="1"/>
  <c r="K11" i="6"/>
  <c r="H12" i="6"/>
  <c r="L11" i="1"/>
  <c r="H13" i="1"/>
  <c r="K12" i="1"/>
  <c r="L12" i="1" s="1"/>
  <c r="J12" i="1"/>
  <c r="L11" i="4"/>
  <c r="H14" i="1" l="1"/>
  <c r="K13" i="1"/>
  <c r="J13" i="1"/>
  <c r="J12" i="6"/>
  <c r="H13" i="6"/>
  <c r="K12" i="6"/>
  <c r="L12" i="6" s="1"/>
  <c r="L11" i="6"/>
  <c r="K12" i="4"/>
  <c r="J12" i="4"/>
  <c r="J13" i="6" l="1"/>
  <c r="H14" i="6"/>
  <c r="K13" i="6"/>
  <c r="L13" i="6" s="1"/>
  <c r="L13" i="1"/>
  <c r="H15" i="1"/>
  <c r="K14" i="1"/>
  <c r="J14" i="1"/>
  <c r="K13" i="4"/>
  <c r="J13" i="4"/>
  <c r="L12" i="4"/>
  <c r="H16" i="1" l="1"/>
  <c r="K15" i="1"/>
  <c r="J15" i="1"/>
  <c r="L14" i="1"/>
  <c r="J14" i="6"/>
  <c r="H15" i="6"/>
  <c r="K14" i="6"/>
  <c r="L13" i="4"/>
  <c r="K14" i="4"/>
  <c r="J14" i="4"/>
  <c r="L14" i="6" l="1"/>
  <c r="L15" i="1"/>
  <c r="J15" i="6"/>
  <c r="H16" i="6"/>
  <c r="K15" i="6"/>
  <c r="L15" i="6" s="1"/>
  <c r="H17" i="1"/>
  <c r="K16" i="1"/>
  <c r="L16" i="1" s="1"/>
  <c r="J16" i="1"/>
  <c r="K15" i="4"/>
  <c r="J15" i="4"/>
  <c r="L14" i="4"/>
  <c r="H18" i="1" l="1"/>
  <c r="J17" i="1"/>
  <c r="K17" i="1"/>
  <c r="L17" i="1" s="1"/>
  <c r="J16" i="6"/>
  <c r="H17" i="6"/>
  <c r="K16" i="6"/>
  <c r="L16" i="6" s="1"/>
  <c r="L15" i="4"/>
  <c r="K16" i="4"/>
  <c r="J16" i="4"/>
  <c r="J17" i="6" l="1"/>
  <c r="K17" i="6"/>
  <c r="H18" i="6"/>
  <c r="H19" i="1"/>
  <c r="J18" i="1"/>
  <c r="K18" i="1"/>
  <c r="K17" i="4"/>
  <c r="J17" i="4"/>
  <c r="L16" i="4"/>
  <c r="L18" i="1" l="1"/>
  <c r="L17" i="6"/>
  <c r="H20" i="1"/>
  <c r="J19" i="1"/>
  <c r="K19" i="1"/>
  <c r="L19" i="1" s="1"/>
  <c r="J18" i="6"/>
  <c r="K18" i="6"/>
  <c r="L18" i="6" s="1"/>
  <c r="H19" i="6"/>
  <c r="L17" i="4"/>
  <c r="K18" i="4"/>
  <c r="J18" i="4"/>
  <c r="H21" i="1" l="1"/>
  <c r="K20" i="1"/>
  <c r="J20" i="1"/>
  <c r="J19" i="6"/>
  <c r="K19" i="6"/>
  <c r="L19" i="6" s="1"/>
  <c r="H20" i="6"/>
  <c r="K19" i="4"/>
  <c r="J19" i="4"/>
  <c r="L18" i="4"/>
  <c r="J20" i="6" l="1"/>
  <c r="K20" i="6"/>
  <c r="L20" i="6" s="1"/>
  <c r="H21" i="6"/>
  <c r="L20" i="1"/>
  <c r="H22" i="1"/>
  <c r="K21" i="1"/>
  <c r="J21" i="1"/>
  <c r="L19" i="4"/>
  <c r="K20" i="4"/>
  <c r="J20" i="4"/>
  <c r="L21" i="1" l="1"/>
  <c r="H23" i="1"/>
  <c r="K22" i="1"/>
  <c r="J22" i="1"/>
  <c r="J21" i="6"/>
  <c r="H22" i="6"/>
  <c r="K21" i="6"/>
  <c r="L21" i="6" s="1"/>
  <c r="K21" i="4"/>
  <c r="J21" i="4"/>
  <c r="L20" i="4"/>
  <c r="L22" i="1" l="1"/>
  <c r="H24" i="1"/>
  <c r="K23" i="1"/>
  <c r="L23" i="1" s="1"/>
  <c r="J23" i="1"/>
  <c r="J22" i="6"/>
  <c r="K22" i="6"/>
  <c r="L22" i="6" s="1"/>
  <c r="H23" i="6"/>
  <c r="L21" i="4"/>
  <c r="K22" i="4"/>
  <c r="J22" i="4"/>
  <c r="H25" i="1" l="1"/>
  <c r="K24" i="1"/>
  <c r="J24" i="1"/>
  <c r="J23" i="6"/>
  <c r="H24" i="6"/>
  <c r="K23" i="6"/>
  <c r="L23" i="6" s="1"/>
  <c r="K23" i="4"/>
  <c r="J23" i="4"/>
  <c r="L22" i="4"/>
  <c r="J24" i="6" l="1"/>
  <c r="H25" i="6"/>
  <c r="K24" i="6"/>
  <c r="L24" i="6" s="1"/>
  <c r="L24" i="1"/>
  <c r="H26" i="1"/>
  <c r="K25" i="1"/>
  <c r="J25" i="1"/>
  <c r="L23" i="4"/>
  <c r="K24" i="4"/>
  <c r="J24" i="4"/>
  <c r="L25" i="1" l="1"/>
  <c r="H27" i="1"/>
  <c r="K26" i="1"/>
  <c r="J26" i="1"/>
  <c r="J25" i="6"/>
  <c r="H26" i="6"/>
  <c r="K25" i="6"/>
  <c r="L25" i="6" s="1"/>
  <c r="K25" i="4"/>
  <c r="J25" i="4"/>
  <c r="L24" i="4"/>
  <c r="J26" i="6" l="1"/>
  <c r="H27" i="6"/>
  <c r="K26" i="6"/>
  <c r="L26" i="6" s="1"/>
  <c r="L26" i="1"/>
  <c r="H28" i="1"/>
  <c r="K27" i="1"/>
  <c r="L27" i="1" s="1"/>
  <c r="J27" i="1"/>
  <c r="L25" i="4"/>
  <c r="H29" i="1" l="1"/>
  <c r="K28" i="1"/>
  <c r="J28" i="1"/>
  <c r="J27" i="6"/>
  <c r="H28" i="6"/>
  <c r="K27" i="6"/>
  <c r="L27" i="6" s="1"/>
  <c r="K26" i="4"/>
  <c r="J26" i="4"/>
  <c r="J28" i="6" l="1"/>
  <c r="H29" i="6"/>
  <c r="K28" i="6"/>
  <c r="L28" i="6" s="1"/>
  <c r="L28" i="1"/>
  <c r="H30" i="1"/>
  <c r="K29" i="1"/>
  <c r="J29" i="1"/>
  <c r="L26" i="4"/>
  <c r="K27" i="4"/>
  <c r="J27" i="4"/>
  <c r="H31" i="1" l="1"/>
  <c r="K30" i="1"/>
  <c r="J30" i="1"/>
  <c r="J29" i="6"/>
  <c r="K29" i="6"/>
  <c r="L29" i="6" s="1"/>
  <c r="H30" i="6"/>
  <c r="L29" i="1"/>
  <c r="L27" i="4"/>
  <c r="K28" i="4"/>
  <c r="J28" i="4"/>
  <c r="J30" i="6" l="1"/>
  <c r="K30" i="6"/>
  <c r="H31" i="6"/>
  <c r="L30" i="1"/>
  <c r="H32" i="1"/>
  <c r="K31" i="1"/>
  <c r="J31" i="1"/>
  <c r="L28" i="4"/>
  <c r="K29" i="4"/>
  <c r="J29" i="4"/>
  <c r="H33" i="1" l="1"/>
  <c r="K32" i="1"/>
  <c r="J32" i="1"/>
  <c r="J31" i="6"/>
  <c r="K31" i="6"/>
  <c r="L31" i="6" s="1"/>
  <c r="H32" i="6"/>
  <c r="L30" i="6"/>
  <c r="L31" i="1"/>
  <c r="K30" i="4"/>
  <c r="J30" i="4"/>
  <c r="L29" i="4"/>
  <c r="J32" i="6" l="1"/>
  <c r="K32" i="6"/>
  <c r="L32" i="6" s="1"/>
  <c r="H33" i="6"/>
  <c r="L32" i="1"/>
  <c r="H34" i="1"/>
  <c r="J33" i="1"/>
  <c r="K33" i="1"/>
  <c r="L33" i="1" s="1"/>
  <c r="L30" i="4"/>
  <c r="K31" i="4"/>
  <c r="J31" i="4"/>
  <c r="H35" i="1" l="1"/>
  <c r="J34" i="1"/>
  <c r="K34" i="1"/>
  <c r="L34" i="1" s="1"/>
  <c r="J33" i="6"/>
  <c r="H34" i="6"/>
  <c r="K33" i="6"/>
  <c r="L33" i="6" s="1"/>
  <c r="K32" i="4"/>
  <c r="J32" i="4"/>
  <c r="L31" i="4"/>
  <c r="J34" i="6" l="1"/>
  <c r="H35" i="6"/>
  <c r="K34" i="6"/>
  <c r="L34" i="6" s="1"/>
  <c r="H36" i="1"/>
  <c r="J35" i="1"/>
  <c r="K35" i="1"/>
  <c r="L32" i="4"/>
  <c r="K33" i="4"/>
  <c r="J33" i="4"/>
  <c r="L35" i="1" l="1"/>
  <c r="J35" i="6"/>
  <c r="H36" i="6"/>
  <c r="K35" i="6"/>
  <c r="L35" i="6" s="1"/>
  <c r="H37" i="1"/>
  <c r="K36" i="1"/>
  <c r="J36" i="1"/>
  <c r="K34" i="4"/>
  <c r="J34" i="4"/>
  <c r="L33" i="4"/>
  <c r="L36" i="1" l="1"/>
  <c r="J36" i="6"/>
  <c r="K36" i="6"/>
  <c r="L36" i="6" s="1"/>
  <c r="H37" i="6"/>
  <c r="H38" i="1"/>
  <c r="K37" i="1"/>
  <c r="J37" i="1"/>
  <c r="L34" i="4"/>
  <c r="K35" i="4"/>
  <c r="J35" i="4"/>
  <c r="L37" i="1" l="1"/>
  <c r="J37" i="6"/>
  <c r="H38" i="6"/>
  <c r="K37" i="6"/>
  <c r="L37" i="6" s="1"/>
  <c r="H39" i="1"/>
  <c r="K38" i="1"/>
  <c r="J38" i="1"/>
  <c r="K36" i="4"/>
  <c r="J36" i="4"/>
  <c r="L35" i="4"/>
  <c r="L38" i="1" l="1"/>
  <c r="H40" i="1"/>
  <c r="K39" i="1"/>
  <c r="J39" i="1"/>
  <c r="J38" i="6"/>
  <c r="K38" i="6"/>
  <c r="L38" i="6" s="1"/>
  <c r="H39" i="6"/>
  <c r="L36" i="4"/>
  <c r="K37" i="4"/>
  <c r="J37" i="4"/>
  <c r="L39" i="1" l="1"/>
  <c r="J39" i="6"/>
  <c r="K39" i="6"/>
  <c r="H40" i="6"/>
  <c r="H41" i="1"/>
  <c r="J40" i="1"/>
  <c r="K40" i="1"/>
  <c r="K38" i="4"/>
  <c r="J38" i="4"/>
  <c r="L37" i="4"/>
  <c r="J40" i="6" l="1"/>
  <c r="K40" i="6"/>
  <c r="L40" i="6" s="1"/>
  <c r="H41" i="6"/>
  <c r="H42" i="1"/>
  <c r="J41" i="1"/>
  <c r="K41" i="1"/>
  <c r="L41" i="1" s="1"/>
  <c r="L39" i="6"/>
  <c r="L40" i="1"/>
  <c r="L38" i="4"/>
  <c r="K39" i="4"/>
  <c r="J39" i="4"/>
  <c r="H43" i="1" l="1"/>
  <c r="J42" i="1"/>
  <c r="K42" i="1"/>
  <c r="L42" i="1" s="1"/>
  <c r="J41" i="6"/>
  <c r="K41" i="6"/>
  <c r="L41" i="6" s="1"/>
  <c r="H42" i="6"/>
  <c r="L39" i="4"/>
  <c r="J42" i="6" l="1"/>
  <c r="K42" i="6"/>
  <c r="L42" i="6" s="1"/>
  <c r="H43" i="6"/>
  <c r="H44" i="1"/>
  <c r="J43" i="1"/>
  <c r="K43" i="1"/>
  <c r="L43" i="1" s="1"/>
  <c r="K40" i="4"/>
  <c r="J40" i="4"/>
  <c r="H45" i="1" l="1"/>
  <c r="K44" i="1"/>
  <c r="J44" i="1"/>
  <c r="J43" i="6"/>
  <c r="H44" i="6"/>
  <c r="K43" i="6"/>
  <c r="L43" i="6" s="1"/>
  <c r="K41" i="4"/>
  <c r="J41" i="4"/>
  <c r="L40" i="4"/>
  <c r="J44" i="6" l="1"/>
  <c r="H45" i="6"/>
  <c r="K44" i="6"/>
  <c r="L44" i="6" s="1"/>
  <c r="L44" i="1"/>
  <c r="H46" i="1"/>
  <c r="K45" i="1"/>
  <c r="L45" i="1" s="1"/>
  <c r="J45" i="1"/>
  <c r="L41" i="4"/>
  <c r="K42" i="4"/>
  <c r="J42" i="4"/>
  <c r="H47" i="1" l="1"/>
  <c r="K46" i="1"/>
  <c r="L46" i="1" s="1"/>
  <c r="J46" i="1"/>
  <c r="J45" i="6"/>
  <c r="H46" i="6"/>
  <c r="K45" i="6"/>
  <c r="L45" i="6" s="1"/>
  <c r="K43" i="4"/>
  <c r="J43" i="4"/>
  <c r="L42" i="4"/>
  <c r="J46" i="6" l="1"/>
  <c r="H47" i="6"/>
  <c r="K46" i="6"/>
  <c r="L46" i="6" s="1"/>
  <c r="H48" i="1"/>
  <c r="K47" i="1"/>
  <c r="J47" i="1"/>
  <c r="L43" i="4"/>
  <c r="K44" i="4"/>
  <c r="J44" i="4"/>
  <c r="H49" i="1" l="1"/>
  <c r="K48" i="1"/>
  <c r="J48" i="1"/>
  <c r="J47" i="6"/>
  <c r="K47" i="6"/>
  <c r="L47" i="6" s="1"/>
  <c r="H48" i="6"/>
  <c r="L47" i="1"/>
  <c r="K45" i="4"/>
  <c r="J45" i="4"/>
  <c r="L44" i="4"/>
  <c r="J48" i="6" l="1"/>
  <c r="K48" i="6"/>
  <c r="L48" i="6" s="1"/>
  <c r="H49" i="6"/>
  <c r="L48" i="1"/>
  <c r="H50" i="1"/>
  <c r="K49" i="1"/>
  <c r="L49" i="1" s="1"/>
  <c r="J49" i="1"/>
  <c r="L45" i="4"/>
  <c r="K46" i="4"/>
  <c r="J46" i="4"/>
  <c r="H51" i="1" l="1"/>
  <c r="K50" i="1"/>
  <c r="J50" i="1"/>
  <c r="J49" i="6"/>
  <c r="H50" i="6"/>
  <c r="K49" i="6"/>
  <c r="L49" i="6" s="1"/>
  <c r="L46" i="4"/>
  <c r="K47" i="4"/>
  <c r="J47" i="4"/>
  <c r="J50" i="6" l="1"/>
  <c r="K50" i="6"/>
  <c r="L50" i="6" s="1"/>
  <c r="H51" i="6"/>
  <c r="L50" i="1"/>
  <c r="H52" i="1"/>
  <c r="K51" i="1"/>
  <c r="L51" i="1" s="1"/>
  <c r="J51" i="1"/>
  <c r="L47" i="4"/>
  <c r="K48" i="4"/>
  <c r="J48" i="4"/>
  <c r="J51" i="6" l="1"/>
  <c r="K51" i="6"/>
  <c r="L51" i="6" s="1"/>
  <c r="H52" i="6"/>
  <c r="H53" i="1"/>
  <c r="K52" i="1"/>
  <c r="J52" i="1"/>
  <c r="K49" i="4"/>
  <c r="J49" i="4"/>
  <c r="L48" i="4"/>
  <c r="J52" i="6" l="1"/>
  <c r="H53" i="6"/>
  <c r="K52" i="6"/>
  <c r="L52" i="6" s="1"/>
  <c r="L52" i="1"/>
  <c r="H54" i="1"/>
  <c r="K53" i="1"/>
  <c r="J53" i="1"/>
  <c r="L49" i="4"/>
  <c r="K50" i="4"/>
  <c r="J50" i="4"/>
  <c r="L53" i="1" l="1"/>
  <c r="H55" i="1"/>
  <c r="K54" i="1"/>
  <c r="J54" i="1"/>
  <c r="J53" i="6"/>
  <c r="H54" i="6"/>
  <c r="K53" i="6"/>
  <c r="K51" i="4"/>
  <c r="J51" i="4"/>
  <c r="L50" i="4"/>
  <c r="J54" i="6" l="1"/>
  <c r="H55" i="6"/>
  <c r="K54" i="6"/>
  <c r="L54" i="6" s="1"/>
  <c r="L53" i="6"/>
  <c r="L54" i="1"/>
  <c r="H56" i="1"/>
  <c r="J55" i="1"/>
  <c r="K55" i="1"/>
  <c r="L51" i="4"/>
  <c r="K52" i="4"/>
  <c r="J52" i="4"/>
  <c r="H57" i="1" l="1"/>
  <c r="J56" i="1"/>
  <c r="K56" i="1"/>
  <c r="L55" i="1"/>
  <c r="J55" i="6"/>
  <c r="H56" i="6"/>
  <c r="K55" i="6"/>
  <c r="L55" i="6" s="1"/>
  <c r="K53" i="4"/>
  <c r="J53" i="4"/>
  <c r="L52" i="4"/>
  <c r="J56" i="6" l="1"/>
  <c r="H57" i="6"/>
  <c r="K56" i="6"/>
  <c r="L56" i="6" s="1"/>
  <c r="L56" i="1"/>
  <c r="H58" i="1"/>
  <c r="J57" i="1"/>
  <c r="K57" i="1"/>
  <c r="L57" i="1" s="1"/>
  <c r="L53" i="4"/>
  <c r="K54" i="4"/>
  <c r="J54" i="4"/>
  <c r="H59" i="1" l="1"/>
  <c r="K58" i="1"/>
  <c r="J58" i="1"/>
  <c r="J57" i="6"/>
  <c r="K57" i="6"/>
  <c r="L57" i="6" s="1"/>
  <c r="H58" i="6"/>
  <c r="K55" i="4"/>
  <c r="J55" i="4"/>
  <c r="L54" i="4"/>
  <c r="J58" i="6" l="1"/>
  <c r="K58" i="6"/>
  <c r="L58" i="6" s="1"/>
  <c r="H59" i="6"/>
  <c r="L58" i="1"/>
  <c r="H60" i="1"/>
  <c r="K59" i="1"/>
  <c r="L59" i="1" s="1"/>
  <c r="J59" i="1"/>
  <c r="L55" i="4"/>
  <c r="K56" i="4"/>
  <c r="J56" i="4"/>
  <c r="J59" i="6" l="1"/>
  <c r="K59" i="6"/>
  <c r="L59" i="6" s="1"/>
  <c r="H60" i="6"/>
  <c r="H61" i="1"/>
  <c r="K60" i="1"/>
  <c r="L60" i="1" s="1"/>
  <c r="J60" i="1"/>
  <c r="K57" i="4"/>
  <c r="J57" i="4"/>
  <c r="L56" i="4"/>
  <c r="H62" i="1" l="1"/>
  <c r="K61" i="1"/>
  <c r="J61" i="1"/>
  <c r="J60" i="6"/>
  <c r="H61" i="6"/>
  <c r="K60" i="6"/>
  <c r="L60" i="6" s="1"/>
  <c r="L57" i="4"/>
  <c r="K58" i="4"/>
  <c r="J58" i="4"/>
  <c r="J61" i="6" l="1"/>
  <c r="H62" i="6"/>
  <c r="K61" i="6"/>
  <c r="L61" i="6" s="1"/>
  <c r="L61" i="1"/>
  <c r="H63" i="1"/>
  <c r="K62" i="1"/>
  <c r="J62" i="1"/>
  <c r="K59" i="4"/>
  <c r="J59" i="4"/>
  <c r="L58" i="4"/>
  <c r="H64" i="1" l="1"/>
  <c r="K63" i="1"/>
  <c r="J63" i="1"/>
  <c r="L62" i="1"/>
  <c r="J62" i="6"/>
  <c r="H63" i="6"/>
  <c r="K62" i="6"/>
  <c r="L62" i="6" s="1"/>
  <c r="L59" i="4"/>
  <c r="K60" i="4"/>
  <c r="J60" i="4"/>
  <c r="J63" i="6" l="1"/>
  <c r="H64" i="6"/>
  <c r="K63" i="6"/>
  <c r="L63" i="6" s="1"/>
  <c r="L63" i="1"/>
  <c r="H65" i="1"/>
  <c r="J64" i="1"/>
  <c r="K64" i="1"/>
  <c r="K61" i="4"/>
  <c r="J61" i="4"/>
  <c r="L60" i="4"/>
  <c r="L64" i="1" l="1"/>
  <c r="H66" i="1"/>
  <c r="J65" i="1"/>
  <c r="K65" i="1"/>
  <c r="L65" i="1" s="1"/>
  <c r="J64" i="6"/>
  <c r="K64" i="6"/>
  <c r="L64" i="6" s="1"/>
  <c r="H65" i="6"/>
  <c r="L61" i="4"/>
  <c r="K62" i="4"/>
  <c r="J62" i="4"/>
  <c r="J65" i="6" l="1"/>
  <c r="H66" i="6"/>
  <c r="K65" i="6"/>
  <c r="L65" i="6" s="1"/>
  <c r="H67" i="1"/>
  <c r="J66" i="1"/>
  <c r="K66" i="1"/>
  <c r="L66" i="1" s="1"/>
  <c r="K63" i="4"/>
  <c r="J63" i="4"/>
  <c r="L62" i="4"/>
  <c r="H68" i="1" l="1"/>
  <c r="J67" i="1"/>
  <c r="K67" i="1"/>
  <c r="J66" i="6"/>
  <c r="K66" i="6"/>
  <c r="H67" i="6"/>
  <c r="L63" i="4"/>
  <c r="K64" i="4"/>
  <c r="J64" i="4"/>
  <c r="L66" i="6" l="1"/>
  <c r="L67" i="1"/>
  <c r="J67" i="6"/>
  <c r="K67" i="6"/>
  <c r="L67" i="6" s="1"/>
  <c r="H68" i="6"/>
  <c r="H69" i="1"/>
  <c r="K68" i="1"/>
  <c r="L68" i="1" s="1"/>
  <c r="J68" i="1"/>
  <c r="K65" i="4"/>
  <c r="J65" i="4"/>
  <c r="L64" i="4"/>
  <c r="J68" i="6" l="1"/>
  <c r="H69" i="6"/>
  <c r="K68" i="6"/>
  <c r="L68" i="6" s="1"/>
  <c r="H70" i="1"/>
  <c r="K69" i="1"/>
  <c r="L69" i="1" s="1"/>
  <c r="J69" i="1"/>
  <c r="L65" i="4"/>
  <c r="K66" i="4"/>
  <c r="J66" i="4"/>
  <c r="H71" i="1" l="1"/>
  <c r="K70" i="1"/>
  <c r="J70" i="1"/>
  <c r="J69" i="6"/>
  <c r="H70" i="6"/>
  <c r="K69" i="6"/>
  <c r="L69" i="6" s="1"/>
  <c r="K67" i="4"/>
  <c r="J67" i="4"/>
  <c r="L66" i="4"/>
  <c r="J70" i="6" l="1"/>
  <c r="K70" i="6"/>
  <c r="L70" i="6" s="1"/>
  <c r="H71" i="6"/>
  <c r="L70" i="1"/>
  <c r="H72" i="1"/>
  <c r="K71" i="1"/>
  <c r="L71" i="1" s="1"/>
  <c r="J71" i="1"/>
  <c r="L67" i="4"/>
  <c r="K68" i="4"/>
  <c r="J68" i="4"/>
  <c r="H73" i="1" l="1"/>
  <c r="J72" i="1"/>
  <c r="K72" i="1"/>
  <c r="L72" i="1" s="1"/>
  <c r="J71" i="6"/>
  <c r="K71" i="6"/>
  <c r="L71" i="6" s="1"/>
  <c r="H72" i="6"/>
  <c r="K69" i="4"/>
  <c r="J69" i="4"/>
  <c r="L68" i="4"/>
  <c r="J72" i="6" l="1"/>
  <c r="K72" i="6"/>
  <c r="L72" i="6" s="1"/>
  <c r="H73" i="6"/>
  <c r="H74" i="1"/>
  <c r="J73" i="1"/>
  <c r="K73" i="1"/>
  <c r="L69" i="4"/>
  <c r="K70" i="4"/>
  <c r="J70" i="4"/>
  <c r="L73" i="1" l="1"/>
  <c r="H75" i="1"/>
  <c r="J74" i="1"/>
  <c r="K74" i="1"/>
  <c r="L74" i="1" s="1"/>
  <c r="J73" i="6"/>
  <c r="H74" i="6"/>
  <c r="K73" i="6"/>
  <c r="L73" i="6" s="1"/>
  <c r="K71" i="4"/>
  <c r="J71" i="4"/>
  <c r="L70" i="4"/>
  <c r="J74" i="6" l="1"/>
  <c r="K74" i="6"/>
  <c r="L74" i="6" s="1"/>
  <c r="H75" i="6"/>
  <c r="H76" i="1"/>
  <c r="J75" i="1"/>
  <c r="K75" i="1"/>
  <c r="L75" i="1" s="1"/>
  <c r="L71" i="4"/>
  <c r="K72" i="4"/>
  <c r="J72" i="4"/>
  <c r="J75" i="6" l="1"/>
  <c r="K75" i="6"/>
  <c r="L75" i="6" s="1"/>
  <c r="H76" i="6"/>
  <c r="H77" i="1"/>
  <c r="K76" i="1"/>
  <c r="J76" i="1"/>
  <c r="K73" i="4"/>
  <c r="J73" i="4"/>
  <c r="L72" i="4"/>
  <c r="H78" i="1" l="1"/>
  <c r="K77" i="1"/>
  <c r="J77" i="1"/>
  <c r="J76" i="6"/>
  <c r="H77" i="6"/>
  <c r="K76" i="6"/>
  <c r="L76" i="6" s="1"/>
  <c r="L76" i="1"/>
  <c r="L73" i="4"/>
  <c r="K74" i="4"/>
  <c r="J74" i="4"/>
  <c r="J77" i="6" l="1"/>
  <c r="H78" i="6"/>
  <c r="K77" i="6"/>
  <c r="L77" i="6" s="1"/>
  <c r="L77" i="1"/>
  <c r="H79" i="1"/>
  <c r="K78" i="1"/>
  <c r="J78" i="1"/>
  <c r="K75" i="4"/>
  <c r="J75" i="4"/>
  <c r="L74" i="4"/>
  <c r="H80" i="1" l="1"/>
  <c r="J79" i="1"/>
  <c r="K79" i="1"/>
  <c r="L79" i="1" s="1"/>
  <c r="L78" i="1"/>
  <c r="J78" i="6"/>
  <c r="K78" i="6"/>
  <c r="H79" i="6"/>
  <c r="L75" i="4"/>
  <c r="K76" i="4"/>
  <c r="J76" i="4"/>
  <c r="J79" i="6" l="1"/>
  <c r="H80" i="6"/>
  <c r="K79" i="6"/>
  <c r="L79" i="6" s="1"/>
  <c r="L78" i="6"/>
  <c r="H81" i="1"/>
  <c r="K80" i="1"/>
  <c r="J80" i="1"/>
  <c r="K77" i="4"/>
  <c r="J77" i="4"/>
  <c r="L76" i="4"/>
  <c r="L80" i="1" l="1"/>
  <c r="H82" i="1"/>
  <c r="K81" i="1"/>
  <c r="J81" i="1"/>
  <c r="J80" i="6"/>
  <c r="K80" i="6"/>
  <c r="L80" i="6" s="1"/>
  <c r="H81" i="6"/>
  <c r="L77" i="4"/>
  <c r="K78" i="4"/>
  <c r="J78" i="4"/>
  <c r="J81" i="6" l="1"/>
  <c r="H82" i="6"/>
  <c r="K81" i="6"/>
  <c r="L81" i="6" s="1"/>
  <c r="L81" i="1"/>
  <c r="H83" i="1"/>
  <c r="K82" i="1"/>
  <c r="J82" i="1"/>
  <c r="K79" i="4"/>
  <c r="J79" i="4"/>
  <c r="L78" i="4"/>
  <c r="L82" i="1" l="1"/>
  <c r="H84" i="1"/>
  <c r="K83" i="1"/>
  <c r="J83" i="1"/>
  <c r="J82" i="6"/>
  <c r="K82" i="6"/>
  <c r="H83" i="6"/>
  <c r="L79" i="4"/>
  <c r="K80" i="4"/>
  <c r="J80" i="4"/>
  <c r="L82" i="6" l="1"/>
  <c r="L83" i="1"/>
  <c r="H85" i="1"/>
  <c r="K84" i="1"/>
  <c r="J84" i="1"/>
  <c r="J83" i="6"/>
  <c r="H84" i="6"/>
  <c r="K83" i="6"/>
  <c r="K81" i="4"/>
  <c r="J81" i="4"/>
  <c r="L80" i="4"/>
  <c r="J84" i="6" l="1"/>
  <c r="K84" i="6"/>
  <c r="L84" i="6" s="1"/>
  <c r="H85" i="6"/>
  <c r="L83" i="6"/>
  <c r="L84" i="1"/>
  <c r="H86" i="1"/>
  <c r="K85" i="1"/>
  <c r="L85" i="1" s="1"/>
  <c r="J85" i="1"/>
  <c r="L81" i="4"/>
  <c r="K82" i="4"/>
  <c r="J82" i="4"/>
  <c r="H87" i="1" l="1"/>
  <c r="K86" i="1"/>
  <c r="J86" i="1"/>
  <c r="J85" i="6"/>
  <c r="H86" i="6"/>
  <c r="K85" i="6"/>
  <c r="L85" i="6" s="1"/>
  <c r="K83" i="4"/>
  <c r="J83" i="4"/>
  <c r="L82" i="4"/>
  <c r="J86" i="6" l="1"/>
  <c r="H87" i="6"/>
  <c r="K86" i="6"/>
  <c r="L86" i="6" s="1"/>
  <c r="L86" i="1"/>
  <c r="H88" i="1"/>
  <c r="K87" i="1"/>
  <c r="J87" i="1"/>
  <c r="L83" i="4"/>
  <c r="K84" i="4"/>
  <c r="J84" i="4"/>
  <c r="H89" i="1" l="1"/>
  <c r="J88" i="1"/>
  <c r="K88" i="1"/>
  <c r="L88" i="1" s="1"/>
  <c r="L87" i="1"/>
  <c r="J87" i="6"/>
  <c r="K87" i="6"/>
  <c r="H88" i="6"/>
  <c r="K85" i="4"/>
  <c r="J85" i="4"/>
  <c r="L84" i="4"/>
  <c r="J88" i="6" l="1"/>
  <c r="K88" i="6"/>
  <c r="L88" i="6" s="1"/>
  <c r="H89" i="6"/>
  <c r="L87" i="6"/>
  <c r="H90" i="1"/>
  <c r="J89" i="1"/>
  <c r="K89" i="1"/>
  <c r="L85" i="4"/>
  <c r="K86" i="4"/>
  <c r="J86" i="4"/>
  <c r="J89" i="6" l="1"/>
  <c r="K89" i="6"/>
  <c r="L89" i="6" s="1"/>
  <c r="H90" i="6"/>
  <c r="L89" i="1"/>
  <c r="H91" i="1"/>
  <c r="K90" i="1"/>
  <c r="L90" i="1" s="1"/>
  <c r="J90" i="1"/>
  <c r="L86" i="4"/>
  <c r="K87" i="4"/>
  <c r="J87" i="4"/>
  <c r="H92" i="1" l="1"/>
  <c r="K91" i="1"/>
  <c r="J91" i="1"/>
  <c r="J90" i="6"/>
  <c r="H91" i="6"/>
  <c r="K90" i="6"/>
  <c r="L90" i="6" s="1"/>
  <c r="L87" i="4"/>
  <c r="K88" i="4"/>
  <c r="J88" i="4"/>
  <c r="J91" i="6" l="1"/>
  <c r="K91" i="6"/>
  <c r="L91" i="6" s="1"/>
  <c r="H92" i="6"/>
  <c r="L91" i="1"/>
  <c r="H93" i="1"/>
  <c r="K92" i="1"/>
  <c r="J92" i="1"/>
  <c r="K89" i="4"/>
  <c r="J89" i="4"/>
  <c r="L88" i="4"/>
  <c r="L92" i="1" l="1"/>
  <c r="H94" i="1"/>
  <c r="K93" i="1"/>
  <c r="J93" i="1"/>
  <c r="J92" i="6"/>
  <c r="K92" i="6"/>
  <c r="L92" i="6" s="1"/>
  <c r="H93" i="6"/>
  <c r="L89" i="4"/>
  <c r="K90" i="4"/>
  <c r="J90" i="4"/>
  <c r="J93" i="6" l="1"/>
  <c r="H94" i="6"/>
  <c r="K93" i="6"/>
  <c r="L93" i="6" s="1"/>
  <c r="L93" i="1"/>
  <c r="H95" i="1"/>
  <c r="K94" i="1"/>
  <c r="J94" i="1"/>
  <c r="L90" i="4"/>
  <c r="J91" i="4"/>
  <c r="K91" i="4"/>
  <c r="J94" i="6" l="1"/>
  <c r="K94" i="6"/>
  <c r="L94" i="6" s="1"/>
  <c r="H95" i="6"/>
  <c r="L94" i="1"/>
  <c r="H96" i="1"/>
  <c r="K95" i="1"/>
  <c r="L95" i="1" s="1"/>
  <c r="J95" i="1"/>
  <c r="L91" i="4"/>
  <c r="K92" i="4"/>
  <c r="J92" i="4"/>
  <c r="J95" i="6" l="1"/>
  <c r="K95" i="6"/>
  <c r="L95" i="6" s="1"/>
  <c r="H96" i="6"/>
  <c r="H97" i="1"/>
  <c r="J96" i="1"/>
  <c r="K96" i="1"/>
  <c r="L96" i="1" s="1"/>
  <c r="L92" i="4"/>
  <c r="J93" i="4"/>
  <c r="K93" i="4"/>
  <c r="H98" i="1" l="1"/>
  <c r="J97" i="1"/>
  <c r="K97" i="1"/>
  <c r="L97" i="1" s="1"/>
  <c r="J96" i="6"/>
  <c r="K96" i="6"/>
  <c r="L96" i="6" s="1"/>
  <c r="H97" i="6"/>
  <c r="L93" i="4"/>
  <c r="K94" i="4"/>
  <c r="J94" i="4"/>
  <c r="J97" i="6" l="1"/>
  <c r="H98" i="6"/>
  <c r="K97" i="6"/>
  <c r="L97" i="6" s="1"/>
  <c r="H99" i="1"/>
  <c r="J98" i="1"/>
  <c r="K98" i="1"/>
  <c r="L94" i="4"/>
  <c r="K95" i="4"/>
  <c r="J95" i="4"/>
  <c r="L98" i="1" l="1"/>
  <c r="H100" i="1"/>
  <c r="K99" i="1"/>
  <c r="J99" i="1"/>
  <c r="J98" i="6"/>
  <c r="K98" i="6"/>
  <c r="L98" i="6" s="1"/>
  <c r="H99" i="6"/>
  <c r="K96" i="4"/>
  <c r="J96" i="4"/>
  <c r="L95" i="4"/>
  <c r="J99" i="6" l="1"/>
  <c r="H100" i="6"/>
  <c r="K99" i="6"/>
  <c r="L99" i="6" s="1"/>
  <c r="L99" i="1"/>
  <c r="H101" i="1"/>
  <c r="K100" i="1"/>
  <c r="J100" i="1"/>
  <c r="L96" i="4"/>
  <c r="K97" i="4"/>
  <c r="J97" i="4"/>
  <c r="L100" i="1" l="1"/>
  <c r="H102" i="1"/>
  <c r="K101" i="1"/>
  <c r="J101" i="1"/>
  <c r="J100" i="6"/>
  <c r="K100" i="6"/>
  <c r="L100" i="6" s="1"/>
  <c r="H101" i="6"/>
  <c r="K98" i="4"/>
  <c r="J98" i="4"/>
  <c r="L97" i="4"/>
  <c r="J101" i="6" l="1"/>
  <c r="K101" i="6"/>
  <c r="L101" i="6" s="1"/>
  <c r="H102" i="6"/>
  <c r="L101" i="1"/>
  <c r="H103" i="1"/>
  <c r="K102" i="1"/>
  <c r="J102" i="1"/>
  <c r="K99" i="4"/>
  <c r="J99" i="4"/>
  <c r="L98" i="4"/>
  <c r="L102" i="1" l="1"/>
  <c r="J102" i="6"/>
  <c r="H103" i="6"/>
  <c r="K102" i="6"/>
  <c r="L102" i="6" s="1"/>
  <c r="H104" i="1"/>
  <c r="K103" i="1"/>
  <c r="J103" i="1"/>
  <c r="L99" i="4"/>
  <c r="K100" i="4"/>
  <c r="J100" i="4"/>
  <c r="H105" i="1" l="1"/>
  <c r="J104" i="1"/>
  <c r="K104" i="1"/>
  <c r="L104" i="1" s="1"/>
  <c r="L103" i="1"/>
  <c r="J103" i="6"/>
  <c r="H104" i="6"/>
  <c r="K103" i="6"/>
  <c r="L103" i="6" s="1"/>
  <c r="K101" i="4"/>
  <c r="J101" i="4"/>
  <c r="L100" i="4"/>
  <c r="J104" i="6" l="1"/>
  <c r="H105" i="6"/>
  <c r="K104" i="6"/>
  <c r="L104" i="6" s="1"/>
  <c r="H106" i="1"/>
  <c r="J105" i="1"/>
  <c r="K105" i="1"/>
  <c r="L101" i="4"/>
  <c r="K102" i="4"/>
  <c r="J102" i="4"/>
  <c r="L105" i="1" l="1"/>
  <c r="H107" i="1"/>
  <c r="J106" i="1"/>
  <c r="K106" i="1"/>
  <c r="L106" i="1" s="1"/>
  <c r="J105" i="6"/>
  <c r="H106" i="6"/>
  <c r="K105" i="6"/>
  <c r="L105" i="6" s="1"/>
  <c r="J103" i="4"/>
  <c r="K103" i="4"/>
  <c r="L102" i="4"/>
  <c r="H108" i="1" l="1"/>
  <c r="J107" i="1"/>
  <c r="K107" i="1"/>
  <c r="L107" i="1" s="1"/>
  <c r="J106" i="6"/>
  <c r="K106" i="6"/>
  <c r="L106" i="6" s="1"/>
  <c r="H107" i="6"/>
  <c r="L103" i="4"/>
  <c r="K104" i="4"/>
  <c r="J104" i="4"/>
  <c r="J107" i="6" l="1"/>
  <c r="K107" i="6"/>
  <c r="L107" i="6" s="1"/>
  <c r="H108" i="6"/>
  <c r="H109" i="1"/>
  <c r="K108" i="1"/>
  <c r="J108" i="1"/>
  <c r="K105" i="4"/>
  <c r="J105" i="4"/>
  <c r="L104" i="4"/>
  <c r="L108" i="1" l="1"/>
  <c r="H110" i="1"/>
  <c r="K109" i="1"/>
  <c r="J109" i="1"/>
  <c r="J108" i="6"/>
  <c r="H109" i="6"/>
  <c r="K108" i="6"/>
  <c r="L105" i="4"/>
  <c r="K106" i="4"/>
  <c r="J106" i="4"/>
  <c r="L108" i="6" l="1"/>
  <c r="J109" i="6"/>
  <c r="H110" i="6"/>
  <c r="K109" i="6"/>
  <c r="L109" i="6" s="1"/>
  <c r="L109" i="1"/>
  <c r="H111" i="1"/>
  <c r="K110" i="1"/>
  <c r="J110" i="1"/>
  <c r="K107" i="4"/>
  <c r="J107" i="4"/>
  <c r="L106" i="4"/>
  <c r="H112" i="1" l="1"/>
  <c r="K111" i="1"/>
  <c r="L111" i="1" s="1"/>
  <c r="J111" i="1"/>
  <c r="L110" i="1"/>
  <c r="J110" i="6"/>
  <c r="K110" i="6"/>
  <c r="L110" i="6" s="1"/>
  <c r="H111" i="6"/>
  <c r="L107" i="4"/>
  <c r="K108" i="4"/>
  <c r="J108" i="4"/>
  <c r="J111" i="6" l="1"/>
  <c r="H112" i="6"/>
  <c r="K111" i="6"/>
  <c r="L111" i="6" s="1"/>
  <c r="H113" i="1"/>
  <c r="J112" i="1"/>
  <c r="K112" i="1"/>
  <c r="L112" i="1" s="1"/>
  <c r="K109" i="4"/>
  <c r="J109" i="4"/>
  <c r="L108" i="4"/>
  <c r="J112" i="6" l="1"/>
  <c r="K112" i="6"/>
  <c r="L112" i="6" s="1"/>
  <c r="H113" i="6"/>
  <c r="H114" i="1"/>
  <c r="J113" i="1"/>
  <c r="K113" i="1"/>
  <c r="L113" i="1" s="1"/>
  <c r="L109" i="4"/>
  <c r="K110" i="4"/>
  <c r="J110" i="4"/>
  <c r="H115" i="1" l="1"/>
  <c r="J114" i="1"/>
  <c r="K114" i="1"/>
  <c r="L114" i="1" s="1"/>
  <c r="J113" i="6"/>
  <c r="H114" i="6"/>
  <c r="K113" i="6"/>
  <c r="L113" i="6" s="1"/>
  <c r="J111" i="4"/>
  <c r="K111" i="4"/>
  <c r="L110" i="4"/>
  <c r="J114" i="6" l="1"/>
  <c r="H115" i="6"/>
  <c r="K114" i="6"/>
  <c r="L114" i="6" s="1"/>
  <c r="H116" i="1"/>
  <c r="J115" i="1"/>
  <c r="K115" i="1"/>
  <c r="L111" i="4"/>
  <c r="K112" i="4"/>
  <c r="J112" i="4"/>
  <c r="L115" i="1" l="1"/>
  <c r="H117" i="1"/>
  <c r="K116" i="1"/>
  <c r="J116" i="1"/>
  <c r="J115" i="6"/>
  <c r="K115" i="6"/>
  <c r="H116" i="6"/>
  <c r="K113" i="4"/>
  <c r="J113" i="4"/>
  <c r="L112" i="4"/>
  <c r="J116" i="6" l="1"/>
  <c r="K116" i="6"/>
  <c r="L116" i="6" s="1"/>
  <c r="H117" i="6"/>
  <c r="L115" i="6"/>
  <c r="L116" i="1"/>
  <c r="H118" i="1"/>
  <c r="K117" i="1"/>
  <c r="J117" i="1"/>
  <c r="K114" i="4"/>
  <c r="J114" i="4"/>
  <c r="L113" i="4"/>
  <c r="L117" i="1" l="1"/>
  <c r="J117" i="6"/>
  <c r="H118" i="6"/>
  <c r="K117" i="6"/>
  <c r="L117" i="6" s="1"/>
  <c r="H119" i="1"/>
  <c r="K118" i="1"/>
  <c r="J118" i="1"/>
  <c r="K115" i="4"/>
  <c r="J115" i="4"/>
  <c r="L114" i="4"/>
  <c r="H120" i="1" l="1"/>
  <c r="K119" i="1"/>
  <c r="J119" i="1"/>
  <c r="L118" i="1"/>
  <c r="J118" i="6"/>
  <c r="H119" i="6"/>
  <c r="K118" i="6"/>
  <c r="L118" i="6" s="1"/>
  <c r="L115" i="4"/>
  <c r="K116" i="4"/>
  <c r="J116" i="4"/>
  <c r="J119" i="6" l="1"/>
  <c r="H120" i="6"/>
  <c r="K119" i="6"/>
  <c r="L119" i="6" s="1"/>
  <c r="L119" i="1"/>
  <c r="H121" i="1"/>
  <c r="J120" i="1"/>
  <c r="K120" i="1"/>
  <c r="L120" i="1" s="1"/>
  <c r="L116" i="4"/>
  <c r="H122" i="1" l="1"/>
  <c r="J121" i="1"/>
  <c r="K121" i="1"/>
  <c r="L121" i="1" s="1"/>
  <c r="J120" i="6"/>
  <c r="H121" i="6"/>
  <c r="K120" i="6"/>
  <c r="L120" i="6" s="1"/>
  <c r="K117" i="4"/>
  <c r="J117" i="4"/>
  <c r="J121" i="6" l="1"/>
  <c r="H122" i="6"/>
  <c r="K121" i="6"/>
  <c r="L121" i="6" s="1"/>
  <c r="H123" i="1"/>
  <c r="J122" i="1"/>
  <c r="K122" i="1"/>
  <c r="J118" i="4"/>
  <c r="K118" i="4"/>
  <c r="L117" i="4"/>
  <c r="H124" i="1" l="1"/>
  <c r="J123" i="1"/>
  <c r="K123" i="1"/>
  <c r="L123" i="1" s="1"/>
  <c r="J122" i="6"/>
  <c r="H123" i="6"/>
  <c r="K122" i="6"/>
  <c r="L122" i="6" s="1"/>
  <c r="L122" i="1"/>
  <c r="L118" i="4"/>
  <c r="K119" i="4"/>
  <c r="J119" i="4"/>
  <c r="J123" i="6" l="1"/>
  <c r="K123" i="6"/>
  <c r="H124" i="6"/>
  <c r="H125" i="1"/>
  <c r="K124" i="1"/>
  <c r="J124" i="1"/>
  <c r="K120" i="4"/>
  <c r="J120" i="4"/>
  <c r="L119" i="4"/>
  <c r="L124" i="1" l="1"/>
  <c r="J124" i="6"/>
  <c r="K124" i="6"/>
  <c r="L124" i="6" s="1"/>
  <c r="H125" i="6"/>
  <c r="L123" i="6"/>
  <c r="H126" i="1"/>
  <c r="J125" i="1"/>
  <c r="K125" i="1"/>
  <c r="L120" i="4"/>
  <c r="J121" i="4"/>
  <c r="K121" i="4"/>
  <c r="L125" i="1" l="1"/>
  <c r="H127" i="1"/>
  <c r="K126" i="1"/>
  <c r="J126" i="1"/>
  <c r="J125" i="6"/>
  <c r="K125" i="6"/>
  <c r="H126" i="6"/>
  <c r="L121" i="4"/>
  <c r="K122" i="4"/>
  <c r="J122" i="4"/>
  <c r="J126" i="6" l="1"/>
  <c r="K126" i="6"/>
  <c r="L126" i="6" s="1"/>
  <c r="H127" i="6"/>
  <c r="L125" i="6"/>
  <c r="L126" i="1"/>
  <c r="H128" i="1"/>
  <c r="K127" i="1"/>
  <c r="J127" i="1"/>
  <c r="L122" i="4"/>
  <c r="K123" i="4"/>
  <c r="J123" i="4"/>
  <c r="L127" i="1" l="1"/>
  <c r="H129" i="1"/>
  <c r="J128" i="1"/>
  <c r="K128" i="1"/>
  <c r="L128" i="1" s="1"/>
  <c r="J127" i="6"/>
  <c r="H128" i="6"/>
  <c r="K127" i="6"/>
  <c r="L127" i="6" s="1"/>
  <c r="L123" i="4"/>
  <c r="J124" i="4"/>
  <c r="K124" i="4"/>
  <c r="J128" i="6" l="1"/>
  <c r="K128" i="6"/>
  <c r="H129" i="6"/>
  <c r="H130" i="1"/>
  <c r="J129" i="1"/>
  <c r="K129" i="1"/>
  <c r="L124" i="4"/>
  <c r="K125" i="4"/>
  <c r="J125" i="4"/>
  <c r="H131" i="1" l="1"/>
  <c r="J130" i="1"/>
  <c r="K130" i="1"/>
  <c r="L130" i="1" s="1"/>
  <c r="L129" i="1"/>
  <c r="J129" i="6"/>
  <c r="H130" i="6"/>
  <c r="K129" i="6"/>
  <c r="L129" i="6" s="1"/>
  <c r="L128" i="6"/>
  <c r="L125" i="4"/>
  <c r="K126" i="4"/>
  <c r="J126" i="4"/>
  <c r="J130" i="6" l="1"/>
  <c r="K130" i="6"/>
  <c r="H131" i="6"/>
  <c r="H132" i="1"/>
  <c r="J131" i="1"/>
  <c r="K131" i="1"/>
  <c r="L131" i="1" s="1"/>
  <c r="L126" i="4"/>
  <c r="J127" i="4"/>
  <c r="K127" i="4"/>
  <c r="H133" i="1" l="1"/>
  <c r="K132" i="1"/>
  <c r="J132" i="1"/>
  <c r="J131" i="6"/>
  <c r="K131" i="6"/>
  <c r="L131" i="6" s="1"/>
  <c r="H132" i="6"/>
  <c r="L130" i="6"/>
  <c r="L127" i="4"/>
  <c r="K128" i="4"/>
  <c r="J128" i="4"/>
  <c r="L132" i="1" l="1"/>
  <c r="J132" i="6"/>
  <c r="H133" i="6"/>
  <c r="K132" i="6"/>
  <c r="L132" i="6" s="1"/>
  <c r="H134" i="1"/>
  <c r="J133" i="1"/>
  <c r="K133" i="1"/>
  <c r="L128" i="4"/>
  <c r="K129" i="4"/>
  <c r="J129" i="4"/>
  <c r="H135" i="1" l="1"/>
  <c r="K134" i="1"/>
  <c r="J134" i="1"/>
  <c r="L133" i="1"/>
  <c r="J133" i="6"/>
  <c r="H134" i="6"/>
  <c r="K133" i="6"/>
  <c r="L133" i="6" s="1"/>
  <c r="L129" i="4"/>
  <c r="J130" i="4"/>
  <c r="K130" i="4"/>
  <c r="J134" i="6" l="1"/>
  <c r="K134" i="6"/>
  <c r="L134" i="6" s="1"/>
  <c r="H135" i="6"/>
  <c r="L134" i="1"/>
  <c r="H136" i="1"/>
  <c r="K135" i="1"/>
  <c r="J135" i="1"/>
  <c r="L130" i="4"/>
  <c r="J131" i="4"/>
  <c r="K131" i="4"/>
  <c r="L135" i="1" l="1"/>
  <c r="H137" i="1"/>
  <c r="J136" i="1"/>
  <c r="K136" i="1"/>
  <c r="L136" i="1" s="1"/>
  <c r="J135" i="6"/>
  <c r="H136" i="6"/>
  <c r="K135" i="6"/>
  <c r="L135" i="6" s="1"/>
  <c r="L131" i="4"/>
  <c r="K132" i="4"/>
  <c r="J132" i="4"/>
  <c r="J136" i="6" l="1"/>
  <c r="H137" i="6"/>
  <c r="K136" i="6"/>
  <c r="L136" i="6" s="1"/>
  <c r="H138" i="1"/>
  <c r="J137" i="1"/>
  <c r="K137" i="1"/>
  <c r="L132" i="4"/>
  <c r="K133" i="4"/>
  <c r="J133" i="4"/>
  <c r="L137" i="1" l="1"/>
  <c r="H139" i="1"/>
  <c r="J138" i="1"/>
  <c r="K138" i="1"/>
  <c r="L138" i="1" s="1"/>
  <c r="J137" i="6"/>
  <c r="K137" i="6"/>
  <c r="L137" i="6" s="1"/>
  <c r="H138" i="6"/>
  <c r="K134" i="4"/>
  <c r="J134" i="4"/>
  <c r="L133" i="4"/>
  <c r="J138" i="6" l="1"/>
  <c r="H139" i="6"/>
  <c r="K138" i="6"/>
  <c r="L138" i="6" s="1"/>
  <c r="H140" i="1"/>
  <c r="J139" i="1"/>
  <c r="K139" i="1"/>
  <c r="L139" i="1" s="1"/>
  <c r="L134" i="4"/>
  <c r="K135" i="4"/>
  <c r="J135" i="4"/>
  <c r="H141" i="1" l="1"/>
  <c r="K140" i="1"/>
  <c r="J140" i="1"/>
  <c r="J139" i="6"/>
  <c r="H140" i="6"/>
  <c r="K139" i="6"/>
  <c r="L139" i="6" s="1"/>
  <c r="K136" i="4"/>
  <c r="J136" i="4"/>
  <c r="L135" i="4"/>
  <c r="J140" i="6" l="1"/>
  <c r="H141" i="6"/>
  <c r="K140" i="6"/>
  <c r="L140" i="1"/>
  <c r="H142" i="1"/>
  <c r="J141" i="1"/>
  <c r="K141" i="1"/>
  <c r="L141" i="1" s="1"/>
  <c r="L136" i="4"/>
  <c r="K137" i="4"/>
  <c r="J137" i="4"/>
  <c r="H143" i="1" l="1"/>
  <c r="K142" i="1"/>
  <c r="J142" i="1"/>
  <c r="L140" i="6"/>
  <c r="J141" i="6"/>
  <c r="H142" i="6"/>
  <c r="K141" i="6"/>
  <c r="L141" i="6" s="1"/>
  <c r="L137" i="4"/>
  <c r="J138" i="4"/>
  <c r="K138" i="4"/>
  <c r="J142" i="6" l="1"/>
  <c r="K142" i="6"/>
  <c r="H143" i="6"/>
  <c r="L142" i="1"/>
  <c r="H144" i="1"/>
  <c r="K143" i="1"/>
  <c r="L143" i="1" s="1"/>
  <c r="J143" i="1"/>
  <c r="L138" i="4"/>
  <c r="H145" i="1" l="1"/>
  <c r="J144" i="1"/>
  <c r="K144" i="1"/>
  <c r="L144" i="1" s="1"/>
  <c r="J143" i="6"/>
  <c r="K143" i="6"/>
  <c r="H144" i="6"/>
  <c r="L142" i="6"/>
  <c r="J139" i="4"/>
  <c r="K139" i="4"/>
  <c r="L143" i="6" l="1"/>
  <c r="J144" i="6"/>
  <c r="K144" i="6"/>
  <c r="L144" i="6" s="1"/>
  <c r="H145" i="6"/>
  <c r="H146" i="1"/>
  <c r="J145" i="1"/>
  <c r="K145" i="1"/>
  <c r="L139" i="4"/>
  <c r="K140" i="4"/>
  <c r="J140" i="4"/>
  <c r="H147" i="1" l="1"/>
  <c r="J146" i="1"/>
  <c r="K146" i="1"/>
  <c r="L146" i="1" s="1"/>
  <c r="L145" i="1"/>
  <c r="J145" i="6"/>
  <c r="K145" i="6"/>
  <c r="L145" i="6" s="1"/>
  <c r="H146" i="6"/>
  <c r="L140" i="4"/>
  <c r="K141" i="4"/>
  <c r="J141" i="4"/>
  <c r="J146" i="6" l="1"/>
  <c r="H147" i="6"/>
  <c r="K146" i="6"/>
  <c r="L146" i="6" s="1"/>
  <c r="H148" i="1"/>
  <c r="J147" i="1"/>
  <c r="K147" i="1"/>
  <c r="L141" i="4"/>
  <c r="K142" i="4"/>
  <c r="J142" i="4"/>
  <c r="J147" i="6" l="1"/>
  <c r="H148" i="6"/>
  <c r="K147" i="6"/>
  <c r="L147" i="1"/>
  <c r="H149" i="1"/>
  <c r="K148" i="1"/>
  <c r="L148" i="1" s="1"/>
  <c r="J148" i="1"/>
  <c r="K143" i="4"/>
  <c r="J143" i="4"/>
  <c r="L142" i="4"/>
  <c r="H150" i="1" l="1"/>
  <c r="K149" i="1"/>
  <c r="J149" i="1"/>
  <c r="L147" i="6"/>
  <c r="J148" i="6"/>
  <c r="H149" i="6"/>
  <c r="K148" i="6"/>
  <c r="L148" i="6" s="1"/>
  <c r="L143" i="4"/>
  <c r="K144" i="4"/>
  <c r="J144" i="4"/>
  <c r="J149" i="6" l="1"/>
  <c r="H150" i="6"/>
  <c r="K149" i="6"/>
  <c r="L149" i="6" s="1"/>
  <c r="L149" i="1"/>
  <c r="H151" i="1"/>
  <c r="K150" i="1"/>
  <c r="J150" i="1"/>
  <c r="L144" i="4"/>
  <c r="K145" i="4"/>
  <c r="J145" i="4"/>
  <c r="L150" i="1" l="1"/>
  <c r="H152" i="1"/>
  <c r="K151" i="1"/>
  <c r="J151" i="1"/>
  <c r="J150" i="6"/>
  <c r="K150" i="6"/>
  <c r="L150" i="6" s="1"/>
  <c r="H151" i="6"/>
  <c r="L145" i="4"/>
  <c r="J146" i="4"/>
  <c r="K146" i="4"/>
  <c r="J151" i="6" l="1"/>
  <c r="K151" i="6"/>
  <c r="L151" i="6" s="1"/>
  <c r="H152" i="6"/>
  <c r="H153" i="1"/>
  <c r="J152" i="1"/>
  <c r="K152" i="1"/>
  <c r="L151" i="1"/>
  <c r="L146" i="4"/>
  <c r="J147" i="4"/>
  <c r="K147" i="4"/>
  <c r="H154" i="1" l="1"/>
  <c r="J153" i="1"/>
  <c r="K153" i="1"/>
  <c r="L153" i="1" s="1"/>
  <c r="J152" i="6"/>
  <c r="K152" i="6"/>
  <c r="H153" i="6"/>
  <c r="L152" i="1"/>
  <c r="L147" i="4"/>
  <c r="K148" i="4"/>
  <c r="J148" i="4"/>
  <c r="J153" i="6" l="1"/>
  <c r="H154" i="6"/>
  <c r="K153" i="6"/>
  <c r="L153" i="6" s="1"/>
  <c r="L152" i="6"/>
  <c r="H155" i="1"/>
  <c r="J154" i="1"/>
  <c r="K154" i="1"/>
  <c r="K149" i="4"/>
  <c r="J149" i="4"/>
  <c r="L148" i="4"/>
  <c r="L154" i="1" l="1"/>
  <c r="J154" i="6"/>
  <c r="H155" i="6"/>
  <c r="K154" i="6"/>
  <c r="L154" i="6" s="1"/>
  <c r="H156" i="1"/>
  <c r="J155" i="1"/>
  <c r="K155" i="1"/>
  <c r="L149" i="4"/>
  <c r="K150" i="4"/>
  <c r="J150" i="4"/>
  <c r="L155" i="1" l="1"/>
  <c r="H157" i="1"/>
  <c r="K156" i="1"/>
  <c r="J156" i="1"/>
  <c r="J155" i="6"/>
  <c r="H156" i="6"/>
  <c r="K155" i="6"/>
  <c r="L155" i="6" s="1"/>
  <c r="L150" i="4"/>
  <c r="K151" i="4"/>
  <c r="J151" i="4"/>
  <c r="J156" i="6" l="1"/>
  <c r="H157" i="6"/>
  <c r="K156" i="6"/>
  <c r="L156" i="6" s="1"/>
  <c r="L156" i="1"/>
  <c r="H158" i="1"/>
  <c r="K157" i="1"/>
  <c r="J157" i="1"/>
  <c r="L151" i="4"/>
  <c r="K152" i="4"/>
  <c r="J152" i="4"/>
  <c r="H159" i="1" l="1"/>
  <c r="K158" i="1"/>
  <c r="J158" i="1"/>
  <c r="L157" i="1"/>
  <c r="J157" i="6"/>
  <c r="H158" i="6"/>
  <c r="K157" i="6"/>
  <c r="L152" i="4"/>
  <c r="K153" i="4"/>
  <c r="J153" i="4"/>
  <c r="L157" i="6" l="1"/>
  <c r="J158" i="6"/>
  <c r="H159" i="6"/>
  <c r="K158" i="6"/>
  <c r="L158" i="1"/>
  <c r="H160" i="1"/>
  <c r="K159" i="1"/>
  <c r="J159" i="1"/>
  <c r="L153" i="4"/>
  <c r="J154" i="4"/>
  <c r="K154" i="4"/>
  <c r="H161" i="1" l="1"/>
  <c r="J160" i="1"/>
  <c r="K160" i="1"/>
  <c r="L160" i="1" s="1"/>
  <c r="L159" i="1"/>
  <c r="L158" i="6"/>
  <c r="J159" i="6"/>
  <c r="H160" i="6"/>
  <c r="K159" i="6"/>
  <c r="L159" i="6" s="1"/>
  <c r="L154" i="4"/>
  <c r="J155" i="4"/>
  <c r="K155" i="4"/>
  <c r="J160" i="6" l="1"/>
  <c r="H161" i="6"/>
  <c r="K160" i="6"/>
  <c r="H162" i="1"/>
  <c r="J161" i="1"/>
  <c r="K161" i="1"/>
  <c r="L155" i="4"/>
  <c r="K156" i="4"/>
  <c r="J156" i="4"/>
  <c r="L161" i="1" l="1"/>
  <c r="H163" i="1"/>
  <c r="J162" i="1"/>
  <c r="K162" i="1"/>
  <c r="L162" i="1" s="1"/>
  <c r="L160" i="6"/>
  <c r="J161" i="6"/>
  <c r="K161" i="6"/>
  <c r="H162" i="6"/>
  <c r="L156" i="4"/>
  <c r="K157" i="4"/>
  <c r="J157" i="4"/>
  <c r="L161" i="6" l="1"/>
  <c r="J162" i="6"/>
  <c r="H163" i="6"/>
  <c r="K162" i="6"/>
  <c r="H164" i="1"/>
  <c r="J163" i="1"/>
  <c r="K163" i="1"/>
  <c r="L157" i="4"/>
  <c r="K158" i="4"/>
  <c r="J158" i="4"/>
  <c r="L163" i="1" l="1"/>
  <c r="H165" i="1"/>
  <c r="K164" i="1"/>
  <c r="J164" i="1"/>
  <c r="L162" i="6"/>
  <c r="J163" i="6"/>
  <c r="K163" i="6"/>
  <c r="L163" i="6" s="1"/>
  <c r="H164" i="6"/>
  <c r="K159" i="4"/>
  <c r="J159" i="4"/>
  <c r="L158" i="4"/>
  <c r="J164" i="6" l="1"/>
  <c r="K164" i="6"/>
  <c r="H165" i="6"/>
  <c r="L164" i="1"/>
  <c r="H166" i="1"/>
  <c r="J165" i="1"/>
  <c r="K165" i="1"/>
  <c r="L159" i="4"/>
  <c r="K160" i="4"/>
  <c r="J160" i="4"/>
  <c r="L165" i="1" l="1"/>
  <c r="H167" i="1"/>
  <c r="K166" i="1"/>
  <c r="J166" i="1"/>
  <c r="J165" i="6"/>
  <c r="K165" i="6"/>
  <c r="L165" i="6" s="1"/>
  <c r="H166" i="6"/>
  <c r="L164" i="6"/>
  <c r="L160" i="4"/>
  <c r="K161" i="4"/>
  <c r="J161" i="4"/>
  <c r="J166" i="6" l="1"/>
  <c r="K166" i="6"/>
  <c r="H167" i="6"/>
  <c r="L166" i="1"/>
  <c r="H168" i="1"/>
  <c r="K167" i="1"/>
  <c r="L167" i="1" s="1"/>
  <c r="J167" i="1"/>
  <c r="L161" i="4"/>
  <c r="J162" i="4"/>
  <c r="K162" i="4"/>
  <c r="H169" i="1" l="1"/>
  <c r="J168" i="1"/>
  <c r="K168" i="1"/>
  <c r="L168" i="1" s="1"/>
  <c r="J167" i="6"/>
  <c r="K167" i="6"/>
  <c r="L167" i="6" s="1"/>
  <c r="H168" i="6"/>
  <c r="L166" i="6"/>
  <c r="L162" i="4"/>
  <c r="J163" i="4"/>
  <c r="K163" i="4"/>
  <c r="J168" i="6" l="1"/>
  <c r="K168" i="6"/>
  <c r="L168" i="6" s="1"/>
  <c r="H169" i="6"/>
  <c r="H170" i="1"/>
  <c r="J169" i="1"/>
  <c r="K169" i="1"/>
  <c r="L169" i="1" s="1"/>
  <c r="L163" i="4"/>
  <c r="K164" i="4"/>
  <c r="J164" i="4"/>
  <c r="H171" i="1" l="1"/>
  <c r="J170" i="1"/>
  <c r="K170" i="1"/>
  <c r="L170" i="1" s="1"/>
  <c r="J169" i="6"/>
  <c r="K169" i="6"/>
  <c r="H170" i="6"/>
  <c r="K165" i="4"/>
  <c r="J165" i="4"/>
  <c r="L164" i="4"/>
  <c r="J170" i="6" l="1"/>
  <c r="K170" i="6"/>
  <c r="L170" i="6" s="1"/>
  <c r="H171" i="6"/>
  <c r="L169" i="6"/>
  <c r="H172" i="1"/>
  <c r="J171" i="1"/>
  <c r="K171" i="1"/>
  <c r="L171" i="1" s="1"/>
  <c r="L165" i="4"/>
  <c r="K166" i="4"/>
  <c r="J166" i="4"/>
  <c r="H173" i="1" l="1"/>
  <c r="K172" i="1"/>
  <c r="J172" i="1"/>
  <c r="J171" i="6"/>
  <c r="H172" i="6"/>
  <c r="K171" i="6"/>
  <c r="L171" i="6" s="1"/>
  <c r="K167" i="4"/>
  <c r="J167" i="4"/>
  <c r="L166" i="4"/>
  <c r="J172" i="6" l="1"/>
  <c r="H173" i="6"/>
  <c r="K172" i="6"/>
  <c r="L172" i="6" s="1"/>
  <c r="L172" i="1"/>
  <c r="H174" i="1"/>
  <c r="K173" i="1"/>
  <c r="J173" i="1"/>
  <c r="L167" i="4"/>
  <c r="K168" i="4"/>
  <c r="J168" i="4"/>
  <c r="L173" i="1" l="1"/>
  <c r="H175" i="1"/>
  <c r="K174" i="1"/>
  <c r="J174" i="1"/>
  <c r="J173" i="6"/>
  <c r="H174" i="6"/>
  <c r="K173" i="6"/>
  <c r="L168" i="4"/>
  <c r="K169" i="4"/>
  <c r="J169" i="4"/>
  <c r="L173" i="6" l="1"/>
  <c r="J174" i="6"/>
  <c r="K174" i="6"/>
  <c r="L174" i="6" s="1"/>
  <c r="H175" i="6"/>
  <c r="L174" i="1"/>
  <c r="H176" i="1"/>
  <c r="K175" i="1"/>
  <c r="J175" i="1"/>
  <c r="L169" i="4"/>
  <c r="J170" i="4"/>
  <c r="K170" i="4"/>
  <c r="H177" i="1" l="1"/>
  <c r="J176" i="1"/>
  <c r="K176" i="1"/>
  <c r="L176" i="1" s="1"/>
  <c r="J175" i="6"/>
  <c r="K175" i="6"/>
  <c r="H176" i="6"/>
  <c r="L175" i="1"/>
  <c r="L170" i="4"/>
  <c r="J171" i="4"/>
  <c r="K171" i="4"/>
  <c r="L175" i="6" l="1"/>
  <c r="J176" i="6"/>
  <c r="H177" i="6"/>
  <c r="K176" i="6"/>
  <c r="L176" i="6" s="1"/>
  <c r="H178" i="1"/>
  <c r="J177" i="1"/>
  <c r="K177" i="1"/>
  <c r="L177" i="1" s="1"/>
  <c r="L171" i="4"/>
  <c r="K172" i="4"/>
  <c r="J172" i="4"/>
  <c r="J177" i="6" l="1"/>
  <c r="K177" i="6"/>
  <c r="L177" i="6" s="1"/>
  <c r="H178" i="6"/>
  <c r="H179" i="1"/>
  <c r="J178" i="1"/>
  <c r="K178" i="1"/>
  <c r="L178" i="1" s="1"/>
  <c r="L172" i="4"/>
  <c r="K173" i="4"/>
  <c r="J173" i="4"/>
  <c r="H180" i="1" l="1"/>
  <c r="J179" i="1"/>
  <c r="K179" i="1"/>
  <c r="L179" i="1" s="1"/>
  <c r="J178" i="6"/>
  <c r="K178" i="6"/>
  <c r="L178" i="6" s="1"/>
  <c r="H179" i="6"/>
  <c r="L173" i="4"/>
  <c r="K174" i="4"/>
  <c r="J174" i="4"/>
  <c r="J179" i="6" l="1"/>
  <c r="K179" i="6"/>
  <c r="L179" i="6" s="1"/>
  <c r="H180" i="6"/>
  <c r="H181" i="1"/>
  <c r="K180" i="1"/>
  <c r="J180" i="1"/>
  <c r="K175" i="4"/>
  <c r="J175" i="4"/>
  <c r="L174" i="4"/>
  <c r="J180" i="6" l="1"/>
  <c r="H181" i="6"/>
  <c r="K180" i="6"/>
  <c r="L180" i="6" s="1"/>
  <c r="L180" i="1"/>
  <c r="H182" i="1"/>
  <c r="K181" i="1"/>
  <c r="J181" i="1"/>
  <c r="L175" i="4"/>
  <c r="K176" i="4"/>
  <c r="J176" i="4"/>
  <c r="L181" i="1" l="1"/>
  <c r="H183" i="1"/>
  <c r="K182" i="1"/>
  <c r="L182" i="1" s="1"/>
  <c r="J182" i="1"/>
  <c r="J181" i="6"/>
  <c r="H182" i="6"/>
  <c r="K181" i="6"/>
  <c r="L181" i="6" s="1"/>
  <c r="L176" i="4"/>
  <c r="K177" i="4"/>
  <c r="J177" i="4"/>
  <c r="J182" i="6" l="1"/>
  <c r="H183" i="6"/>
  <c r="K182" i="6"/>
  <c r="L182" i="6" s="1"/>
  <c r="H184" i="1"/>
  <c r="K183" i="1"/>
  <c r="J183" i="1"/>
  <c r="L177" i="4"/>
  <c r="J178" i="4"/>
  <c r="K178" i="4"/>
  <c r="L178" i="4" s="1"/>
  <c r="L183" i="1" l="1"/>
  <c r="H185" i="1"/>
  <c r="J184" i="1"/>
  <c r="K184" i="1"/>
  <c r="J183" i="6"/>
  <c r="K183" i="6"/>
  <c r="H184" i="6"/>
  <c r="J179" i="4"/>
  <c r="K179" i="4"/>
  <c r="J184" i="6" l="1"/>
  <c r="K184" i="6"/>
  <c r="L184" i="6" s="1"/>
  <c r="H185" i="6"/>
  <c r="L183" i="6"/>
  <c r="L184" i="1"/>
  <c r="H186" i="1"/>
  <c r="J185" i="1"/>
  <c r="K185" i="1"/>
  <c r="L185" i="1" s="1"/>
  <c r="L179" i="4"/>
  <c r="K180" i="4"/>
  <c r="J180" i="4"/>
  <c r="J185" i="6" l="1"/>
  <c r="K185" i="6"/>
  <c r="H186" i="6"/>
  <c r="H187" i="1"/>
  <c r="J186" i="1"/>
  <c r="K186" i="1"/>
  <c r="L186" i="1" s="1"/>
  <c r="K181" i="4"/>
  <c r="J181" i="4"/>
  <c r="L180" i="4"/>
  <c r="H188" i="1" l="1"/>
  <c r="J187" i="1"/>
  <c r="K187" i="1"/>
  <c r="L187" i="1" s="1"/>
  <c r="J186" i="6"/>
  <c r="H187" i="6"/>
  <c r="K186" i="6"/>
  <c r="L186" i="6" s="1"/>
  <c r="L185" i="6"/>
  <c r="L181" i="4"/>
  <c r="K182" i="4"/>
  <c r="J182" i="4"/>
  <c r="J187" i="6" l="1"/>
  <c r="K187" i="6"/>
  <c r="L187" i="6" s="1"/>
  <c r="H189" i="1"/>
  <c r="K188" i="1"/>
  <c r="J188" i="1"/>
  <c r="K183" i="4"/>
  <c r="J183" i="4"/>
  <c r="L182" i="4"/>
  <c r="L188" i="1" l="1"/>
  <c r="H190" i="1"/>
  <c r="J189" i="1"/>
  <c r="K189" i="1"/>
  <c r="L189" i="1" s="1"/>
  <c r="L183" i="4"/>
  <c r="K184" i="4"/>
  <c r="J184" i="4"/>
  <c r="H191" i="1" l="1"/>
  <c r="K190" i="1"/>
  <c r="J190" i="1"/>
  <c r="L184" i="4"/>
  <c r="J185" i="4"/>
  <c r="K185" i="4"/>
  <c r="L190" i="1" l="1"/>
  <c r="H192" i="1"/>
  <c r="K191" i="1"/>
  <c r="J191" i="1"/>
  <c r="L185" i="4"/>
  <c r="J186" i="4"/>
  <c r="K186" i="4"/>
  <c r="L191" i="1" l="1"/>
  <c r="H193" i="1"/>
  <c r="J192" i="1"/>
  <c r="K192" i="1"/>
  <c r="L192" i="1" s="1"/>
  <c r="L186" i="4"/>
  <c r="J187" i="4"/>
  <c r="K187" i="4"/>
  <c r="H194" i="1" l="1"/>
  <c r="J193" i="1"/>
  <c r="K193" i="1"/>
  <c r="L193" i="1" s="1"/>
  <c r="L187" i="4"/>
  <c r="K188" i="4"/>
  <c r="J188" i="4"/>
  <c r="H195" i="1" l="1"/>
  <c r="J194" i="1"/>
  <c r="K194" i="1"/>
  <c r="L194" i="1" s="1"/>
  <c r="L188" i="4"/>
  <c r="K189" i="4"/>
  <c r="J189" i="4"/>
  <c r="H196" i="1" l="1"/>
  <c r="J195" i="1"/>
  <c r="K195" i="1"/>
  <c r="L195" i="1" s="1"/>
  <c r="L189" i="4"/>
  <c r="K190" i="4"/>
  <c r="J190" i="4"/>
  <c r="H197" i="1" l="1"/>
  <c r="K196" i="1"/>
  <c r="J196" i="1"/>
  <c r="K191" i="4"/>
  <c r="J191" i="4"/>
  <c r="L190" i="4"/>
  <c r="L196" i="1" l="1"/>
  <c r="H198" i="1"/>
  <c r="J197" i="1"/>
  <c r="K197" i="1"/>
  <c r="L197" i="1" s="1"/>
  <c r="L191" i="4"/>
  <c r="J192" i="4"/>
  <c r="K192" i="4"/>
  <c r="H199" i="1" l="1"/>
  <c r="K198" i="1"/>
  <c r="J198" i="1"/>
  <c r="L192" i="4"/>
  <c r="K193" i="4"/>
  <c r="J193" i="4"/>
  <c r="L198" i="1" l="1"/>
  <c r="H200" i="1"/>
  <c r="K199" i="1"/>
  <c r="J199" i="1"/>
  <c r="L193" i="4"/>
  <c r="J194" i="4"/>
  <c r="K194" i="4"/>
  <c r="L199" i="1" l="1"/>
  <c r="H201" i="1"/>
  <c r="J200" i="1"/>
  <c r="K200" i="1"/>
  <c r="L200" i="1" s="1"/>
  <c r="L194" i="4"/>
  <c r="J195" i="4"/>
  <c r="K195" i="4"/>
  <c r="H202" i="1" l="1"/>
  <c r="J201" i="1"/>
  <c r="K201" i="1"/>
  <c r="L201" i="1" s="1"/>
  <c r="L195" i="4"/>
  <c r="K196" i="4"/>
  <c r="J196" i="4"/>
  <c r="H203" i="1" l="1"/>
  <c r="J202" i="1"/>
  <c r="K202" i="1"/>
  <c r="L202" i="1" s="1"/>
  <c r="K197" i="4"/>
  <c r="J197" i="4"/>
  <c r="L196" i="4"/>
  <c r="H204" i="1" l="1"/>
  <c r="J203" i="1"/>
  <c r="K203" i="1"/>
  <c r="L203" i="1" s="1"/>
  <c r="L197" i="4"/>
  <c r="J198" i="4"/>
  <c r="K198" i="4"/>
  <c r="H205" i="1" l="1"/>
  <c r="K204" i="1"/>
  <c r="J204" i="1"/>
  <c r="L198" i="4"/>
  <c r="K199" i="4"/>
  <c r="J199" i="4"/>
  <c r="L204" i="1" l="1"/>
  <c r="H206" i="1"/>
  <c r="J205" i="1"/>
  <c r="K205" i="1"/>
  <c r="L205" i="1" s="1"/>
  <c r="L199" i="4"/>
  <c r="J200" i="4"/>
  <c r="K200" i="4"/>
  <c r="H207" i="1" l="1"/>
  <c r="K206" i="1"/>
  <c r="J206" i="1"/>
  <c r="L200" i="4"/>
  <c r="K201" i="4"/>
  <c r="J201" i="4"/>
  <c r="L206" i="1" l="1"/>
  <c r="H208" i="1"/>
  <c r="K207" i="1"/>
  <c r="J207" i="1"/>
  <c r="L201" i="4"/>
  <c r="J202" i="4"/>
  <c r="K202" i="4"/>
  <c r="L207" i="1" l="1"/>
  <c r="H209" i="1"/>
  <c r="J208" i="1"/>
  <c r="K208" i="1"/>
  <c r="L208" i="1" s="1"/>
  <c r="L202" i="4"/>
  <c r="K203" i="4"/>
  <c r="J203" i="4"/>
  <c r="H210" i="1" l="1"/>
  <c r="J209" i="1"/>
  <c r="K209" i="1"/>
  <c r="L209" i="1" s="1"/>
  <c r="L203" i="4"/>
  <c r="J204" i="4"/>
  <c r="K204" i="4"/>
  <c r="H211" i="1" l="1"/>
  <c r="J210" i="1"/>
  <c r="K210" i="1"/>
  <c r="L210" i="1" s="1"/>
  <c r="L204" i="4"/>
  <c r="K205" i="4"/>
  <c r="J205" i="4"/>
  <c r="H212" i="1" l="1"/>
  <c r="J211" i="1"/>
  <c r="K211" i="1"/>
  <c r="L211" i="1" s="1"/>
  <c r="L205" i="4"/>
  <c r="J206" i="4"/>
  <c r="K206" i="4"/>
  <c r="H213" i="1" l="1"/>
  <c r="K212" i="1"/>
  <c r="J212" i="1"/>
  <c r="L206" i="4"/>
  <c r="J207" i="4"/>
  <c r="K207" i="4"/>
  <c r="L212" i="1" l="1"/>
  <c r="H214" i="1"/>
  <c r="K213" i="1"/>
  <c r="J213" i="1"/>
  <c r="L207" i="4"/>
  <c r="J208" i="4"/>
  <c r="K208" i="4"/>
  <c r="L213" i="1" l="1"/>
  <c r="H215" i="1"/>
  <c r="K214" i="1"/>
  <c r="J214" i="1"/>
  <c r="L208" i="4"/>
  <c r="K209" i="4"/>
  <c r="J209" i="4"/>
  <c r="L214" i="1" l="1"/>
  <c r="H216" i="1"/>
  <c r="K215" i="1"/>
  <c r="J215" i="1"/>
  <c r="L209" i="4"/>
  <c r="J210" i="4"/>
  <c r="K210" i="4"/>
  <c r="L215" i="1" l="1"/>
  <c r="H217" i="1"/>
  <c r="J216" i="1"/>
  <c r="K216" i="1"/>
  <c r="L216" i="1" s="1"/>
  <c r="L210" i="4"/>
  <c r="K211" i="4"/>
  <c r="J211" i="4"/>
  <c r="H218" i="1" l="1"/>
  <c r="J217" i="1"/>
  <c r="K217" i="1"/>
  <c r="L217" i="1" s="1"/>
  <c r="L211" i="4"/>
  <c r="J212" i="4"/>
  <c r="K212" i="4"/>
  <c r="H219" i="1" l="1"/>
  <c r="J218" i="1"/>
  <c r="K218" i="1"/>
  <c r="L218" i="1" s="1"/>
  <c r="L212" i="4"/>
  <c r="K213" i="4"/>
  <c r="J213" i="4"/>
  <c r="H220" i="1" l="1"/>
  <c r="J219" i="1"/>
  <c r="K219" i="1"/>
  <c r="L219" i="1" s="1"/>
  <c r="L213" i="4"/>
  <c r="J214" i="4"/>
  <c r="K214" i="4"/>
  <c r="H221" i="1" l="1"/>
  <c r="K220" i="1"/>
  <c r="J220" i="1"/>
  <c r="L214" i="4"/>
  <c r="J215" i="4"/>
  <c r="K215" i="4"/>
  <c r="L220" i="1" l="1"/>
  <c r="H222" i="1"/>
  <c r="K221" i="1"/>
  <c r="J221" i="1"/>
  <c r="L215" i="4"/>
  <c r="J216" i="4"/>
  <c r="K216" i="4"/>
  <c r="L221" i="1" l="1"/>
  <c r="H223" i="1"/>
  <c r="K222" i="1"/>
  <c r="J222" i="1"/>
  <c r="L216" i="4"/>
  <c r="K217" i="4"/>
  <c r="J217" i="4"/>
  <c r="L222" i="1" l="1"/>
  <c r="H224" i="1"/>
  <c r="K223" i="1"/>
  <c r="L223" i="1" s="1"/>
  <c r="J223" i="1"/>
  <c r="L217" i="4"/>
  <c r="J218" i="4"/>
  <c r="K218" i="4"/>
  <c r="H225" i="1" l="1"/>
  <c r="J224" i="1"/>
  <c r="K224" i="1"/>
  <c r="L224" i="1" s="1"/>
  <c r="L218" i="4"/>
  <c r="K219" i="4"/>
  <c r="J219" i="4"/>
  <c r="H226" i="1" l="1"/>
  <c r="J225" i="1"/>
  <c r="K225" i="1"/>
  <c r="L219" i="4"/>
  <c r="J220" i="4"/>
  <c r="K220" i="4"/>
  <c r="L225" i="1" l="1"/>
  <c r="H227" i="1"/>
  <c r="J226" i="1"/>
  <c r="K226" i="1"/>
  <c r="L226" i="1" s="1"/>
  <c r="L220" i="4"/>
  <c r="K221" i="4"/>
  <c r="J221" i="4"/>
  <c r="H228" i="1" l="1"/>
  <c r="J227" i="1"/>
  <c r="K227" i="1"/>
  <c r="L227" i="1" s="1"/>
  <c r="L221" i="4"/>
  <c r="J222" i="4"/>
  <c r="K222" i="4"/>
  <c r="H229" i="1" l="1"/>
  <c r="K228" i="1"/>
  <c r="L228" i="1" s="1"/>
  <c r="J228" i="1"/>
  <c r="L222" i="4"/>
  <c r="J223" i="4"/>
  <c r="K223" i="4"/>
  <c r="H230" i="1" l="1"/>
  <c r="J229" i="1"/>
  <c r="K229" i="1"/>
  <c r="L229" i="1" s="1"/>
  <c r="L223" i="4"/>
  <c r="J224" i="4"/>
  <c r="K224" i="4"/>
  <c r="H231" i="1" l="1"/>
  <c r="K230" i="1"/>
  <c r="J230" i="1"/>
  <c r="L224" i="4"/>
  <c r="K225" i="4"/>
  <c r="J225" i="4"/>
  <c r="L230" i="1" l="1"/>
  <c r="H232" i="1"/>
  <c r="K231" i="1"/>
  <c r="L231" i="1" s="1"/>
  <c r="J231" i="1"/>
  <c r="L225" i="4"/>
  <c r="J226" i="4"/>
  <c r="K226" i="4"/>
  <c r="H233" i="1" l="1"/>
  <c r="J232" i="1"/>
  <c r="K232" i="1"/>
  <c r="L232" i="1" s="1"/>
  <c r="L226" i="4"/>
  <c r="K227" i="4"/>
  <c r="J227" i="4"/>
  <c r="H234" i="1" l="1"/>
  <c r="J233" i="1"/>
  <c r="K233" i="1"/>
  <c r="L233" i="1" s="1"/>
  <c r="L227" i="4"/>
  <c r="J228" i="4"/>
  <c r="K228" i="4"/>
  <c r="H235" i="1" l="1"/>
  <c r="J234" i="1"/>
  <c r="K234" i="1"/>
  <c r="L234" i="1" s="1"/>
  <c r="L228" i="4"/>
  <c r="K229" i="4"/>
  <c r="J229" i="4"/>
  <c r="H236" i="1" l="1"/>
  <c r="J235" i="1"/>
  <c r="K235" i="1"/>
  <c r="L235" i="1" s="1"/>
  <c r="L229" i="4"/>
  <c r="J230" i="4"/>
  <c r="K230" i="4"/>
  <c r="H237" i="1" l="1"/>
  <c r="K236" i="1"/>
  <c r="J236" i="1"/>
  <c r="L230" i="4"/>
  <c r="J231" i="4"/>
  <c r="K231" i="4"/>
  <c r="L236" i="1" l="1"/>
  <c r="H238" i="1"/>
  <c r="K237" i="1"/>
  <c r="J237" i="1"/>
  <c r="L231" i="4"/>
  <c r="J232" i="4"/>
  <c r="K232" i="4"/>
  <c r="L237" i="1" l="1"/>
  <c r="H239" i="1"/>
  <c r="K238" i="1"/>
  <c r="J238" i="1"/>
  <c r="L232" i="4"/>
  <c r="K233" i="4"/>
  <c r="J233" i="4"/>
  <c r="L238" i="1" l="1"/>
  <c r="H240" i="1"/>
  <c r="K239" i="1"/>
  <c r="J239" i="1"/>
  <c r="L233" i="4"/>
  <c r="L239" i="1" l="1"/>
  <c r="H241" i="1"/>
  <c r="J240" i="1"/>
  <c r="K240" i="1"/>
  <c r="L240" i="1" s="1"/>
  <c r="K234" i="4"/>
  <c r="J234" i="4"/>
  <c r="H242" i="1" l="1"/>
  <c r="J241" i="1"/>
  <c r="K241" i="1"/>
  <c r="L241" i="1" s="1"/>
  <c r="L234" i="4"/>
  <c r="J235" i="4"/>
  <c r="K235" i="4"/>
  <c r="H243" i="1" l="1"/>
  <c r="J242" i="1"/>
  <c r="K242" i="1"/>
  <c r="L242" i="1" s="1"/>
  <c r="L235" i="4"/>
  <c r="K236" i="4"/>
  <c r="J236" i="4"/>
  <c r="H244" i="1" l="1"/>
  <c r="J243" i="1"/>
  <c r="K243" i="1"/>
  <c r="L243" i="1" s="1"/>
  <c r="L236" i="4"/>
  <c r="J237" i="4"/>
  <c r="K237" i="4"/>
  <c r="H245" i="1" l="1"/>
  <c r="K244" i="1"/>
  <c r="J244" i="1"/>
  <c r="L237" i="4"/>
  <c r="J238" i="4"/>
  <c r="K238" i="4"/>
  <c r="L244" i="1" l="1"/>
  <c r="H246" i="1"/>
  <c r="K245" i="1"/>
  <c r="J245" i="1"/>
  <c r="L238" i="4"/>
  <c r="J239" i="4"/>
  <c r="K239" i="4"/>
  <c r="L245" i="1" l="1"/>
  <c r="H247" i="1"/>
  <c r="K246" i="1"/>
  <c r="J246" i="1"/>
  <c r="L239" i="4"/>
  <c r="K240" i="4"/>
  <c r="J240" i="4"/>
  <c r="L246" i="1" l="1"/>
  <c r="H248" i="1"/>
  <c r="K247" i="1"/>
  <c r="J247" i="1"/>
  <c r="L240" i="4"/>
  <c r="J241" i="4"/>
  <c r="K241" i="4"/>
  <c r="L247" i="1" l="1"/>
  <c r="H249" i="1"/>
  <c r="J248" i="1"/>
  <c r="K248" i="1"/>
  <c r="L248" i="1" s="1"/>
  <c r="L241" i="4"/>
  <c r="K242" i="4"/>
  <c r="J242" i="4"/>
  <c r="H250" i="1" l="1"/>
  <c r="J249" i="1"/>
  <c r="K249" i="1"/>
  <c r="L249" i="1" s="1"/>
  <c r="L242" i="4"/>
  <c r="J243" i="4"/>
  <c r="K243" i="4"/>
  <c r="H251" i="1" l="1"/>
  <c r="J250" i="1"/>
  <c r="K250" i="1"/>
  <c r="L250" i="1" s="1"/>
  <c r="L243" i="4"/>
  <c r="K244" i="4"/>
  <c r="J244" i="4"/>
  <c r="H252" i="1" l="1"/>
  <c r="J251" i="1"/>
  <c r="K251" i="1"/>
  <c r="L251" i="1" s="1"/>
  <c r="L244" i="4"/>
  <c r="J245" i="4"/>
  <c r="K245" i="4"/>
  <c r="H253" i="1" l="1"/>
  <c r="K252" i="1"/>
  <c r="J252" i="1"/>
  <c r="L245" i="4"/>
  <c r="J246" i="4"/>
  <c r="K246" i="4"/>
  <c r="L252" i="1" l="1"/>
  <c r="H254" i="1"/>
  <c r="J253" i="1"/>
  <c r="K253" i="1"/>
  <c r="L253" i="1" s="1"/>
  <c r="L246" i="4"/>
  <c r="J247" i="4"/>
  <c r="K247" i="4"/>
  <c r="H255" i="1" l="1"/>
  <c r="K254" i="1"/>
  <c r="L254" i="1" s="1"/>
  <c r="J254" i="1"/>
  <c r="L247" i="4"/>
  <c r="K248" i="4"/>
  <c r="J248" i="4"/>
  <c r="H256" i="1" l="1"/>
  <c r="K255" i="1"/>
  <c r="J255" i="1"/>
  <c r="L248" i="4"/>
  <c r="J249" i="4"/>
  <c r="K249" i="4"/>
  <c r="L255" i="1" l="1"/>
  <c r="H257" i="1"/>
  <c r="J256" i="1"/>
  <c r="K256" i="1"/>
  <c r="L256" i="1" s="1"/>
  <c r="L249" i="4"/>
  <c r="K250" i="4"/>
  <c r="J250" i="4"/>
  <c r="H258" i="1" l="1"/>
  <c r="J257" i="1"/>
  <c r="K257" i="1"/>
  <c r="L257" i="1" s="1"/>
  <c r="L250" i="4"/>
  <c r="J251" i="4"/>
  <c r="K251" i="4"/>
  <c r="H259" i="1" l="1"/>
  <c r="J258" i="1"/>
  <c r="K258" i="1"/>
  <c r="L258" i="1" s="1"/>
  <c r="L251" i="4"/>
  <c r="K252" i="4"/>
  <c r="J252" i="4"/>
  <c r="H260" i="1" l="1"/>
  <c r="J259" i="1"/>
  <c r="K259" i="1"/>
  <c r="L259" i="1" s="1"/>
  <c r="L252" i="4"/>
  <c r="J253" i="4"/>
  <c r="K253" i="4"/>
  <c r="H261" i="1" l="1"/>
  <c r="K260" i="1"/>
  <c r="J260" i="1"/>
  <c r="L253" i="4"/>
  <c r="J254" i="4"/>
  <c r="K254" i="4"/>
  <c r="L260" i="1" l="1"/>
  <c r="H262" i="1"/>
  <c r="J261" i="1"/>
  <c r="K261" i="1"/>
  <c r="L261" i="1" s="1"/>
  <c r="L254" i="4"/>
  <c r="J255" i="4"/>
  <c r="K255" i="4"/>
  <c r="H263" i="1" l="1"/>
  <c r="K262" i="1"/>
  <c r="J262" i="1"/>
  <c r="L255" i="4"/>
  <c r="K256" i="4"/>
  <c r="J256" i="4"/>
  <c r="L262" i="1" l="1"/>
  <c r="H264" i="1"/>
  <c r="K263" i="1"/>
  <c r="J263" i="1"/>
  <c r="L256" i="4"/>
  <c r="J257" i="4"/>
  <c r="K257" i="4"/>
  <c r="L263" i="1" l="1"/>
  <c r="H265" i="1"/>
  <c r="J264" i="1"/>
  <c r="K264" i="1"/>
  <c r="L257" i="4"/>
  <c r="K258" i="4"/>
  <c r="J258" i="4"/>
  <c r="L264" i="1" l="1"/>
  <c r="H266" i="1"/>
  <c r="J265" i="1"/>
  <c r="K265" i="1"/>
  <c r="L265" i="1" s="1"/>
  <c r="L258" i="4"/>
  <c r="J259" i="4"/>
  <c r="K259" i="4"/>
  <c r="H267" i="1" l="1"/>
  <c r="J266" i="1"/>
  <c r="K266" i="1"/>
  <c r="L266" i="1" s="1"/>
  <c r="L259" i="4"/>
  <c r="K260" i="4"/>
  <c r="J260" i="4"/>
  <c r="H268" i="1" l="1"/>
  <c r="J267" i="1"/>
  <c r="K267" i="1"/>
  <c r="L267" i="1" s="1"/>
  <c r="L260" i="4"/>
  <c r="J261" i="4"/>
  <c r="K261" i="4"/>
  <c r="H269" i="1" l="1"/>
  <c r="K268" i="1"/>
  <c r="J268" i="1"/>
  <c r="L261" i="4"/>
  <c r="J262" i="4"/>
  <c r="K262" i="4"/>
  <c r="L268" i="1" l="1"/>
  <c r="H270" i="1"/>
  <c r="J269" i="1"/>
  <c r="K269" i="1"/>
  <c r="L269" i="1" s="1"/>
  <c r="L262" i="4"/>
  <c r="J263" i="4"/>
  <c r="K263" i="4"/>
  <c r="H271" i="1" l="1"/>
  <c r="K270" i="1"/>
  <c r="J270" i="1"/>
  <c r="L263" i="4"/>
  <c r="K264" i="4"/>
  <c r="J264" i="4"/>
  <c r="L270" i="1" l="1"/>
  <c r="H272" i="1"/>
  <c r="K271" i="1"/>
  <c r="J271" i="1"/>
  <c r="L264" i="4"/>
  <c r="J265" i="4"/>
  <c r="K265" i="4"/>
  <c r="L271" i="1" l="1"/>
  <c r="H273" i="1"/>
  <c r="J272" i="1"/>
  <c r="K272" i="1"/>
  <c r="L272" i="1" s="1"/>
  <c r="L265" i="4"/>
  <c r="K266" i="4"/>
  <c r="J266" i="4"/>
  <c r="H274" i="1" l="1"/>
  <c r="J273" i="1"/>
  <c r="K273" i="1"/>
  <c r="L273" i="1" s="1"/>
  <c r="L266" i="4"/>
  <c r="J267" i="4"/>
  <c r="K267" i="4"/>
  <c r="H275" i="1" l="1"/>
  <c r="J274" i="1"/>
  <c r="K274" i="1"/>
  <c r="L274" i="1" s="1"/>
  <c r="L267" i="4"/>
  <c r="K268" i="4"/>
  <c r="J268" i="4"/>
  <c r="H276" i="1" l="1"/>
  <c r="J275" i="1"/>
  <c r="K275" i="1"/>
  <c r="L275" i="1" s="1"/>
  <c r="L268" i="4"/>
  <c r="J269" i="4"/>
  <c r="K269" i="4"/>
  <c r="H277" i="1" l="1"/>
  <c r="K276" i="1"/>
  <c r="J276" i="1"/>
  <c r="L269" i="4"/>
  <c r="J270" i="4"/>
  <c r="K270" i="4"/>
  <c r="L276" i="1" l="1"/>
  <c r="H278" i="1"/>
  <c r="K277" i="1"/>
  <c r="J277" i="1"/>
  <c r="L270" i="4"/>
  <c r="J271" i="4"/>
  <c r="K271" i="4"/>
  <c r="L277" i="1" l="1"/>
  <c r="H279" i="1"/>
  <c r="K278" i="1"/>
  <c r="J278" i="1"/>
  <c r="L271" i="4"/>
  <c r="K272" i="4"/>
  <c r="J272" i="4"/>
  <c r="H280" i="1" l="1"/>
  <c r="K279" i="1"/>
  <c r="L279" i="1" s="1"/>
  <c r="J279" i="1"/>
  <c r="L278" i="1"/>
  <c r="L272" i="4"/>
  <c r="J273" i="4"/>
  <c r="K273" i="4"/>
  <c r="H281" i="1" l="1"/>
  <c r="J280" i="1"/>
  <c r="K280" i="1"/>
  <c r="L280" i="1" s="1"/>
  <c r="L273" i="4"/>
  <c r="K274" i="4"/>
  <c r="J274" i="4"/>
  <c r="H282" i="1" l="1"/>
  <c r="J281" i="1"/>
  <c r="K281" i="1"/>
  <c r="L281" i="1" s="1"/>
  <c r="L274" i="4"/>
  <c r="J275" i="4"/>
  <c r="K275" i="4"/>
  <c r="H283" i="1" l="1"/>
  <c r="J282" i="1"/>
  <c r="K282" i="1"/>
  <c r="L282" i="1" s="1"/>
  <c r="L275" i="4"/>
  <c r="K276" i="4"/>
  <c r="J276" i="4"/>
  <c r="H284" i="1" l="1"/>
  <c r="J283" i="1"/>
  <c r="K283" i="1"/>
  <c r="L276" i="4"/>
  <c r="J277" i="4"/>
  <c r="K277" i="4"/>
  <c r="L283" i="1" l="1"/>
  <c r="H285" i="1"/>
  <c r="K284" i="1"/>
  <c r="J284" i="1"/>
  <c r="L277" i="4"/>
  <c r="J278" i="4"/>
  <c r="K278" i="4"/>
  <c r="L284" i="1" l="1"/>
  <c r="H286" i="1"/>
  <c r="K285" i="1"/>
  <c r="J285" i="1"/>
  <c r="L278" i="4"/>
  <c r="J279" i="4"/>
  <c r="K279" i="4"/>
  <c r="L285" i="1" l="1"/>
  <c r="H287" i="1"/>
  <c r="K286" i="1"/>
  <c r="J286" i="1"/>
  <c r="L279" i="4"/>
  <c r="K280" i="4"/>
  <c r="J280" i="4"/>
  <c r="L286" i="1" l="1"/>
  <c r="H288" i="1"/>
  <c r="K287" i="1"/>
  <c r="J287" i="1"/>
  <c r="L280" i="4"/>
  <c r="J281" i="4"/>
  <c r="K281" i="4"/>
  <c r="L287" i="1" l="1"/>
  <c r="H289" i="1"/>
  <c r="J288" i="1"/>
  <c r="K288" i="1"/>
  <c r="L288" i="1" s="1"/>
  <c r="L281" i="4"/>
  <c r="K282" i="4"/>
  <c r="J282" i="4"/>
  <c r="H290" i="1" l="1"/>
  <c r="J289" i="1"/>
  <c r="K289" i="1"/>
  <c r="L289" i="1" s="1"/>
  <c r="L282" i="4"/>
  <c r="J283" i="4"/>
  <c r="K283" i="4"/>
  <c r="H291" i="1" l="1"/>
  <c r="J290" i="1"/>
  <c r="K290" i="1"/>
  <c r="L283" i="4"/>
  <c r="K284" i="4"/>
  <c r="J284" i="4"/>
  <c r="L290" i="1" l="1"/>
  <c r="H292" i="1"/>
  <c r="J291" i="1"/>
  <c r="K291" i="1"/>
  <c r="L291" i="1" s="1"/>
  <c r="L284" i="4"/>
  <c r="J285" i="4"/>
  <c r="K285" i="4"/>
  <c r="H293" i="1" l="1"/>
  <c r="K292" i="1"/>
  <c r="J292" i="1"/>
  <c r="L285" i="4"/>
  <c r="J286" i="4"/>
  <c r="K286" i="4"/>
  <c r="L292" i="1" l="1"/>
  <c r="H294" i="1"/>
  <c r="J293" i="1"/>
  <c r="K293" i="1"/>
  <c r="L293" i="1" s="1"/>
  <c r="L286" i="4"/>
  <c r="J287" i="4"/>
  <c r="K287" i="4"/>
  <c r="H295" i="1" l="1"/>
  <c r="K294" i="1"/>
  <c r="J294" i="1"/>
  <c r="L287" i="4"/>
  <c r="K288" i="4"/>
  <c r="J288" i="4"/>
  <c r="L294" i="1" l="1"/>
  <c r="H296" i="1"/>
  <c r="K295" i="1"/>
  <c r="J295" i="1"/>
  <c r="L288" i="4"/>
  <c r="L295" i="1" l="1"/>
  <c r="J296" i="1"/>
  <c r="K296" i="1"/>
  <c r="L296" i="1" s="1"/>
</calcChain>
</file>

<file path=xl/sharedStrings.xml><?xml version="1.0" encoding="utf-8"?>
<sst xmlns="http://schemas.openxmlformats.org/spreadsheetml/2006/main" count="226" uniqueCount="29">
  <si>
    <t>England Batting</t>
  </si>
  <si>
    <t>India Batting</t>
  </si>
  <si>
    <t>Ball</t>
  </si>
  <si>
    <t>Runs</t>
  </si>
  <si>
    <t>Wickets</t>
  </si>
  <si>
    <t>W</t>
  </si>
  <si>
    <t>1w</t>
  </si>
  <si>
    <t>1lb</t>
  </si>
  <si>
    <t>6 byes</t>
  </si>
  <si>
    <t>TOTAL</t>
  </si>
  <si>
    <t>10 WICKETS</t>
  </si>
  <si>
    <t>8 byes</t>
  </si>
  <si>
    <t>6 WICKETS</t>
  </si>
  <si>
    <t>Cumulated runs</t>
  </si>
  <si>
    <t>Balls</t>
  </si>
  <si>
    <t>RR</t>
  </si>
  <si>
    <t>NRR</t>
  </si>
  <si>
    <t>X(t)</t>
  </si>
  <si>
    <t>Row Labels</t>
  </si>
  <si>
    <t>Grand Total</t>
  </si>
  <si>
    <t>Sum of X(t)</t>
  </si>
  <si>
    <t>Bangladesh Batting</t>
  </si>
  <si>
    <t>5 WICKETS</t>
  </si>
  <si>
    <t>10 Wickets</t>
  </si>
  <si>
    <t>Uganda Batting</t>
  </si>
  <si>
    <t>Cumulated Runs</t>
  </si>
  <si>
    <t>South Africa Batting</t>
  </si>
  <si>
    <t>4b</t>
  </si>
  <si>
    <t>Australia Batting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</si>
</sst>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A4335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right" wrapText="1"/>
    </xf>
    <xf numFmtId="0" fontId="1" fillId="0" borderId="5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4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right" wrapText="1"/>
    </xf>
    <xf numFmtId="0" fontId="1" fillId="6" borderId="1" xfId="0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1" fillId="0" borderId="6" xfId="0" applyFont="1" applyFill="1" applyBorder="1" applyAlignment="1"/>
    <xf numFmtId="0" fontId="1" fillId="3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[U19 REAL.xlsx]Sheet3!PivotTable3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Sheet3!$A$4:$A$290</c:f>
              <c:strCache>
                <c:ptCount val="28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1.1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2.1</c:v>
                </c:pt>
                <c:pt idx="13">
                  <c:v>2.2</c:v>
                </c:pt>
                <c:pt idx="14">
                  <c:v>2.3</c:v>
                </c:pt>
                <c:pt idx="15">
                  <c:v>2.4</c:v>
                </c:pt>
                <c:pt idx="16">
                  <c:v>2.5</c:v>
                </c:pt>
                <c:pt idx="17">
                  <c:v>2.6</c:v>
                </c:pt>
                <c:pt idx="18">
                  <c:v>3.1</c:v>
                </c:pt>
                <c:pt idx="19">
                  <c:v>3.2</c:v>
                </c:pt>
                <c:pt idx="20">
                  <c:v>3.3</c:v>
                </c:pt>
                <c:pt idx="21">
                  <c:v>3.4</c:v>
                </c:pt>
                <c:pt idx="22">
                  <c:v>3.5</c:v>
                </c:pt>
                <c:pt idx="23">
                  <c:v>3.6</c:v>
                </c:pt>
                <c:pt idx="24">
                  <c:v>4.1</c:v>
                </c:pt>
                <c:pt idx="25">
                  <c:v>4.2</c:v>
                </c:pt>
                <c:pt idx="26">
                  <c:v>4.3</c:v>
                </c:pt>
                <c:pt idx="27">
                  <c:v>4.4</c:v>
                </c:pt>
                <c:pt idx="28">
                  <c:v>4.5</c:v>
                </c:pt>
                <c:pt idx="29">
                  <c:v>4.6</c:v>
                </c:pt>
                <c:pt idx="30">
                  <c:v>5.1</c:v>
                </c:pt>
                <c:pt idx="31">
                  <c:v>5.2</c:v>
                </c:pt>
                <c:pt idx="32">
                  <c:v>5.3</c:v>
                </c:pt>
                <c:pt idx="33">
                  <c:v>5.4</c:v>
                </c:pt>
                <c:pt idx="34">
                  <c:v>5.5</c:v>
                </c:pt>
                <c:pt idx="35">
                  <c:v>5.6</c:v>
                </c:pt>
                <c:pt idx="36">
                  <c:v>6.1</c:v>
                </c:pt>
                <c:pt idx="37">
                  <c:v>6.2</c:v>
                </c:pt>
                <c:pt idx="38">
                  <c:v>6.3</c:v>
                </c:pt>
                <c:pt idx="39">
                  <c:v>6.4</c:v>
                </c:pt>
                <c:pt idx="40">
                  <c:v>6.5</c:v>
                </c:pt>
                <c:pt idx="41">
                  <c:v>6.6</c:v>
                </c:pt>
                <c:pt idx="42">
                  <c:v>7.1</c:v>
                </c:pt>
                <c:pt idx="43">
                  <c:v>7.2</c:v>
                </c:pt>
                <c:pt idx="44">
                  <c:v>7.3</c:v>
                </c:pt>
                <c:pt idx="45">
                  <c:v>7.4</c:v>
                </c:pt>
                <c:pt idx="46">
                  <c:v>7.5</c:v>
                </c:pt>
                <c:pt idx="47">
                  <c:v>7.6</c:v>
                </c:pt>
                <c:pt idx="48">
                  <c:v>8.1</c:v>
                </c:pt>
                <c:pt idx="49">
                  <c:v>8.2</c:v>
                </c:pt>
                <c:pt idx="50">
                  <c:v>8.3</c:v>
                </c:pt>
                <c:pt idx="51">
                  <c:v>8.4</c:v>
                </c:pt>
                <c:pt idx="52">
                  <c:v>8.5</c:v>
                </c:pt>
                <c:pt idx="53">
                  <c:v>8.6</c:v>
                </c:pt>
                <c:pt idx="54">
                  <c:v>9.1</c:v>
                </c:pt>
                <c:pt idx="55">
                  <c:v>9.2</c:v>
                </c:pt>
                <c:pt idx="56">
                  <c:v>9.3</c:v>
                </c:pt>
                <c:pt idx="57">
                  <c:v>9.4</c:v>
                </c:pt>
                <c:pt idx="58">
                  <c:v>9.5</c:v>
                </c:pt>
                <c:pt idx="59">
                  <c:v>9.6</c:v>
                </c:pt>
                <c:pt idx="60">
                  <c:v>10.1</c:v>
                </c:pt>
                <c:pt idx="61">
                  <c:v>10.2</c:v>
                </c:pt>
                <c:pt idx="62">
                  <c:v>10.3</c:v>
                </c:pt>
                <c:pt idx="63">
                  <c:v>10.4</c:v>
                </c:pt>
                <c:pt idx="64">
                  <c:v>10.5</c:v>
                </c:pt>
                <c:pt idx="65">
                  <c:v>10.6</c:v>
                </c:pt>
                <c:pt idx="66">
                  <c:v>11.1</c:v>
                </c:pt>
                <c:pt idx="67">
                  <c:v>11.2</c:v>
                </c:pt>
                <c:pt idx="68">
                  <c:v>11.3</c:v>
                </c:pt>
                <c:pt idx="69">
                  <c:v>11.4</c:v>
                </c:pt>
                <c:pt idx="70">
                  <c:v>11.5</c:v>
                </c:pt>
                <c:pt idx="71">
                  <c:v>11.6</c:v>
                </c:pt>
                <c:pt idx="72">
                  <c:v>12.1</c:v>
                </c:pt>
                <c:pt idx="73">
                  <c:v>12.2</c:v>
                </c:pt>
                <c:pt idx="74">
                  <c:v>12.3</c:v>
                </c:pt>
                <c:pt idx="75">
                  <c:v>12.4</c:v>
                </c:pt>
                <c:pt idx="76">
                  <c:v>12.5</c:v>
                </c:pt>
                <c:pt idx="77">
                  <c:v>12.6</c:v>
                </c:pt>
                <c:pt idx="78">
                  <c:v>13.1</c:v>
                </c:pt>
                <c:pt idx="79">
                  <c:v>13.2</c:v>
                </c:pt>
                <c:pt idx="80">
                  <c:v>13.3</c:v>
                </c:pt>
                <c:pt idx="81">
                  <c:v>13.4</c:v>
                </c:pt>
                <c:pt idx="82">
                  <c:v>13.5</c:v>
                </c:pt>
                <c:pt idx="83">
                  <c:v>13.6</c:v>
                </c:pt>
                <c:pt idx="84">
                  <c:v>14.1</c:v>
                </c:pt>
                <c:pt idx="85">
                  <c:v>14.2</c:v>
                </c:pt>
                <c:pt idx="86">
                  <c:v>14.3</c:v>
                </c:pt>
                <c:pt idx="87">
                  <c:v>14.4</c:v>
                </c:pt>
                <c:pt idx="88">
                  <c:v>14.5</c:v>
                </c:pt>
                <c:pt idx="89">
                  <c:v>14.6</c:v>
                </c:pt>
                <c:pt idx="90">
                  <c:v>15.1</c:v>
                </c:pt>
                <c:pt idx="91">
                  <c:v>15.2</c:v>
                </c:pt>
                <c:pt idx="92">
                  <c:v>15.3</c:v>
                </c:pt>
                <c:pt idx="93">
                  <c:v>15.4</c:v>
                </c:pt>
                <c:pt idx="94">
                  <c:v>15.5</c:v>
                </c:pt>
                <c:pt idx="95">
                  <c:v>15.6</c:v>
                </c:pt>
                <c:pt idx="96">
                  <c:v>16.1</c:v>
                </c:pt>
                <c:pt idx="97">
                  <c:v>16.2</c:v>
                </c:pt>
                <c:pt idx="98">
                  <c:v>16.3</c:v>
                </c:pt>
                <c:pt idx="99">
                  <c:v>16.4</c:v>
                </c:pt>
                <c:pt idx="100">
                  <c:v>16.5</c:v>
                </c:pt>
                <c:pt idx="101">
                  <c:v>16.6</c:v>
                </c:pt>
                <c:pt idx="102">
                  <c:v>17.1</c:v>
                </c:pt>
                <c:pt idx="103">
                  <c:v>17.2</c:v>
                </c:pt>
                <c:pt idx="104">
                  <c:v>17.3</c:v>
                </c:pt>
                <c:pt idx="105">
                  <c:v>17.4</c:v>
                </c:pt>
                <c:pt idx="106">
                  <c:v>17.5</c:v>
                </c:pt>
                <c:pt idx="107">
                  <c:v>17.6</c:v>
                </c:pt>
                <c:pt idx="108">
                  <c:v>18.1</c:v>
                </c:pt>
                <c:pt idx="109">
                  <c:v>18.2</c:v>
                </c:pt>
                <c:pt idx="110">
                  <c:v>18.3</c:v>
                </c:pt>
                <c:pt idx="111">
                  <c:v>18.4</c:v>
                </c:pt>
                <c:pt idx="112">
                  <c:v>18.5</c:v>
                </c:pt>
                <c:pt idx="113">
                  <c:v>18.6</c:v>
                </c:pt>
                <c:pt idx="114">
                  <c:v>19.1</c:v>
                </c:pt>
                <c:pt idx="115">
                  <c:v>19.2</c:v>
                </c:pt>
                <c:pt idx="116">
                  <c:v>19.3</c:v>
                </c:pt>
                <c:pt idx="117">
                  <c:v>19.4</c:v>
                </c:pt>
                <c:pt idx="118">
                  <c:v>19.5</c:v>
                </c:pt>
                <c:pt idx="119">
                  <c:v>19.6</c:v>
                </c:pt>
                <c:pt idx="120">
                  <c:v>20.1</c:v>
                </c:pt>
                <c:pt idx="121">
                  <c:v>20.2</c:v>
                </c:pt>
                <c:pt idx="122">
                  <c:v>20.3</c:v>
                </c:pt>
                <c:pt idx="123">
                  <c:v>20.4</c:v>
                </c:pt>
                <c:pt idx="124">
                  <c:v>20.5</c:v>
                </c:pt>
                <c:pt idx="125">
                  <c:v>20.6</c:v>
                </c:pt>
                <c:pt idx="126">
                  <c:v>21.1</c:v>
                </c:pt>
                <c:pt idx="127">
                  <c:v>21.2</c:v>
                </c:pt>
                <c:pt idx="128">
                  <c:v>21.3</c:v>
                </c:pt>
                <c:pt idx="129">
                  <c:v>21.4</c:v>
                </c:pt>
                <c:pt idx="130">
                  <c:v>21.5</c:v>
                </c:pt>
                <c:pt idx="131">
                  <c:v>21.6</c:v>
                </c:pt>
                <c:pt idx="132">
                  <c:v>22.1</c:v>
                </c:pt>
                <c:pt idx="133">
                  <c:v>22.2</c:v>
                </c:pt>
                <c:pt idx="134">
                  <c:v>22.3</c:v>
                </c:pt>
                <c:pt idx="135">
                  <c:v>22.4</c:v>
                </c:pt>
                <c:pt idx="136">
                  <c:v>22.5</c:v>
                </c:pt>
                <c:pt idx="137">
                  <c:v>22.6</c:v>
                </c:pt>
                <c:pt idx="138">
                  <c:v>23.1</c:v>
                </c:pt>
                <c:pt idx="139">
                  <c:v>23.2</c:v>
                </c:pt>
                <c:pt idx="140">
                  <c:v>23.3</c:v>
                </c:pt>
                <c:pt idx="141">
                  <c:v>23.4</c:v>
                </c:pt>
                <c:pt idx="142">
                  <c:v>23.5</c:v>
                </c:pt>
                <c:pt idx="143">
                  <c:v>23.6</c:v>
                </c:pt>
                <c:pt idx="144">
                  <c:v>24.1</c:v>
                </c:pt>
                <c:pt idx="145">
                  <c:v>24.2</c:v>
                </c:pt>
                <c:pt idx="146">
                  <c:v>24.3</c:v>
                </c:pt>
                <c:pt idx="147">
                  <c:v>24.4</c:v>
                </c:pt>
                <c:pt idx="148">
                  <c:v>24.5</c:v>
                </c:pt>
                <c:pt idx="149">
                  <c:v>24.6</c:v>
                </c:pt>
                <c:pt idx="150">
                  <c:v>25.1</c:v>
                </c:pt>
                <c:pt idx="151">
                  <c:v>25.2</c:v>
                </c:pt>
                <c:pt idx="152">
                  <c:v>25.3</c:v>
                </c:pt>
                <c:pt idx="153">
                  <c:v>25.4</c:v>
                </c:pt>
                <c:pt idx="154">
                  <c:v>25.5</c:v>
                </c:pt>
                <c:pt idx="155">
                  <c:v>25.6</c:v>
                </c:pt>
                <c:pt idx="156">
                  <c:v>26.1</c:v>
                </c:pt>
                <c:pt idx="157">
                  <c:v>26.2</c:v>
                </c:pt>
                <c:pt idx="158">
                  <c:v>26.3</c:v>
                </c:pt>
                <c:pt idx="159">
                  <c:v>26.4</c:v>
                </c:pt>
                <c:pt idx="160">
                  <c:v>26.5</c:v>
                </c:pt>
                <c:pt idx="161">
                  <c:v>26.6</c:v>
                </c:pt>
                <c:pt idx="162">
                  <c:v>27.1</c:v>
                </c:pt>
                <c:pt idx="163">
                  <c:v>27.2</c:v>
                </c:pt>
                <c:pt idx="164">
                  <c:v>27.3</c:v>
                </c:pt>
                <c:pt idx="165">
                  <c:v>27.4</c:v>
                </c:pt>
                <c:pt idx="166">
                  <c:v>27.5</c:v>
                </c:pt>
                <c:pt idx="167">
                  <c:v>27.6</c:v>
                </c:pt>
                <c:pt idx="168">
                  <c:v>28.1</c:v>
                </c:pt>
                <c:pt idx="169">
                  <c:v>28.2</c:v>
                </c:pt>
                <c:pt idx="170">
                  <c:v>28.3</c:v>
                </c:pt>
                <c:pt idx="171">
                  <c:v>28.4</c:v>
                </c:pt>
                <c:pt idx="172">
                  <c:v>28.5</c:v>
                </c:pt>
                <c:pt idx="173">
                  <c:v>28.6</c:v>
                </c:pt>
                <c:pt idx="174">
                  <c:v>29.1</c:v>
                </c:pt>
                <c:pt idx="175">
                  <c:v>29.2</c:v>
                </c:pt>
                <c:pt idx="176">
                  <c:v>29.3</c:v>
                </c:pt>
                <c:pt idx="177">
                  <c:v>29.4</c:v>
                </c:pt>
                <c:pt idx="178">
                  <c:v>29.5</c:v>
                </c:pt>
                <c:pt idx="179">
                  <c:v>29.6</c:v>
                </c:pt>
                <c:pt idx="180">
                  <c:v>30.1</c:v>
                </c:pt>
                <c:pt idx="181">
                  <c:v>30.2</c:v>
                </c:pt>
                <c:pt idx="182">
                  <c:v>30.3</c:v>
                </c:pt>
                <c:pt idx="183">
                  <c:v>30.4</c:v>
                </c:pt>
                <c:pt idx="184">
                  <c:v>30.5</c:v>
                </c:pt>
                <c:pt idx="185">
                  <c:v>30.6</c:v>
                </c:pt>
                <c:pt idx="186">
                  <c:v>31.1</c:v>
                </c:pt>
                <c:pt idx="187">
                  <c:v>31.2</c:v>
                </c:pt>
                <c:pt idx="188">
                  <c:v>31.3</c:v>
                </c:pt>
                <c:pt idx="189">
                  <c:v>31.4</c:v>
                </c:pt>
                <c:pt idx="190">
                  <c:v>31.5</c:v>
                </c:pt>
                <c:pt idx="191">
                  <c:v>31.6</c:v>
                </c:pt>
                <c:pt idx="192">
                  <c:v>32.1</c:v>
                </c:pt>
                <c:pt idx="193">
                  <c:v>32.2</c:v>
                </c:pt>
                <c:pt idx="194">
                  <c:v>32.3</c:v>
                </c:pt>
                <c:pt idx="195">
                  <c:v>32.4</c:v>
                </c:pt>
                <c:pt idx="196">
                  <c:v>32.5</c:v>
                </c:pt>
                <c:pt idx="197">
                  <c:v>32.6</c:v>
                </c:pt>
                <c:pt idx="198">
                  <c:v>33.1</c:v>
                </c:pt>
                <c:pt idx="199">
                  <c:v>33.2</c:v>
                </c:pt>
                <c:pt idx="200">
                  <c:v>33.3</c:v>
                </c:pt>
                <c:pt idx="201">
                  <c:v>33.4</c:v>
                </c:pt>
                <c:pt idx="202">
                  <c:v>33.5</c:v>
                </c:pt>
                <c:pt idx="203">
                  <c:v>33.6</c:v>
                </c:pt>
                <c:pt idx="204">
                  <c:v>34.1</c:v>
                </c:pt>
                <c:pt idx="205">
                  <c:v>34.2</c:v>
                </c:pt>
                <c:pt idx="206">
                  <c:v>34.3</c:v>
                </c:pt>
                <c:pt idx="207">
                  <c:v>34.4</c:v>
                </c:pt>
                <c:pt idx="208">
                  <c:v>34.5</c:v>
                </c:pt>
                <c:pt idx="209">
                  <c:v>34.6</c:v>
                </c:pt>
                <c:pt idx="210">
                  <c:v>35.1</c:v>
                </c:pt>
                <c:pt idx="211">
                  <c:v>35.2</c:v>
                </c:pt>
                <c:pt idx="212">
                  <c:v>35.3</c:v>
                </c:pt>
                <c:pt idx="213">
                  <c:v>35.4</c:v>
                </c:pt>
                <c:pt idx="214">
                  <c:v>35.5</c:v>
                </c:pt>
                <c:pt idx="215">
                  <c:v>35.6</c:v>
                </c:pt>
                <c:pt idx="216">
                  <c:v>36.1</c:v>
                </c:pt>
                <c:pt idx="217">
                  <c:v>36.2</c:v>
                </c:pt>
                <c:pt idx="218">
                  <c:v>36.3</c:v>
                </c:pt>
                <c:pt idx="219">
                  <c:v>36.4</c:v>
                </c:pt>
                <c:pt idx="220">
                  <c:v>36.5</c:v>
                </c:pt>
                <c:pt idx="221">
                  <c:v>36.6</c:v>
                </c:pt>
                <c:pt idx="222">
                  <c:v>37.1</c:v>
                </c:pt>
                <c:pt idx="223">
                  <c:v>37.2</c:v>
                </c:pt>
                <c:pt idx="224">
                  <c:v>37.3</c:v>
                </c:pt>
                <c:pt idx="225">
                  <c:v>37.4</c:v>
                </c:pt>
                <c:pt idx="226">
                  <c:v>37.5</c:v>
                </c:pt>
                <c:pt idx="227">
                  <c:v>37.6</c:v>
                </c:pt>
                <c:pt idx="228">
                  <c:v>38.1</c:v>
                </c:pt>
                <c:pt idx="229">
                  <c:v>38.2</c:v>
                </c:pt>
                <c:pt idx="230">
                  <c:v>38.3</c:v>
                </c:pt>
                <c:pt idx="231">
                  <c:v>38.4</c:v>
                </c:pt>
                <c:pt idx="232">
                  <c:v>38.5</c:v>
                </c:pt>
                <c:pt idx="233">
                  <c:v>38.6</c:v>
                </c:pt>
                <c:pt idx="234">
                  <c:v>39.1</c:v>
                </c:pt>
                <c:pt idx="235">
                  <c:v>39.2</c:v>
                </c:pt>
                <c:pt idx="236">
                  <c:v>39.3</c:v>
                </c:pt>
                <c:pt idx="237">
                  <c:v>39.4</c:v>
                </c:pt>
                <c:pt idx="238">
                  <c:v>39.5</c:v>
                </c:pt>
                <c:pt idx="239">
                  <c:v>39.6</c:v>
                </c:pt>
                <c:pt idx="240">
                  <c:v>40.1</c:v>
                </c:pt>
                <c:pt idx="241">
                  <c:v>40.2</c:v>
                </c:pt>
                <c:pt idx="242">
                  <c:v>40.3</c:v>
                </c:pt>
                <c:pt idx="243">
                  <c:v>40.4</c:v>
                </c:pt>
                <c:pt idx="244">
                  <c:v>40.5</c:v>
                </c:pt>
                <c:pt idx="245">
                  <c:v>40.6</c:v>
                </c:pt>
                <c:pt idx="246">
                  <c:v>41.1</c:v>
                </c:pt>
                <c:pt idx="247">
                  <c:v>41.2</c:v>
                </c:pt>
                <c:pt idx="248">
                  <c:v>41.3</c:v>
                </c:pt>
                <c:pt idx="249">
                  <c:v>41.4</c:v>
                </c:pt>
                <c:pt idx="250">
                  <c:v>41.5</c:v>
                </c:pt>
                <c:pt idx="251">
                  <c:v>41.6</c:v>
                </c:pt>
                <c:pt idx="252">
                  <c:v>42.1</c:v>
                </c:pt>
                <c:pt idx="253">
                  <c:v>42.2</c:v>
                </c:pt>
                <c:pt idx="254">
                  <c:v>42.3</c:v>
                </c:pt>
                <c:pt idx="255">
                  <c:v>42.4</c:v>
                </c:pt>
                <c:pt idx="256">
                  <c:v>42.5</c:v>
                </c:pt>
                <c:pt idx="257">
                  <c:v>42.6</c:v>
                </c:pt>
                <c:pt idx="258">
                  <c:v>43.1</c:v>
                </c:pt>
                <c:pt idx="259">
                  <c:v>43.2</c:v>
                </c:pt>
                <c:pt idx="260">
                  <c:v>43.3</c:v>
                </c:pt>
                <c:pt idx="261">
                  <c:v>43.4</c:v>
                </c:pt>
                <c:pt idx="262">
                  <c:v>43.5</c:v>
                </c:pt>
                <c:pt idx="263">
                  <c:v>43.6</c:v>
                </c:pt>
                <c:pt idx="264">
                  <c:v>44.1</c:v>
                </c:pt>
                <c:pt idx="265">
                  <c:v>44.2</c:v>
                </c:pt>
                <c:pt idx="266">
                  <c:v>44.3</c:v>
                </c:pt>
                <c:pt idx="267">
                  <c:v>44.4</c:v>
                </c:pt>
                <c:pt idx="268">
                  <c:v>44.5</c:v>
                </c:pt>
                <c:pt idx="269">
                  <c:v>44.6</c:v>
                </c:pt>
                <c:pt idx="270">
                  <c:v>45.1</c:v>
                </c:pt>
                <c:pt idx="271">
                  <c:v>45.2</c:v>
                </c:pt>
                <c:pt idx="272">
                  <c:v>45.3</c:v>
                </c:pt>
                <c:pt idx="273">
                  <c:v>45.4</c:v>
                </c:pt>
                <c:pt idx="274">
                  <c:v>45.5</c:v>
                </c:pt>
                <c:pt idx="275">
                  <c:v>45.6</c:v>
                </c:pt>
                <c:pt idx="276">
                  <c:v>46.1</c:v>
                </c:pt>
                <c:pt idx="277">
                  <c:v>46.2</c:v>
                </c:pt>
                <c:pt idx="278">
                  <c:v>46.3</c:v>
                </c:pt>
                <c:pt idx="279">
                  <c:v>46.4</c:v>
                </c:pt>
                <c:pt idx="280">
                  <c:v>46.5</c:v>
                </c:pt>
                <c:pt idx="281">
                  <c:v>46.6</c:v>
                </c:pt>
                <c:pt idx="282">
                  <c:v>47.1</c:v>
                </c:pt>
                <c:pt idx="283">
                  <c:v>47.2</c:v>
                </c:pt>
                <c:pt idx="284">
                  <c:v>47.3</c:v>
                </c:pt>
                <c:pt idx="285">
                  <c:v>47.4</c:v>
                </c:pt>
              </c:strCache>
            </c:strRef>
          </c:cat>
          <c:val>
            <c:numRef>
              <c:f>Sheet3!$B$4:$B$290</c:f>
              <c:numCache>
                <c:formatCode>General</c:formatCode>
                <c:ptCount val="286"/>
                <c:pt idx="0">
                  <c:v>-0.63210702341137126</c:v>
                </c:pt>
                <c:pt idx="1">
                  <c:v>-0.63422818791946312</c:v>
                </c:pt>
                <c:pt idx="2">
                  <c:v>-0.63636363636363635</c:v>
                </c:pt>
                <c:pt idx="3">
                  <c:v>-0.63851351351351349</c:v>
                </c:pt>
                <c:pt idx="4">
                  <c:v>-0.64067796610169492</c:v>
                </c:pt>
                <c:pt idx="5">
                  <c:v>-0.6428571428571429</c:v>
                </c:pt>
                <c:pt idx="6">
                  <c:v>-0.6450511945392492</c:v>
                </c:pt>
                <c:pt idx="7">
                  <c:v>-0.51883561643835618</c:v>
                </c:pt>
                <c:pt idx="8">
                  <c:v>-0.61168384879725091</c:v>
                </c:pt>
                <c:pt idx="9">
                  <c:v>-0.23793103448275865</c:v>
                </c:pt>
                <c:pt idx="10">
                  <c:v>-0.27650204466813466</c:v>
                </c:pt>
                <c:pt idx="11">
                  <c:v>-0.30902777777777785</c:v>
                </c:pt>
                <c:pt idx="12">
                  <c:v>-0.33690699544358083</c:v>
                </c:pt>
                <c:pt idx="13">
                  <c:v>-0.36113886113886118</c:v>
                </c:pt>
                <c:pt idx="14">
                  <c:v>-0.31228070175438599</c:v>
                </c:pt>
                <c:pt idx="15">
                  <c:v>-0.335387323943662</c:v>
                </c:pt>
                <c:pt idx="16">
                  <c:v>-0.3560590313864061</c:v>
                </c:pt>
                <c:pt idx="17">
                  <c:v>-0.37470449172576836</c:v>
                </c:pt>
                <c:pt idx="18">
                  <c:v>-0.39164637572579136</c:v>
                </c:pt>
                <c:pt idx="19">
                  <c:v>-0.40714285714285714</c:v>
                </c:pt>
                <c:pt idx="20">
                  <c:v>-0.37019969278033793</c:v>
                </c:pt>
                <c:pt idx="21">
                  <c:v>-0.38554610856769134</c:v>
                </c:pt>
                <c:pt idx="22">
                  <c:v>-0.98697221786218803</c:v>
                </c:pt>
                <c:pt idx="23">
                  <c:v>-9.6014492753623171E-2</c:v>
                </c:pt>
                <c:pt idx="24">
                  <c:v>-7.63636363636363E-2</c:v>
                </c:pt>
                <c:pt idx="25">
                  <c:v>-0.10022459292532293</c:v>
                </c:pt>
                <c:pt idx="26">
                  <c:v>4.0293040293040261E-2</c:v>
                </c:pt>
                <c:pt idx="27">
                  <c:v>1.4180672268907624E-2</c:v>
                </c:pt>
                <c:pt idx="28">
                  <c:v>-1.0306654790685821E-2</c:v>
                </c:pt>
                <c:pt idx="29">
                  <c:v>-3.3333333333333326E-2</c:v>
                </c:pt>
                <c:pt idx="30">
                  <c:v>-5.5042571051684863E-2</c:v>
                </c:pt>
                <c:pt idx="31">
                  <c:v>-7.5559701492537323E-2</c:v>
                </c:pt>
                <c:pt idx="32">
                  <c:v>-9.4994892747701787E-2</c:v>
                </c:pt>
                <c:pt idx="33">
                  <c:v>-0.11344537815126055</c:v>
                </c:pt>
                <c:pt idx="34">
                  <c:v>-1.6172506738544312E-3</c:v>
                </c:pt>
                <c:pt idx="35">
                  <c:v>1.0101010101010055E-2</c:v>
                </c:pt>
                <c:pt idx="36">
                  <c:v>4.2544445586270685E-2</c:v>
                </c:pt>
                <c:pt idx="37">
                  <c:v>1.8079550020088098E-3</c:v>
                </c:pt>
                <c:pt idx="38">
                  <c:v>-1.6799292661361598E-2</c:v>
                </c:pt>
                <c:pt idx="39">
                  <c:v>-3.4615384615384603E-2</c:v>
                </c:pt>
                <c:pt idx="40">
                  <c:v>-5.1699783407100464E-2</c:v>
                </c:pt>
                <c:pt idx="41">
                  <c:v>-6.8106312292358862E-2</c:v>
                </c:pt>
                <c:pt idx="42">
                  <c:v>-8.3883811419781074E-2</c:v>
                </c:pt>
                <c:pt idx="43">
                  <c:v>-9.9076704545454586E-2</c:v>
                </c:pt>
                <c:pt idx="44">
                  <c:v>-0.11372549019607847</c:v>
                </c:pt>
                <c:pt idx="45">
                  <c:v>-0.12786716877781579</c:v>
                </c:pt>
                <c:pt idx="46">
                  <c:v>-0.14153561517113789</c:v>
                </c:pt>
                <c:pt idx="47">
                  <c:v>-0.15476190476190477</c:v>
                </c:pt>
                <c:pt idx="48">
                  <c:v>-7.000569151963576E-2</c:v>
                </c:pt>
                <c:pt idx="49">
                  <c:v>-8.3999999999999964E-2</c:v>
                </c:pt>
                <c:pt idx="50">
                  <c:v>-9.7566737538388848E-2</c:v>
                </c:pt>
                <c:pt idx="51">
                  <c:v>-0.11073200992555832</c:v>
                </c:pt>
                <c:pt idx="52">
                  <c:v>-3.1853945458712118E-2</c:v>
                </c:pt>
                <c:pt idx="53">
                  <c:v>-4.5618789521228553E-2</c:v>
                </c:pt>
                <c:pt idx="54">
                  <c:v>-5.8998144712430478E-2</c:v>
                </c:pt>
                <c:pt idx="55">
                  <c:v>-7.2014051522248268E-2</c:v>
                </c:pt>
                <c:pt idx="56">
                  <c:v>-8.4687026207494021E-2</c:v>
                </c:pt>
                <c:pt idx="57">
                  <c:v>-9.703619264747787E-2</c:v>
                </c:pt>
                <c:pt idx="58">
                  <c:v>-0.10907940080174416</c:v>
                </c:pt>
                <c:pt idx="59">
                  <c:v>-9.9999999999999978E-2</c:v>
                </c:pt>
                <c:pt idx="60">
                  <c:v>-0.11173605871458947</c:v>
                </c:pt>
                <c:pt idx="61">
                  <c:v>-0.12320412035782058</c:v>
                </c:pt>
                <c:pt idx="62">
                  <c:v>-0.13441832429174194</c:v>
                </c:pt>
                <c:pt idx="63">
                  <c:v>-0.12552966101694918</c:v>
                </c:pt>
                <c:pt idx="64">
                  <c:v>-0.13649754500818323</c:v>
                </c:pt>
                <c:pt idx="65">
                  <c:v>-0.14724164724164723</c:v>
                </c:pt>
                <c:pt idx="66">
                  <c:v>-0.15777336493498173</c:v>
                </c:pt>
                <c:pt idx="67">
                  <c:v>-0.1681034482758621</c:v>
                </c:pt>
                <c:pt idx="68">
                  <c:v>-0.17824204780726521</c:v>
                </c:pt>
                <c:pt idx="69">
                  <c:v>-0.18819875776397516</c:v>
                </c:pt>
                <c:pt idx="70">
                  <c:v>-0.17953133649055908</c:v>
                </c:pt>
                <c:pt idx="71">
                  <c:v>-0.18932748538011696</c:v>
                </c:pt>
                <c:pt idx="72">
                  <c:v>-0.19896204212177909</c:v>
                </c:pt>
                <c:pt idx="73">
                  <c:v>-0.2084429562305668</c:v>
                </c:pt>
                <c:pt idx="74">
                  <c:v>-0.21777777777777774</c:v>
                </c:pt>
                <c:pt idx="75">
                  <c:v>-0.20935150375939854</c:v>
                </c:pt>
                <c:pt idx="76">
                  <c:v>-0.21856618717605264</c:v>
                </c:pt>
                <c:pt idx="77">
                  <c:v>-0.21032571032571035</c:v>
                </c:pt>
                <c:pt idx="78">
                  <c:v>-0.21942837505011742</c:v>
                </c:pt>
                <c:pt idx="79">
                  <c:v>-0.21136363636363642</c:v>
                </c:pt>
                <c:pt idx="80">
                  <c:v>-0.22036191442584141</c:v>
                </c:pt>
                <c:pt idx="81">
                  <c:v>-0.22924591631237407</c:v>
                </c:pt>
                <c:pt idx="82">
                  <c:v>-0.22136472155904724</c:v>
                </c:pt>
                <c:pt idx="83">
                  <c:v>-0.21362433862433861</c:v>
                </c:pt>
                <c:pt idx="84">
                  <c:v>-0.22243502051983588</c:v>
                </c:pt>
                <c:pt idx="85">
                  <c:v>-0.23114540317322324</c:v>
                </c:pt>
                <c:pt idx="86">
                  <c:v>-0.23976040148939615</c:v>
                </c:pt>
                <c:pt idx="87">
                  <c:v>-0.24828473413379076</c:v>
                </c:pt>
                <c:pt idx="88">
                  <c:v>-0.25672293519356726</c:v>
                </c:pt>
                <c:pt idx="89">
                  <c:v>-0.26507936507936514</c:v>
                </c:pt>
                <c:pt idx="90">
                  <c:v>-0.27335822072664173</c:v>
                </c:pt>
                <c:pt idx="91">
                  <c:v>-0.28156354515050169</c:v>
                </c:pt>
                <c:pt idx="92">
                  <c:v>-0.28969923640330369</c:v>
                </c:pt>
                <c:pt idx="93">
                  <c:v>-0.28227638917579012</c:v>
                </c:pt>
                <c:pt idx="94">
                  <c:v>-0.29037227214377404</c:v>
                </c:pt>
                <c:pt idx="95">
                  <c:v>-0.29840686274509803</c:v>
                </c:pt>
                <c:pt idx="96">
                  <c:v>-0.24544208013813418</c:v>
                </c:pt>
                <c:pt idx="97">
                  <c:v>-0.23853303697716705</c:v>
                </c:pt>
                <c:pt idx="98">
                  <c:v>-0.24679632142318708</c:v>
                </c:pt>
                <c:pt idx="99">
                  <c:v>-0.24</c:v>
                </c:pt>
                <c:pt idx="100">
                  <c:v>-0.24822130454251451</c:v>
                </c:pt>
                <c:pt idx="101">
                  <c:v>-0.24153297682709451</c:v>
                </c:pt>
                <c:pt idx="102">
                  <c:v>-0.24971662313340892</c:v>
                </c:pt>
                <c:pt idx="103">
                  <c:v>-0.24313186813186816</c:v>
                </c:pt>
                <c:pt idx="104">
                  <c:v>-0.25128205128205128</c:v>
                </c:pt>
                <c:pt idx="105">
                  <c:v>-0.25938533359268623</c:v>
                </c:pt>
                <c:pt idx="106">
                  <c:v>-0.2674446758026246</c:v>
                </c:pt>
                <c:pt idx="107">
                  <c:v>-0.27546296296296291</c:v>
                </c:pt>
                <c:pt idx="108">
                  <c:v>-0.26903309476920123</c:v>
                </c:pt>
                <c:pt idx="109">
                  <c:v>-0.26267942583732062</c:v>
                </c:pt>
                <c:pt idx="110">
                  <c:v>-0.27069927069927063</c:v>
                </c:pt>
                <c:pt idx="111">
                  <c:v>-0.27868541033434652</c:v>
                </c:pt>
                <c:pt idx="112">
                  <c:v>-0.28664048081018406</c:v>
                </c:pt>
                <c:pt idx="113">
                  <c:v>-0.56083757781550658</c:v>
                </c:pt>
                <c:pt idx="114">
                  <c:v>-0.28836662749706227</c:v>
                </c:pt>
                <c:pt idx="115">
                  <c:v>-0.28223388305847069</c:v>
                </c:pt>
                <c:pt idx="116">
                  <c:v>-0.29017794591565088</c:v>
                </c:pt>
                <c:pt idx="117">
                  <c:v>-0.29810020487986588</c:v>
                </c:pt>
                <c:pt idx="118">
                  <c:v>-0.306003064209109</c:v>
                </c:pt>
                <c:pt idx="119">
                  <c:v>-0.2583333333333333</c:v>
                </c:pt>
                <c:pt idx="120">
                  <c:v>-0.26635578743247612</c:v>
                </c:pt>
                <c:pt idx="121">
                  <c:v>-0.27435991895376682</c:v>
                </c:pt>
                <c:pt idx="122">
                  <c:v>-0.2823480777180653</c:v>
                </c:pt>
                <c:pt idx="123">
                  <c:v>-0.2628299120234604</c:v>
                </c:pt>
                <c:pt idx="124">
                  <c:v>-0.27085714285714291</c:v>
                </c:pt>
                <c:pt idx="125">
                  <c:v>-0.27887246852764092</c:v>
                </c:pt>
                <c:pt idx="126">
                  <c:v>-0.28687815757134399</c:v>
                </c:pt>
                <c:pt idx="127">
                  <c:v>-0.28125</c:v>
                </c:pt>
                <c:pt idx="128">
                  <c:v>-0.23487012103903171</c:v>
                </c:pt>
                <c:pt idx="129">
                  <c:v>-0.22941176470588232</c:v>
                </c:pt>
                <c:pt idx="130">
                  <c:v>-0.18334161434572471</c:v>
                </c:pt>
                <c:pt idx="131">
                  <c:v>-0.17803030303030309</c:v>
                </c:pt>
                <c:pt idx="132">
                  <c:v>-0.18625906082571697</c:v>
                </c:pt>
                <c:pt idx="133">
                  <c:v>-0.19447941017802561</c:v>
                </c:pt>
                <c:pt idx="134">
                  <c:v>-0.17575757575757578</c:v>
                </c:pt>
                <c:pt idx="135">
                  <c:v>-0.32765423242467717</c:v>
                </c:pt>
                <c:pt idx="136">
                  <c:v>-0.15194124759303207</c:v>
                </c:pt>
                <c:pt idx="137">
                  <c:v>-0.14680622651637143</c:v>
                </c:pt>
                <c:pt idx="138">
                  <c:v>-0.1014790651950489</c:v>
                </c:pt>
                <c:pt idx="139">
                  <c:v>-9.6428571428571419E-2</c:v>
                </c:pt>
                <c:pt idx="140">
                  <c:v>-0.10477719791248485</c:v>
                </c:pt>
                <c:pt idx="141">
                  <c:v>-0.11312176858620071</c:v>
                </c:pt>
                <c:pt idx="142">
                  <c:v>-9.4739655249209354E-2</c:v>
                </c:pt>
                <c:pt idx="143">
                  <c:v>-0.10309829059829068</c:v>
                </c:pt>
                <c:pt idx="144">
                  <c:v>-8.4760845383759831E-2</c:v>
                </c:pt>
                <c:pt idx="145">
                  <c:v>-7.9790072940757795E-2</c:v>
                </c:pt>
                <c:pt idx="146">
                  <c:v>-8.8168600773642858E-2</c:v>
                </c:pt>
                <c:pt idx="147">
                  <c:v>-8.3214793741109516E-2</c:v>
                </c:pt>
                <c:pt idx="148">
                  <c:v>-7.8270145339792818E-2</c:v>
                </c:pt>
                <c:pt idx="149">
                  <c:v>-7.333333333333325E-2</c:v>
                </c:pt>
                <c:pt idx="150">
                  <c:v>-8.1736966087381679E-2</c:v>
                </c:pt>
                <c:pt idx="151">
                  <c:v>-9.0149359886201985E-2</c:v>
                </c:pt>
                <c:pt idx="152">
                  <c:v>-9.8572762438308592E-2</c:v>
                </c:pt>
                <c:pt idx="153">
                  <c:v>-0.10700942892723708</c:v>
                </c:pt>
                <c:pt idx="154">
                  <c:v>-0.11546162402669635</c:v>
                </c:pt>
                <c:pt idx="155">
                  <c:v>-0.12393162393162394</c:v>
                </c:pt>
                <c:pt idx="156">
                  <c:v>-0.10569685091978087</c:v>
                </c:pt>
                <c:pt idx="157">
                  <c:v>-0.11419147798181495</c:v>
                </c:pt>
                <c:pt idx="158">
                  <c:v>-0.10932691021008967</c:v>
                </c:pt>
                <c:pt idx="159">
                  <c:v>-9.1071428571428581E-2</c:v>
                </c:pt>
                <c:pt idx="160">
                  <c:v>-8.6196881004513171E-2</c:v>
                </c:pt>
                <c:pt idx="161">
                  <c:v>-9.4739667203435296E-2</c:v>
                </c:pt>
                <c:pt idx="162">
                  <c:v>-0.1033093009717434</c:v>
                </c:pt>
                <c:pt idx="163">
                  <c:v>-0.11190817790530849</c:v>
                </c:pt>
                <c:pt idx="164">
                  <c:v>-0.1205387205387205</c:v>
                </c:pt>
                <c:pt idx="165">
                  <c:v>-0.12920338068692683</c:v>
                </c:pt>
                <c:pt idx="166">
                  <c:v>-0.1379046418441312</c:v>
                </c:pt>
                <c:pt idx="167">
                  <c:v>-0.11958874458874469</c:v>
                </c:pt>
                <c:pt idx="168">
                  <c:v>-0.12832557929445765</c:v>
                </c:pt>
                <c:pt idx="169">
                  <c:v>-0.13710407239819011</c:v>
                </c:pt>
                <c:pt idx="170">
                  <c:v>-0.14592683258533934</c:v>
                </c:pt>
                <c:pt idx="171">
                  <c:v>-0.15479651162790697</c:v>
                </c:pt>
                <c:pt idx="172">
                  <c:v>-0.15006144463155968</c:v>
                </c:pt>
                <c:pt idx="173">
                  <c:v>-0.15900383141762453</c:v>
                </c:pt>
                <c:pt idx="174">
                  <c:v>-0.16799999999999993</c:v>
                </c:pt>
                <c:pt idx="175">
                  <c:v>-0.16330645161290325</c:v>
                </c:pt>
                <c:pt idx="176">
                  <c:v>-0.17238528317486568</c:v>
                </c:pt>
                <c:pt idx="177">
                  <c:v>-0.18152514275188802</c:v>
                </c:pt>
                <c:pt idx="178">
                  <c:v>-0.17687797220554968</c:v>
                </c:pt>
                <c:pt idx="179">
                  <c:v>-0.18611111111111112</c:v>
                </c:pt>
                <c:pt idx="180">
                  <c:v>-0.19541297181856165</c:v>
                </c:pt>
                <c:pt idx="181">
                  <c:v>-0.14891041162227603</c:v>
                </c:pt>
                <c:pt idx="182">
                  <c:v>-0.14417822614543929</c:v>
                </c:pt>
                <c:pt idx="183">
                  <c:v>-0.13943028485757125</c:v>
                </c:pt>
                <c:pt idx="184">
                  <c:v>-0.14876615746180966</c:v>
                </c:pt>
                <c:pt idx="185">
                  <c:v>-0.14402942840973398</c:v>
                </c:pt>
                <c:pt idx="186">
                  <c:v>-0.13927405234016377</c:v>
                </c:pt>
                <c:pt idx="187">
                  <c:v>-0.14874620060790267</c:v>
                </c:pt>
                <c:pt idx="188">
                  <c:v>-0.15830115830115832</c:v>
                </c:pt>
                <c:pt idx="189">
                  <c:v>-0.16794258373205739</c:v>
                </c:pt>
                <c:pt idx="190">
                  <c:v>-0.17767423987703534</c:v>
                </c:pt>
                <c:pt idx="191">
                  <c:v>-0.17303240740740733</c:v>
                </c:pt>
                <c:pt idx="192">
                  <c:v>-0.16836957048084833</c:v>
                </c:pt>
                <c:pt idx="193">
                  <c:v>-0.16368410815016532</c:v>
                </c:pt>
                <c:pt idx="194">
                  <c:v>-0.17362637362637368</c:v>
                </c:pt>
                <c:pt idx="195">
                  <c:v>-0.18367346938775508</c:v>
                </c:pt>
                <c:pt idx="196">
                  <c:v>-0.19382977674831203</c:v>
                </c:pt>
                <c:pt idx="197">
                  <c:v>-0.18924539512774807</c:v>
                </c:pt>
                <c:pt idx="198">
                  <c:v>-0.1995621672720036</c:v>
                </c:pt>
                <c:pt idx="199">
                  <c:v>-0.19500000000000006</c:v>
                </c:pt>
                <c:pt idx="200">
                  <c:v>-0.20548771295039947</c:v>
                </c:pt>
                <c:pt idx="201">
                  <c:v>-0.20094968680541525</c:v>
                </c:pt>
                <c:pt idx="202">
                  <c:v>-0.19638413488395712</c:v>
                </c:pt>
                <c:pt idx="203">
                  <c:v>-0.17647058823529416</c:v>
                </c:pt>
                <c:pt idx="204">
                  <c:v>-0.18716302952503217</c:v>
                </c:pt>
                <c:pt idx="205">
                  <c:v>-0.13602561454244999</c:v>
                </c:pt>
                <c:pt idx="206">
                  <c:v>-0.11547452080411413</c:v>
                </c:pt>
                <c:pt idx="207">
                  <c:v>-0.1260451505016722</c:v>
                </c:pt>
                <c:pt idx="208">
                  <c:v>-0.13675797886324204</c:v>
                </c:pt>
                <c:pt idx="209">
                  <c:v>-0.14761904761904754</c:v>
                </c:pt>
                <c:pt idx="210">
                  <c:v>-0.15863464508227276</c:v>
                </c:pt>
                <c:pt idx="211">
                  <c:v>-0.16981132075471694</c:v>
                </c:pt>
                <c:pt idx="212">
                  <c:v>-0.16496681236846367</c:v>
                </c:pt>
                <c:pt idx="213">
                  <c:v>-0.16007389697891761</c:v>
                </c:pt>
                <c:pt idx="214">
                  <c:v>-0.17154582763337889</c:v>
                </c:pt>
                <c:pt idx="215">
                  <c:v>-0.11706349206349209</c:v>
                </c:pt>
                <c:pt idx="216">
                  <c:v>-0.12842152018211095</c:v>
                </c:pt>
                <c:pt idx="217">
                  <c:v>-0.12318191989259342</c:v>
                </c:pt>
                <c:pt idx="218">
                  <c:v>-0.13478775579232205</c:v>
                </c:pt>
                <c:pt idx="219">
                  <c:v>-0.11250000000000004</c:v>
                </c:pt>
                <c:pt idx="220">
                  <c:v>-0.1070508047425397</c:v>
                </c:pt>
                <c:pt idx="221">
                  <c:v>-0.11884961884961887</c:v>
                </c:pt>
                <c:pt idx="222">
                  <c:v>-0.13086017121891569</c:v>
                </c:pt>
                <c:pt idx="223">
                  <c:v>-0.14309210526315785</c:v>
                </c:pt>
                <c:pt idx="224">
                  <c:v>-0.15555555555555556</c:v>
                </c:pt>
                <c:pt idx="225">
                  <c:v>-0.15032288926094228</c:v>
                </c:pt>
                <c:pt idx="226">
                  <c:v>-0.14501237100959508</c:v>
                </c:pt>
                <c:pt idx="227">
                  <c:v>-0.15789473684210531</c:v>
                </c:pt>
                <c:pt idx="228">
                  <c:v>-0.17104372962666825</c:v>
                </c:pt>
                <c:pt idx="229">
                  <c:v>-0.16583850931677013</c:v>
                </c:pt>
                <c:pt idx="230">
                  <c:v>-0.3022774327122153</c:v>
                </c:pt>
                <c:pt idx="231">
                  <c:v>-0.15517241379310343</c:v>
                </c:pt>
                <c:pt idx="232">
                  <c:v>-0.16891935173915829</c:v>
                </c:pt>
                <c:pt idx="233">
                  <c:v>-0.18298368298368295</c:v>
                </c:pt>
                <c:pt idx="234">
                  <c:v>-0.17774140752864165</c:v>
                </c:pt>
                <c:pt idx="235">
                  <c:v>-0.19226694915254239</c:v>
                </c:pt>
                <c:pt idx="236">
                  <c:v>-0.18706047819971872</c:v>
                </c:pt>
                <c:pt idx="237">
                  <c:v>-0.20208728652751418</c:v>
                </c:pt>
                <c:pt idx="238">
                  <c:v>-0.21750462994718434</c:v>
                </c:pt>
                <c:pt idx="239">
                  <c:v>-0.10833333333333339</c:v>
                </c:pt>
                <c:pt idx="240">
                  <c:v>3.5867501230747445E-3</c:v>
                </c:pt>
                <c:pt idx="241">
                  <c:v>-9.8318609290396486E-3</c:v>
                </c:pt>
                <c:pt idx="242">
                  <c:v>-2.360840372536277E-2</c:v>
                </c:pt>
                <c:pt idx="243">
                  <c:v>-3.7763466042154525E-2</c:v>
                </c:pt>
                <c:pt idx="244">
                  <c:v>-7.7922077922077948E-3</c:v>
                </c:pt>
                <c:pt idx="245">
                  <c:v>4.5167118337852141E-4</c:v>
                </c:pt>
                <c:pt idx="246">
                  <c:v>-1.3979069589794446E-2</c:v>
                </c:pt>
                <c:pt idx="247">
                  <c:v>-2.8846153846153855E-2</c:v>
                </c:pt>
                <c:pt idx="248">
                  <c:v>5.0318922749822748E-2</c:v>
                </c:pt>
                <c:pt idx="249">
                  <c:v>3.6000000000000032E-2</c:v>
                </c:pt>
                <c:pt idx="250">
                  <c:v>2.1221237498983636E-2</c:v>
                </c:pt>
                <c:pt idx="251">
                  <c:v>3.0753968253968256E-2</c:v>
                </c:pt>
                <c:pt idx="252">
                  <c:v>4.0618955512572552E-2</c:v>
                </c:pt>
                <c:pt idx="253">
                  <c:v>5.083875385142067E-2</c:v>
                </c:pt>
                <c:pt idx="254">
                  <c:v>3.5294117647058809E-2</c:v>
                </c:pt>
                <c:pt idx="255">
                  <c:v>4.5809659090909061E-2</c:v>
                </c:pt>
                <c:pt idx="256">
                  <c:v>5.6736946882634975E-2</c:v>
                </c:pt>
                <c:pt idx="257">
                  <c:v>4.0420819490586957E-2</c:v>
                </c:pt>
                <c:pt idx="258">
                  <c:v>2.3448535643657564E-2</c:v>
                </c:pt>
                <c:pt idx="259">
                  <c:v>5.7692307692307487E-3</c:v>
                </c:pt>
                <c:pt idx="260">
                  <c:v>0.10521662245800179</c:v>
                </c:pt>
                <c:pt idx="261">
                  <c:v>0.11872237846524714</c:v>
                </c:pt>
                <c:pt idx="262">
                  <c:v>0.10204501079025796</c:v>
                </c:pt>
                <c:pt idx="263">
                  <c:v>8.4595959595959558E-2</c:v>
                </c:pt>
                <c:pt idx="264">
                  <c:v>6.6307277628032346E-2</c:v>
                </c:pt>
                <c:pt idx="265">
                  <c:v>4.7103051747014568E-2</c:v>
                </c:pt>
                <c:pt idx="266">
                  <c:v>2.6898195437521255E-2</c:v>
                </c:pt>
                <c:pt idx="267">
                  <c:v>5.5970149253731227E-3</c:v>
                </c:pt>
                <c:pt idx="268">
                  <c:v>0.12699364432186111</c:v>
                </c:pt>
                <c:pt idx="269">
                  <c:v>0.14444444444444449</c:v>
                </c:pt>
                <c:pt idx="270">
                  <c:v>0.16299783687492048</c:v>
                </c:pt>
                <c:pt idx="271">
                  <c:v>0.14338235294117652</c:v>
                </c:pt>
                <c:pt idx="272">
                  <c:v>0.12250712250712259</c:v>
                </c:pt>
                <c:pt idx="273">
                  <c:v>0.10022459292532293</c:v>
                </c:pt>
                <c:pt idx="274">
                  <c:v>7.63636363636363E-2</c:v>
                </c:pt>
                <c:pt idx="275">
                  <c:v>9.6014492753623171E-2</c:v>
                </c:pt>
                <c:pt idx="276">
                  <c:v>7.0161670067493409E-2</c:v>
                </c:pt>
                <c:pt idx="277">
                  <c:v>4.2184434270765125E-2</c:v>
                </c:pt>
                <c:pt idx="278">
                  <c:v>1.177675371223752E-2</c:v>
                </c:pt>
                <c:pt idx="279">
                  <c:v>-2.1428571428571463E-2</c:v>
                </c:pt>
                <c:pt idx="280">
                  <c:v>-1.6857089342573461E-3</c:v>
                </c:pt>
                <c:pt idx="281">
                  <c:v>2.0094562647754111E-2</c:v>
                </c:pt>
                <c:pt idx="282">
                  <c:v>0.2313448347536895</c:v>
                </c:pt>
                <c:pt idx="283">
                  <c:v>0.26936619718309862</c:v>
                </c:pt>
                <c:pt idx="284">
                  <c:v>0.66315789473684206</c:v>
                </c:pt>
                <c:pt idx="285">
                  <c:v>1.1103896103896103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5-4EBA-8912-8E6451F49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857728"/>
        <c:axId val="890860640"/>
      </c:barChart>
      <c:catAx>
        <c:axId val="89085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60640"/>
        <c:crosses val="autoZero"/>
        <c:auto val="1"/>
        <c:lblAlgn val="ctr"/>
        <c:lblOffset val="100"/>
        <c:noMultiLvlLbl val="0"/>
      </c:catAx>
      <c:valAx>
        <c:axId val="8908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5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[U19 REAL.xlsx]Sheet4!PivotTable1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Sheet4!$A$2:$A$288</c:f>
              <c:strCache>
                <c:ptCount val="2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</c:strCache>
            </c:strRef>
          </c:cat>
          <c:val>
            <c:numRef>
              <c:f>Sheet4!$B$2:$B$288</c:f>
              <c:numCache>
                <c:formatCode>General</c:formatCode>
                <c:ptCount val="286"/>
                <c:pt idx="0">
                  <c:v>-0.63210702341137126</c:v>
                </c:pt>
                <c:pt idx="1">
                  <c:v>-0.63422818791946312</c:v>
                </c:pt>
                <c:pt idx="2">
                  <c:v>-0.63636363636363635</c:v>
                </c:pt>
                <c:pt idx="3">
                  <c:v>-0.63851351351351349</c:v>
                </c:pt>
                <c:pt idx="4">
                  <c:v>-0.64067796610169492</c:v>
                </c:pt>
                <c:pt idx="5">
                  <c:v>-0.6428571428571429</c:v>
                </c:pt>
                <c:pt idx="6">
                  <c:v>-0.6450511945392492</c:v>
                </c:pt>
                <c:pt idx="7">
                  <c:v>-0.51883561643835618</c:v>
                </c:pt>
                <c:pt idx="8">
                  <c:v>-0.19129438717067582</c:v>
                </c:pt>
                <c:pt idx="9">
                  <c:v>-0.23793103448275865</c:v>
                </c:pt>
                <c:pt idx="10">
                  <c:v>-0.27650204466813466</c:v>
                </c:pt>
                <c:pt idx="11">
                  <c:v>-0.30902777777777785</c:v>
                </c:pt>
                <c:pt idx="12">
                  <c:v>-0.33690699544358083</c:v>
                </c:pt>
                <c:pt idx="13">
                  <c:v>-0.36113886113886118</c:v>
                </c:pt>
                <c:pt idx="14">
                  <c:v>-0.31228070175438599</c:v>
                </c:pt>
                <c:pt idx="15">
                  <c:v>-0.335387323943662</c:v>
                </c:pt>
                <c:pt idx="16">
                  <c:v>-0.3560590313864061</c:v>
                </c:pt>
                <c:pt idx="17">
                  <c:v>-0.37470449172576836</c:v>
                </c:pt>
                <c:pt idx="18">
                  <c:v>-0.39164637572579136</c:v>
                </c:pt>
                <c:pt idx="19">
                  <c:v>-0.40714285714285714</c:v>
                </c:pt>
                <c:pt idx="20">
                  <c:v>-0.37019969278033793</c:v>
                </c:pt>
                <c:pt idx="21">
                  <c:v>-0.38554610856769134</c:v>
                </c:pt>
                <c:pt idx="22">
                  <c:v>-7.0161670067493409E-2</c:v>
                </c:pt>
                <c:pt idx="23">
                  <c:v>-9.6014492753623171E-2</c:v>
                </c:pt>
                <c:pt idx="24">
                  <c:v>-7.63636363636363E-2</c:v>
                </c:pt>
                <c:pt idx="25">
                  <c:v>-0.10022459292532293</c:v>
                </c:pt>
                <c:pt idx="26">
                  <c:v>4.0293040293040261E-2</c:v>
                </c:pt>
                <c:pt idx="27">
                  <c:v>1.4180672268907624E-2</c:v>
                </c:pt>
                <c:pt idx="28">
                  <c:v>-1.0306654790685821E-2</c:v>
                </c:pt>
                <c:pt idx="29">
                  <c:v>-3.3333333333333326E-2</c:v>
                </c:pt>
                <c:pt idx="30">
                  <c:v>-5.5042571051684863E-2</c:v>
                </c:pt>
                <c:pt idx="31">
                  <c:v>-7.5559701492537323E-2</c:v>
                </c:pt>
                <c:pt idx="32">
                  <c:v>-9.4994892747701787E-2</c:v>
                </c:pt>
                <c:pt idx="33">
                  <c:v>-0.11344537815126055</c:v>
                </c:pt>
                <c:pt idx="34">
                  <c:v>-1.6172506738544312E-3</c:v>
                </c:pt>
                <c:pt idx="35">
                  <c:v>1.0101010101010055E-2</c:v>
                </c:pt>
                <c:pt idx="36">
                  <c:v>2.1272222793135342E-2</c:v>
                </c:pt>
                <c:pt idx="37">
                  <c:v>1.8079550020088098E-3</c:v>
                </c:pt>
                <c:pt idx="38">
                  <c:v>-1.6799292661361598E-2</c:v>
                </c:pt>
                <c:pt idx="39">
                  <c:v>-3.4615384615384603E-2</c:v>
                </c:pt>
                <c:pt idx="40">
                  <c:v>-5.1699783407100464E-2</c:v>
                </c:pt>
                <c:pt idx="41">
                  <c:v>-6.8106312292358862E-2</c:v>
                </c:pt>
                <c:pt idx="42">
                  <c:v>-8.3883811419781074E-2</c:v>
                </c:pt>
                <c:pt idx="43">
                  <c:v>-9.9076704545454586E-2</c:v>
                </c:pt>
                <c:pt idx="44">
                  <c:v>-0.11372549019607847</c:v>
                </c:pt>
                <c:pt idx="45">
                  <c:v>-0.12786716877781579</c:v>
                </c:pt>
                <c:pt idx="46">
                  <c:v>-0.14153561517113789</c:v>
                </c:pt>
                <c:pt idx="47">
                  <c:v>-0.15476190476190477</c:v>
                </c:pt>
                <c:pt idx="48">
                  <c:v>-7.000569151963576E-2</c:v>
                </c:pt>
                <c:pt idx="49">
                  <c:v>-8.3999999999999964E-2</c:v>
                </c:pt>
                <c:pt idx="50">
                  <c:v>-9.7566737538388848E-2</c:v>
                </c:pt>
                <c:pt idx="51">
                  <c:v>-0.11073200992555832</c:v>
                </c:pt>
                <c:pt idx="52">
                  <c:v>-3.1853945458712118E-2</c:v>
                </c:pt>
                <c:pt idx="53">
                  <c:v>-4.5618789521228553E-2</c:v>
                </c:pt>
                <c:pt idx="54">
                  <c:v>-5.8998144712430478E-2</c:v>
                </c:pt>
                <c:pt idx="55">
                  <c:v>-7.2014051522248268E-2</c:v>
                </c:pt>
                <c:pt idx="56">
                  <c:v>-8.4687026207494021E-2</c:v>
                </c:pt>
                <c:pt idx="57">
                  <c:v>-9.703619264747787E-2</c:v>
                </c:pt>
                <c:pt idx="58">
                  <c:v>-0.10907940080174416</c:v>
                </c:pt>
                <c:pt idx="59">
                  <c:v>-9.9999999999999978E-2</c:v>
                </c:pt>
                <c:pt idx="60">
                  <c:v>-0.11173605871458947</c:v>
                </c:pt>
                <c:pt idx="61">
                  <c:v>-0.12320412035782058</c:v>
                </c:pt>
                <c:pt idx="62">
                  <c:v>-0.13441832429174194</c:v>
                </c:pt>
                <c:pt idx="63">
                  <c:v>-0.12552966101694918</c:v>
                </c:pt>
                <c:pt idx="64">
                  <c:v>-0.13649754500818323</c:v>
                </c:pt>
                <c:pt idx="65">
                  <c:v>-0.14724164724164723</c:v>
                </c:pt>
                <c:pt idx="66">
                  <c:v>-0.15777336493498173</c:v>
                </c:pt>
                <c:pt idx="67">
                  <c:v>-0.1681034482758621</c:v>
                </c:pt>
                <c:pt idx="68">
                  <c:v>-0.17824204780726521</c:v>
                </c:pt>
                <c:pt idx="69">
                  <c:v>-0.18819875776397516</c:v>
                </c:pt>
                <c:pt idx="70">
                  <c:v>-0.17953133649055908</c:v>
                </c:pt>
                <c:pt idx="71">
                  <c:v>-0.18932748538011696</c:v>
                </c:pt>
                <c:pt idx="72">
                  <c:v>-0.19896204212177909</c:v>
                </c:pt>
                <c:pt idx="73">
                  <c:v>-0.2084429562305668</c:v>
                </c:pt>
                <c:pt idx="74">
                  <c:v>-0.21777777777777774</c:v>
                </c:pt>
                <c:pt idx="75">
                  <c:v>-0.20935150375939854</c:v>
                </c:pt>
                <c:pt idx="76">
                  <c:v>-0.21856618717605264</c:v>
                </c:pt>
                <c:pt idx="77">
                  <c:v>-0.21032571032571035</c:v>
                </c:pt>
                <c:pt idx="78">
                  <c:v>-0.21942837505011742</c:v>
                </c:pt>
                <c:pt idx="79">
                  <c:v>-0.21136363636363642</c:v>
                </c:pt>
                <c:pt idx="80">
                  <c:v>-0.22036191442584141</c:v>
                </c:pt>
                <c:pt idx="81">
                  <c:v>-0.22924591631237407</c:v>
                </c:pt>
                <c:pt idx="82">
                  <c:v>-0.22136472155904724</c:v>
                </c:pt>
                <c:pt idx="83">
                  <c:v>-0.21362433862433861</c:v>
                </c:pt>
                <c:pt idx="84">
                  <c:v>-0.22243502051983588</c:v>
                </c:pt>
                <c:pt idx="85">
                  <c:v>-0.23114540317322324</c:v>
                </c:pt>
                <c:pt idx="86">
                  <c:v>-0.23976040148939615</c:v>
                </c:pt>
                <c:pt idx="87">
                  <c:v>-0.24828473413379076</c:v>
                </c:pt>
                <c:pt idx="88">
                  <c:v>-0.25672293519356726</c:v>
                </c:pt>
                <c:pt idx="89">
                  <c:v>-0.26507936507936514</c:v>
                </c:pt>
                <c:pt idx="90">
                  <c:v>-0.27335822072664173</c:v>
                </c:pt>
                <c:pt idx="91">
                  <c:v>-0.28156354515050169</c:v>
                </c:pt>
                <c:pt idx="92">
                  <c:v>-0.28969923640330369</c:v>
                </c:pt>
                <c:pt idx="93">
                  <c:v>-0.28227638917579012</c:v>
                </c:pt>
                <c:pt idx="94">
                  <c:v>-0.29037227214377404</c:v>
                </c:pt>
                <c:pt idx="95">
                  <c:v>-0.29840686274509803</c:v>
                </c:pt>
                <c:pt idx="96">
                  <c:v>-0.24544208013813418</c:v>
                </c:pt>
                <c:pt idx="97">
                  <c:v>-0.23853303697716705</c:v>
                </c:pt>
                <c:pt idx="98">
                  <c:v>-0.24679632142318708</c:v>
                </c:pt>
                <c:pt idx="99">
                  <c:v>-0.24</c:v>
                </c:pt>
                <c:pt idx="100">
                  <c:v>-0.24822130454251451</c:v>
                </c:pt>
                <c:pt idx="101">
                  <c:v>-0.24153297682709451</c:v>
                </c:pt>
                <c:pt idx="102">
                  <c:v>-0.24971662313340892</c:v>
                </c:pt>
                <c:pt idx="103">
                  <c:v>-0.24313186813186816</c:v>
                </c:pt>
                <c:pt idx="104">
                  <c:v>-0.25128205128205128</c:v>
                </c:pt>
                <c:pt idx="105">
                  <c:v>-0.25938533359268623</c:v>
                </c:pt>
                <c:pt idx="106">
                  <c:v>-0.2674446758026246</c:v>
                </c:pt>
                <c:pt idx="107">
                  <c:v>-0.27546296296296291</c:v>
                </c:pt>
                <c:pt idx="108">
                  <c:v>-0.26903309476920123</c:v>
                </c:pt>
                <c:pt idx="109">
                  <c:v>-0.26267942583732062</c:v>
                </c:pt>
                <c:pt idx="110">
                  <c:v>-0.27069927069927063</c:v>
                </c:pt>
                <c:pt idx="111">
                  <c:v>-0.27868541033434652</c:v>
                </c:pt>
                <c:pt idx="112">
                  <c:v>-0.28664048081018406</c:v>
                </c:pt>
                <c:pt idx="113">
                  <c:v>-0.28041878890775329</c:v>
                </c:pt>
                <c:pt idx="114">
                  <c:v>-0.28836662749706227</c:v>
                </c:pt>
                <c:pt idx="115">
                  <c:v>-0.28223388305847069</c:v>
                </c:pt>
                <c:pt idx="116">
                  <c:v>-0.29017794591565088</c:v>
                </c:pt>
                <c:pt idx="117">
                  <c:v>-0.29810020487986588</c:v>
                </c:pt>
                <c:pt idx="118">
                  <c:v>-0.306003064209109</c:v>
                </c:pt>
                <c:pt idx="119">
                  <c:v>-0.2583333333333333</c:v>
                </c:pt>
                <c:pt idx="120">
                  <c:v>-0.26635578743247612</c:v>
                </c:pt>
                <c:pt idx="121">
                  <c:v>-0.27435991895376682</c:v>
                </c:pt>
                <c:pt idx="122">
                  <c:v>-0.2823480777180653</c:v>
                </c:pt>
                <c:pt idx="123">
                  <c:v>-0.2628299120234604</c:v>
                </c:pt>
                <c:pt idx="124">
                  <c:v>-0.27085714285714291</c:v>
                </c:pt>
                <c:pt idx="125">
                  <c:v>-0.27887246852764092</c:v>
                </c:pt>
                <c:pt idx="126">
                  <c:v>-0.28687815757134399</c:v>
                </c:pt>
                <c:pt idx="127">
                  <c:v>-0.28125</c:v>
                </c:pt>
                <c:pt idx="128">
                  <c:v>-0.23487012103903171</c:v>
                </c:pt>
                <c:pt idx="129">
                  <c:v>-0.22941176470588232</c:v>
                </c:pt>
                <c:pt idx="130">
                  <c:v>-0.18334161434572471</c:v>
                </c:pt>
                <c:pt idx="131">
                  <c:v>-0.17803030303030309</c:v>
                </c:pt>
                <c:pt idx="132">
                  <c:v>-0.18625906082571697</c:v>
                </c:pt>
                <c:pt idx="133">
                  <c:v>-0.19447941017802561</c:v>
                </c:pt>
                <c:pt idx="134">
                  <c:v>-0.17575757575757578</c:v>
                </c:pt>
                <c:pt idx="135">
                  <c:v>-0.15710186513629842</c:v>
                </c:pt>
                <c:pt idx="136">
                  <c:v>-0.15194124759303207</c:v>
                </c:pt>
                <c:pt idx="137">
                  <c:v>-0.14680622651637143</c:v>
                </c:pt>
                <c:pt idx="138">
                  <c:v>-0.1014790651950489</c:v>
                </c:pt>
                <c:pt idx="139">
                  <c:v>-9.6428571428571419E-2</c:v>
                </c:pt>
                <c:pt idx="140">
                  <c:v>-0.10477719791248485</c:v>
                </c:pt>
                <c:pt idx="141">
                  <c:v>-0.11312176858620071</c:v>
                </c:pt>
                <c:pt idx="142">
                  <c:v>-9.4739655249209354E-2</c:v>
                </c:pt>
                <c:pt idx="143">
                  <c:v>-0.10309829059829068</c:v>
                </c:pt>
                <c:pt idx="144">
                  <c:v>-8.4760845383759831E-2</c:v>
                </c:pt>
                <c:pt idx="145">
                  <c:v>-7.9790072940757795E-2</c:v>
                </c:pt>
                <c:pt idx="146">
                  <c:v>-8.8168600773642858E-2</c:v>
                </c:pt>
                <c:pt idx="147">
                  <c:v>-8.3214793741109516E-2</c:v>
                </c:pt>
                <c:pt idx="148">
                  <c:v>-7.8270145339792818E-2</c:v>
                </c:pt>
                <c:pt idx="149">
                  <c:v>-7.333333333333325E-2</c:v>
                </c:pt>
                <c:pt idx="150">
                  <c:v>-8.1736966087381679E-2</c:v>
                </c:pt>
                <c:pt idx="151">
                  <c:v>-9.0149359886201985E-2</c:v>
                </c:pt>
                <c:pt idx="152">
                  <c:v>-9.8572762438308592E-2</c:v>
                </c:pt>
                <c:pt idx="153">
                  <c:v>-0.10700942892723708</c:v>
                </c:pt>
                <c:pt idx="154">
                  <c:v>-0.11546162402669635</c:v>
                </c:pt>
                <c:pt idx="155">
                  <c:v>-0.12393162393162394</c:v>
                </c:pt>
                <c:pt idx="156">
                  <c:v>-0.10569685091978087</c:v>
                </c:pt>
                <c:pt idx="157">
                  <c:v>-0.11419147798181495</c:v>
                </c:pt>
                <c:pt idx="158">
                  <c:v>-0.10932691021008967</c:v>
                </c:pt>
                <c:pt idx="159">
                  <c:v>-9.1071428571428581E-2</c:v>
                </c:pt>
                <c:pt idx="160">
                  <c:v>-8.6196881004513171E-2</c:v>
                </c:pt>
                <c:pt idx="161">
                  <c:v>-9.4739667203435296E-2</c:v>
                </c:pt>
                <c:pt idx="162">
                  <c:v>-0.1033093009717434</c:v>
                </c:pt>
                <c:pt idx="163">
                  <c:v>-0.11190817790530849</c:v>
                </c:pt>
                <c:pt idx="164">
                  <c:v>-0.1205387205387205</c:v>
                </c:pt>
                <c:pt idx="165">
                  <c:v>-0.12920338068692683</c:v>
                </c:pt>
                <c:pt idx="166">
                  <c:v>-0.1379046418441312</c:v>
                </c:pt>
                <c:pt idx="167">
                  <c:v>-0.11958874458874469</c:v>
                </c:pt>
                <c:pt idx="168">
                  <c:v>-0.12832557929445765</c:v>
                </c:pt>
                <c:pt idx="169">
                  <c:v>-0.13710407239819011</c:v>
                </c:pt>
                <c:pt idx="170">
                  <c:v>-0.14592683258533934</c:v>
                </c:pt>
                <c:pt idx="171">
                  <c:v>-0.15479651162790697</c:v>
                </c:pt>
                <c:pt idx="172">
                  <c:v>-0.15006144463155968</c:v>
                </c:pt>
                <c:pt idx="173">
                  <c:v>-0.15900383141762453</c:v>
                </c:pt>
                <c:pt idx="174">
                  <c:v>-0.16799999999999993</c:v>
                </c:pt>
                <c:pt idx="175">
                  <c:v>-0.16330645161290325</c:v>
                </c:pt>
                <c:pt idx="176">
                  <c:v>-0.17238528317486568</c:v>
                </c:pt>
                <c:pt idx="177">
                  <c:v>-0.18152514275188802</c:v>
                </c:pt>
                <c:pt idx="178">
                  <c:v>-0.17687797220554968</c:v>
                </c:pt>
                <c:pt idx="179">
                  <c:v>-0.18611111111111112</c:v>
                </c:pt>
                <c:pt idx="180">
                  <c:v>-0.19541297181856165</c:v>
                </c:pt>
                <c:pt idx="181">
                  <c:v>-0.14891041162227603</c:v>
                </c:pt>
                <c:pt idx="182">
                  <c:v>-0.14417822614543929</c:v>
                </c:pt>
                <c:pt idx="183">
                  <c:v>-0.13943028485757125</c:v>
                </c:pt>
                <c:pt idx="184">
                  <c:v>-0.14876615746180966</c:v>
                </c:pt>
                <c:pt idx="185">
                  <c:v>-0.14402942840973398</c:v>
                </c:pt>
                <c:pt idx="186">
                  <c:v>-0.13927405234016377</c:v>
                </c:pt>
                <c:pt idx="187">
                  <c:v>-0.14874620060790267</c:v>
                </c:pt>
                <c:pt idx="188">
                  <c:v>-0.15830115830115832</c:v>
                </c:pt>
                <c:pt idx="189">
                  <c:v>-0.16794258373205739</c:v>
                </c:pt>
                <c:pt idx="190">
                  <c:v>-0.17767423987703534</c:v>
                </c:pt>
                <c:pt idx="191">
                  <c:v>-0.17303240740740733</c:v>
                </c:pt>
                <c:pt idx="192">
                  <c:v>-0.16836957048084833</c:v>
                </c:pt>
                <c:pt idx="193">
                  <c:v>-0.16368410815016532</c:v>
                </c:pt>
                <c:pt idx="194">
                  <c:v>-0.17362637362637368</c:v>
                </c:pt>
                <c:pt idx="195">
                  <c:v>-0.18367346938775508</c:v>
                </c:pt>
                <c:pt idx="196">
                  <c:v>-0.19382977674831203</c:v>
                </c:pt>
                <c:pt idx="197">
                  <c:v>-0.18924539512774807</c:v>
                </c:pt>
                <c:pt idx="198">
                  <c:v>-0.1995621672720036</c:v>
                </c:pt>
                <c:pt idx="199">
                  <c:v>-0.19500000000000006</c:v>
                </c:pt>
                <c:pt idx="200">
                  <c:v>-0.20548771295039947</c:v>
                </c:pt>
                <c:pt idx="201">
                  <c:v>-0.20094968680541525</c:v>
                </c:pt>
                <c:pt idx="202">
                  <c:v>-0.19638413488395712</c:v>
                </c:pt>
                <c:pt idx="203">
                  <c:v>-0.17647058823529416</c:v>
                </c:pt>
                <c:pt idx="204">
                  <c:v>-0.18716302952503217</c:v>
                </c:pt>
                <c:pt idx="205">
                  <c:v>-0.13602561454244999</c:v>
                </c:pt>
                <c:pt idx="206">
                  <c:v>-0.11547452080411413</c:v>
                </c:pt>
                <c:pt idx="207">
                  <c:v>-0.1260451505016722</c:v>
                </c:pt>
                <c:pt idx="208">
                  <c:v>-0.13675797886324204</c:v>
                </c:pt>
                <c:pt idx="209">
                  <c:v>-0.14761904761904754</c:v>
                </c:pt>
                <c:pt idx="210">
                  <c:v>-0.15863464508227276</c:v>
                </c:pt>
                <c:pt idx="211">
                  <c:v>-0.16981132075471694</c:v>
                </c:pt>
                <c:pt idx="212">
                  <c:v>-0.16496681236846367</c:v>
                </c:pt>
                <c:pt idx="213">
                  <c:v>-0.16007389697891761</c:v>
                </c:pt>
                <c:pt idx="214">
                  <c:v>-0.17154582763337889</c:v>
                </c:pt>
                <c:pt idx="215">
                  <c:v>-0.11706349206349209</c:v>
                </c:pt>
                <c:pt idx="216">
                  <c:v>-0.12842152018211095</c:v>
                </c:pt>
                <c:pt idx="217">
                  <c:v>-0.12318191989259342</c:v>
                </c:pt>
                <c:pt idx="218">
                  <c:v>-0.13478775579232205</c:v>
                </c:pt>
                <c:pt idx="219">
                  <c:v>-0.11250000000000004</c:v>
                </c:pt>
                <c:pt idx="220">
                  <c:v>-0.1070508047425397</c:v>
                </c:pt>
                <c:pt idx="221">
                  <c:v>-0.11884961884961887</c:v>
                </c:pt>
                <c:pt idx="222">
                  <c:v>-0.13086017121891569</c:v>
                </c:pt>
                <c:pt idx="223">
                  <c:v>-0.14309210526315785</c:v>
                </c:pt>
                <c:pt idx="224">
                  <c:v>-0.15555555555555556</c:v>
                </c:pt>
                <c:pt idx="225">
                  <c:v>-0.15032288926094228</c:v>
                </c:pt>
                <c:pt idx="226">
                  <c:v>-0.14501237100959508</c:v>
                </c:pt>
                <c:pt idx="227">
                  <c:v>-0.15789473684210531</c:v>
                </c:pt>
                <c:pt idx="228">
                  <c:v>-0.17104372962666825</c:v>
                </c:pt>
                <c:pt idx="229">
                  <c:v>-0.16583850931677013</c:v>
                </c:pt>
                <c:pt idx="230">
                  <c:v>-0.14172783738001127</c:v>
                </c:pt>
                <c:pt idx="231">
                  <c:v>-0.15517241379310343</c:v>
                </c:pt>
                <c:pt idx="232">
                  <c:v>-0.16891935173915829</c:v>
                </c:pt>
                <c:pt idx="233">
                  <c:v>-0.18298368298368295</c:v>
                </c:pt>
                <c:pt idx="234">
                  <c:v>-0.17774140752864165</c:v>
                </c:pt>
                <c:pt idx="235">
                  <c:v>-0.19226694915254239</c:v>
                </c:pt>
                <c:pt idx="236">
                  <c:v>-0.18706047819971872</c:v>
                </c:pt>
                <c:pt idx="237">
                  <c:v>-0.20208728652751418</c:v>
                </c:pt>
                <c:pt idx="238">
                  <c:v>-0.21750462994718434</c:v>
                </c:pt>
                <c:pt idx="239">
                  <c:v>-0.10833333333333339</c:v>
                </c:pt>
                <c:pt idx="240">
                  <c:v>3.5867501230747445E-3</c:v>
                </c:pt>
                <c:pt idx="241">
                  <c:v>-9.8318609290396486E-3</c:v>
                </c:pt>
                <c:pt idx="242">
                  <c:v>-2.360840372536277E-2</c:v>
                </c:pt>
                <c:pt idx="243">
                  <c:v>-3.7763466042154525E-2</c:v>
                </c:pt>
                <c:pt idx="244">
                  <c:v>-7.7922077922077948E-3</c:v>
                </c:pt>
                <c:pt idx="245">
                  <c:v>4.5167118337852141E-4</c:v>
                </c:pt>
                <c:pt idx="246">
                  <c:v>-1.3979069589794446E-2</c:v>
                </c:pt>
                <c:pt idx="247">
                  <c:v>-2.8846153846153855E-2</c:v>
                </c:pt>
                <c:pt idx="248">
                  <c:v>5.0318922749822748E-2</c:v>
                </c:pt>
                <c:pt idx="249">
                  <c:v>3.6000000000000032E-2</c:v>
                </c:pt>
                <c:pt idx="250">
                  <c:v>2.1221237498983636E-2</c:v>
                </c:pt>
                <c:pt idx="251">
                  <c:v>3.0753968253968256E-2</c:v>
                </c:pt>
                <c:pt idx="252">
                  <c:v>4.0618955512572552E-2</c:v>
                </c:pt>
                <c:pt idx="253">
                  <c:v>5.083875385142067E-2</c:v>
                </c:pt>
                <c:pt idx="254">
                  <c:v>3.5294117647058809E-2</c:v>
                </c:pt>
                <c:pt idx="255">
                  <c:v>4.5809659090909061E-2</c:v>
                </c:pt>
                <c:pt idx="256">
                  <c:v>5.6736946882634975E-2</c:v>
                </c:pt>
                <c:pt idx="257">
                  <c:v>4.0420819490586957E-2</c:v>
                </c:pt>
                <c:pt idx="258">
                  <c:v>2.3448535643657564E-2</c:v>
                </c:pt>
                <c:pt idx="259">
                  <c:v>5.7692307692307487E-3</c:v>
                </c:pt>
                <c:pt idx="260">
                  <c:v>0.10521662245800179</c:v>
                </c:pt>
                <c:pt idx="261">
                  <c:v>0.11872237846524714</c:v>
                </c:pt>
                <c:pt idx="262">
                  <c:v>0.10204501079025796</c:v>
                </c:pt>
                <c:pt idx="263">
                  <c:v>8.4595959595959558E-2</c:v>
                </c:pt>
                <c:pt idx="264">
                  <c:v>6.6307277628032346E-2</c:v>
                </c:pt>
                <c:pt idx="265">
                  <c:v>4.7103051747014568E-2</c:v>
                </c:pt>
                <c:pt idx="266">
                  <c:v>2.6898195437521255E-2</c:v>
                </c:pt>
                <c:pt idx="267">
                  <c:v>5.5970149253731227E-3</c:v>
                </c:pt>
                <c:pt idx="268">
                  <c:v>0.12699364432186111</c:v>
                </c:pt>
                <c:pt idx="269">
                  <c:v>0.14444444444444449</c:v>
                </c:pt>
                <c:pt idx="270">
                  <c:v>0.16299783687492048</c:v>
                </c:pt>
                <c:pt idx="271">
                  <c:v>0.14338235294117652</c:v>
                </c:pt>
                <c:pt idx="272">
                  <c:v>0.12250712250712259</c:v>
                </c:pt>
                <c:pt idx="273">
                  <c:v>0.10022459292532293</c:v>
                </c:pt>
                <c:pt idx="274">
                  <c:v>7.63636363636363E-2</c:v>
                </c:pt>
                <c:pt idx="275">
                  <c:v>9.6014492753623171E-2</c:v>
                </c:pt>
                <c:pt idx="276">
                  <c:v>7.0161670067493409E-2</c:v>
                </c:pt>
                <c:pt idx="277">
                  <c:v>4.2184434270765125E-2</c:v>
                </c:pt>
                <c:pt idx="278">
                  <c:v>1.177675371223752E-2</c:v>
                </c:pt>
                <c:pt idx="279">
                  <c:v>-2.1428571428571463E-2</c:v>
                </c:pt>
                <c:pt idx="280">
                  <c:v>-1.6857089342573461E-3</c:v>
                </c:pt>
                <c:pt idx="281">
                  <c:v>2.0094562647754111E-2</c:v>
                </c:pt>
                <c:pt idx="282">
                  <c:v>0.2313448347536895</c:v>
                </c:pt>
                <c:pt idx="283">
                  <c:v>0.26936619718309862</c:v>
                </c:pt>
                <c:pt idx="284">
                  <c:v>0.66315789473684206</c:v>
                </c:pt>
                <c:pt idx="285">
                  <c:v>1.1103896103896103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D-4C9C-BE98-758AAC7B7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217679"/>
        <c:axId val="1819267391"/>
      </c:barChart>
      <c:catAx>
        <c:axId val="173821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67391"/>
        <c:crosses val="autoZero"/>
        <c:auto val="1"/>
        <c:lblAlgn val="ctr"/>
        <c:lblOffset val="100"/>
        <c:noMultiLvlLbl val="0"/>
      </c:catAx>
      <c:valAx>
        <c:axId val="181926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21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[U19 REAL.xlsx]Ind vs Ban U19 analysis!PivotTable3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 vs Ban U19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 vs Ban U19 analysis'!$A$4:$A$189</c:f>
              <c:strCach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strCache>
            </c:strRef>
          </c:cat>
          <c:val>
            <c:numRef>
              <c:f>'Ind vs Ban U19 analysis'!$B$4:$B$189</c:f>
              <c:numCache>
                <c:formatCode>General</c:formatCode>
                <c:ptCount val="185"/>
                <c:pt idx="0">
                  <c:v>-0.37123745819397991</c:v>
                </c:pt>
                <c:pt idx="1">
                  <c:v>-0.37248322147651008</c:v>
                </c:pt>
                <c:pt idx="2">
                  <c:v>-0.37373737373737376</c:v>
                </c:pt>
                <c:pt idx="3">
                  <c:v>-0.375</c:v>
                </c:pt>
                <c:pt idx="4">
                  <c:v>-0.37627118644067797</c:v>
                </c:pt>
                <c:pt idx="5">
                  <c:v>-0.37755102040816324</c:v>
                </c:pt>
                <c:pt idx="6">
                  <c:v>-0.37883959044368598</c:v>
                </c:pt>
                <c:pt idx="7">
                  <c:v>-0.38013698630136988</c:v>
                </c:pt>
                <c:pt idx="8">
                  <c:v>-0.38144329896907214</c:v>
                </c:pt>
                <c:pt idx="9">
                  <c:v>-0.38275862068965516</c:v>
                </c:pt>
                <c:pt idx="10">
                  <c:v>-0.38408304498269896</c:v>
                </c:pt>
                <c:pt idx="11">
                  <c:v>-0.38541666666666669</c:v>
                </c:pt>
                <c:pt idx="12">
                  <c:v>-0.38675958188153309</c:v>
                </c:pt>
                <c:pt idx="13">
                  <c:v>-0.38811188811188813</c:v>
                </c:pt>
                <c:pt idx="14">
                  <c:v>-0.31929824561403508</c:v>
                </c:pt>
                <c:pt idx="15">
                  <c:v>-0.32482394366197181</c:v>
                </c:pt>
                <c:pt idx="16">
                  <c:v>-0.32986905009353562</c:v>
                </c:pt>
                <c:pt idx="17">
                  <c:v>-0.33451536643026003</c:v>
                </c:pt>
                <c:pt idx="18">
                  <c:v>-0.33882749578572768</c:v>
                </c:pt>
                <c:pt idx="19">
                  <c:v>-0.12857142857142856</c:v>
                </c:pt>
                <c:pt idx="20">
                  <c:v>-0.14183307731694828</c:v>
                </c:pt>
                <c:pt idx="21">
                  <c:v>-0.15402223675604973</c:v>
                </c:pt>
                <c:pt idx="22">
                  <c:v>-0.16528017579657825</c:v>
                </c:pt>
                <c:pt idx="23">
                  <c:v>-0.1757246376811594</c:v>
                </c:pt>
                <c:pt idx="24">
                  <c:v>-0.18545454545454543</c:v>
                </c:pt>
                <c:pt idx="25">
                  <c:v>-0.15244244806288598</c:v>
                </c:pt>
                <c:pt idx="26">
                  <c:v>-0.12169312169312169</c:v>
                </c:pt>
                <c:pt idx="27">
                  <c:v>-0.13235294117647056</c:v>
                </c:pt>
                <c:pt idx="28">
                  <c:v>-0.10421173177249016</c:v>
                </c:pt>
                <c:pt idx="29">
                  <c:v>-4.0740740740740744E-2</c:v>
                </c:pt>
                <c:pt idx="30">
                  <c:v>-1.6908502218491384E-2</c:v>
                </c:pt>
                <c:pt idx="31">
                  <c:v>-2.9384328358208978E-2</c:v>
                </c:pt>
                <c:pt idx="32">
                  <c:v>2.6898195437521255E-2</c:v>
                </c:pt>
                <c:pt idx="33">
                  <c:v>1.3931888544891635E-2</c:v>
                </c:pt>
                <c:pt idx="34">
                  <c:v>1.6172506738544867E-3</c:v>
                </c:pt>
                <c:pt idx="35">
                  <c:v>0.11616161616161613</c:v>
                </c:pt>
                <c:pt idx="36">
                  <c:v>0.10204501079025796</c:v>
                </c:pt>
                <c:pt idx="37">
                  <c:v>8.8589795098433122E-2</c:v>
                </c:pt>
                <c:pt idx="38">
                  <c:v>7.5744179192455074E-2</c:v>
                </c:pt>
                <c:pt idx="39">
                  <c:v>6.3461538461538458E-2</c:v>
                </c:pt>
                <c:pt idx="40">
                  <c:v>5.1699783407100464E-2</c:v>
                </c:pt>
                <c:pt idx="41">
                  <c:v>4.0420819490586957E-2</c:v>
                </c:pt>
                <c:pt idx="42">
                  <c:v>2.9590082345489099E-2</c:v>
                </c:pt>
                <c:pt idx="43">
                  <c:v>4.5809659090909116E-2</c:v>
                </c:pt>
                <c:pt idx="44">
                  <c:v>3.5294117647058865E-2</c:v>
                </c:pt>
                <c:pt idx="45">
                  <c:v>2.5162615542622391E-2</c:v>
                </c:pt>
                <c:pt idx="46">
                  <c:v>1.5389790597931219E-2</c:v>
                </c:pt>
                <c:pt idx="47">
                  <c:v>5.9523809523809312E-3</c:v>
                </c:pt>
                <c:pt idx="48">
                  <c:v>-3.1709895113423703E-3</c:v>
                </c:pt>
                <c:pt idx="49">
                  <c:v>-1.2000000000000011E-2</c:v>
                </c:pt>
                <c:pt idx="50">
                  <c:v>-2.0552799433026181E-2</c:v>
                </c:pt>
                <c:pt idx="51">
                  <c:v>-5.5831265508685113E-3</c:v>
                </c:pt>
                <c:pt idx="52">
                  <c:v>-1.3979069589794557E-2</c:v>
                </c:pt>
                <c:pt idx="53">
                  <c:v>2.3035230352303537E-2</c:v>
                </c:pt>
                <c:pt idx="54">
                  <c:v>0.12578849721706864</c:v>
                </c:pt>
                <c:pt idx="55">
                  <c:v>0.11592505854800939</c:v>
                </c:pt>
                <c:pt idx="56">
                  <c:v>0.10634611219406537</c:v>
                </c:pt>
                <c:pt idx="57">
                  <c:v>0.13978341407808492</c:v>
                </c:pt>
                <c:pt idx="58">
                  <c:v>0.13017793093747804</c:v>
                </c:pt>
                <c:pt idx="59">
                  <c:v>0.12083333333333335</c:v>
                </c:pt>
                <c:pt idx="60">
                  <c:v>0.11173605871458947</c:v>
                </c:pt>
                <c:pt idx="61">
                  <c:v>0.10287340742748713</c:v>
                </c:pt>
                <c:pt idx="62">
                  <c:v>9.4233473980309401E-2</c:v>
                </c:pt>
                <c:pt idx="63">
                  <c:v>8.5805084745762705E-2</c:v>
                </c:pt>
                <c:pt idx="64">
                  <c:v>7.7577741407528655E-2</c:v>
                </c:pt>
                <c:pt idx="65">
                  <c:v>6.9541569541569537E-2</c:v>
                </c:pt>
                <c:pt idx="66">
                  <c:v>6.1687271795528797E-2</c:v>
                </c:pt>
                <c:pt idx="67">
                  <c:v>5.4006085192697728E-2</c:v>
                </c:pt>
                <c:pt idx="68">
                  <c:v>6.5311500094108743E-2</c:v>
                </c:pt>
                <c:pt idx="69">
                  <c:v>5.7763975155279534E-2</c:v>
                </c:pt>
                <c:pt idx="70">
                  <c:v>6.8823420874592534E-2</c:v>
                </c:pt>
                <c:pt idx="71">
                  <c:v>6.1403508771929849E-2</c:v>
                </c:pt>
                <c:pt idx="72">
                  <c:v>5.4130710276989902E-2</c:v>
                </c:pt>
                <c:pt idx="73">
                  <c:v>4.6998325759387727E-2</c:v>
                </c:pt>
                <c:pt idx="74">
                  <c:v>4.0000000000000036E-2</c:v>
                </c:pt>
                <c:pt idx="75">
                  <c:v>3.3129699248120315E-2</c:v>
                </c:pt>
                <c:pt idx="76">
                  <c:v>2.6381690058820129E-2</c:v>
                </c:pt>
                <c:pt idx="77">
                  <c:v>1.9750519750519779E-2</c:v>
                </c:pt>
                <c:pt idx="78">
                  <c:v>1.3230998338965627E-2</c:v>
                </c:pt>
                <c:pt idx="79">
                  <c:v>6.8181818181818343E-3</c:v>
                </c:pt>
                <c:pt idx="80">
                  <c:v>1.7419245729748012E-2</c:v>
                </c:pt>
                <c:pt idx="81">
                  <c:v>1.1076303423584677E-2</c:v>
                </c:pt>
                <c:pt idx="82">
                  <c:v>3.8143356837488207E-2</c:v>
                </c:pt>
                <c:pt idx="83">
                  <c:v>3.1746031746031744E-2</c:v>
                </c:pt>
                <c:pt idx="84">
                  <c:v>9.1108071135430901E-2</c:v>
                </c:pt>
                <c:pt idx="85">
                  <c:v>8.4438165616170402E-2</c:v>
                </c:pt>
                <c:pt idx="86">
                  <c:v>9.4058604500566634E-2</c:v>
                </c:pt>
                <c:pt idx="87">
                  <c:v>8.747855917667241E-2</c:v>
                </c:pt>
                <c:pt idx="88">
                  <c:v>0.12892060280100115</c:v>
                </c:pt>
                <c:pt idx="89">
                  <c:v>0.12222222222222223</c:v>
                </c:pt>
                <c:pt idx="90">
                  <c:v>0.11562122088437876</c:v>
                </c:pt>
                <c:pt idx="91">
                  <c:v>0.14046822742474918</c:v>
                </c:pt>
                <c:pt idx="92">
                  <c:v>0.19619760012466886</c:v>
                </c:pt>
                <c:pt idx="93">
                  <c:v>0.18932038834951459</c:v>
                </c:pt>
                <c:pt idx="94">
                  <c:v>0.24415917843388962</c:v>
                </c:pt>
                <c:pt idx="95">
                  <c:v>0.2524509803921568</c:v>
                </c:pt>
                <c:pt idx="96">
                  <c:v>0.26067746686303384</c:v>
                </c:pt>
                <c:pt idx="97">
                  <c:v>0.25368761365932518</c:v>
                </c:pt>
                <c:pt idx="98">
                  <c:v>0.24679632142318708</c:v>
                </c:pt>
                <c:pt idx="99">
                  <c:v>0.24000000000000005</c:v>
                </c:pt>
                <c:pt idx="100">
                  <c:v>0.23329518881536399</c:v>
                </c:pt>
                <c:pt idx="101">
                  <c:v>0.22667855020796202</c:v>
                </c:pt>
                <c:pt idx="102">
                  <c:v>0.22014686314129417</c:v>
                </c:pt>
                <c:pt idx="103">
                  <c:v>0.21369701726844581</c:v>
                </c:pt>
                <c:pt idx="104">
                  <c:v>0.22197802197802191</c:v>
                </c:pt>
                <c:pt idx="105">
                  <c:v>0.21561952927446021</c:v>
                </c:pt>
                <c:pt idx="106">
                  <c:v>0.20933610963149479</c:v>
                </c:pt>
                <c:pt idx="107">
                  <c:v>0.203125</c:v>
                </c:pt>
                <c:pt idx="108">
                  <c:v>0.19698352466496954</c:v>
                </c:pt>
                <c:pt idx="109">
                  <c:v>0.20526315789473687</c:v>
                </c:pt>
                <c:pt idx="110">
                  <c:v>0.25639925639925643</c:v>
                </c:pt>
                <c:pt idx="111">
                  <c:v>0.25018996960486323</c:v>
                </c:pt>
                <c:pt idx="112">
                  <c:v>0.25824617860016097</c:v>
                </c:pt>
                <c:pt idx="113">
                  <c:v>0.26627051499717036</c:v>
                </c:pt>
                <c:pt idx="114">
                  <c:v>0.31656874265569912</c:v>
                </c:pt>
                <c:pt idx="115">
                  <c:v>0.31034482758620685</c:v>
                </c:pt>
                <c:pt idx="116">
                  <c:v>0.30418943533697634</c:v>
                </c:pt>
                <c:pt idx="117">
                  <c:v>0.31206928664555778</c:v>
                </c:pt>
                <c:pt idx="118">
                  <c:v>0.36171595710107252</c:v>
                </c:pt>
                <c:pt idx="119">
                  <c:v>0.35555555555555562</c:v>
                </c:pt>
                <c:pt idx="120">
                  <c:v>0.34946211736460586</c:v>
                </c:pt>
                <c:pt idx="121">
                  <c:v>0.34343341315159326</c:v>
                </c:pt>
                <c:pt idx="122">
                  <c:v>0.33746727297781454</c:v>
                </c:pt>
                <c:pt idx="123">
                  <c:v>0.38654692082111441</c:v>
                </c:pt>
                <c:pt idx="124">
                  <c:v>0.38057142857142856</c:v>
                </c:pt>
                <c:pt idx="125">
                  <c:v>0.38834154351395733</c:v>
                </c:pt>
                <c:pt idx="126">
                  <c:v>0.3824586955532292</c:v>
                </c:pt>
                <c:pt idx="127">
                  <c:v>0.37663517441860461</c:v>
                </c:pt>
                <c:pt idx="128">
                  <c:v>0.37086903304773566</c:v>
                </c:pt>
                <c:pt idx="129">
                  <c:v>0.41945701357466059</c:v>
                </c:pt>
                <c:pt idx="130">
                  <c:v>0.42725507023804149</c:v>
                </c:pt>
                <c:pt idx="131">
                  <c:v>0.42153679653679654</c:v>
                </c:pt>
                <c:pt idx="132">
                  <c:v>0.41587501688352613</c:v>
                </c:pt>
                <c:pt idx="133">
                  <c:v>0.41026793742132706</c:v>
                </c:pt>
                <c:pt idx="134">
                  <c:v>0.41818181818181815</c:v>
                </c:pt>
                <c:pt idx="135">
                  <c:v>0.41266140602582496</c:v>
                </c:pt>
                <c:pt idx="136">
                  <c:v>0.4071917961578076</c:v>
                </c:pt>
                <c:pt idx="137">
                  <c:v>0.40177133655394531</c:v>
                </c:pt>
                <c:pt idx="138">
                  <c:v>0.40980383395147235</c:v>
                </c:pt>
                <c:pt idx="139">
                  <c:v>0.40446428571428572</c:v>
                </c:pt>
                <c:pt idx="140">
                  <c:v>0.41255185333868594</c:v>
                </c:pt>
                <c:pt idx="141">
                  <c:v>0.4072918523801034</c:v>
                </c:pt>
                <c:pt idx="142">
                  <c:v>0.40207563137499447</c:v>
                </c:pt>
                <c:pt idx="143">
                  <c:v>0.39690170940170932</c:v>
                </c:pt>
                <c:pt idx="144">
                  <c:v>0.41846496106785314</c:v>
                </c:pt>
                <c:pt idx="145">
                  <c:v>0.41336061199074897</c:v>
                </c:pt>
                <c:pt idx="146">
                  <c:v>0.4616513271975457</c:v>
                </c:pt>
                <c:pt idx="147">
                  <c:v>0.50995732574679942</c:v>
                </c:pt>
                <c:pt idx="148">
                  <c:v>0.50495577581225826</c:v>
                </c:pt>
                <c:pt idx="149">
                  <c:v>0.55333333333333323</c:v>
                </c:pt>
                <c:pt idx="150">
                  <c:v>0.54842437441664071</c:v>
                </c:pt>
                <c:pt idx="151">
                  <c:v>0.54356330014224752</c:v>
                </c:pt>
                <c:pt idx="152">
                  <c:v>0.5387488328664799</c:v>
                </c:pt>
                <c:pt idx="153">
                  <c:v>0.53397971891122586</c:v>
                </c:pt>
                <c:pt idx="154">
                  <c:v>0.54260289210233592</c:v>
                </c:pt>
                <c:pt idx="155">
                  <c:v>0.5379273504273504</c:v>
                </c:pt>
                <c:pt idx="156">
                  <c:v>0.54665716449155932</c:v>
                </c:pt>
                <c:pt idx="157">
                  <c:v>0.55544660367266896</c:v>
                </c:pt>
                <c:pt idx="158">
                  <c:v>0.55091663321289974</c:v>
                </c:pt>
                <c:pt idx="159">
                  <c:v>0.54642857142857149</c:v>
                </c:pt>
                <c:pt idx="160">
                  <c:v>0.54198132177487823</c:v>
                </c:pt>
                <c:pt idx="161">
                  <c:v>0.53757380568974766</c:v>
                </c:pt>
                <c:pt idx="162">
                  <c:v>0.53320496171241771</c:v>
                </c:pt>
                <c:pt idx="163">
                  <c:v>0.52887374461979908</c:v>
                </c:pt>
                <c:pt idx="164">
                  <c:v>0.52457912457912459</c:v>
                </c:pt>
                <c:pt idx="165">
                  <c:v>0.52032008631541093</c:v>
                </c:pt>
                <c:pt idx="166">
                  <c:v>0.54310927018144173</c:v>
                </c:pt>
                <c:pt idx="167">
                  <c:v>0.60660173160173159</c:v>
                </c:pt>
                <c:pt idx="168">
                  <c:v>0.6161524910790912</c:v>
                </c:pt>
                <c:pt idx="169">
                  <c:v>0.61221719457013568</c:v>
                </c:pt>
                <c:pt idx="170">
                  <c:v>0.6083231334149326</c:v>
                </c:pt>
                <c:pt idx="171">
                  <c:v>0.60446947674418605</c:v>
                </c:pt>
                <c:pt idx="172">
                  <c:v>0.60065540940330442</c:v>
                </c:pt>
                <c:pt idx="173">
                  <c:v>0.59688013136288998</c:v>
                </c:pt>
                <c:pt idx="174">
                  <c:v>0.59314285714285708</c:v>
                </c:pt>
                <c:pt idx="175">
                  <c:v>0.60318914956011727</c:v>
                </c:pt>
                <c:pt idx="176">
                  <c:v>0.59955904643792202</c:v>
                </c:pt>
                <c:pt idx="177">
                  <c:v>0.59596610793884697</c:v>
                </c:pt>
                <c:pt idx="178">
                  <c:v>0.60626067685488716</c:v>
                </c:pt>
                <c:pt idx="179">
                  <c:v>0.6166666666666667</c:v>
                </c:pt>
                <c:pt idx="180">
                  <c:v>0.61325966850828728</c:v>
                </c:pt>
                <c:pt idx="181">
                  <c:v>0.60989010989010994</c:v>
                </c:pt>
                <c:pt idx="182">
                  <c:v>0.60655737704918034</c:v>
                </c:pt>
                <c:pt idx="183">
                  <c:v>0.60326086956521741</c:v>
                </c:pt>
                <c:pt idx="184">
                  <c:v>0.6846063454759107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C-4FAA-85E9-AE40AEA31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604399"/>
        <c:axId val="1008608559"/>
      </c:barChart>
      <c:catAx>
        <c:axId val="10086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08559"/>
        <c:crosses val="autoZero"/>
        <c:auto val="1"/>
        <c:lblAlgn val="ctr"/>
        <c:lblOffset val="100"/>
        <c:noMultiLvlLbl val="0"/>
      </c:catAx>
      <c:valAx>
        <c:axId val="10086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[U19 REAL.xlsx]Ind vs SA Analysis!PivotTable2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 vs SA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 vs SA Analysis'!$A$4:$A$278</c:f>
              <c:strCache>
                <c:ptCount val="27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1.1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2.1</c:v>
                </c:pt>
                <c:pt idx="13">
                  <c:v>2.2</c:v>
                </c:pt>
                <c:pt idx="14">
                  <c:v>2.3</c:v>
                </c:pt>
                <c:pt idx="15">
                  <c:v>2.4</c:v>
                </c:pt>
                <c:pt idx="16">
                  <c:v>2.5</c:v>
                </c:pt>
                <c:pt idx="17">
                  <c:v>2.6</c:v>
                </c:pt>
                <c:pt idx="18">
                  <c:v>3.1</c:v>
                </c:pt>
                <c:pt idx="19">
                  <c:v>3.2</c:v>
                </c:pt>
                <c:pt idx="20">
                  <c:v>3.3</c:v>
                </c:pt>
                <c:pt idx="21">
                  <c:v>3.4</c:v>
                </c:pt>
                <c:pt idx="22">
                  <c:v>3.5</c:v>
                </c:pt>
                <c:pt idx="23">
                  <c:v>3.6</c:v>
                </c:pt>
                <c:pt idx="24">
                  <c:v>4.1</c:v>
                </c:pt>
                <c:pt idx="25">
                  <c:v>4.2</c:v>
                </c:pt>
                <c:pt idx="26">
                  <c:v>4.3</c:v>
                </c:pt>
                <c:pt idx="27">
                  <c:v>4.4</c:v>
                </c:pt>
                <c:pt idx="28">
                  <c:v>4.5</c:v>
                </c:pt>
                <c:pt idx="29">
                  <c:v>4.6</c:v>
                </c:pt>
                <c:pt idx="30">
                  <c:v>5.1</c:v>
                </c:pt>
                <c:pt idx="31">
                  <c:v>5.2</c:v>
                </c:pt>
                <c:pt idx="32">
                  <c:v>5.3</c:v>
                </c:pt>
                <c:pt idx="33">
                  <c:v>5.4</c:v>
                </c:pt>
                <c:pt idx="34">
                  <c:v>5.5</c:v>
                </c:pt>
                <c:pt idx="35">
                  <c:v>5.6</c:v>
                </c:pt>
                <c:pt idx="36">
                  <c:v>6.1</c:v>
                </c:pt>
                <c:pt idx="37">
                  <c:v>6.2</c:v>
                </c:pt>
                <c:pt idx="38">
                  <c:v>6.3</c:v>
                </c:pt>
                <c:pt idx="39">
                  <c:v>6.4</c:v>
                </c:pt>
                <c:pt idx="40">
                  <c:v>6.5</c:v>
                </c:pt>
                <c:pt idx="41">
                  <c:v>6.6</c:v>
                </c:pt>
                <c:pt idx="42">
                  <c:v>7.1</c:v>
                </c:pt>
                <c:pt idx="43">
                  <c:v>7.2</c:v>
                </c:pt>
                <c:pt idx="44">
                  <c:v>7.3</c:v>
                </c:pt>
                <c:pt idx="45">
                  <c:v>7.4</c:v>
                </c:pt>
                <c:pt idx="46">
                  <c:v>7.5</c:v>
                </c:pt>
                <c:pt idx="47">
                  <c:v>7.6</c:v>
                </c:pt>
                <c:pt idx="48">
                  <c:v>8.1</c:v>
                </c:pt>
                <c:pt idx="49">
                  <c:v>8.2</c:v>
                </c:pt>
                <c:pt idx="50">
                  <c:v>8.3</c:v>
                </c:pt>
                <c:pt idx="51">
                  <c:v>8.4</c:v>
                </c:pt>
                <c:pt idx="52">
                  <c:v>8.5</c:v>
                </c:pt>
                <c:pt idx="53">
                  <c:v>8.6</c:v>
                </c:pt>
                <c:pt idx="54">
                  <c:v>9.1</c:v>
                </c:pt>
                <c:pt idx="55">
                  <c:v>9.2</c:v>
                </c:pt>
                <c:pt idx="56">
                  <c:v>9.3</c:v>
                </c:pt>
                <c:pt idx="57">
                  <c:v>9.4</c:v>
                </c:pt>
                <c:pt idx="58">
                  <c:v>9.5</c:v>
                </c:pt>
                <c:pt idx="59">
                  <c:v>9.6</c:v>
                </c:pt>
                <c:pt idx="60">
                  <c:v>10.1</c:v>
                </c:pt>
                <c:pt idx="61">
                  <c:v>10.2</c:v>
                </c:pt>
                <c:pt idx="62">
                  <c:v>10.3</c:v>
                </c:pt>
                <c:pt idx="63">
                  <c:v>10.4</c:v>
                </c:pt>
                <c:pt idx="64">
                  <c:v>10.5</c:v>
                </c:pt>
                <c:pt idx="65">
                  <c:v>10.6</c:v>
                </c:pt>
                <c:pt idx="66">
                  <c:v>11.1</c:v>
                </c:pt>
                <c:pt idx="67">
                  <c:v>11.2</c:v>
                </c:pt>
                <c:pt idx="68">
                  <c:v>11.3</c:v>
                </c:pt>
                <c:pt idx="69">
                  <c:v>11.4</c:v>
                </c:pt>
                <c:pt idx="70">
                  <c:v>11.5</c:v>
                </c:pt>
                <c:pt idx="71">
                  <c:v>11.6</c:v>
                </c:pt>
                <c:pt idx="72">
                  <c:v>12.1</c:v>
                </c:pt>
                <c:pt idx="73">
                  <c:v>12.2</c:v>
                </c:pt>
                <c:pt idx="74">
                  <c:v>12.3</c:v>
                </c:pt>
                <c:pt idx="75">
                  <c:v>12.4</c:v>
                </c:pt>
                <c:pt idx="76">
                  <c:v>12.5</c:v>
                </c:pt>
                <c:pt idx="77">
                  <c:v>12.6</c:v>
                </c:pt>
                <c:pt idx="78">
                  <c:v>13.1</c:v>
                </c:pt>
                <c:pt idx="79">
                  <c:v>13.2</c:v>
                </c:pt>
                <c:pt idx="80">
                  <c:v>13.3</c:v>
                </c:pt>
                <c:pt idx="81">
                  <c:v>13.4</c:v>
                </c:pt>
                <c:pt idx="82">
                  <c:v>13.5</c:v>
                </c:pt>
                <c:pt idx="83">
                  <c:v>13.6</c:v>
                </c:pt>
                <c:pt idx="84">
                  <c:v>14.1</c:v>
                </c:pt>
                <c:pt idx="85">
                  <c:v>14.2</c:v>
                </c:pt>
                <c:pt idx="86">
                  <c:v>14.3</c:v>
                </c:pt>
                <c:pt idx="87">
                  <c:v>14.4</c:v>
                </c:pt>
                <c:pt idx="88">
                  <c:v>14.5</c:v>
                </c:pt>
                <c:pt idx="89">
                  <c:v>14.6</c:v>
                </c:pt>
                <c:pt idx="90">
                  <c:v>15.1</c:v>
                </c:pt>
                <c:pt idx="91">
                  <c:v>15.2</c:v>
                </c:pt>
                <c:pt idx="92">
                  <c:v>15.3</c:v>
                </c:pt>
                <c:pt idx="93">
                  <c:v>15.4</c:v>
                </c:pt>
                <c:pt idx="94">
                  <c:v>15.5</c:v>
                </c:pt>
                <c:pt idx="95">
                  <c:v>15.6</c:v>
                </c:pt>
                <c:pt idx="96">
                  <c:v>16.1</c:v>
                </c:pt>
                <c:pt idx="97">
                  <c:v>16.2</c:v>
                </c:pt>
                <c:pt idx="98">
                  <c:v>16.3</c:v>
                </c:pt>
                <c:pt idx="99">
                  <c:v>16.4</c:v>
                </c:pt>
                <c:pt idx="100">
                  <c:v>16.5</c:v>
                </c:pt>
                <c:pt idx="101">
                  <c:v>16.6</c:v>
                </c:pt>
                <c:pt idx="102">
                  <c:v>17.1</c:v>
                </c:pt>
                <c:pt idx="103">
                  <c:v>17.2</c:v>
                </c:pt>
                <c:pt idx="104">
                  <c:v>17.3</c:v>
                </c:pt>
                <c:pt idx="105">
                  <c:v>17.4</c:v>
                </c:pt>
                <c:pt idx="106">
                  <c:v>17.5</c:v>
                </c:pt>
                <c:pt idx="107">
                  <c:v>17.6</c:v>
                </c:pt>
                <c:pt idx="108">
                  <c:v>18.1</c:v>
                </c:pt>
                <c:pt idx="109">
                  <c:v>18.2</c:v>
                </c:pt>
                <c:pt idx="110">
                  <c:v>18.3</c:v>
                </c:pt>
                <c:pt idx="111">
                  <c:v>18.4</c:v>
                </c:pt>
                <c:pt idx="112">
                  <c:v>18.5</c:v>
                </c:pt>
                <c:pt idx="113">
                  <c:v>18.6</c:v>
                </c:pt>
                <c:pt idx="114">
                  <c:v>19.1</c:v>
                </c:pt>
                <c:pt idx="115">
                  <c:v>19.2</c:v>
                </c:pt>
                <c:pt idx="116">
                  <c:v>19.3</c:v>
                </c:pt>
                <c:pt idx="117">
                  <c:v>19.4</c:v>
                </c:pt>
                <c:pt idx="118">
                  <c:v>19.5</c:v>
                </c:pt>
                <c:pt idx="119">
                  <c:v>19.6</c:v>
                </c:pt>
                <c:pt idx="120">
                  <c:v>20.1</c:v>
                </c:pt>
                <c:pt idx="121">
                  <c:v>20.2</c:v>
                </c:pt>
                <c:pt idx="122">
                  <c:v>20.3</c:v>
                </c:pt>
                <c:pt idx="123">
                  <c:v>20.4</c:v>
                </c:pt>
                <c:pt idx="124">
                  <c:v>20.5</c:v>
                </c:pt>
                <c:pt idx="125">
                  <c:v>20.6</c:v>
                </c:pt>
                <c:pt idx="126">
                  <c:v>21.1</c:v>
                </c:pt>
                <c:pt idx="127">
                  <c:v>21.2</c:v>
                </c:pt>
                <c:pt idx="128">
                  <c:v>21.3</c:v>
                </c:pt>
                <c:pt idx="129">
                  <c:v>21.4</c:v>
                </c:pt>
                <c:pt idx="130">
                  <c:v>21.5</c:v>
                </c:pt>
                <c:pt idx="131">
                  <c:v>21.6</c:v>
                </c:pt>
                <c:pt idx="132">
                  <c:v>22.1</c:v>
                </c:pt>
                <c:pt idx="133">
                  <c:v>22.2</c:v>
                </c:pt>
                <c:pt idx="134">
                  <c:v>22.3</c:v>
                </c:pt>
                <c:pt idx="135">
                  <c:v>22.4</c:v>
                </c:pt>
                <c:pt idx="136">
                  <c:v>22.5</c:v>
                </c:pt>
                <c:pt idx="137">
                  <c:v>22.6</c:v>
                </c:pt>
                <c:pt idx="138">
                  <c:v>23.1</c:v>
                </c:pt>
                <c:pt idx="139">
                  <c:v>23.2</c:v>
                </c:pt>
                <c:pt idx="140">
                  <c:v>23.3</c:v>
                </c:pt>
                <c:pt idx="141">
                  <c:v>23.4</c:v>
                </c:pt>
                <c:pt idx="142">
                  <c:v>23.5</c:v>
                </c:pt>
                <c:pt idx="143">
                  <c:v>23.6</c:v>
                </c:pt>
                <c:pt idx="144">
                  <c:v>24.1</c:v>
                </c:pt>
                <c:pt idx="145">
                  <c:v>24.2</c:v>
                </c:pt>
                <c:pt idx="146">
                  <c:v>24.3</c:v>
                </c:pt>
                <c:pt idx="147">
                  <c:v>24.4</c:v>
                </c:pt>
                <c:pt idx="148">
                  <c:v>24.5</c:v>
                </c:pt>
                <c:pt idx="149">
                  <c:v>24.6</c:v>
                </c:pt>
                <c:pt idx="150">
                  <c:v>25.1</c:v>
                </c:pt>
                <c:pt idx="151">
                  <c:v>25.2</c:v>
                </c:pt>
                <c:pt idx="152">
                  <c:v>25.3</c:v>
                </c:pt>
                <c:pt idx="153">
                  <c:v>25.4</c:v>
                </c:pt>
                <c:pt idx="154">
                  <c:v>25.5</c:v>
                </c:pt>
                <c:pt idx="155">
                  <c:v>25.6</c:v>
                </c:pt>
                <c:pt idx="156">
                  <c:v>26.1</c:v>
                </c:pt>
                <c:pt idx="157">
                  <c:v>26.2</c:v>
                </c:pt>
                <c:pt idx="158">
                  <c:v>26.3</c:v>
                </c:pt>
                <c:pt idx="159">
                  <c:v>26.4</c:v>
                </c:pt>
                <c:pt idx="160">
                  <c:v>26.5</c:v>
                </c:pt>
                <c:pt idx="161">
                  <c:v>26.6</c:v>
                </c:pt>
                <c:pt idx="162">
                  <c:v>27.1</c:v>
                </c:pt>
                <c:pt idx="163">
                  <c:v>27.2</c:v>
                </c:pt>
                <c:pt idx="164">
                  <c:v>27.3</c:v>
                </c:pt>
                <c:pt idx="165">
                  <c:v>27.4</c:v>
                </c:pt>
                <c:pt idx="166">
                  <c:v>27.5</c:v>
                </c:pt>
                <c:pt idx="167">
                  <c:v>27.6</c:v>
                </c:pt>
                <c:pt idx="168">
                  <c:v>28.1</c:v>
                </c:pt>
                <c:pt idx="169">
                  <c:v>28.2</c:v>
                </c:pt>
                <c:pt idx="170">
                  <c:v>28.3</c:v>
                </c:pt>
                <c:pt idx="171">
                  <c:v>28.4</c:v>
                </c:pt>
                <c:pt idx="172">
                  <c:v>28.5</c:v>
                </c:pt>
                <c:pt idx="173">
                  <c:v>28.6</c:v>
                </c:pt>
                <c:pt idx="174">
                  <c:v>29.1</c:v>
                </c:pt>
                <c:pt idx="175">
                  <c:v>29.2</c:v>
                </c:pt>
                <c:pt idx="176">
                  <c:v>29.3</c:v>
                </c:pt>
                <c:pt idx="177">
                  <c:v>29.4</c:v>
                </c:pt>
                <c:pt idx="178">
                  <c:v>29.5</c:v>
                </c:pt>
                <c:pt idx="179">
                  <c:v>29.6</c:v>
                </c:pt>
                <c:pt idx="180">
                  <c:v>30.1</c:v>
                </c:pt>
                <c:pt idx="181">
                  <c:v>30.2</c:v>
                </c:pt>
                <c:pt idx="182">
                  <c:v>30.3</c:v>
                </c:pt>
                <c:pt idx="183">
                  <c:v>30.4</c:v>
                </c:pt>
                <c:pt idx="184">
                  <c:v>30.5</c:v>
                </c:pt>
                <c:pt idx="185">
                  <c:v>30.6</c:v>
                </c:pt>
                <c:pt idx="186">
                  <c:v>31.1</c:v>
                </c:pt>
                <c:pt idx="187">
                  <c:v>31.2</c:v>
                </c:pt>
                <c:pt idx="188">
                  <c:v>31.3</c:v>
                </c:pt>
                <c:pt idx="189">
                  <c:v>31.4</c:v>
                </c:pt>
                <c:pt idx="190">
                  <c:v>31.5</c:v>
                </c:pt>
                <c:pt idx="191">
                  <c:v>31.6</c:v>
                </c:pt>
                <c:pt idx="192">
                  <c:v>32.1</c:v>
                </c:pt>
                <c:pt idx="193">
                  <c:v>32.2</c:v>
                </c:pt>
                <c:pt idx="194">
                  <c:v>32.3</c:v>
                </c:pt>
                <c:pt idx="195">
                  <c:v>32.4</c:v>
                </c:pt>
                <c:pt idx="196">
                  <c:v>32.5</c:v>
                </c:pt>
                <c:pt idx="197">
                  <c:v>32.6</c:v>
                </c:pt>
                <c:pt idx="198">
                  <c:v>33.1</c:v>
                </c:pt>
                <c:pt idx="199">
                  <c:v>33.2</c:v>
                </c:pt>
                <c:pt idx="200">
                  <c:v>33.3</c:v>
                </c:pt>
                <c:pt idx="201">
                  <c:v>33.4</c:v>
                </c:pt>
                <c:pt idx="202">
                  <c:v>33.5</c:v>
                </c:pt>
                <c:pt idx="203">
                  <c:v>33.6</c:v>
                </c:pt>
                <c:pt idx="204">
                  <c:v>34.1</c:v>
                </c:pt>
                <c:pt idx="205">
                  <c:v>34.2</c:v>
                </c:pt>
                <c:pt idx="206">
                  <c:v>34.3</c:v>
                </c:pt>
                <c:pt idx="207">
                  <c:v>34.4</c:v>
                </c:pt>
                <c:pt idx="208">
                  <c:v>34.5</c:v>
                </c:pt>
                <c:pt idx="209">
                  <c:v>34.6</c:v>
                </c:pt>
                <c:pt idx="210">
                  <c:v>35.1</c:v>
                </c:pt>
                <c:pt idx="211">
                  <c:v>35.2</c:v>
                </c:pt>
                <c:pt idx="212">
                  <c:v>35.3</c:v>
                </c:pt>
                <c:pt idx="213">
                  <c:v>35.4</c:v>
                </c:pt>
                <c:pt idx="214">
                  <c:v>35.5</c:v>
                </c:pt>
                <c:pt idx="215">
                  <c:v>35.6</c:v>
                </c:pt>
                <c:pt idx="216">
                  <c:v>36.1</c:v>
                </c:pt>
                <c:pt idx="217">
                  <c:v>36.2</c:v>
                </c:pt>
                <c:pt idx="218">
                  <c:v>36.3</c:v>
                </c:pt>
                <c:pt idx="219">
                  <c:v>36.4</c:v>
                </c:pt>
                <c:pt idx="220">
                  <c:v>36.5</c:v>
                </c:pt>
                <c:pt idx="221">
                  <c:v>36.6</c:v>
                </c:pt>
                <c:pt idx="222">
                  <c:v>37.1</c:v>
                </c:pt>
                <c:pt idx="223">
                  <c:v>37.2</c:v>
                </c:pt>
                <c:pt idx="224">
                  <c:v>37.3</c:v>
                </c:pt>
                <c:pt idx="225">
                  <c:v>37.4</c:v>
                </c:pt>
                <c:pt idx="226">
                  <c:v>37.5</c:v>
                </c:pt>
                <c:pt idx="227">
                  <c:v>37.6</c:v>
                </c:pt>
                <c:pt idx="228">
                  <c:v>38.1</c:v>
                </c:pt>
                <c:pt idx="229">
                  <c:v>38.2</c:v>
                </c:pt>
                <c:pt idx="230">
                  <c:v>38.3</c:v>
                </c:pt>
                <c:pt idx="231">
                  <c:v>38.4</c:v>
                </c:pt>
                <c:pt idx="232">
                  <c:v>38.5</c:v>
                </c:pt>
                <c:pt idx="233">
                  <c:v>38.6</c:v>
                </c:pt>
                <c:pt idx="234">
                  <c:v>39.1</c:v>
                </c:pt>
                <c:pt idx="235">
                  <c:v>39.2</c:v>
                </c:pt>
                <c:pt idx="236">
                  <c:v>39.3</c:v>
                </c:pt>
                <c:pt idx="237">
                  <c:v>39.4</c:v>
                </c:pt>
                <c:pt idx="238">
                  <c:v>39.5</c:v>
                </c:pt>
                <c:pt idx="239">
                  <c:v>39.6</c:v>
                </c:pt>
                <c:pt idx="240">
                  <c:v>40.1</c:v>
                </c:pt>
                <c:pt idx="241">
                  <c:v>40.2</c:v>
                </c:pt>
                <c:pt idx="242">
                  <c:v>40.3</c:v>
                </c:pt>
                <c:pt idx="243">
                  <c:v>40.4</c:v>
                </c:pt>
                <c:pt idx="244">
                  <c:v>40.5</c:v>
                </c:pt>
                <c:pt idx="245">
                  <c:v>40.6</c:v>
                </c:pt>
                <c:pt idx="246">
                  <c:v>41.1</c:v>
                </c:pt>
                <c:pt idx="247">
                  <c:v>41.2</c:v>
                </c:pt>
                <c:pt idx="248">
                  <c:v>41.3</c:v>
                </c:pt>
                <c:pt idx="249">
                  <c:v>41.4</c:v>
                </c:pt>
                <c:pt idx="250">
                  <c:v>41.5</c:v>
                </c:pt>
                <c:pt idx="251">
                  <c:v>41.6</c:v>
                </c:pt>
                <c:pt idx="252">
                  <c:v>42.1</c:v>
                </c:pt>
                <c:pt idx="253">
                  <c:v>42.2</c:v>
                </c:pt>
                <c:pt idx="254">
                  <c:v>42.3</c:v>
                </c:pt>
                <c:pt idx="255">
                  <c:v>42.4</c:v>
                </c:pt>
                <c:pt idx="256">
                  <c:v>42.5</c:v>
                </c:pt>
                <c:pt idx="257">
                  <c:v>42.6</c:v>
                </c:pt>
                <c:pt idx="258">
                  <c:v>43.1</c:v>
                </c:pt>
                <c:pt idx="259">
                  <c:v>43.2</c:v>
                </c:pt>
                <c:pt idx="260">
                  <c:v>43.3</c:v>
                </c:pt>
                <c:pt idx="261">
                  <c:v>43.4</c:v>
                </c:pt>
                <c:pt idx="262">
                  <c:v>43.5</c:v>
                </c:pt>
                <c:pt idx="263">
                  <c:v>43.6</c:v>
                </c:pt>
                <c:pt idx="264">
                  <c:v>44.1</c:v>
                </c:pt>
                <c:pt idx="265">
                  <c:v>44.2</c:v>
                </c:pt>
                <c:pt idx="266">
                  <c:v>44.3</c:v>
                </c:pt>
                <c:pt idx="267">
                  <c:v>44.4</c:v>
                </c:pt>
                <c:pt idx="268">
                  <c:v>44.5</c:v>
                </c:pt>
                <c:pt idx="269">
                  <c:v>44.6</c:v>
                </c:pt>
                <c:pt idx="270">
                  <c:v>45.1</c:v>
                </c:pt>
                <c:pt idx="271">
                  <c:v>45.2</c:v>
                </c:pt>
                <c:pt idx="272">
                  <c:v>45.3</c:v>
                </c:pt>
                <c:pt idx="273">
                  <c:v>45.4</c:v>
                </c:pt>
              </c:strCache>
            </c:strRef>
          </c:cat>
          <c:val>
            <c:numRef>
              <c:f>'Ind vs SA Analysis'!$B$4:$B$278</c:f>
              <c:numCache>
                <c:formatCode>General</c:formatCode>
                <c:ptCount val="274"/>
                <c:pt idx="0">
                  <c:v>-0.77591973244147161</c:v>
                </c:pt>
                <c:pt idx="1">
                  <c:v>-0.77852348993288589</c:v>
                </c:pt>
                <c:pt idx="2">
                  <c:v>-0.78114478114478114</c:v>
                </c:pt>
                <c:pt idx="3">
                  <c:v>-0.78378378378378377</c:v>
                </c:pt>
                <c:pt idx="4">
                  <c:v>-0.78644067796610173</c:v>
                </c:pt>
                <c:pt idx="5">
                  <c:v>-0.78911564625850339</c:v>
                </c:pt>
                <c:pt idx="6">
                  <c:v>-0.79180887372013653</c:v>
                </c:pt>
                <c:pt idx="7">
                  <c:v>-0.66609589041095896</c:v>
                </c:pt>
                <c:pt idx="8">
                  <c:v>-0.68270332187857963</c:v>
                </c:pt>
                <c:pt idx="9">
                  <c:v>-0.68270332187857963</c:v>
                </c:pt>
                <c:pt idx="10">
                  <c:v>-0.69655172413793109</c:v>
                </c:pt>
                <c:pt idx="11">
                  <c:v>-0.70839886756841774</c:v>
                </c:pt>
                <c:pt idx="12">
                  <c:v>-0.63194444444444453</c:v>
                </c:pt>
                <c:pt idx="13">
                  <c:v>-0.32591798445456976</c:v>
                </c:pt>
                <c:pt idx="14">
                  <c:v>-0.36163836163836166</c:v>
                </c:pt>
                <c:pt idx="15">
                  <c:v>-0.39298245614035088</c:v>
                </c:pt>
                <c:pt idx="16">
                  <c:v>-0.28873239436619713</c:v>
                </c:pt>
                <c:pt idx="17">
                  <c:v>-0.32093119933485759</c:v>
                </c:pt>
                <c:pt idx="18">
                  <c:v>-0.34988179669030739</c:v>
                </c:pt>
                <c:pt idx="19">
                  <c:v>-0.37610039333208467</c:v>
                </c:pt>
                <c:pt idx="20">
                  <c:v>-0.4</c:v>
                </c:pt>
                <c:pt idx="21">
                  <c:v>-0.4219150025601639</c:v>
                </c:pt>
                <c:pt idx="22">
                  <c:v>-0.24591236102027469</c:v>
                </c:pt>
                <c:pt idx="23">
                  <c:v>-0.27248469628001881</c:v>
                </c:pt>
                <c:pt idx="24">
                  <c:v>-0.27248469628001881</c:v>
                </c:pt>
                <c:pt idx="25">
                  <c:v>-0.27248469628001881</c:v>
                </c:pt>
                <c:pt idx="26">
                  <c:v>-0.17830795793439014</c:v>
                </c:pt>
                <c:pt idx="27">
                  <c:v>-0.16123188405797106</c:v>
                </c:pt>
                <c:pt idx="28">
                  <c:v>-0.14545454545454539</c:v>
                </c:pt>
                <c:pt idx="29">
                  <c:v>-0.1729365524985963</c:v>
                </c:pt>
                <c:pt idx="30">
                  <c:v>-0.19861619861619861</c:v>
                </c:pt>
                <c:pt idx="31">
                  <c:v>-0.22268907563025209</c:v>
                </c:pt>
                <c:pt idx="32">
                  <c:v>-0.2453238325486703</c:v>
                </c:pt>
                <c:pt idx="33">
                  <c:v>-0.26666666666666672</c:v>
                </c:pt>
                <c:pt idx="34">
                  <c:v>-0.28684494543710282</c:v>
                </c:pt>
                <c:pt idx="35">
                  <c:v>-0.30597014925373134</c:v>
                </c:pt>
                <c:pt idx="36">
                  <c:v>-0.32414027919645894</c:v>
                </c:pt>
                <c:pt idx="37">
                  <c:v>-0.34144183989385224</c:v>
                </c:pt>
                <c:pt idx="38">
                  <c:v>-0.35795148247978442</c:v>
                </c:pt>
                <c:pt idx="39">
                  <c:v>-0.37373737373737381</c:v>
                </c:pt>
                <c:pt idx="40">
                  <c:v>-0.38886034323296681</c:v>
                </c:pt>
                <c:pt idx="41">
                  <c:v>-0.38886034323296681</c:v>
                </c:pt>
                <c:pt idx="42">
                  <c:v>-0.40337484933708323</c:v>
                </c:pt>
                <c:pt idx="43">
                  <c:v>-0.41732979664014147</c:v>
                </c:pt>
                <c:pt idx="44">
                  <c:v>-0.31538461538461537</c:v>
                </c:pt>
                <c:pt idx="45">
                  <c:v>-0.30247669272059519</c:v>
                </c:pt>
                <c:pt idx="46">
                  <c:v>-0.31782945736434109</c:v>
                </c:pt>
                <c:pt idx="47">
                  <c:v>-0.33263958012849515</c:v>
                </c:pt>
                <c:pt idx="48">
                  <c:v>-0.34694602272727271</c:v>
                </c:pt>
                <c:pt idx="49">
                  <c:v>-0.33464052287581697</c:v>
                </c:pt>
                <c:pt idx="50">
                  <c:v>-0.34851078397808966</c:v>
                </c:pt>
                <c:pt idx="51">
                  <c:v>-0.33672525439407958</c:v>
                </c:pt>
                <c:pt idx="52">
                  <c:v>-0.22619047619047616</c:v>
                </c:pt>
                <c:pt idx="53">
                  <c:v>-0.2413204325554924</c:v>
                </c:pt>
                <c:pt idx="54">
                  <c:v>-0.25599999999999989</c:v>
                </c:pt>
                <c:pt idx="55">
                  <c:v>-0.27025750059059761</c:v>
                </c:pt>
                <c:pt idx="56">
                  <c:v>-0.19106699751861034</c:v>
                </c:pt>
                <c:pt idx="57">
                  <c:v>-0.20594301428462303</c:v>
                </c:pt>
                <c:pt idx="58">
                  <c:v>-8.4914182475158029E-2</c:v>
                </c:pt>
                <c:pt idx="59">
                  <c:v>-0.10092764378478658</c:v>
                </c:pt>
                <c:pt idx="60">
                  <c:v>-0.11651053864168615</c:v>
                </c:pt>
                <c:pt idx="61">
                  <c:v>-4.5050898852068477E-2</c:v>
                </c:pt>
                <c:pt idx="62">
                  <c:v>4.5882017668851471E-2</c:v>
                </c:pt>
                <c:pt idx="63">
                  <c:v>5.0073844855475169E-2</c:v>
                </c:pt>
                <c:pt idx="64">
                  <c:v>0.15833333333333333</c:v>
                </c:pt>
                <c:pt idx="65">
                  <c:v>0.16105357020371769</c:v>
                </c:pt>
                <c:pt idx="66">
                  <c:v>0.14339929520195172</c:v>
                </c:pt>
                <c:pt idx="67">
                  <c:v>0.14627285513361454</c:v>
                </c:pt>
                <c:pt idx="68">
                  <c:v>0.12923728813559321</c:v>
                </c:pt>
                <c:pt idx="69">
                  <c:v>0.15188216039279878</c:v>
                </c:pt>
                <c:pt idx="70">
                  <c:v>0.13519813519813517</c:v>
                </c:pt>
                <c:pt idx="71">
                  <c:v>0.13810774453910701</c:v>
                </c:pt>
                <c:pt idx="72">
                  <c:v>0.12195740365111563</c:v>
                </c:pt>
                <c:pt idx="73">
                  <c:v>0.10615471485036709</c:v>
                </c:pt>
                <c:pt idx="74">
                  <c:v>9.0683229813664612E-2</c:v>
                </c:pt>
                <c:pt idx="75">
                  <c:v>7.552740020911497E-2</c:v>
                </c:pt>
                <c:pt idx="76">
                  <c:v>6.0672514619882989E-2</c:v>
                </c:pt>
                <c:pt idx="77">
                  <c:v>4.6104640637257832E-2</c:v>
                </c:pt>
                <c:pt idx="78">
                  <c:v>3.1810571633580476E-2</c:v>
                </c:pt>
                <c:pt idx="79">
                  <c:v>1.7777777777777781E-2</c:v>
                </c:pt>
                <c:pt idx="80">
                  <c:v>2.1616541353383423E-2</c:v>
                </c:pt>
                <c:pt idx="81">
                  <c:v>7.9203307902859788E-3</c:v>
                </c:pt>
                <c:pt idx="82">
                  <c:v>-5.5440055440054703E-3</c:v>
                </c:pt>
                <c:pt idx="83">
                  <c:v>-1.6037573744200895E-3</c:v>
                </c:pt>
                <c:pt idx="84">
                  <c:v>-1.4772727272727271E-2</c:v>
                </c:pt>
                <c:pt idx="85">
                  <c:v>-1.0823608997124978E-2</c:v>
                </c:pt>
                <c:pt idx="86">
                  <c:v>-2.3718952785858116E-2</c:v>
                </c:pt>
                <c:pt idx="87">
                  <c:v>-1.9765698739659054E-2</c:v>
                </c:pt>
                <c:pt idx="88">
                  <c:v>-3.240740740740744E-2</c:v>
                </c:pt>
                <c:pt idx="89">
                  <c:v>-2.8454172366621067E-2</c:v>
                </c:pt>
                <c:pt idx="90">
                  <c:v>-4.0860682460334696E-2</c:v>
                </c:pt>
                <c:pt idx="91">
                  <c:v>-3.691112190383683E-2</c:v>
                </c:pt>
                <c:pt idx="92">
                  <c:v>-3.301886792452835E-2</c:v>
                </c:pt>
                <c:pt idx="93">
                  <c:v>-4.5156824112040028E-2</c:v>
                </c:pt>
                <c:pt idx="94">
                  <c:v>-5.7142857142857162E-2</c:v>
                </c:pt>
                <c:pt idx="95">
                  <c:v>-5.8888479941111571E-3</c:v>
                </c:pt>
                <c:pt idx="96">
                  <c:v>-1.7976588628762502E-2</c:v>
                </c:pt>
                <c:pt idx="97">
                  <c:v>-2.9920523609163197E-2</c:v>
                </c:pt>
                <c:pt idx="98">
                  <c:v>-4.1726915926461494E-2</c:v>
                </c:pt>
                <c:pt idx="99">
                  <c:v>-5.3401797175866572E-2</c:v>
                </c:pt>
                <c:pt idx="100">
                  <c:v>-3.6764705882352811E-3</c:v>
                </c:pt>
                <c:pt idx="101">
                  <c:v>-1.5438525214565124E-2</c:v>
                </c:pt>
                <c:pt idx="102">
                  <c:v>-2.7076177005455726E-2</c:v>
                </c:pt>
                <c:pt idx="103">
                  <c:v>-2.3518769787426508E-2</c:v>
                </c:pt>
                <c:pt idx="104">
                  <c:v>-2.0000000000000018E-2</c:v>
                </c:pt>
                <c:pt idx="105">
                  <c:v>-1.65182347380467E-2</c:v>
                </c:pt>
                <c:pt idx="106">
                  <c:v>-1.3071895424836666E-2</c:v>
                </c:pt>
                <c:pt idx="107">
                  <c:v>-2.4444334926814859E-2</c:v>
                </c:pt>
                <c:pt idx="108">
                  <c:v>-3.5714285714285698E-2</c:v>
                </c:pt>
                <c:pt idx="109">
                  <c:v>-4.6886446886446831E-2</c:v>
                </c:pt>
                <c:pt idx="110">
                  <c:v>-4.337677494650849E-2</c:v>
                </c:pt>
                <c:pt idx="111">
                  <c:v>-5.4428356980291581E-2</c:v>
                </c:pt>
                <c:pt idx="112">
                  <c:v>-6.539351851851849E-2</c:v>
                </c:pt>
                <c:pt idx="113">
                  <c:v>-7.6276478217013333E-2</c:v>
                </c:pt>
                <c:pt idx="114">
                  <c:v>-8.7081339712918648E-2</c:v>
                </c:pt>
                <c:pt idx="115">
                  <c:v>-8.3512083512083501E-2</c:v>
                </c:pt>
                <c:pt idx="116">
                  <c:v>-7.997720364741645E-2</c:v>
                </c:pt>
                <c:pt idx="117">
                  <c:v>-9.0672471724007386E-2</c:v>
                </c:pt>
                <c:pt idx="118">
                  <c:v>-8.7153367289190653E-2</c:v>
                </c:pt>
                <c:pt idx="119">
                  <c:v>-8.7153367289190653E-2</c:v>
                </c:pt>
                <c:pt idx="120">
                  <c:v>-9.7767332549941299E-2</c:v>
                </c:pt>
                <c:pt idx="121">
                  <c:v>-9.426536731634183E-2</c:v>
                </c:pt>
                <c:pt idx="122">
                  <c:v>-0.10480594087151462</c:v>
                </c:pt>
                <c:pt idx="123">
                  <c:v>-0.11529148817284407</c:v>
                </c:pt>
                <c:pt idx="124">
                  <c:v>-0.12572542829286415</c:v>
                </c:pt>
                <c:pt idx="125">
                  <c:v>-0.13611111111111107</c:v>
                </c:pt>
                <c:pt idx="126">
                  <c:v>-6.3345491481601179E-2</c:v>
                </c:pt>
                <c:pt idx="127">
                  <c:v>-7.3862589795542388E-2</c:v>
                </c:pt>
                <c:pt idx="128">
                  <c:v>-8.4332368747416231E-2</c:v>
                </c:pt>
                <c:pt idx="129">
                  <c:v>-9.4758064516129004E-2</c:v>
                </c:pt>
                <c:pt idx="130">
                  <c:v>-0.1051428571428572</c:v>
                </c:pt>
                <c:pt idx="131">
                  <c:v>-0.11548987411056377</c:v>
                </c:pt>
                <c:pt idx="132">
                  <c:v>-0.12580219380091939</c:v>
                </c:pt>
                <c:pt idx="133">
                  <c:v>-0.12245639534883723</c:v>
                </c:pt>
                <c:pt idx="134">
                  <c:v>-0.13273493812049497</c:v>
                </c:pt>
                <c:pt idx="135">
                  <c:v>-0.12941176470588245</c:v>
                </c:pt>
                <c:pt idx="136">
                  <c:v>-0.13966303807760061</c:v>
                </c:pt>
                <c:pt idx="137">
                  <c:v>-0.13636363636363635</c:v>
                </c:pt>
                <c:pt idx="138">
                  <c:v>-0.14659402998514248</c:v>
                </c:pt>
                <c:pt idx="139">
                  <c:v>-0.1568063297967992</c:v>
                </c:pt>
                <c:pt idx="140">
                  <c:v>-0.16700336700336704</c:v>
                </c:pt>
                <c:pt idx="141">
                  <c:v>-0.17718794835007168</c:v>
                </c:pt>
                <c:pt idx="142">
                  <c:v>-0.16373744619799135</c:v>
                </c:pt>
                <c:pt idx="143">
                  <c:v>-0.16049438000985172</c:v>
                </c:pt>
                <c:pt idx="144">
                  <c:v>-0.17069243156199676</c:v>
                </c:pt>
                <c:pt idx="145">
                  <c:v>-0.18088386433710169</c:v>
                </c:pt>
                <c:pt idx="146">
                  <c:v>-0.19107142857142867</c:v>
                </c:pt>
                <c:pt idx="147">
                  <c:v>-0.18787635487755927</c:v>
                </c:pt>
                <c:pt idx="148">
                  <c:v>-0.18470315564271711</c:v>
                </c:pt>
                <c:pt idx="149">
                  <c:v>-0.19491336688788918</c:v>
                </c:pt>
                <c:pt idx="150">
                  <c:v>-0.19177350427350426</c:v>
                </c:pt>
                <c:pt idx="151">
                  <c:v>-0.20200222469410456</c:v>
                </c:pt>
                <c:pt idx="152">
                  <c:v>-0.21223981497954103</c:v>
                </c:pt>
                <c:pt idx="153">
                  <c:v>-0.22248899559823931</c:v>
                </c:pt>
                <c:pt idx="154">
                  <c:v>-0.23275248933143677</c:v>
                </c:pt>
                <c:pt idx="155">
                  <c:v>-0.24303302368994184</c:v>
                </c:pt>
                <c:pt idx="156">
                  <c:v>-0.25333333333333341</c:v>
                </c:pt>
                <c:pt idx="157">
                  <c:v>-0.26365616249611101</c:v>
                </c:pt>
                <c:pt idx="158">
                  <c:v>-0.27400426742532002</c:v>
                </c:pt>
                <c:pt idx="159">
                  <c:v>-0.27104175003334674</c:v>
                </c:pt>
                <c:pt idx="160">
                  <c:v>-0.28144458281444584</c:v>
                </c:pt>
                <c:pt idx="161">
                  <c:v>-0.29187986651835374</c:v>
                </c:pt>
                <c:pt idx="162">
                  <c:v>-0.28899572649572658</c:v>
                </c:pt>
                <c:pt idx="163">
                  <c:v>-0.29949668166228682</c:v>
                </c:pt>
                <c:pt idx="164">
                  <c:v>-0.29666607238366904</c:v>
                </c:pt>
                <c:pt idx="165">
                  <c:v>-0.22695035460992907</c:v>
                </c:pt>
                <c:pt idx="166">
                  <c:v>-0.22410714285714295</c:v>
                </c:pt>
                <c:pt idx="167">
                  <c:v>-0.23468430224764281</c:v>
                </c:pt>
                <c:pt idx="168">
                  <c:v>-0.24530327428878151</c:v>
                </c:pt>
                <c:pt idx="169">
                  <c:v>-0.25596704133267656</c:v>
                </c:pt>
                <c:pt idx="170">
                  <c:v>-0.25322812051649923</c:v>
                </c:pt>
                <c:pt idx="171">
                  <c:v>-0.26397306397306397</c:v>
                </c:pt>
                <c:pt idx="172">
                  <c:v>-0.27477072468980401</c:v>
                </c:pt>
                <c:pt idx="173">
                  <c:v>-0.28562424024132183</c:v>
                </c:pt>
                <c:pt idx="174">
                  <c:v>-0.29653679653679654</c:v>
                </c:pt>
                <c:pt idx="175">
                  <c:v>-0.29396088350874028</c:v>
                </c:pt>
                <c:pt idx="176">
                  <c:v>-0.30497737556561078</c:v>
                </c:pt>
                <c:pt idx="177">
                  <c:v>-0.26166190670474632</c:v>
                </c:pt>
                <c:pt idx="178">
                  <c:v>-0.25908430232558144</c:v>
                </c:pt>
                <c:pt idx="179">
                  <c:v>-0.25651995812662154</c:v>
                </c:pt>
                <c:pt idx="180">
                  <c:v>-0.25396825396825395</c:v>
                </c:pt>
                <c:pt idx="181">
                  <c:v>-0.25142857142857145</c:v>
                </c:pt>
                <c:pt idx="182">
                  <c:v>-0.26264662756598234</c:v>
                </c:pt>
                <c:pt idx="183">
                  <c:v>-0.27394240044095353</c:v>
                </c:pt>
                <c:pt idx="184">
                  <c:v>-0.27150488119359006</c:v>
                </c:pt>
                <c:pt idx="185">
                  <c:v>-0.26907982824691812</c:v>
                </c:pt>
                <c:pt idx="186">
                  <c:v>-0.28055555555555556</c:v>
                </c:pt>
                <c:pt idx="187">
                  <c:v>-0.29212126839686148</c:v>
                </c:pt>
                <c:pt idx="188">
                  <c:v>-0.30378096479791394</c:v>
                </c:pt>
                <c:pt idx="189">
                  <c:v>-0.30152725234692457</c:v>
                </c:pt>
                <c:pt idx="190">
                  <c:v>-0.29928785607196395</c:v>
                </c:pt>
                <c:pt idx="191">
                  <c:v>-0.22655699177438304</c:v>
                </c:pt>
                <c:pt idx="192">
                  <c:v>-0.23825693265421621</c:v>
                </c:pt>
                <c:pt idx="193">
                  <c:v>-0.25005915479627083</c:v>
                </c:pt>
                <c:pt idx="194">
                  <c:v>-0.26196808510638303</c:v>
                </c:pt>
                <c:pt idx="195">
                  <c:v>-0.2596882596882597</c:v>
                </c:pt>
                <c:pt idx="196">
                  <c:v>-0.27177033492822966</c:v>
                </c:pt>
                <c:pt idx="197">
                  <c:v>-0.28397137230414526</c:v>
                </c:pt>
                <c:pt idx="198">
                  <c:v>-0.29629629629629628</c:v>
                </c:pt>
                <c:pt idx="199">
                  <c:v>-0.29422304004648681</c:v>
                </c:pt>
                <c:pt idx="200">
                  <c:v>-0.30674965959929978</c:v>
                </c:pt>
                <c:pt idx="201">
                  <c:v>-0.30476190476190479</c:v>
                </c:pt>
                <c:pt idx="202">
                  <c:v>-0.30278649921507061</c:v>
                </c:pt>
                <c:pt idx="203">
                  <c:v>-0.3008230249864472</c:v>
                </c:pt>
                <c:pt idx="204">
                  <c:v>-0.31372549019607843</c:v>
                </c:pt>
                <c:pt idx="205">
                  <c:v>-0.32678242698641724</c:v>
                </c:pt>
                <c:pt idx="206">
                  <c:v>-0.33999999999999997</c:v>
                </c:pt>
                <c:pt idx="207">
                  <c:v>-0.3383084577114428</c:v>
                </c:pt>
                <c:pt idx="208">
                  <c:v>-0.35178824004849452</c:v>
                </c:pt>
                <c:pt idx="209">
                  <c:v>-0.36544614290792743</c:v>
                </c:pt>
                <c:pt idx="210">
                  <c:v>-0.37928921568627449</c:v>
                </c:pt>
                <c:pt idx="211">
                  <c:v>-0.33170731707317069</c:v>
                </c:pt>
                <c:pt idx="212">
                  <c:v>-0.33009708737864074</c:v>
                </c:pt>
                <c:pt idx="213">
                  <c:v>-0.34408602150537637</c:v>
                </c:pt>
                <c:pt idx="214">
                  <c:v>-0.35827759197324427</c:v>
                </c:pt>
                <c:pt idx="215">
                  <c:v>-0.37267995162732015</c:v>
                </c:pt>
                <c:pt idx="216">
                  <c:v>-0.37142857142857155</c:v>
                </c:pt>
                <c:pt idx="217">
                  <c:v>-0.38617604771287084</c:v>
                </c:pt>
                <c:pt idx="218">
                  <c:v>-0.36899656946826764</c:v>
                </c:pt>
                <c:pt idx="219">
                  <c:v>-0.36781609195402309</c:v>
                </c:pt>
                <c:pt idx="220">
                  <c:v>-0.38296022603781799</c:v>
                </c:pt>
                <c:pt idx="221">
                  <c:v>-0.39835841313269493</c:v>
                </c:pt>
                <c:pt idx="222">
                  <c:v>-0.39748677248677244</c:v>
                </c:pt>
                <c:pt idx="223">
                  <c:v>-0.34667703070345912</c:v>
                </c:pt>
                <c:pt idx="224">
                  <c:v>-0.36227343924815403</c:v>
                </c:pt>
                <c:pt idx="225">
                  <c:v>-0.37814983933705393</c:v>
                </c:pt>
                <c:pt idx="226">
                  <c:v>-0.37727272727272732</c:v>
                </c:pt>
                <c:pt idx="227">
                  <c:v>-0.37642476659602497</c:v>
                </c:pt>
                <c:pt idx="228">
                  <c:v>-0.37560637560637566</c:v>
                </c:pt>
                <c:pt idx="229">
                  <c:v>-0.39228932502475089</c:v>
                </c:pt>
                <c:pt idx="230">
                  <c:v>-0.40930451127819556</c:v>
                </c:pt>
                <c:pt idx="231">
                  <c:v>-0.42666666666666664</c:v>
                </c:pt>
                <c:pt idx="232">
                  <c:v>-0.44439129394881605</c:v>
                </c:pt>
                <c:pt idx="233">
                  <c:v>-0.46249471969102651</c:v>
                </c:pt>
                <c:pt idx="234">
                  <c:v>-0.46271929824561409</c:v>
                </c:pt>
                <c:pt idx="235">
                  <c:v>-0.48145642413432566</c:v>
                </c:pt>
                <c:pt idx="236">
                  <c:v>-0.50062111801242248</c:v>
                </c:pt>
                <c:pt idx="237">
                  <c:v>-0.50141163184641446</c:v>
                </c:pt>
                <c:pt idx="238">
                  <c:v>-0.50141163184641446</c:v>
                </c:pt>
                <c:pt idx="239">
                  <c:v>-0.52129817444219073</c:v>
                </c:pt>
                <c:pt idx="240">
                  <c:v>-0.54166933572480935</c:v>
                </c:pt>
                <c:pt idx="241">
                  <c:v>-0.54312354312354316</c:v>
                </c:pt>
                <c:pt idx="242">
                  <c:v>-0.56432078559738119</c:v>
                </c:pt>
                <c:pt idx="243">
                  <c:v>-0.58606991525423724</c:v>
                </c:pt>
                <c:pt idx="244">
                  <c:v>-0.52802893309222421</c:v>
                </c:pt>
                <c:pt idx="245">
                  <c:v>-0.55001355380862027</c:v>
                </c:pt>
                <c:pt idx="246">
                  <c:v>-0.57260443103093495</c:v>
                </c:pt>
                <c:pt idx="247">
                  <c:v>-0.57500000000000007</c:v>
                </c:pt>
                <c:pt idx="248">
                  <c:v>-0.59863562838455586</c:v>
                </c:pt>
                <c:pt idx="249">
                  <c:v>-0.53747506412083212</c:v>
                </c:pt>
                <c:pt idx="250">
                  <c:v>-0.53974442278535839</c:v>
                </c:pt>
                <c:pt idx="251">
                  <c:v>-0.54215456674473061</c:v>
                </c:pt>
                <c:pt idx="252">
                  <c:v>-0.56697588126159548</c:v>
                </c:pt>
                <c:pt idx="253">
                  <c:v>-0.59259259259259267</c:v>
                </c:pt>
                <c:pt idx="254">
                  <c:v>-0.59613474906424258</c:v>
                </c:pt>
                <c:pt idx="255">
                  <c:v>-0.62313895781637729</c:v>
                </c:pt>
                <c:pt idx="256">
                  <c:v>-0.65107488778643985</c:v>
                </c:pt>
                <c:pt idx="257">
                  <c:v>-0.68</c:v>
                </c:pt>
                <c:pt idx="258">
                  <c:v>-0.68558419383689728</c:v>
                </c:pt>
                <c:pt idx="259">
                  <c:v>-0.69146825396825407</c:v>
                </c:pt>
                <c:pt idx="260">
                  <c:v>-0.6976705071062147</c:v>
                </c:pt>
                <c:pt idx="261">
                  <c:v>-0.67853474837384453</c:v>
                </c:pt>
                <c:pt idx="262">
                  <c:v>-0.71111111111111114</c:v>
                </c:pt>
                <c:pt idx="263">
                  <c:v>-0.69176136363636354</c:v>
                </c:pt>
                <c:pt idx="264">
                  <c:v>-0.69894127228305125</c:v>
                </c:pt>
                <c:pt idx="265">
                  <c:v>-0.70653377630121816</c:v>
                </c:pt>
                <c:pt idx="266">
                  <c:v>-0.71456822676334864</c:v>
                </c:pt>
                <c:pt idx="267">
                  <c:v>-0.75192307692307692</c:v>
                </c:pt>
                <c:pt idx="268">
                  <c:v>-0.76156793398172706</c:v>
                </c:pt>
                <c:pt idx="269">
                  <c:v>-0.53073523503415032</c:v>
                </c:pt>
                <c:pt idx="270">
                  <c:v>-0.53601890864248269</c:v>
                </c:pt>
                <c:pt idx="271">
                  <c:v>-0.54166666666666663</c:v>
                </c:pt>
                <c:pt idx="272">
                  <c:v>-0.58005390835579529</c:v>
                </c:pt>
                <c:pt idx="273">
                  <c:v>-0.62052189296771332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6-491E-A541-49CD53804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67199"/>
        <c:axId val="706141839"/>
      </c:barChart>
      <c:catAx>
        <c:axId val="19106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41839"/>
        <c:crosses val="autoZero"/>
        <c:auto val="1"/>
        <c:lblAlgn val="ctr"/>
        <c:lblOffset val="100"/>
        <c:noMultiLvlLbl val="0"/>
      </c:catAx>
      <c:valAx>
        <c:axId val="7061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6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[U19 REAL.xlsx]Ind vs Uganda analysis!PivotTable1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 vs Uganda analysis'!$B$1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 vs Uganda analysis'!$A$2:$A$119</c:f>
              <c:strCach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strCache>
            </c:strRef>
          </c:cat>
          <c:val>
            <c:numRef>
              <c:f>'Ind vs Uganda analysis'!$B$2:$B$119</c:f>
              <c:numCache>
                <c:formatCode>General</c:formatCode>
                <c:ptCount val="117"/>
                <c:pt idx="0">
                  <c:v>-1.3578595317725752</c:v>
                </c:pt>
                <c:pt idx="1">
                  <c:v>-1.3624161073825503</c:v>
                </c:pt>
                <c:pt idx="2">
                  <c:v>-1.367003367003367</c:v>
                </c:pt>
                <c:pt idx="3">
                  <c:v>-0.10472972972972983</c:v>
                </c:pt>
                <c:pt idx="4">
                  <c:v>-0.35932203389830519</c:v>
                </c:pt>
                <c:pt idx="5">
                  <c:v>-0.53061224489795922</c:v>
                </c:pt>
                <c:pt idx="6">
                  <c:v>-0.65431496830814229</c:v>
                </c:pt>
                <c:pt idx="7">
                  <c:v>-0.74828767123287676</c:v>
                </c:pt>
                <c:pt idx="8">
                  <c:v>-0.70790378006872856</c:v>
                </c:pt>
                <c:pt idx="9">
                  <c:v>-0.77931034482758632</c:v>
                </c:pt>
                <c:pt idx="10">
                  <c:v>-0.74425920100660592</c:v>
                </c:pt>
                <c:pt idx="11">
                  <c:v>-0.45486111111111105</c:v>
                </c:pt>
                <c:pt idx="12">
                  <c:v>-0.44974537657464486</c:v>
                </c:pt>
                <c:pt idx="13">
                  <c:v>-0.52047952047952062</c:v>
                </c:pt>
                <c:pt idx="14">
                  <c:v>-0.58245614035087723</c:v>
                </c:pt>
                <c:pt idx="15">
                  <c:v>-0.63732394366197176</c:v>
                </c:pt>
                <c:pt idx="16">
                  <c:v>-0.68634379546871738</c:v>
                </c:pt>
                <c:pt idx="17">
                  <c:v>-0.67139479905437349</c:v>
                </c:pt>
                <c:pt idx="18">
                  <c:v>-0.65817568833114815</c:v>
                </c:pt>
                <c:pt idx="19">
                  <c:v>-0.64642857142857135</c:v>
                </c:pt>
                <c:pt idx="20">
                  <c:v>-0.68714797747055811</c:v>
                </c:pt>
                <c:pt idx="21">
                  <c:v>-0.72465663832570304</c:v>
                </c:pt>
                <c:pt idx="22">
                  <c:v>-0.66520169518129024</c:v>
                </c:pt>
                <c:pt idx="23">
                  <c:v>-0.70108695652173914</c:v>
                </c:pt>
                <c:pt idx="24">
                  <c:v>-0.7345454545454545</c:v>
                </c:pt>
                <c:pt idx="25">
                  <c:v>-0.76586187535092642</c:v>
                </c:pt>
                <c:pt idx="26">
                  <c:v>-0.7952787952787953</c:v>
                </c:pt>
                <c:pt idx="27">
                  <c:v>-0.82300420168067234</c:v>
                </c:pt>
                <c:pt idx="28">
                  <c:v>-0.81104466217075954</c:v>
                </c:pt>
                <c:pt idx="29">
                  <c:v>-0.83703703703703713</c:v>
                </c:pt>
                <c:pt idx="30">
                  <c:v>-0.86173402086581119</c:v>
                </c:pt>
                <c:pt idx="31">
                  <c:v>-0.85027985074626855</c:v>
                </c:pt>
                <c:pt idx="32">
                  <c:v>-0.8736806264896152</c:v>
                </c:pt>
                <c:pt idx="33">
                  <c:v>-0.76337903582485622</c:v>
                </c:pt>
                <c:pt idx="34">
                  <c:v>-0.72345013477088937</c:v>
                </c:pt>
                <c:pt idx="35">
                  <c:v>-0.7487373737373737</c:v>
                </c:pt>
                <c:pt idx="36">
                  <c:v>-0.77299352584523695</c:v>
                </c:pt>
                <c:pt idx="37">
                  <c:v>-0.67577340297308142</c:v>
                </c:pt>
                <c:pt idx="38">
                  <c:v>-0.70085470085470081</c:v>
                </c:pt>
                <c:pt idx="39">
                  <c:v>-0.69615384615384612</c:v>
                </c:pt>
                <c:pt idx="40">
                  <c:v>-0.72003013466428101</c:v>
                </c:pt>
                <c:pt idx="41">
                  <c:v>-0.71539313399778504</c:v>
                </c:pt>
                <c:pt idx="42">
                  <c:v>-0.71106687177630978</c:v>
                </c:pt>
                <c:pt idx="43">
                  <c:v>-0.73366477272727271</c:v>
                </c:pt>
                <c:pt idx="44">
                  <c:v>-0.70326797385620909</c:v>
                </c:pt>
                <c:pt idx="45">
                  <c:v>-0.72543649435124968</c:v>
                </c:pt>
                <c:pt idx="46">
                  <c:v>-0.67126398116222352</c:v>
                </c:pt>
                <c:pt idx="47">
                  <c:v>-0.59424603174603174</c:v>
                </c:pt>
                <c:pt idx="48">
                  <c:v>-0.6174485730547199</c:v>
                </c:pt>
                <c:pt idx="49">
                  <c:v>-0.64</c:v>
                </c:pt>
                <c:pt idx="50">
                  <c:v>-0.66194188518781005</c:v>
                </c:pt>
                <c:pt idx="51">
                  <c:v>-0.66004962779156329</c:v>
                </c:pt>
                <c:pt idx="52">
                  <c:v>-0.68123138033763642</c:v>
                </c:pt>
                <c:pt idx="53">
                  <c:v>-0.70189701897018975</c:v>
                </c:pt>
                <c:pt idx="54">
                  <c:v>-0.67755102040816317</c:v>
                </c:pt>
                <c:pt idx="55">
                  <c:v>-0.69789227166276346</c:v>
                </c:pt>
                <c:pt idx="56">
                  <c:v>-0.69612302360840372</c:v>
                </c:pt>
                <c:pt idx="57">
                  <c:v>-0.71587346822456543</c:v>
                </c:pt>
                <c:pt idx="58">
                  <c:v>-0.73521344679653988</c:v>
                </c:pt>
                <c:pt idx="59">
                  <c:v>-0.75416666666666665</c:v>
                </c:pt>
                <c:pt idx="60">
                  <c:v>-0.77275533301323829</c:v>
                </c:pt>
                <c:pt idx="61">
                  <c:v>-0.79100027107617232</c:v>
                </c:pt>
                <c:pt idx="62">
                  <c:v>-0.80892103676913807</c:v>
                </c:pt>
                <c:pt idx="63">
                  <c:v>-0.82653601694915246</c:v>
                </c:pt>
                <c:pt idx="64">
                  <c:v>-0.82422258592471354</c:v>
                </c:pt>
                <c:pt idx="65">
                  <c:v>-0.84149184149184153</c:v>
                </c:pt>
                <c:pt idx="66">
                  <c:v>-0.85849721350329888</c:v>
                </c:pt>
                <c:pt idx="67">
                  <c:v>-0.87525354969574032</c:v>
                </c:pt>
                <c:pt idx="68">
                  <c:v>-0.89177489177489189</c:v>
                </c:pt>
                <c:pt idx="69">
                  <c:v>-0.90807453416149075</c:v>
                </c:pt>
                <c:pt idx="70">
                  <c:v>-0.90571375853373515</c:v>
                </c:pt>
                <c:pt idx="71">
                  <c:v>-0.92178362573099404</c:v>
                </c:pt>
                <c:pt idx="72">
                  <c:v>-0.93766218091847209</c:v>
                </c:pt>
                <c:pt idx="73">
                  <c:v>-0.95336044008610377</c:v>
                </c:pt>
                <c:pt idx="74">
                  <c:v>-0.96888888888888891</c:v>
                </c:pt>
                <c:pt idx="75">
                  <c:v>-0.91376879699248126</c:v>
                </c:pt>
                <c:pt idx="76">
                  <c:v>-0.92959058878341383</c:v>
                </c:pt>
                <c:pt idx="77">
                  <c:v>-0.87595287595287596</c:v>
                </c:pt>
                <c:pt idx="78">
                  <c:v>-0.8920327624720773</c:v>
                </c:pt>
                <c:pt idx="79">
                  <c:v>-0.90795454545454546</c:v>
                </c:pt>
                <c:pt idx="80">
                  <c:v>-0.92372738034838486</c:v>
                </c:pt>
                <c:pt idx="81">
                  <c:v>-0.93936003580219285</c:v>
                </c:pt>
                <c:pt idx="82">
                  <c:v>-0.9548609183276886</c:v>
                </c:pt>
                <c:pt idx="83">
                  <c:v>-0.97023809523809523</c:v>
                </c:pt>
                <c:pt idx="84">
                  <c:v>-0.98549931600547203</c:v>
                </c:pt>
                <c:pt idx="85">
                  <c:v>-0.93544881547489667</c:v>
                </c:pt>
                <c:pt idx="86">
                  <c:v>-0.95094706168042742</c:v>
                </c:pt>
                <c:pt idx="87">
                  <c:v>-0.96633790737564329</c:v>
                </c:pt>
                <c:pt idx="88">
                  <c:v>-0.98162841471856865</c:v>
                </c:pt>
                <c:pt idx="89">
                  <c:v>-0.99682539682539673</c:v>
                </c:pt>
                <c:pt idx="90">
                  <c:v>-0.96461433303538557</c:v>
                </c:pt>
                <c:pt idx="91">
                  <c:v>-0.97993311036789288</c:v>
                </c:pt>
                <c:pt idx="92">
                  <c:v>-0.99516908212560395</c:v>
                </c:pt>
                <c:pt idx="93">
                  <c:v>-1.0103284445362528</c:v>
                </c:pt>
                <c:pt idx="94">
                  <c:v>-0.96379974326059037</c:v>
                </c:pt>
                <c:pt idx="95">
                  <c:v>-0.9638480392156864</c:v>
                </c:pt>
                <c:pt idx="96">
                  <c:v>-0.97922908943172016</c:v>
                </c:pt>
                <c:pt idx="97">
                  <c:v>-0.99454435239442307</c:v>
                </c:pt>
                <c:pt idx="98">
                  <c:v>-1.0097994874114278</c:v>
                </c:pt>
                <c:pt idx="99">
                  <c:v>-1.0249999999999999</c:v>
                </c:pt>
                <c:pt idx="100">
                  <c:v>-1.0401512513060349</c:v>
                </c:pt>
                <c:pt idx="101">
                  <c:v>-1.0552584670231728</c:v>
                </c:pt>
                <c:pt idx="102">
                  <c:v>-1.0703267458479129</c:v>
                </c:pt>
                <c:pt idx="103">
                  <c:v>-1.02649136577708</c:v>
                </c:pt>
                <c:pt idx="104">
                  <c:v>-1.0417582417582416</c:v>
                </c:pt>
                <c:pt idx="105">
                  <c:v>-0.98404979575957985</c:v>
                </c:pt>
                <c:pt idx="106">
                  <c:v>-0.99956418575371664</c:v>
                </c:pt>
                <c:pt idx="107">
                  <c:v>-1.0150462962962963</c:v>
                </c:pt>
                <c:pt idx="108">
                  <c:v>-1.030500984677458</c:v>
                </c:pt>
                <c:pt idx="109">
                  <c:v>-1.0315789473684212</c:v>
                </c:pt>
                <c:pt idx="110">
                  <c:v>-1.047047047047047</c:v>
                </c:pt>
                <c:pt idx="111">
                  <c:v>-1.0625</c:v>
                </c:pt>
                <c:pt idx="112">
                  <c:v>-1.0779423595665136</c:v>
                </c:pt>
                <c:pt idx="113">
                  <c:v>-1.0933786078098473</c:v>
                </c:pt>
                <c:pt idx="114">
                  <c:v>-1.0947121034077556</c:v>
                </c:pt>
                <c:pt idx="115">
                  <c:v>-1.1101949025487254</c:v>
                </c:pt>
                <c:pt idx="116">
                  <c:v>-1.1256830601092895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E-49C9-BFC2-F8030D321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030760"/>
        <c:axId val="637173768"/>
      </c:barChart>
      <c:catAx>
        <c:axId val="65203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73768"/>
        <c:crosses val="autoZero"/>
        <c:auto val="1"/>
        <c:lblAlgn val="ctr"/>
        <c:lblOffset val="100"/>
        <c:noMultiLvlLbl val="0"/>
      </c:catAx>
      <c:valAx>
        <c:axId val="63717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[U19 REAL.xlsx]IND vs AUS Analysis!PivotTable1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 vs AUS Analysis'!$B$1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 vs AUS Analysis'!$A$2:$A$253</c:f>
              <c:strCache>
                <c:ptCount val="2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</c:strCache>
            </c:strRef>
          </c:cat>
          <c:val>
            <c:numRef>
              <c:f>'IND vs AUS Analysis'!$B$2:$B$253</c:f>
              <c:numCache>
                <c:formatCode>General</c:formatCode>
                <c:ptCount val="251"/>
                <c:pt idx="0">
                  <c:v>-0.96989966555183948</c:v>
                </c:pt>
                <c:pt idx="1">
                  <c:v>-0.97315436241610742</c:v>
                </c:pt>
                <c:pt idx="2">
                  <c:v>-0.97643097643097643</c:v>
                </c:pt>
                <c:pt idx="3">
                  <c:v>-0.72635135135135132</c:v>
                </c:pt>
                <c:pt idx="4">
                  <c:v>-0.77966101694915246</c:v>
                </c:pt>
                <c:pt idx="5">
                  <c:v>-0.6462585034013606</c:v>
                </c:pt>
                <c:pt idx="6">
                  <c:v>-0.55095075572891283</c:v>
                </c:pt>
                <c:pt idx="7">
                  <c:v>-0.60787671232876717</c:v>
                </c:pt>
                <c:pt idx="8">
                  <c:v>-0.19473081328751429</c:v>
                </c:pt>
                <c:pt idx="9">
                  <c:v>-0.27586206896551724</c:v>
                </c:pt>
                <c:pt idx="10">
                  <c:v>-0.34287511796162318</c:v>
                </c:pt>
                <c:pt idx="11">
                  <c:v>-0.3125</c:v>
                </c:pt>
                <c:pt idx="12">
                  <c:v>-0.36719378182792817</c:v>
                </c:pt>
                <c:pt idx="13">
                  <c:v>-0.41458541458541465</c:v>
                </c:pt>
                <c:pt idx="14">
                  <c:v>-0.45614035087719296</c:v>
                </c:pt>
                <c:pt idx="15">
                  <c:v>-0.49295774647887325</c:v>
                </c:pt>
                <c:pt idx="16">
                  <c:v>-0.52587819580128869</c:v>
                </c:pt>
                <c:pt idx="17">
                  <c:v>-0.55555555555555558</c:v>
                </c:pt>
                <c:pt idx="18">
                  <c:v>-0.52631578947368429</c:v>
                </c:pt>
                <c:pt idx="19">
                  <c:v>-0.5535714285714286</c:v>
                </c:pt>
                <c:pt idx="20">
                  <c:v>-0.57859703020993347</c:v>
                </c:pt>
                <c:pt idx="21">
                  <c:v>-0.60170045781556558</c:v>
                </c:pt>
                <c:pt idx="22">
                  <c:v>-0.62313608538690946</c:v>
                </c:pt>
                <c:pt idx="23">
                  <c:v>-0.64311594202898559</c:v>
                </c:pt>
                <c:pt idx="24">
                  <c:v>-0.66181818181818175</c:v>
                </c:pt>
                <c:pt idx="25">
                  <c:v>-0.59517125210555855</c:v>
                </c:pt>
                <c:pt idx="26">
                  <c:v>-0.61457061457061446</c:v>
                </c:pt>
                <c:pt idx="27">
                  <c:v>-0.59348739495798308</c:v>
                </c:pt>
                <c:pt idx="28">
                  <c:v>-0.57386435933324842</c:v>
                </c:pt>
                <c:pt idx="29">
                  <c:v>-0.59259259259259256</c:v>
                </c:pt>
                <c:pt idx="30">
                  <c:v>-0.61038493824199547</c:v>
                </c:pt>
                <c:pt idx="31">
                  <c:v>-0.62733208955223874</c:v>
                </c:pt>
                <c:pt idx="32">
                  <c:v>-0.6094654409261151</c:v>
                </c:pt>
                <c:pt idx="33">
                  <c:v>-0.59265811587793005</c:v>
                </c:pt>
                <c:pt idx="34">
                  <c:v>-0.47978436657681944</c:v>
                </c:pt>
                <c:pt idx="35">
                  <c:v>-0.49873737373737381</c:v>
                </c:pt>
                <c:pt idx="36">
                  <c:v>-0.51690473743705689</c:v>
                </c:pt>
                <c:pt idx="37">
                  <c:v>-0.53435114503816794</c:v>
                </c:pt>
                <c:pt idx="38">
                  <c:v>-0.52166224580017695</c:v>
                </c:pt>
                <c:pt idx="39">
                  <c:v>-0.50961538461538469</c:v>
                </c:pt>
                <c:pt idx="40">
                  <c:v>-0.52641491665881901</c:v>
                </c:pt>
                <c:pt idx="41">
                  <c:v>-0.54263565891472876</c:v>
                </c:pt>
                <c:pt idx="42">
                  <c:v>-0.55832051398063531</c:v>
                </c:pt>
                <c:pt idx="43">
                  <c:v>-0.546875</c:v>
                </c:pt>
                <c:pt idx="44">
                  <c:v>-0.56209150326797386</c:v>
                </c:pt>
                <c:pt idx="45">
                  <c:v>-0.55118110236220463</c:v>
                </c:pt>
                <c:pt idx="46">
                  <c:v>-0.54074510133714571</c:v>
                </c:pt>
                <c:pt idx="47">
                  <c:v>-0.45634920634920639</c:v>
                </c:pt>
                <c:pt idx="48">
                  <c:v>-0.44800390275632163</c:v>
                </c:pt>
                <c:pt idx="49">
                  <c:v>-0.41600000000000004</c:v>
                </c:pt>
                <c:pt idx="50">
                  <c:v>-0.40869359792109616</c:v>
                </c:pt>
                <c:pt idx="51">
                  <c:v>-0.42493796526054584</c:v>
                </c:pt>
                <c:pt idx="52">
                  <c:v>-0.44076082804980532</c:v>
                </c:pt>
                <c:pt idx="53">
                  <c:v>-0.45618789521228553</c:v>
                </c:pt>
                <c:pt idx="54">
                  <c:v>-0.4712430426716141</c:v>
                </c:pt>
                <c:pt idx="55">
                  <c:v>-0.46399297423887587</c:v>
                </c:pt>
                <c:pt idx="56">
                  <c:v>-0.47866580030322714</c:v>
                </c:pt>
                <c:pt idx="57">
                  <c:v>-0.40752351097178674</c:v>
                </c:pt>
                <c:pt idx="58">
                  <c:v>-0.42267388705253539</c:v>
                </c:pt>
                <c:pt idx="59">
                  <c:v>-0.4375</c:v>
                </c:pt>
                <c:pt idx="60">
                  <c:v>-0.45202002880856029</c:v>
                </c:pt>
                <c:pt idx="61">
                  <c:v>-0.4255895906749797</c:v>
                </c:pt>
                <c:pt idx="62">
                  <c:v>-0.44002411091018678</c:v>
                </c:pt>
                <c:pt idx="63">
                  <c:v>-0.43432203389830515</c:v>
                </c:pt>
                <c:pt idx="64">
                  <c:v>-0.36988543371522087</c:v>
                </c:pt>
                <c:pt idx="65">
                  <c:v>-0.38461538461538469</c:v>
                </c:pt>
                <c:pt idx="66">
                  <c:v>-0.39907757350586126</c:v>
                </c:pt>
                <c:pt idx="67">
                  <c:v>-0.39426977687626785</c:v>
                </c:pt>
                <c:pt idx="68">
                  <c:v>-0.38961038961038963</c:v>
                </c:pt>
                <c:pt idx="69">
                  <c:v>-0.3850931677018633</c:v>
                </c:pt>
                <c:pt idx="70">
                  <c:v>-0.39916354019312372</c:v>
                </c:pt>
                <c:pt idx="71">
                  <c:v>-0.39473684210526316</c:v>
                </c:pt>
                <c:pt idx="72">
                  <c:v>-0.40854504857884266</c:v>
                </c:pt>
                <c:pt idx="73">
                  <c:v>-0.42214781152834258</c:v>
                </c:pt>
                <c:pt idx="74">
                  <c:v>-0.36444444444444435</c:v>
                </c:pt>
                <c:pt idx="75">
                  <c:v>-0.37828947368421051</c:v>
                </c:pt>
                <c:pt idx="76">
                  <c:v>-0.39193989866635603</c:v>
                </c:pt>
                <c:pt idx="77">
                  <c:v>-0.33610533610533599</c:v>
                </c:pt>
                <c:pt idx="78">
                  <c:v>-0.34996276991809383</c:v>
                </c:pt>
                <c:pt idx="79">
                  <c:v>-0.34659090909090906</c:v>
                </c:pt>
                <c:pt idx="80">
                  <c:v>-0.3433113478775579</c:v>
                </c:pt>
                <c:pt idx="81">
                  <c:v>-0.35690311031550692</c:v>
                </c:pt>
                <c:pt idx="82">
                  <c:v>-0.35367275553828215</c:v>
                </c:pt>
                <c:pt idx="83">
                  <c:v>-0.36706349206349209</c:v>
                </c:pt>
                <c:pt idx="84">
                  <c:v>-0.3638850889192885</c:v>
                </c:pt>
                <c:pt idx="85">
                  <c:v>-0.3607911323625298</c:v>
                </c:pt>
                <c:pt idx="86">
                  <c:v>-0.35777885705034795</c:v>
                </c:pt>
                <c:pt idx="87">
                  <c:v>-0.33876500857632941</c:v>
                </c:pt>
                <c:pt idx="88">
                  <c:v>-0.33601363224878855</c:v>
                </c:pt>
                <c:pt idx="89">
                  <c:v>-0.34920634920634919</c:v>
                </c:pt>
                <c:pt idx="90">
                  <c:v>-0.36226930963773063</c:v>
                </c:pt>
                <c:pt idx="91">
                  <c:v>-0.35953177257525082</c:v>
                </c:pt>
                <c:pt idx="92">
                  <c:v>-0.35686457846345632</c:v>
                </c:pt>
                <c:pt idx="93">
                  <c:v>-0.36975831439785167</c:v>
                </c:pt>
                <c:pt idx="94">
                  <c:v>-0.36713735558408223</c:v>
                </c:pt>
                <c:pt idx="95">
                  <c:v>-0.36458333333333326</c:v>
                </c:pt>
                <c:pt idx="96">
                  <c:v>-0.36209435782844956</c:v>
                </c:pt>
                <c:pt idx="97">
                  <c:v>-0.35966861992321686</c:v>
                </c:pt>
                <c:pt idx="98">
                  <c:v>-0.37238052163425306</c:v>
                </c:pt>
                <c:pt idx="99">
                  <c:v>-0.38500000000000001</c:v>
                </c:pt>
                <c:pt idx="100">
                  <c:v>-0.39753221553311113</c:v>
                </c:pt>
                <c:pt idx="101">
                  <c:v>-0.40998217468805698</c:v>
                </c:pt>
                <c:pt idx="102">
                  <c:v>-0.39278497856192407</c:v>
                </c:pt>
                <c:pt idx="103">
                  <c:v>-0.40521978021978033</c:v>
                </c:pt>
                <c:pt idx="104">
                  <c:v>-0.41758241758241765</c:v>
                </c:pt>
                <c:pt idx="105">
                  <c:v>-0.42987745574790903</c:v>
                </c:pt>
                <c:pt idx="106">
                  <c:v>-0.44210934095201204</c:v>
                </c:pt>
                <c:pt idx="107">
                  <c:v>-0.43981481481481477</c:v>
                </c:pt>
                <c:pt idx="108">
                  <c:v>-0.45199096978721365</c:v>
                </c:pt>
                <c:pt idx="109">
                  <c:v>-0.44976076555023925</c:v>
                </c:pt>
                <c:pt idx="110">
                  <c:v>-0.44759044759044764</c:v>
                </c:pt>
                <c:pt idx="111">
                  <c:v>-0.45972644376899696</c:v>
                </c:pt>
                <c:pt idx="112">
                  <c:v>-0.45762150395154033</c:v>
                </c:pt>
                <c:pt idx="113">
                  <c:v>-0.46972269383135268</c:v>
                </c:pt>
                <c:pt idx="114">
                  <c:v>-0.48178613396004699</c:v>
                </c:pt>
                <c:pt idx="115">
                  <c:v>-0.47976011994002998</c:v>
                </c:pt>
                <c:pt idx="116">
                  <c:v>-0.47779178926719901</c:v>
                </c:pt>
                <c:pt idx="117">
                  <c:v>-0.47588005215123852</c:v>
                </c:pt>
                <c:pt idx="118">
                  <c:v>-0.47402386368912208</c:v>
                </c:pt>
                <c:pt idx="119">
                  <c:v>-0.4722222222222221</c:v>
                </c:pt>
                <c:pt idx="120">
                  <c:v>-0.48432522277113454</c:v>
                </c:pt>
                <c:pt idx="121">
                  <c:v>-0.49640817830171302</c:v>
                </c:pt>
                <c:pt idx="122">
                  <c:v>-0.49469477745624912</c:v>
                </c:pt>
                <c:pt idx="123">
                  <c:v>-0.50678152492668616</c:v>
                </c:pt>
                <c:pt idx="124">
                  <c:v>-0.51885714285714279</c:v>
                </c:pt>
                <c:pt idx="125">
                  <c:v>-0.53092501368363443</c:v>
                </c:pt>
                <c:pt idx="126">
                  <c:v>-0.51567975968321866</c:v>
                </c:pt>
                <c:pt idx="127">
                  <c:v>-0.52779796511627897</c:v>
                </c:pt>
                <c:pt idx="128">
                  <c:v>-0.52631578947368418</c:v>
                </c:pt>
                <c:pt idx="129">
                  <c:v>-0.52488687782805432</c:v>
                </c:pt>
                <c:pt idx="130">
                  <c:v>-0.53706129454808249</c:v>
                </c:pt>
                <c:pt idx="131">
                  <c:v>-0.5492424242424242</c:v>
                </c:pt>
                <c:pt idx="132">
                  <c:v>-0.56143352392958434</c:v>
                </c:pt>
                <c:pt idx="133">
                  <c:v>-0.57363783492177678</c:v>
                </c:pt>
                <c:pt idx="134">
                  <c:v>-0.53198653198653201</c:v>
                </c:pt>
                <c:pt idx="135">
                  <c:v>-0.53084648493543751</c:v>
                </c:pt>
                <c:pt idx="136">
                  <c:v>-0.52975684026689351</c:v>
                </c:pt>
                <c:pt idx="137">
                  <c:v>-0.52871712292002149</c:v>
                </c:pt>
                <c:pt idx="138">
                  <c:v>-0.54113231154207075</c:v>
                </c:pt>
                <c:pt idx="139">
                  <c:v>-0.5401785714285714</c:v>
                </c:pt>
                <c:pt idx="140">
                  <c:v>-0.53927472233373475</c:v>
                </c:pt>
                <c:pt idx="141">
                  <c:v>-0.55179176323765389</c:v>
                </c:pt>
                <c:pt idx="142">
                  <c:v>-0.56434011848024579</c:v>
                </c:pt>
                <c:pt idx="143">
                  <c:v>-0.57692307692307698</c:v>
                </c:pt>
                <c:pt idx="144">
                  <c:v>-0.57619577308120129</c:v>
                </c:pt>
                <c:pt idx="145">
                  <c:v>-0.57552037004091794</c:v>
                </c:pt>
                <c:pt idx="146">
                  <c:v>-0.57489662531679342</c:v>
                </c:pt>
                <c:pt idx="147">
                  <c:v>-0.56098862019914653</c:v>
                </c:pt>
                <c:pt idx="148">
                  <c:v>-0.57380328014578419</c:v>
                </c:pt>
                <c:pt idx="149">
                  <c:v>-0.58666666666666667</c:v>
                </c:pt>
                <c:pt idx="150">
                  <c:v>-0.59958220365349579</c:v>
                </c:pt>
                <c:pt idx="151">
                  <c:v>-0.61255334281650065</c:v>
                </c:pt>
                <c:pt idx="152">
                  <c:v>-0.6122448979591838</c:v>
                </c:pt>
                <c:pt idx="153">
                  <c:v>-0.62533357053905003</c:v>
                </c:pt>
                <c:pt idx="154">
                  <c:v>-0.63848720800889869</c:v>
                </c:pt>
                <c:pt idx="155">
                  <c:v>-0.65170940170940173</c:v>
                </c:pt>
                <c:pt idx="156">
                  <c:v>-0.66500378602289423</c:v>
                </c:pt>
                <c:pt idx="157">
                  <c:v>-0.67837404171866644</c:v>
                </c:pt>
                <c:pt idx="158">
                  <c:v>-0.69182389937106914</c:v>
                </c:pt>
                <c:pt idx="159">
                  <c:v>-0.69196428571428559</c:v>
                </c:pt>
                <c:pt idx="160">
                  <c:v>-0.69216676348362294</c:v>
                </c:pt>
                <c:pt idx="161">
                  <c:v>-0.70585077831454646</c:v>
                </c:pt>
                <c:pt idx="162">
                  <c:v>-0.71962742376069133</c:v>
                </c:pt>
                <c:pt idx="163">
                  <c:v>-0.72005021520803447</c:v>
                </c:pt>
                <c:pt idx="164">
                  <c:v>-0.73400673400673411</c:v>
                </c:pt>
                <c:pt idx="165">
                  <c:v>-0.74806689444344554</c:v>
                </c:pt>
                <c:pt idx="166">
                  <c:v>-0.74872810769438558</c:v>
                </c:pt>
                <c:pt idx="167">
                  <c:v>-0.7494588744588746</c:v>
                </c:pt>
                <c:pt idx="168">
                  <c:v>-0.73670897511179367</c:v>
                </c:pt>
                <c:pt idx="169">
                  <c:v>-0.73755656108597278</c:v>
                </c:pt>
                <c:pt idx="170">
                  <c:v>-0.75207398340813281</c:v>
                </c:pt>
                <c:pt idx="171">
                  <c:v>-0.76671511627906974</c:v>
                </c:pt>
                <c:pt idx="172">
                  <c:v>-0.71321287151244828</c:v>
                </c:pt>
                <c:pt idx="173">
                  <c:v>-0.7142857142857143</c:v>
                </c:pt>
                <c:pt idx="174">
                  <c:v>-0.7154285714285713</c:v>
                </c:pt>
                <c:pt idx="175">
                  <c:v>-0.73038856304985345</c:v>
                </c:pt>
                <c:pt idx="176">
                  <c:v>-0.74548711588810801</c:v>
                </c:pt>
                <c:pt idx="177">
                  <c:v>-0.74691471725916381</c:v>
                </c:pt>
                <c:pt idx="178">
                  <c:v>-0.74841867122212469</c:v>
                </c:pt>
                <c:pt idx="179">
                  <c:v>-0.76388888888888895</c:v>
                </c:pt>
                <c:pt idx="180">
                  <c:v>-0.7795162263800548</c:v>
                </c:pt>
                <c:pt idx="181">
                  <c:v>-0.78133730676103552</c:v>
                </c:pt>
                <c:pt idx="182">
                  <c:v>-0.78324225865209474</c:v>
                </c:pt>
                <c:pt idx="183">
                  <c:v>-0.79928785607196395</c:v>
                </c:pt>
                <c:pt idx="184">
                  <c:v>-0.81551116333725027</c:v>
                </c:pt>
                <c:pt idx="185">
                  <c:v>-0.83191850594227501</c:v>
                </c:pt>
                <c:pt idx="186">
                  <c:v>-0.82012209549950321</c:v>
                </c:pt>
                <c:pt idx="187">
                  <c:v>-0.8368161094224924</c:v>
                </c:pt>
                <c:pt idx="188">
                  <c:v>-0.83941083941083949</c:v>
                </c:pt>
                <c:pt idx="189">
                  <c:v>-0.84210526315789469</c:v>
                </c:pt>
                <c:pt idx="190">
                  <c:v>-0.8593112061098036</c:v>
                </c:pt>
                <c:pt idx="191">
                  <c:v>-0.87673611111111105</c:v>
                </c:pt>
                <c:pt idx="192">
                  <c:v>-0.89438768098397181</c:v>
                </c:pt>
                <c:pt idx="193">
                  <c:v>-0.89768527523828057</c:v>
                </c:pt>
                <c:pt idx="194">
                  <c:v>-0.91575091575091572</c:v>
                </c:pt>
                <c:pt idx="195">
                  <c:v>-0.88991365777080067</c:v>
                </c:pt>
                <c:pt idx="196">
                  <c:v>-0.89349958109506677</c:v>
                </c:pt>
                <c:pt idx="197">
                  <c:v>-0.85264408793820545</c:v>
                </c:pt>
                <c:pt idx="198">
                  <c:v>-0.87118762127469029</c:v>
                </c:pt>
                <c:pt idx="199">
                  <c:v>-0.83000000000000007</c:v>
                </c:pt>
                <c:pt idx="200">
                  <c:v>-0.84878637117443079</c:v>
                </c:pt>
                <c:pt idx="201">
                  <c:v>-0.83754293796726609</c:v>
                </c:pt>
                <c:pt idx="202">
                  <c:v>-0.84150119343862684</c:v>
                </c:pt>
                <c:pt idx="203">
                  <c:v>-0.84558823529411775</c:v>
                </c:pt>
                <c:pt idx="204">
                  <c:v>-0.86521181001283698</c:v>
                </c:pt>
                <c:pt idx="205">
                  <c:v>-0.86965502995248911</c:v>
                </c:pt>
                <c:pt idx="206">
                  <c:v>-0.87424029920523605</c:v>
                </c:pt>
                <c:pt idx="207">
                  <c:v>-0.83193979933110362</c:v>
                </c:pt>
                <c:pt idx="208">
                  <c:v>-0.85230558914769439</c:v>
                </c:pt>
                <c:pt idx="209">
                  <c:v>-0.8571428571428571</c:v>
                </c:pt>
                <c:pt idx="210">
                  <c:v>-0.84615794238244857</c:v>
                </c:pt>
                <c:pt idx="211">
                  <c:v>-0.85120068610634647</c:v>
                </c:pt>
                <c:pt idx="212">
                  <c:v>-0.80783551886028804</c:v>
                </c:pt>
                <c:pt idx="213">
                  <c:v>-0.81286676809389269</c:v>
                </c:pt>
                <c:pt idx="214">
                  <c:v>-0.81805745554035569</c:v>
                </c:pt>
                <c:pt idx="215">
                  <c:v>-0.83994708994708989</c:v>
                </c:pt>
                <c:pt idx="216">
                  <c:v>-0.81228138359891178</c:v>
                </c:pt>
                <c:pt idx="217">
                  <c:v>-0.83463862161557401</c:v>
                </c:pt>
                <c:pt idx="218">
                  <c:v>-0.75596144089294781</c:v>
                </c:pt>
                <c:pt idx="219">
                  <c:v>-0.77840909090909105</c:v>
                </c:pt>
                <c:pt idx="220">
                  <c:v>-0.78412280199324136</c:v>
                </c:pt>
                <c:pt idx="221">
                  <c:v>-0.73804573804573803</c:v>
                </c:pt>
                <c:pt idx="222">
                  <c:v>-0.76116708403703925</c:v>
                </c:pt>
                <c:pt idx="223">
                  <c:v>-0.78477443609022546</c:v>
                </c:pt>
                <c:pt idx="224">
                  <c:v>-0.80888888888888877</c:v>
                </c:pt>
                <c:pt idx="225">
                  <c:v>-0.83353264769193969</c:v>
                </c:pt>
                <c:pt idx="226">
                  <c:v>-0.84062518858246327</c:v>
                </c:pt>
                <c:pt idx="227">
                  <c:v>-0.84795321637426901</c:v>
                </c:pt>
                <c:pt idx="228">
                  <c:v>-0.87397748939049147</c:v>
                </c:pt>
                <c:pt idx="229">
                  <c:v>-0.88198757763975144</c:v>
                </c:pt>
                <c:pt idx="230">
                  <c:v>-0.89026915113871641</c:v>
                </c:pt>
                <c:pt idx="231">
                  <c:v>-0.89883367139959436</c:v>
                </c:pt>
                <c:pt idx="232">
                  <c:v>-0.9076932931906988</c:v>
                </c:pt>
                <c:pt idx="233">
                  <c:v>-0.93628593628593637</c:v>
                </c:pt>
                <c:pt idx="234">
                  <c:v>-0.96563011456628489</c:v>
                </c:pt>
                <c:pt idx="235">
                  <c:v>-0.97590042372881358</c:v>
                </c:pt>
                <c:pt idx="236">
                  <c:v>-1.0066305003013865</c:v>
                </c:pt>
                <c:pt idx="237">
                  <c:v>-1.0382217403090268</c:v>
                </c:pt>
                <c:pt idx="238">
                  <c:v>-1.0501406132107827</c:v>
                </c:pt>
                <c:pt idx="239">
                  <c:v>-1.0833333333333333</c:v>
                </c:pt>
                <c:pt idx="240">
                  <c:v>-1.1175188128560376</c:v>
                </c:pt>
                <c:pt idx="241">
                  <c:v>-1.0245084069535482</c:v>
                </c:pt>
                <c:pt idx="242">
                  <c:v>-0.92917478882391169</c:v>
                </c:pt>
                <c:pt idx="243">
                  <c:v>-0.94115925058548011</c:v>
                </c:pt>
                <c:pt idx="244">
                  <c:v>-0.97588126159554733</c:v>
                </c:pt>
                <c:pt idx="245">
                  <c:v>-1.0117434507678409</c:v>
                </c:pt>
                <c:pt idx="246">
                  <c:v>-1.0488121610266594</c:v>
                </c:pt>
                <c:pt idx="247">
                  <c:v>-1.0871588089330024</c:v>
                </c:pt>
                <c:pt idx="248">
                  <c:v>-1.1032364753130168</c:v>
                </c:pt>
                <c:pt idx="249">
                  <c:v>-1.1439999999999999</c:v>
                </c:pt>
                <c:pt idx="250">
                  <c:v>-1.1862753069355232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51-4872-82E9-341D231EA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70239"/>
        <c:axId val="192471071"/>
      </c:barChart>
      <c:catAx>
        <c:axId val="19247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71071"/>
        <c:crosses val="autoZero"/>
        <c:auto val="1"/>
        <c:lblAlgn val="ctr"/>
        <c:lblOffset val="100"/>
        <c:noMultiLvlLbl val="0"/>
      </c:catAx>
      <c:valAx>
        <c:axId val="1924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7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2</xdr:row>
      <xdr:rowOff>106680</xdr:rowOff>
    </xdr:from>
    <xdr:to>
      <xdr:col>16</xdr:col>
      <xdr:colOff>327660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760720-3F54-4C5D-9758-9413BECD5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518160</xdr:colOff>
      <xdr:row>31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D0491-F1BB-4202-9771-4346B6AFE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2</xdr:row>
      <xdr:rowOff>175260</xdr:rowOff>
    </xdr:from>
    <xdr:to>
      <xdr:col>15</xdr:col>
      <xdr:colOff>342900</xdr:colOff>
      <xdr:row>22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B6D75-A908-4859-A6BE-ECA1A8C3C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121920</xdr:rowOff>
    </xdr:from>
    <xdr:to>
      <xdr:col>15</xdr:col>
      <xdr:colOff>228600</xdr:colOff>
      <xdr:row>22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A667A-D47A-4F76-9596-19DCC82AF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3851F-49B4-4FBB-8657-A15D3DB4D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350520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C7618-4C3C-45B0-A04E-C63F8D951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604.63385972222" createdVersion="7" refreshedVersion="7" minRefreshableVersion="3" recordCount="294" xr:uid="{3520E078-17EB-447C-B0B1-33096C43FEDE}">
  <cacheSource type="worksheet">
    <worksheetSource ref="E2:L296" sheet="Sheet1"/>
  </cacheSource>
  <cacheFields count="8">
    <cacheField name="Ball" numFmtId="0">
      <sharedItems containsSemiMixedTypes="0" containsString="0" containsNumber="1" minValue="0.1" maxValue="47.4" count="286">
        <n v="0.1"/>
        <n v="0.2"/>
        <n v="0.3"/>
        <n v="0.4"/>
        <n v="0.5"/>
        <n v="0.6"/>
        <n v="1.1000000000000001"/>
        <n v="1.2"/>
        <n v="1.3"/>
        <n v="1.4"/>
        <n v="1.5"/>
        <n v="1.6"/>
        <n v="2.1"/>
        <n v="2.2000000000000002"/>
        <n v="2.2999999999999998"/>
        <n v="2.4"/>
        <n v="2.5"/>
        <n v="2.6"/>
        <n v="3.1"/>
        <n v="3.2"/>
        <n v="3.3"/>
        <n v="3.4"/>
        <n v="3.5"/>
        <n v="3.6"/>
        <n v="4.0999999999999996"/>
        <n v="4.2"/>
        <n v="4.3"/>
        <n v="4.4000000000000004"/>
        <n v="4.5"/>
        <n v="4.5999999999999996"/>
        <n v="5.0999999999999996"/>
        <n v="5.2"/>
        <n v="5.3"/>
        <n v="5.4"/>
        <n v="5.5"/>
        <n v="5.6"/>
        <n v="6.1"/>
        <n v="6.2"/>
        <n v="6.3"/>
        <n v="6.4"/>
        <n v="6.5"/>
        <n v="6.6"/>
        <n v="7.1"/>
        <n v="7.2"/>
        <n v="7.3"/>
        <n v="7.4"/>
        <n v="7.5"/>
        <n v="7.6"/>
        <n v="8.1"/>
        <n v="8.1999999999999993"/>
        <n v="8.3000000000000007"/>
        <n v="8.4"/>
        <n v="8.5"/>
        <n v="8.6"/>
        <n v="9.1"/>
        <n v="9.1999999999999993"/>
        <n v="9.3000000000000007"/>
        <n v="9.4"/>
        <n v="9.5"/>
        <n v="9.6"/>
        <n v="10.1"/>
        <n v="10.199999999999999"/>
        <n v="10.3"/>
        <n v="10.4"/>
        <n v="10.5"/>
        <n v="10.6"/>
        <n v="11.1"/>
        <n v="11.2"/>
        <n v="11.3"/>
        <n v="11.4"/>
        <n v="11.5"/>
        <n v="11.6"/>
        <n v="12.1"/>
        <n v="12.2"/>
        <n v="12.3"/>
        <n v="12.4"/>
        <n v="12.5"/>
        <n v="12.6"/>
        <n v="13.1"/>
        <n v="13.2"/>
        <n v="13.3"/>
        <n v="13.4"/>
        <n v="13.5"/>
        <n v="13.6"/>
        <n v="14.1"/>
        <n v="14.2"/>
        <n v="14.3"/>
        <n v="14.4"/>
        <n v="14.5"/>
        <n v="14.6"/>
        <n v="15.1"/>
        <n v="15.2"/>
        <n v="15.3"/>
        <n v="15.4"/>
        <n v="15.5"/>
        <n v="15.6"/>
        <n v="16.100000000000001"/>
        <n v="16.2"/>
        <n v="16.3"/>
        <n v="16.399999999999999"/>
        <n v="16.5"/>
        <n v="16.600000000000001"/>
        <n v="17.100000000000001"/>
        <n v="17.2"/>
        <n v="17.3"/>
        <n v="17.399999999999999"/>
        <n v="17.5"/>
        <n v="17.600000000000001"/>
        <n v="18.100000000000001"/>
        <n v="18.2"/>
        <n v="18.3"/>
        <n v="18.399999999999999"/>
        <n v="18.5"/>
        <n v="18.600000000000001"/>
        <n v="19.100000000000001"/>
        <n v="19.2"/>
        <n v="19.3"/>
        <n v="19.399999999999999"/>
        <n v="19.5"/>
        <n v="19.600000000000001"/>
        <n v="20.100000000000001"/>
        <n v="20.2"/>
        <n v="20.3"/>
        <n v="20.399999999999999"/>
        <n v="20.5"/>
        <n v="20.6"/>
        <n v="21.1"/>
        <n v="21.2"/>
        <n v="21.3"/>
        <n v="21.4"/>
        <n v="21.5"/>
        <n v="21.6"/>
        <n v="22.1"/>
        <n v="22.2"/>
        <n v="22.3"/>
        <n v="22.4"/>
        <n v="22.5"/>
        <n v="22.6"/>
        <n v="23.1"/>
        <n v="23.2"/>
        <n v="23.3"/>
        <n v="23.4"/>
        <n v="23.5"/>
        <n v="23.6"/>
        <n v="24.1"/>
        <n v="24.2"/>
        <n v="24.3"/>
        <n v="24.4"/>
        <n v="24.5"/>
        <n v="24.6"/>
        <n v="25.1"/>
        <n v="25.2"/>
        <n v="25.3"/>
        <n v="25.4"/>
        <n v="25.5"/>
        <n v="25.6"/>
        <n v="26.1"/>
        <n v="26.2"/>
        <n v="26.3"/>
        <n v="26.4"/>
        <n v="26.5"/>
        <n v="26.6"/>
        <n v="27.1"/>
        <n v="27.2"/>
        <n v="27.3"/>
        <n v="27.4"/>
        <n v="27.5"/>
        <n v="27.6"/>
        <n v="28.1"/>
        <n v="28.2"/>
        <n v="28.3"/>
        <n v="28.4"/>
        <n v="28.5"/>
        <n v="28.6"/>
        <n v="29.1"/>
        <n v="29.2"/>
        <n v="29.3"/>
        <n v="29.4"/>
        <n v="29.5"/>
        <n v="29.6"/>
        <n v="30.1"/>
        <n v="30.2"/>
        <n v="30.3"/>
        <n v="30.4"/>
        <n v="30.5"/>
        <n v="30.6"/>
        <n v="31.1"/>
        <n v="31.2"/>
        <n v="31.3"/>
        <n v="31.4"/>
        <n v="31.5"/>
        <n v="31.6"/>
        <n v="32.1"/>
        <n v="32.200000000000003"/>
        <n v="32.299999999999997"/>
        <n v="32.4"/>
        <n v="32.5"/>
        <n v="32.6"/>
        <n v="33.1"/>
        <n v="33.200000000000003"/>
        <n v="33.299999999999997"/>
        <n v="33.4"/>
        <n v="33.5"/>
        <n v="33.6"/>
        <n v="34.1"/>
        <n v="34.200000000000003"/>
        <n v="34.299999999999997"/>
        <n v="34.4"/>
        <n v="34.5"/>
        <n v="34.6"/>
        <n v="35.1"/>
        <n v="35.200000000000003"/>
        <n v="35.299999999999997"/>
        <n v="35.4"/>
        <n v="35.5"/>
        <n v="35.6"/>
        <n v="36.1"/>
        <n v="36.200000000000003"/>
        <n v="36.299999999999997"/>
        <n v="36.4"/>
        <n v="36.5"/>
        <n v="36.6"/>
        <n v="37.1"/>
        <n v="37.200000000000003"/>
        <n v="37.299999999999997"/>
        <n v="37.4"/>
        <n v="37.5"/>
        <n v="37.6"/>
        <n v="38.1"/>
        <n v="38.200000000000003"/>
        <n v="38.299999999999997"/>
        <n v="38.4"/>
        <n v="38.5"/>
        <n v="38.6"/>
        <n v="39.1"/>
        <n v="39.200000000000003"/>
        <n v="39.299999999999997"/>
        <n v="39.4"/>
        <n v="39.5"/>
        <n v="39.6"/>
        <n v="40.1"/>
        <n v="40.200000000000003"/>
        <n v="40.299999999999997"/>
        <n v="40.4"/>
        <n v="40.5"/>
        <n v="40.6"/>
        <n v="41.1"/>
        <n v="41.2"/>
        <n v="41.3"/>
        <n v="41.4"/>
        <n v="41.5"/>
        <n v="41.6"/>
        <n v="42.1"/>
        <n v="42.2"/>
        <n v="42.3"/>
        <n v="42.4"/>
        <n v="42.5"/>
        <n v="42.6"/>
        <n v="43.1"/>
        <n v="43.2"/>
        <n v="43.3"/>
        <n v="43.4"/>
        <n v="43.5"/>
        <n v="43.6"/>
        <n v="44.1"/>
        <n v="44.2"/>
        <n v="44.3"/>
        <n v="44.4"/>
        <n v="44.5"/>
        <n v="44.6"/>
        <n v="45.1"/>
        <n v="45.2"/>
        <n v="45.3"/>
        <n v="45.4"/>
        <n v="45.5"/>
        <n v="45.6"/>
        <n v="46.1"/>
        <n v="46.2"/>
        <n v="46.3"/>
        <n v="46.4"/>
        <n v="46.5"/>
        <n v="46.6"/>
        <n v="47.1"/>
        <n v="47.2"/>
        <n v="47.3"/>
        <n v="47.4"/>
      </sharedItems>
    </cacheField>
    <cacheField name="Runs" numFmtId="0">
      <sharedItems containsSemiMixedTypes="0" containsString="0" containsNumber="1" containsInteger="1" minValue="0" maxValue="6"/>
    </cacheField>
    <cacheField name="Wickets" numFmtId="0">
      <sharedItems containsBlank="1"/>
    </cacheField>
    <cacheField name="Cumulated runs" numFmtId="0">
      <sharedItems containsSemiMixedTypes="0" containsString="0" containsNumber="1" containsInteger="1" minValue="0" maxValue="195"/>
    </cacheField>
    <cacheField name="Balls" numFmtId="0">
      <sharedItems containsSemiMixedTypes="0" containsString="0" containsNumber="1" containsInteger="1" minValue="1" maxValue="286"/>
    </cacheField>
    <cacheField name="RR" numFmtId="0">
      <sharedItems containsSemiMixedTypes="0" containsString="0" containsNumber="1" minValue="-0.42857142857142855" maxValue="0.80327868852459017"/>
    </cacheField>
    <cacheField name="NRR" numFmtId="0">
      <sharedItems containsSemiMixedTypes="0" containsString="0" containsNumber="1" minValue="0" maxValue="0.68181818181818177"/>
    </cacheField>
    <cacheField name="X(t)" numFmtId="0">
      <sharedItems containsSemiMixedTypes="0" containsString="0" containsNumber="1" minValue="-0.6450511945392492" maxValue="1.11038961038961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617.704960995368" createdVersion="7" refreshedVersion="7" minRefreshableVersion="3" recordCount="286" xr:uid="{6D6916A6-E766-4D97-BCA0-AA43ED571E5C}">
  <cacheSource type="worksheet">
    <worksheetSource ref="E2:L288" sheet="Sheet1 (2)"/>
  </cacheSource>
  <cacheFields count="8">
    <cacheField name="Ball" numFmtId="0">
      <sharedItems containsSemiMixedTypes="0" containsString="0" containsNumber="1" minValue="0.1" maxValue="47.4"/>
    </cacheField>
    <cacheField name="Runs" numFmtId="0">
      <sharedItems containsSemiMixedTypes="0" containsString="0" containsNumber="1" containsInteger="1" minValue="0" maxValue="7"/>
    </cacheField>
    <cacheField name="Wickets" numFmtId="0">
      <sharedItems containsBlank="1"/>
    </cacheField>
    <cacheField name="Cumulated runs" numFmtId="0">
      <sharedItems containsSemiMixedTypes="0" containsString="0" containsNumber="1" containsInteger="1" minValue="0" maxValue="195"/>
    </cacheField>
    <cacheField name="Balls" numFmtId="0">
      <sharedItems containsSemiMixedTypes="0" containsString="0" containsNumber="1" containsInteger="1" minValue="1" maxValue="286" count="28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</sharedItems>
    </cacheField>
    <cacheField name="RR" numFmtId="0">
      <sharedItems containsSemiMixedTypes="0" containsString="0" containsNumber="1" minValue="-0.42857142857142855" maxValue="0.80327868852459017"/>
    </cacheField>
    <cacheField name="NRR" numFmtId="0">
      <sharedItems containsSemiMixedTypes="0" containsString="0" containsNumber="1" minValue="0" maxValue="0.68181818181818177"/>
    </cacheField>
    <cacheField name="X(t)" numFmtId="0">
      <sharedItems containsSemiMixedTypes="0" containsString="0" containsNumber="1" minValue="-0.6450511945392492" maxValue="1.11038961038961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ha" refreshedDate="44623.548312384257" createdVersion="7" refreshedVersion="7" minRefreshableVersion="3" recordCount="185" xr:uid="{D7E3B7AD-72C8-442C-8F19-8B178D80D417}">
  <cacheSource type="worksheet">
    <worksheetSource ref="H2:L187" sheet="Ind vs ban u19"/>
  </cacheSource>
  <cacheFields count="5">
    <cacheField name="Cumulated runs" numFmtId="0">
      <sharedItems containsSemiMixedTypes="0" containsString="0" containsNumber="1" containsInteger="1" minValue="0" maxValue="117"/>
    </cacheField>
    <cacheField name="Balls" numFmtId="0">
      <sharedItems containsSemiMixedTypes="0" containsString="0" containsNumber="1" containsInteger="1" minValue="1" maxValue="185" count="18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</sharedItems>
    </cacheField>
    <cacheField name="RR" numFmtId="0">
      <sharedItems containsSemiMixedTypes="0" containsString="0" containsNumber="1" minValue="-5.2173913043478258E-2" maxValue="0.3914590747330961"/>
    </cacheField>
    <cacheField name="NRR" numFmtId="0">
      <sharedItems containsSemiMixedTypes="0" containsString="0" containsNumber="1" minValue="0" maxValue="0.64666666666666661"/>
    </cacheField>
    <cacheField name="X(t)" numFmtId="0">
      <sharedItems containsSemiMixedTypes="0" containsString="0" containsNumber="1" minValue="-0.38811188811188813" maxValue="0.68460634547591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SI95C" refreshedDate="44623.620370949073" createdVersion="6" refreshedVersion="6" minRefreshableVersion="3" recordCount="117" xr:uid="{5080A99F-E9BC-4784-AAC0-D9CA8B5F2B7D}">
  <cacheSource type="worksheet">
    <worksheetSource ref="I2:L119" sheet="Ind vs Uganda"/>
  </cacheSource>
  <cacheFields count="4">
    <cacheField name="Balls" numFmtId="0">
      <sharedItems containsSemiMixedTypes="0" containsString="0" containsNumber="1" containsInteger="1" minValue="1" maxValue="117" count="1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</sharedItems>
    </cacheField>
    <cacheField name="RR" numFmtId="0">
      <sharedItems containsSemiMixedTypes="0" containsString="0" containsNumber="1" minValue="1.3547297297297298" maxValue="1.7923497267759563"/>
    </cacheField>
    <cacheField name="NRR" numFmtId="0">
      <sharedItems containsSemiMixedTypes="0" containsString="0" containsNumber="1" minValue="0" maxValue="1.25"/>
    </cacheField>
    <cacheField name="X(t)" numFmtId="0">
      <sharedItems containsSemiMixedTypes="0" containsString="0" containsNumber="1" minValue="-1.367003367003367" maxValue="-0.104729729729729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623.963884606484" createdVersion="7" refreshedVersion="7" minRefreshableVersion="3" recordCount="251" xr:uid="{96D5F763-9E6B-4FF2-933A-4905D898F7DA}">
  <cacheSource type="worksheet">
    <worksheetSource ref="E2:L253" sheet="Ind vs AUS"/>
  </cacheSource>
  <cacheFields count="8">
    <cacheField name="Ball" numFmtId="0">
      <sharedItems containsSemiMixedTypes="0" containsString="0" containsNumber="1" minValue="0.1" maxValue="41.5"/>
    </cacheField>
    <cacheField name="Runs" numFmtId="0">
      <sharedItems containsSemiMixedTypes="0" containsString="0" containsNumber="1" containsInteger="1" minValue="0" maxValue="6"/>
    </cacheField>
    <cacheField name="Wickets" numFmtId="0">
      <sharedItems containsMixedTypes="1" containsNumber="1" containsInteger="1" minValue="0" maxValue="0"/>
    </cacheField>
    <cacheField name="Cumulated runs" numFmtId="0">
      <sharedItems containsSemiMixedTypes="0" containsString="0" containsNumber="1" containsInteger="1" minValue="0" maxValue="194"/>
    </cacheField>
    <cacheField name="Balls" numFmtId="0">
      <sharedItems containsSemiMixedTypes="0" containsString="0" containsNumber="1" containsInteger="1" minValue="1" maxValue="251" count="25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</sharedItems>
    </cacheField>
    <cacheField name="RR" numFmtId="0">
      <sharedItems containsSemiMixedTypes="0" containsString="0" containsNumber="1" minValue="0.96989966555183948" maxValue="1.9591836734693877"/>
    </cacheField>
    <cacheField name="NRR" numFmtId="0">
      <sharedItems containsSemiMixedTypes="0" containsString="0" containsNumber="1" minValue="0" maxValue="0.79098360655737709"/>
    </cacheField>
    <cacheField name="X(t)" numFmtId="0">
      <sharedItems containsSemiMixedTypes="0" containsString="0" containsNumber="1" minValue="-1.1862753069355232" maxValue="-0.194730813287514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623.972602546295" createdVersion="7" refreshedVersion="7" minRefreshableVersion="3" recordCount="274" xr:uid="{4597E9CF-D352-4613-8DE5-E04A21E94597}">
  <cacheSource type="worksheet">
    <worksheetSource ref="D2:K276" sheet="Ind vs SA"/>
  </cacheSource>
  <cacheFields count="8">
    <cacheField name="Ball" numFmtId="0">
      <sharedItems containsSemiMixedTypes="0" containsString="0" containsNumber="1" minValue="0.1" maxValue="45.4" count="274">
        <n v="0.1"/>
        <n v="0.2"/>
        <n v="0.3"/>
        <n v="0.4"/>
        <n v="0.5"/>
        <n v="0.6"/>
        <n v="1.1000000000000001"/>
        <n v="1.2"/>
        <n v="1.3"/>
        <n v="1.4"/>
        <n v="1.5"/>
        <n v="1.6"/>
        <n v="2.1"/>
        <n v="2.2000000000000002"/>
        <n v="2.2999999999999998"/>
        <n v="2.4"/>
        <n v="2.5"/>
        <n v="2.6"/>
        <n v="3.1"/>
        <n v="3.2"/>
        <n v="3.3"/>
        <n v="3.4"/>
        <n v="3.5"/>
        <n v="3.6"/>
        <n v="4.0999999999999996"/>
        <n v="4.2"/>
        <n v="4.3"/>
        <n v="4.4000000000000004"/>
        <n v="4.5"/>
        <n v="4.5999999999999996"/>
        <n v="5.0999999999999996"/>
        <n v="5.2"/>
        <n v="5.3"/>
        <n v="5.4"/>
        <n v="5.5"/>
        <n v="5.6"/>
        <n v="6.1"/>
        <n v="6.2"/>
        <n v="6.3"/>
        <n v="6.4"/>
        <n v="6.5"/>
        <n v="6.6"/>
        <n v="7.1"/>
        <n v="7.2"/>
        <n v="7.3"/>
        <n v="7.4"/>
        <n v="7.5"/>
        <n v="7.6"/>
        <n v="8.1"/>
        <n v="8.1999999999999993"/>
        <n v="8.3000000000000007"/>
        <n v="8.4"/>
        <n v="8.5"/>
        <n v="8.6"/>
        <n v="9.1"/>
        <n v="9.1999999999999993"/>
        <n v="9.3000000000000007"/>
        <n v="9.4"/>
        <n v="9.5"/>
        <n v="9.6"/>
        <n v="10.1"/>
        <n v="10.199999999999999"/>
        <n v="10.3"/>
        <n v="10.4"/>
        <n v="10.5"/>
        <n v="10.6"/>
        <n v="11.1"/>
        <n v="11.2"/>
        <n v="11.3"/>
        <n v="11.4"/>
        <n v="11.5"/>
        <n v="11.6"/>
        <n v="12.1"/>
        <n v="12.2"/>
        <n v="12.3"/>
        <n v="12.4"/>
        <n v="12.5"/>
        <n v="12.6"/>
        <n v="13.1"/>
        <n v="13.2"/>
        <n v="13.3"/>
        <n v="13.4"/>
        <n v="13.5"/>
        <n v="13.6"/>
        <n v="14.1"/>
        <n v="14.2"/>
        <n v="14.3"/>
        <n v="14.4"/>
        <n v="14.5"/>
        <n v="14.6"/>
        <n v="15.1"/>
        <n v="15.2"/>
        <n v="15.3"/>
        <n v="15.4"/>
        <n v="15.5"/>
        <n v="15.6"/>
        <n v="16.100000000000001"/>
        <n v="16.2"/>
        <n v="16.3"/>
        <n v="16.399999999999999"/>
        <n v="16.5"/>
        <n v="16.600000000000001"/>
        <n v="17.100000000000001"/>
        <n v="17.2"/>
        <n v="17.3"/>
        <n v="17.399999999999999"/>
        <n v="17.5"/>
        <n v="17.600000000000001"/>
        <n v="18.100000000000001"/>
        <n v="18.2"/>
        <n v="18.3"/>
        <n v="18.399999999999999"/>
        <n v="18.5"/>
        <n v="18.600000000000001"/>
        <n v="19.100000000000001"/>
        <n v="19.2"/>
        <n v="19.3"/>
        <n v="19.399999999999999"/>
        <n v="19.5"/>
        <n v="19.600000000000001"/>
        <n v="20.100000000000001"/>
        <n v="20.2"/>
        <n v="20.3"/>
        <n v="20.399999999999999"/>
        <n v="20.5"/>
        <n v="20.6"/>
        <n v="21.1"/>
        <n v="21.2"/>
        <n v="21.3"/>
        <n v="21.4"/>
        <n v="21.5"/>
        <n v="21.6"/>
        <n v="22.1"/>
        <n v="22.2"/>
        <n v="22.3"/>
        <n v="22.4"/>
        <n v="22.5"/>
        <n v="22.6"/>
        <n v="23.1"/>
        <n v="23.2"/>
        <n v="23.3"/>
        <n v="23.4"/>
        <n v="23.5"/>
        <n v="23.6"/>
        <n v="24.1"/>
        <n v="24.2"/>
        <n v="24.3"/>
        <n v="24.4"/>
        <n v="24.5"/>
        <n v="24.6"/>
        <n v="25.1"/>
        <n v="25.2"/>
        <n v="25.3"/>
        <n v="25.4"/>
        <n v="25.5"/>
        <n v="25.6"/>
        <n v="26.1"/>
        <n v="26.2"/>
        <n v="26.3"/>
        <n v="26.4"/>
        <n v="26.5"/>
        <n v="26.6"/>
        <n v="27.1"/>
        <n v="27.2"/>
        <n v="27.3"/>
        <n v="27.4"/>
        <n v="27.5"/>
        <n v="27.6"/>
        <n v="28.1"/>
        <n v="28.2"/>
        <n v="28.3"/>
        <n v="28.4"/>
        <n v="28.5"/>
        <n v="28.6"/>
        <n v="29.1"/>
        <n v="29.2"/>
        <n v="29.3"/>
        <n v="29.4"/>
        <n v="29.5"/>
        <n v="29.6"/>
        <n v="30.1"/>
        <n v="30.2"/>
        <n v="30.3"/>
        <n v="30.4"/>
        <n v="30.5"/>
        <n v="30.6"/>
        <n v="31.1"/>
        <n v="31.2"/>
        <n v="31.3"/>
        <n v="31.4"/>
        <n v="31.5"/>
        <n v="31.6"/>
        <n v="32.1"/>
        <n v="32.200000000000003"/>
        <n v="32.299999999999997"/>
        <n v="32.4"/>
        <n v="32.5"/>
        <n v="32.6"/>
        <n v="33.1"/>
        <n v="33.200000000000003"/>
        <n v="33.299999999999997"/>
        <n v="33.4"/>
        <n v="33.5"/>
        <n v="33.6"/>
        <n v="34.1"/>
        <n v="34.200000000000003"/>
        <n v="34.299999999999997"/>
        <n v="34.4"/>
        <n v="34.5"/>
        <n v="34.6"/>
        <n v="35.1"/>
        <n v="35.200000000000003"/>
        <n v="35.299999999999997"/>
        <n v="35.4"/>
        <n v="35.5"/>
        <n v="35.6"/>
        <n v="36.1"/>
        <n v="36.200000000000003"/>
        <n v="36.299999999999997"/>
        <n v="36.4"/>
        <n v="36.5"/>
        <n v="36.6"/>
        <n v="37.1"/>
        <n v="37.200000000000003"/>
        <n v="37.299999999999997"/>
        <n v="37.4"/>
        <n v="37.5"/>
        <n v="37.6"/>
        <n v="38.1"/>
        <n v="38.200000000000003"/>
        <n v="38.299999999999997"/>
        <n v="38.4"/>
        <n v="38.5"/>
        <n v="38.6"/>
        <n v="39.1"/>
        <n v="39.200000000000003"/>
        <n v="39.299999999999997"/>
        <n v="39.4"/>
        <n v="39.5"/>
        <n v="39.6"/>
        <n v="40.1"/>
        <n v="40.200000000000003"/>
        <n v="40.299999999999997"/>
        <n v="40.4"/>
        <n v="40.5"/>
        <n v="40.6"/>
        <n v="41.1"/>
        <n v="41.2"/>
        <n v="41.3"/>
        <n v="41.4"/>
        <n v="41.5"/>
        <n v="41.6"/>
        <n v="42.1"/>
        <n v="42.2"/>
        <n v="42.3"/>
        <n v="42.4"/>
        <n v="42.5"/>
        <n v="42.6"/>
        <n v="43.1"/>
        <n v="43.2"/>
        <n v="43.3"/>
        <n v="43.4"/>
        <n v="43.5"/>
        <n v="43.6"/>
        <n v="44.1"/>
        <n v="44.2"/>
        <n v="44.3"/>
        <n v="44.4"/>
        <n v="44.5"/>
        <n v="44.6"/>
        <n v="45.1"/>
        <n v="45.2"/>
        <n v="45.3"/>
        <n v="45.4"/>
      </sharedItems>
    </cacheField>
    <cacheField name="Runs" numFmtId="0">
      <sharedItems containsBlank="1" containsMixedTypes="1" containsNumber="1" containsInteger="1" minValue="0" maxValue="9"/>
    </cacheField>
    <cacheField name="Wickets" numFmtId="0">
      <sharedItems containsBlank="1"/>
    </cacheField>
    <cacheField name="Cumulated runs" numFmtId="0">
      <sharedItems containsSemiMixedTypes="0" containsString="0" containsNumber="1" containsInteger="1" minValue="0" maxValue="187"/>
    </cacheField>
    <cacheField name="Balls" numFmtId="0">
      <sharedItems containsSemiMixedTypes="0" containsString="0" containsNumber="1" containsInteger="1" minValue="1" maxValue="266"/>
    </cacheField>
    <cacheField name="RR" numFmtId="0">
      <sharedItems containsSemiMixedTypes="0" containsString="0" containsNumber="1" minValue="0.74042553191489358" maxValue="1.4358974358974359"/>
    </cacheField>
    <cacheField name="NRR" numFmtId="0">
      <sharedItems containsSemiMixedTypes="0" containsString="0" containsNumber="1" minValue="0" maxValue="0.90163934426229508"/>
    </cacheField>
    <cacheField name="X(t)" numFmtId="0">
      <sharedItems containsSemiMixedTypes="0" containsString="0" containsNumber="1" minValue="-0.79180887372013653" maxValue="0.161053570203717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">
  <r>
    <x v="0"/>
    <n v="0"/>
    <m/>
    <n v="0"/>
    <n v="1"/>
    <n v="0.63210702341137126"/>
    <n v="0"/>
    <n v="-0.63210702341137126"/>
  </r>
  <r>
    <x v="1"/>
    <n v="0"/>
    <s v="W"/>
    <n v="0"/>
    <n v="2"/>
    <n v="0.63422818791946312"/>
    <n v="0"/>
    <n v="-0.63422818791946312"/>
  </r>
  <r>
    <x v="2"/>
    <n v="0"/>
    <m/>
    <n v="0"/>
    <n v="3"/>
    <n v="0.63636363636363635"/>
    <n v="0"/>
    <n v="-0.63636363636363635"/>
  </r>
  <r>
    <x v="3"/>
    <n v="0"/>
    <m/>
    <n v="0"/>
    <n v="4"/>
    <n v="0.63851351351351349"/>
    <n v="0"/>
    <n v="-0.63851351351351349"/>
  </r>
  <r>
    <x v="4"/>
    <n v="0"/>
    <m/>
    <n v="0"/>
    <n v="5"/>
    <n v="0.64067796610169492"/>
    <n v="0"/>
    <n v="-0.64067796610169492"/>
  </r>
  <r>
    <x v="5"/>
    <n v="0"/>
    <m/>
    <n v="0"/>
    <n v="6"/>
    <n v="0.6428571428571429"/>
    <n v="0"/>
    <n v="-0.6428571428571429"/>
  </r>
  <r>
    <x v="6"/>
    <n v="0"/>
    <m/>
    <n v="0"/>
    <n v="7"/>
    <n v="0.6450511945392492"/>
    <n v="0"/>
    <n v="-0.6450511945392492"/>
  </r>
  <r>
    <x v="7"/>
    <n v="1"/>
    <m/>
    <n v="1"/>
    <n v="8"/>
    <n v="0.64383561643835618"/>
    <n v="0.125"/>
    <n v="-0.51883561643835618"/>
  </r>
  <r>
    <x v="8"/>
    <n v="1"/>
    <m/>
    <n v="2"/>
    <n v="9"/>
    <n v="0.6426116838487973"/>
    <n v="0.22222222222222221"/>
    <n v="-0.42038946162657509"/>
  </r>
  <r>
    <x v="8"/>
    <n v="2"/>
    <m/>
    <n v="4"/>
    <n v="9"/>
    <n v="0.63573883161512024"/>
    <n v="0.44444444444444442"/>
    <n v="-0.19129438717067582"/>
  </r>
  <r>
    <x v="9"/>
    <n v="0"/>
    <m/>
    <n v="4"/>
    <n v="10"/>
    <n v="0.63793103448275867"/>
    <n v="0.4"/>
    <n v="-0.23793103448275865"/>
  </r>
  <r>
    <x v="10"/>
    <n v="0"/>
    <m/>
    <n v="4"/>
    <n v="11"/>
    <n v="0.64013840830449831"/>
    <n v="0.36363636363636365"/>
    <n v="-0.27650204466813466"/>
  </r>
  <r>
    <x v="11"/>
    <n v="0"/>
    <m/>
    <n v="4"/>
    <n v="12"/>
    <n v="0.64236111111111116"/>
    <n v="0.33333333333333331"/>
    <n v="-0.30902777777777785"/>
  </r>
  <r>
    <x v="12"/>
    <n v="0"/>
    <m/>
    <n v="4"/>
    <n v="13"/>
    <n v="0.64459930313588854"/>
    <n v="0.30769230769230771"/>
    <n v="-0.33690699544358083"/>
  </r>
  <r>
    <x v="13"/>
    <n v="0"/>
    <m/>
    <n v="4"/>
    <n v="14"/>
    <n v="0.64685314685314688"/>
    <n v="0.2857142857142857"/>
    <n v="-0.36113886113886118"/>
  </r>
  <r>
    <x v="14"/>
    <n v="1"/>
    <m/>
    <n v="5"/>
    <n v="15"/>
    <n v="0.64561403508771931"/>
    <n v="0.33333333333333331"/>
    <n v="-0.31228070175438599"/>
  </r>
  <r>
    <x v="15"/>
    <n v="0"/>
    <m/>
    <n v="5"/>
    <n v="16"/>
    <n v="0.647887323943662"/>
    <n v="0.3125"/>
    <n v="-0.335387323943662"/>
  </r>
  <r>
    <x v="16"/>
    <n v="0"/>
    <m/>
    <n v="5"/>
    <n v="17"/>
    <n v="0.65017667844522964"/>
    <n v="0.29411764705882354"/>
    <n v="-0.3560590313864061"/>
  </r>
  <r>
    <x v="17"/>
    <n v="0"/>
    <m/>
    <n v="5"/>
    <n v="18"/>
    <n v="0.65248226950354615"/>
    <n v="0.27777777777777779"/>
    <n v="-0.37470449172576836"/>
  </r>
  <r>
    <x v="18"/>
    <n v="0"/>
    <m/>
    <n v="5"/>
    <n v="19"/>
    <n v="0.65480427046263345"/>
    <n v="0.26315789473684209"/>
    <n v="-0.39164637572579136"/>
  </r>
  <r>
    <x v="19"/>
    <n v="0"/>
    <m/>
    <n v="5"/>
    <n v="20"/>
    <n v="0.65714285714285714"/>
    <n v="0.25"/>
    <n v="-0.40714285714285714"/>
  </r>
  <r>
    <x v="20"/>
    <n v="1"/>
    <m/>
    <n v="6"/>
    <n v="21"/>
    <n v="0.65591397849462363"/>
    <n v="0.2857142857142857"/>
    <n v="-0.37019969278033793"/>
  </r>
  <r>
    <x v="21"/>
    <n v="0"/>
    <m/>
    <n v="6"/>
    <n v="22"/>
    <n v="0.65827338129496404"/>
    <n v="0.27272727272727271"/>
    <n v="-0.38554610856769134"/>
  </r>
  <r>
    <x v="22"/>
    <n v="1"/>
    <m/>
    <n v="7"/>
    <n v="23"/>
    <n v="0.65703971119133575"/>
    <n v="0.30434782608695654"/>
    <n v="-0.35269188510437921"/>
  </r>
  <r>
    <x v="22"/>
    <n v="1"/>
    <m/>
    <n v="8"/>
    <n v="23"/>
    <n v="0.6534296028880866"/>
    <n v="0.34782608695652173"/>
    <n v="-0.30560351593156487"/>
  </r>
  <r>
    <x v="22"/>
    <n v="1"/>
    <m/>
    <n v="9"/>
    <n v="23"/>
    <n v="0.64981949458483756"/>
    <n v="0.39130434782608697"/>
    <n v="-0.25851514675875059"/>
  </r>
  <r>
    <x v="22"/>
    <n v="4"/>
    <m/>
    <n v="13"/>
    <n v="23"/>
    <n v="0.63537906137184119"/>
    <n v="0.56521739130434778"/>
    <n v="-7.0161670067493409E-2"/>
  </r>
  <r>
    <x v="23"/>
    <n v="0"/>
    <m/>
    <n v="13"/>
    <n v="24"/>
    <n v="0.6376811594202898"/>
    <n v="0.54166666666666663"/>
    <n v="-9.6014492753623171E-2"/>
  </r>
  <r>
    <x v="24"/>
    <n v="1"/>
    <m/>
    <n v="14"/>
    <n v="25"/>
    <n v="0.63636363636363635"/>
    <n v="0.56000000000000005"/>
    <n v="-7.63636363636363E-2"/>
  </r>
  <r>
    <x v="25"/>
    <n v="0"/>
    <m/>
    <n v="14"/>
    <n v="26"/>
    <n v="0.63868613138686137"/>
    <n v="0.53846153846153844"/>
    <n v="-0.10022459292532293"/>
  </r>
  <r>
    <x v="26"/>
    <n v="4"/>
    <m/>
    <n v="18"/>
    <n v="27"/>
    <n v="0.62637362637362637"/>
    <n v="0.66666666666666663"/>
    <n v="4.0293040293040261E-2"/>
  </r>
  <r>
    <x v="27"/>
    <n v="0"/>
    <m/>
    <n v="18"/>
    <n v="28"/>
    <n v="0.62867647058823528"/>
    <n v="0.6428571428571429"/>
    <n v="1.4180672268907624E-2"/>
  </r>
  <r>
    <x v="28"/>
    <n v="0"/>
    <m/>
    <n v="18"/>
    <n v="29"/>
    <n v="0.63099630996309963"/>
    <n v="0.62068965517241381"/>
    <n v="-1.0306654790685821E-2"/>
  </r>
  <r>
    <x v="29"/>
    <n v="0"/>
    <m/>
    <n v="18"/>
    <n v="30"/>
    <n v="0.6333333333333333"/>
    <n v="0.6"/>
    <n v="-3.3333333333333326E-2"/>
  </r>
  <r>
    <x v="30"/>
    <n v="0"/>
    <m/>
    <n v="18"/>
    <n v="31"/>
    <n v="0.63568773234200748"/>
    <n v="0.58064516129032262"/>
    <n v="-5.5042571051684863E-2"/>
  </r>
  <r>
    <x v="31"/>
    <n v="0"/>
    <m/>
    <n v="18"/>
    <n v="32"/>
    <n v="0.63805970149253732"/>
    <n v="0.5625"/>
    <n v="-7.5559701492537323E-2"/>
  </r>
  <r>
    <x v="32"/>
    <n v="0"/>
    <m/>
    <n v="18"/>
    <n v="33"/>
    <n v="0.6404494382022472"/>
    <n v="0.54545454545454541"/>
    <n v="-9.4994892747701787E-2"/>
  </r>
  <r>
    <x v="33"/>
    <n v="0"/>
    <m/>
    <n v="18"/>
    <n v="34"/>
    <n v="0.6428571428571429"/>
    <n v="0.52941176470588236"/>
    <n v="-0.11344537815126055"/>
  </r>
  <r>
    <x v="34"/>
    <n v="4"/>
    <m/>
    <n v="22"/>
    <n v="35"/>
    <n v="0.63018867924528299"/>
    <n v="0.62857142857142856"/>
    <n v="-1.6172506738544312E-3"/>
  </r>
  <r>
    <x v="35"/>
    <n v="1"/>
    <m/>
    <n v="23"/>
    <n v="36"/>
    <n v="0.62878787878787878"/>
    <n v="0.63888888888888884"/>
    <n v="1.0101010101010055E-2"/>
  </r>
  <r>
    <x v="36"/>
    <n v="1"/>
    <m/>
    <n v="24"/>
    <n v="37"/>
    <n v="0.62737642585551334"/>
    <n v="0.64864864864864868"/>
    <n v="2.1272222793135342E-2"/>
  </r>
  <r>
    <x v="36"/>
    <n v="0"/>
    <m/>
    <n v="24"/>
    <n v="37"/>
    <n v="0.62737642585551334"/>
    <n v="0.64864864864864868"/>
    <n v="2.1272222793135342E-2"/>
  </r>
  <r>
    <x v="37"/>
    <n v="0"/>
    <m/>
    <n v="24"/>
    <n v="38"/>
    <n v="0.62977099236641221"/>
    <n v="0.63157894736842102"/>
    <n v="1.8079550020088098E-3"/>
  </r>
  <r>
    <x v="38"/>
    <n v="0"/>
    <m/>
    <n v="24"/>
    <n v="39"/>
    <n v="0.63218390804597702"/>
    <n v="0.61538461538461542"/>
    <n v="-1.6799292661361598E-2"/>
  </r>
  <r>
    <x v="39"/>
    <n v="0"/>
    <m/>
    <n v="24"/>
    <n v="40"/>
    <n v="0.63461538461538458"/>
    <n v="0.6"/>
    <n v="-3.4615384615384603E-2"/>
  </r>
  <r>
    <x v="40"/>
    <n v="0"/>
    <m/>
    <n v="24"/>
    <n v="41"/>
    <n v="0.63706563706563701"/>
    <n v="0.58536585365853655"/>
    <n v="-5.1699783407100464E-2"/>
  </r>
  <r>
    <x v="41"/>
    <n v="0"/>
    <m/>
    <n v="24"/>
    <n v="42"/>
    <n v="0.63953488372093026"/>
    <n v="0.5714285714285714"/>
    <n v="-6.8106312292358862E-2"/>
  </r>
  <r>
    <x v="42"/>
    <n v="0"/>
    <m/>
    <n v="24"/>
    <n v="43"/>
    <n v="0.642023346303502"/>
    <n v="0.55813953488372092"/>
    <n v="-8.3883811419781074E-2"/>
  </r>
  <r>
    <x v="43"/>
    <n v="0"/>
    <m/>
    <n v="24"/>
    <n v="44"/>
    <n v="0.64453125"/>
    <n v="0.54545454545454541"/>
    <n v="-9.9076704545454586E-2"/>
  </r>
  <r>
    <x v="44"/>
    <n v="0"/>
    <m/>
    <n v="24"/>
    <n v="45"/>
    <n v="0.6470588235294118"/>
    <n v="0.53333333333333333"/>
    <n v="-0.11372549019607847"/>
  </r>
  <r>
    <x v="45"/>
    <n v="0"/>
    <m/>
    <n v="24"/>
    <n v="46"/>
    <n v="0.64960629921259838"/>
    <n v="0.52173913043478259"/>
    <n v="-0.12786716877781579"/>
  </r>
  <r>
    <x v="46"/>
    <n v="0"/>
    <m/>
    <n v="24"/>
    <n v="47"/>
    <n v="0.65217391304347827"/>
    <n v="0.51063829787234039"/>
    <n v="-0.14153561517113789"/>
  </r>
  <r>
    <x v="47"/>
    <n v="0"/>
    <m/>
    <n v="24"/>
    <n v="48"/>
    <n v="0.65476190476190477"/>
    <n v="0.5"/>
    <n v="-0.15476190476190477"/>
  </r>
  <r>
    <x v="48"/>
    <n v="4"/>
    <m/>
    <n v="28"/>
    <n v="49"/>
    <n v="0.64143426294820716"/>
    <n v="0.5714285714285714"/>
    <n v="-7.000569151963576E-2"/>
  </r>
  <r>
    <x v="49"/>
    <n v="0"/>
    <m/>
    <n v="28"/>
    <n v="50"/>
    <n v="0.64400000000000002"/>
    <n v="0.56000000000000005"/>
    <n v="-8.3999999999999964E-2"/>
  </r>
  <r>
    <x v="50"/>
    <n v="0"/>
    <m/>
    <n v="28"/>
    <n v="51"/>
    <n v="0.64658634538152615"/>
    <n v="0.5490196078431373"/>
    <n v="-9.7566737538388848E-2"/>
  </r>
  <r>
    <x v="51"/>
    <n v="0"/>
    <m/>
    <n v="28"/>
    <n v="52"/>
    <n v="0.64919354838709675"/>
    <n v="0.53846153846153844"/>
    <n v="-0.11073200992555832"/>
  </r>
  <r>
    <x v="52"/>
    <n v="4"/>
    <m/>
    <n v="32"/>
    <n v="53"/>
    <n v="0.63562753036437247"/>
    <n v="0.60377358490566035"/>
    <n v="-3.1853945458712118E-2"/>
  </r>
  <r>
    <x v="53"/>
    <n v="0"/>
    <m/>
    <n v="32"/>
    <n v="54"/>
    <n v="0.63821138211382111"/>
    <n v="0.59259259259259256"/>
    <n v="-4.5618789521228553E-2"/>
  </r>
  <r>
    <x v="54"/>
    <n v="0"/>
    <m/>
    <n v="32"/>
    <n v="55"/>
    <n v="0.64081632653061227"/>
    <n v="0.58181818181818179"/>
    <n v="-5.8998144712430478E-2"/>
  </r>
  <r>
    <x v="55"/>
    <n v="0"/>
    <m/>
    <n v="32"/>
    <n v="56"/>
    <n v="0.64344262295081966"/>
    <n v="0.5714285714285714"/>
    <n v="-7.2014051522248268E-2"/>
  </r>
  <r>
    <x v="56"/>
    <n v="0"/>
    <m/>
    <n v="32"/>
    <n v="57"/>
    <n v="0.64609053497942381"/>
    <n v="0.56140350877192979"/>
    <n v="-8.4687026207494021E-2"/>
  </r>
  <r>
    <x v="57"/>
    <n v="0"/>
    <m/>
    <n v="32"/>
    <n v="58"/>
    <n v="0.64876033057851235"/>
    <n v="0.55172413793103448"/>
    <n v="-9.703619264747787E-2"/>
  </r>
  <r>
    <x v="58"/>
    <n v="0"/>
    <m/>
    <n v="32"/>
    <n v="59"/>
    <n v="0.65145228215767637"/>
    <n v="0.5423728813559322"/>
    <n v="-0.10907940080174416"/>
  </r>
  <r>
    <x v="59"/>
    <n v="1"/>
    <m/>
    <n v="33"/>
    <n v="60"/>
    <n v="0.65"/>
    <n v="0.55000000000000004"/>
    <n v="-9.9999999999999978E-2"/>
  </r>
  <r>
    <x v="60"/>
    <n v="0"/>
    <m/>
    <n v="33"/>
    <n v="61"/>
    <n v="0.65271966527196656"/>
    <n v="0.54098360655737709"/>
    <n v="-0.11173605871458947"/>
  </r>
  <r>
    <x v="61"/>
    <n v="0"/>
    <m/>
    <n v="33"/>
    <n v="62"/>
    <n v="0.65546218487394958"/>
    <n v="0.532258064516129"/>
    <n v="-0.12320412035782058"/>
  </r>
  <r>
    <x v="62"/>
    <n v="0"/>
    <m/>
    <n v="33"/>
    <n v="63"/>
    <n v="0.65822784810126578"/>
    <n v="0.52380952380952384"/>
    <n v="-0.13441832429174194"/>
  </r>
  <r>
    <x v="63"/>
    <n v="1"/>
    <m/>
    <n v="34"/>
    <n v="64"/>
    <n v="0.65677966101694918"/>
    <n v="0.53125"/>
    <n v="-0.12552966101694918"/>
  </r>
  <r>
    <x v="64"/>
    <n v="0"/>
    <m/>
    <n v="34"/>
    <n v="65"/>
    <n v="0.65957446808510634"/>
    <n v="0.52307692307692311"/>
    <n v="-0.13649754500818323"/>
  </r>
  <r>
    <x v="65"/>
    <n v="0"/>
    <m/>
    <n v="34"/>
    <n v="66"/>
    <n v="0.66239316239316237"/>
    <n v="0.51515151515151514"/>
    <n v="-0.14724164724164723"/>
  </r>
  <r>
    <x v="66"/>
    <n v="0"/>
    <m/>
    <n v="34"/>
    <n v="67"/>
    <n v="0.66523605150214593"/>
    <n v="0.5074626865671642"/>
    <n v="-0.15777336493498173"/>
  </r>
  <r>
    <x v="67"/>
    <n v="0"/>
    <m/>
    <n v="34"/>
    <n v="68"/>
    <n v="0.6681034482758621"/>
    <n v="0.5"/>
    <n v="-0.1681034482758621"/>
  </r>
  <r>
    <x v="68"/>
    <n v="0"/>
    <m/>
    <n v="34"/>
    <n v="69"/>
    <n v="0.67099567099567103"/>
    <n v="0.49275362318840582"/>
    <n v="-0.17824204780726521"/>
  </r>
  <r>
    <x v="69"/>
    <n v="0"/>
    <m/>
    <n v="34"/>
    <n v="70"/>
    <n v="0.67391304347826086"/>
    <n v="0.48571428571428571"/>
    <n v="-0.18819875776397516"/>
  </r>
  <r>
    <x v="70"/>
    <n v="1"/>
    <m/>
    <n v="35"/>
    <n v="71"/>
    <n v="0.67248908296943233"/>
    <n v="0.49295774647887325"/>
    <n v="-0.17953133649055908"/>
  </r>
  <r>
    <x v="71"/>
    <n v="0"/>
    <m/>
    <n v="35"/>
    <n v="72"/>
    <n v="0.67543859649122806"/>
    <n v="0.4861111111111111"/>
    <n v="-0.18932748538011696"/>
  </r>
  <r>
    <x v="72"/>
    <n v="0"/>
    <m/>
    <n v="35"/>
    <n v="73"/>
    <n v="0.67841409691629961"/>
    <n v="0.47945205479452052"/>
    <n v="-0.19896204212177909"/>
  </r>
  <r>
    <x v="73"/>
    <n v="0"/>
    <m/>
    <n v="35"/>
    <n v="74"/>
    <n v="0.68141592920353977"/>
    <n v="0.47297297297297297"/>
    <n v="-0.2084429562305668"/>
  </r>
  <r>
    <x v="74"/>
    <n v="0"/>
    <m/>
    <n v="35"/>
    <n v="75"/>
    <n v="0.68444444444444441"/>
    <n v="0.46666666666666667"/>
    <n v="-0.21777777777777774"/>
  </r>
  <r>
    <x v="75"/>
    <n v="1"/>
    <m/>
    <n v="36"/>
    <n v="76"/>
    <n v="0.6830357142857143"/>
    <n v="0.47368421052631576"/>
    <n v="-0.20935150375939854"/>
  </r>
  <r>
    <x v="76"/>
    <n v="0"/>
    <m/>
    <n v="36"/>
    <n v="77"/>
    <n v="0.68609865470852016"/>
    <n v="0.46753246753246752"/>
    <n v="-0.21856618717605264"/>
  </r>
  <r>
    <x v="77"/>
    <n v="1"/>
    <m/>
    <n v="37"/>
    <n v="78"/>
    <n v="0.68468468468468469"/>
    <n v="0.47435897435897434"/>
    <n v="-0.21032571032571035"/>
  </r>
  <r>
    <x v="78"/>
    <n v="0"/>
    <m/>
    <n v="37"/>
    <n v="79"/>
    <n v="0.68778280542986425"/>
    <n v="0.46835443037974683"/>
    <n v="-0.21942837505011742"/>
  </r>
  <r>
    <x v="79"/>
    <n v="1"/>
    <m/>
    <n v="38"/>
    <n v="80"/>
    <n v="0.6863636363636364"/>
    <n v="0.47499999999999998"/>
    <n v="-0.21136363636363642"/>
  </r>
  <r>
    <x v="80"/>
    <n v="0"/>
    <m/>
    <n v="38"/>
    <n v="81"/>
    <n v="0.68949771689497719"/>
    <n v="0.46913580246913578"/>
    <n v="-0.22036191442584141"/>
  </r>
  <r>
    <x v="81"/>
    <n v="0"/>
    <m/>
    <n v="38"/>
    <n v="82"/>
    <n v="0.69266055045871555"/>
    <n v="0.46341463414634149"/>
    <n v="-0.22924591631237407"/>
  </r>
  <r>
    <x v="82"/>
    <n v="1"/>
    <m/>
    <n v="39"/>
    <n v="83"/>
    <n v="0.69124423963133641"/>
    <n v="0.46987951807228917"/>
    <n v="-0.22136472155904724"/>
  </r>
  <r>
    <x v="83"/>
    <n v="1"/>
    <m/>
    <n v="40"/>
    <n v="84"/>
    <n v="0.68981481481481477"/>
    <n v="0.47619047619047616"/>
    <n v="-0.21362433862433861"/>
  </r>
  <r>
    <x v="84"/>
    <n v="0"/>
    <m/>
    <n v="40"/>
    <n v="85"/>
    <n v="0.69302325581395352"/>
    <n v="0.47058823529411764"/>
    <n v="-0.22243502051983588"/>
  </r>
  <r>
    <x v="85"/>
    <n v="0"/>
    <m/>
    <n v="40"/>
    <n v="86"/>
    <n v="0.69626168224299068"/>
    <n v="0.46511627906976744"/>
    <n v="-0.23114540317322324"/>
  </r>
  <r>
    <x v="86"/>
    <n v="0"/>
    <m/>
    <n v="40"/>
    <n v="87"/>
    <n v="0.69953051643192488"/>
    <n v="0.45977011494252873"/>
    <n v="-0.23976040148939615"/>
  </r>
  <r>
    <x v="87"/>
    <n v="0"/>
    <m/>
    <n v="40"/>
    <n v="88"/>
    <n v="0.70283018867924529"/>
    <n v="0.45454545454545453"/>
    <n v="-0.24828473413379076"/>
  </r>
  <r>
    <x v="88"/>
    <n v="0"/>
    <m/>
    <n v="40"/>
    <n v="89"/>
    <n v="0.70616113744075826"/>
    <n v="0.449438202247191"/>
    <n v="-0.25672293519356726"/>
  </r>
  <r>
    <x v="89"/>
    <n v="0"/>
    <m/>
    <n v="40"/>
    <n v="90"/>
    <n v="0.70952380952380956"/>
    <n v="0.44444444444444442"/>
    <n v="-0.26507936507936514"/>
  </r>
  <r>
    <x v="90"/>
    <n v="0"/>
    <m/>
    <n v="40"/>
    <n v="91"/>
    <n v="0.71291866028708128"/>
    <n v="0.43956043956043955"/>
    <n v="-0.27335822072664173"/>
  </r>
  <r>
    <x v="91"/>
    <n v="0"/>
    <m/>
    <n v="40"/>
    <n v="92"/>
    <n v="0.71634615384615385"/>
    <n v="0.43478260869565216"/>
    <n v="-0.28156354515050169"/>
  </r>
  <r>
    <x v="92"/>
    <n v="0"/>
    <m/>
    <n v="40"/>
    <n v="93"/>
    <n v="0.71980676328502413"/>
    <n v="0.43010752688172044"/>
    <n v="-0.28969923640330369"/>
  </r>
  <r>
    <x v="93"/>
    <n v="1"/>
    <m/>
    <n v="41"/>
    <n v="94"/>
    <n v="0.71844660194174759"/>
    <n v="0.43617021276595747"/>
    <n v="-0.28227638917579012"/>
  </r>
  <r>
    <x v="94"/>
    <n v="0"/>
    <m/>
    <n v="41"/>
    <n v="95"/>
    <n v="0.7219512195121951"/>
    <n v="0.43157894736842106"/>
    <n v="-0.29037227214377404"/>
  </r>
  <r>
    <x v="95"/>
    <n v="0"/>
    <m/>
    <n v="41"/>
    <n v="96"/>
    <n v="0.72549019607843135"/>
    <n v="0.42708333333333331"/>
    <n v="-0.29840686274509803"/>
  </r>
  <r>
    <x v="96"/>
    <n v="4"/>
    <m/>
    <n v="45"/>
    <n v="97"/>
    <n v="0.70935960591133007"/>
    <n v="0.46391752577319589"/>
    <n v="-0.24544208013813418"/>
  </r>
  <r>
    <x v="97"/>
    <n v="1"/>
    <m/>
    <n v="46"/>
    <n v="98"/>
    <n v="0.70792079207920788"/>
    <n v="0.46938775510204084"/>
    <n v="-0.23853303697716705"/>
  </r>
  <r>
    <x v="98"/>
    <n v="0"/>
    <m/>
    <n v="46"/>
    <n v="99"/>
    <n v="0.71144278606965172"/>
    <n v="0.46464646464646464"/>
    <n v="-0.24679632142318708"/>
  </r>
  <r>
    <x v="99"/>
    <n v="1"/>
    <m/>
    <n v="47"/>
    <n v="100"/>
    <n v="0.71"/>
    <n v="0.47"/>
    <n v="-0.24"/>
  </r>
  <r>
    <x v="100"/>
    <n v="0"/>
    <m/>
    <n v="47"/>
    <n v="101"/>
    <n v="0.71356783919597988"/>
    <n v="0.46534653465346537"/>
    <n v="-0.24822130454251451"/>
  </r>
  <r>
    <x v="101"/>
    <n v="1"/>
    <m/>
    <n v="48"/>
    <n v="102"/>
    <n v="0.71212121212121215"/>
    <n v="0.47058823529411764"/>
    <n v="-0.24153297682709451"/>
  </r>
  <r>
    <x v="102"/>
    <n v="0"/>
    <m/>
    <n v="48"/>
    <n v="103"/>
    <n v="0.71573604060913709"/>
    <n v="0.46601941747572817"/>
    <n v="-0.24971662313340892"/>
  </r>
  <r>
    <x v="103"/>
    <n v="1"/>
    <m/>
    <n v="49"/>
    <n v="104"/>
    <n v="0.7142857142857143"/>
    <n v="0.47115384615384615"/>
    <n v="-0.24313186813186816"/>
  </r>
  <r>
    <x v="104"/>
    <n v="0"/>
    <s v="W"/>
    <n v="49"/>
    <n v="105"/>
    <n v="0.71794871794871795"/>
    <n v="0.46666666666666667"/>
    <n v="-0.25128205128205128"/>
  </r>
  <r>
    <x v="105"/>
    <n v="0"/>
    <m/>
    <n v="49"/>
    <n v="106"/>
    <n v="0.72164948453608246"/>
    <n v="0.46226415094339623"/>
    <n v="-0.25938533359268623"/>
  </r>
  <r>
    <x v="106"/>
    <n v="0"/>
    <m/>
    <n v="49"/>
    <n v="107"/>
    <n v="0.72538860103626945"/>
    <n v="0.45794392523364486"/>
    <n v="-0.2674446758026246"/>
  </r>
  <r>
    <x v="107"/>
    <n v="0"/>
    <m/>
    <n v="49"/>
    <n v="108"/>
    <n v="0.72916666666666663"/>
    <n v="0.45370370370370372"/>
    <n v="-0.27546296296296291"/>
  </r>
  <r>
    <x v="108"/>
    <n v="1"/>
    <m/>
    <n v="50"/>
    <n v="109"/>
    <n v="0.72774869109947649"/>
    <n v="0.45871559633027525"/>
    <n v="-0.26903309476920123"/>
  </r>
  <r>
    <x v="109"/>
    <n v="1"/>
    <m/>
    <n v="51"/>
    <n v="110"/>
    <n v="0.72631578947368425"/>
    <n v="0.46363636363636362"/>
    <n v="-0.26267942583732062"/>
  </r>
  <r>
    <x v="110"/>
    <n v="0"/>
    <m/>
    <n v="51"/>
    <n v="111"/>
    <n v="0.73015873015873012"/>
    <n v="0.45945945945945948"/>
    <n v="-0.27069927069927063"/>
  </r>
  <r>
    <x v="111"/>
    <n v="0"/>
    <m/>
    <n v="51"/>
    <n v="112"/>
    <n v="0.73404255319148937"/>
    <n v="0.45535714285714285"/>
    <n v="-0.27868541033434652"/>
  </r>
  <r>
    <x v="112"/>
    <n v="0"/>
    <m/>
    <n v="51"/>
    <n v="113"/>
    <n v="0.73796791443850263"/>
    <n v="0.45132743362831856"/>
    <n v="-0.28664048081018406"/>
  </r>
  <r>
    <x v="113"/>
    <n v="1"/>
    <m/>
    <n v="52"/>
    <n v="114"/>
    <n v="0.73655913978494625"/>
    <n v="0.45614035087719296"/>
    <n v="-0.28041878890775329"/>
  </r>
  <r>
    <x v="113"/>
    <n v="0"/>
    <m/>
    <n v="52"/>
    <n v="114"/>
    <n v="0.73655913978494625"/>
    <n v="0.45614035087719296"/>
    <n v="-0.28041878890775329"/>
  </r>
  <r>
    <x v="114"/>
    <n v="0"/>
    <m/>
    <n v="52"/>
    <n v="115"/>
    <n v="0.74054054054054053"/>
    <n v="0.45217391304347826"/>
    <n v="-0.28836662749706227"/>
  </r>
  <r>
    <x v="115"/>
    <n v="1"/>
    <m/>
    <n v="53"/>
    <n v="116"/>
    <n v="0.73913043478260865"/>
    <n v="0.45689655172413796"/>
    <n v="-0.28223388305847069"/>
  </r>
  <r>
    <x v="116"/>
    <n v="0"/>
    <m/>
    <n v="53"/>
    <n v="117"/>
    <n v="0.74316939890710387"/>
    <n v="0.45299145299145299"/>
    <n v="-0.29017794591565088"/>
  </r>
  <r>
    <x v="117"/>
    <n v="0"/>
    <m/>
    <n v="53"/>
    <n v="118"/>
    <n v="0.74725274725274726"/>
    <n v="0.44915254237288138"/>
    <n v="-0.29810020487986588"/>
  </r>
  <r>
    <x v="118"/>
    <n v="0"/>
    <m/>
    <n v="53"/>
    <n v="119"/>
    <n v="0.75138121546961323"/>
    <n v="0.44537815126050423"/>
    <n v="-0.306003064209109"/>
  </r>
  <r>
    <x v="119"/>
    <n v="4"/>
    <m/>
    <n v="57"/>
    <n v="120"/>
    <n v="0.73333333333333328"/>
    <n v="0.47499999999999998"/>
    <n v="-0.2583333333333333"/>
  </r>
  <r>
    <x v="120"/>
    <n v="0"/>
    <m/>
    <n v="57"/>
    <n v="121"/>
    <n v="0.73743016759776536"/>
    <n v="0.47107438016528924"/>
    <n v="-0.26635578743247612"/>
  </r>
  <r>
    <x v="121"/>
    <n v="0"/>
    <m/>
    <n v="57"/>
    <n v="122"/>
    <n v="0.7415730337078652"/>
    <n v="0.46721311475409838"/>
    <n v="-0.27435991895376682"/>
  </r>
  <r>
    <x v="122"/>
    <n v="0"/>
    <m/>
    <n v="57"/>
    <n v="123"/>
    <n v="0.74576271186440679"/>
    <n v="0.46341463414634149"/>
    <n v="-0.2823480777180653"/>
  </r>
  <r>
    <x v="123"/>
    <n v="2"/>
    <m/>
    <n v="59"/>
    <n v="124"/>
    <n v="0.73863636363636365"/>
    <n v="0.47580645161290325"/>
    <n v="-0.2628299120234604"/>
  </r>
  <r>
    <x v="124"/>
    <n v="0"/>
    <m/>
    <n v="59"/>
    <n v="125"/>
    <n v="0.74285714285714288"/>
    <n v="0.47199999999999998"/>
    <n v="-0.27085714285714291"/>
  </r>
  <r>
    <x v="125"/>
    <n v="0"/>
    <m/>
    <n v="59"/>
    <n v="126"/>
    <n v="0.74712643678160917"/>
    <n v="0.46825396825396826"/>
    <n v="-0.27887246852764092"/>
  </r>
  <r>
    <x v="126"/>
    <n v="0"/>
    <m/>
    <n v="59"/>
    <n v="127"/>
    <n v="0.75144508670520227"/>
    <n v="0.46456692913385828"/>
    <n v="-0.28687815757134399"/>
  </r>
  <r>
    <x v="127"/>
    <n v="1"/>
    <m/>
    <n v="60"/>
    <n v="128"/>
    <n v="0.75"/>
    <n v="0.46875"/>
    <n v="-0.28125"/>
  </r>
  <r>
    <x v="128"/>
    <n v="4"/>
    <m/>
    <n v="64"/>
    <n v="129"/>
    <n v="0.73099415204678364"/>
    <n v="0.49612403100775193"/>
    <n v="-0.23487012103903171"/>
  </r>
  <r>
    <x v="129"/>
    <n v="1"/>
    <m/>
    <n v="65"/>
    <n v="130"/>
    <n v="0.72941176470588232"/>
    <n v="0.5"/>
    <n v="-0.22941176470588232"/>
  </r>
  <r>
    <x v="130"/>
    <n v="4"/>
    <m/>
    <n v="69"/>
    <n v="131"/>
    <n v="0.7100591715976331"/>
    <n v="0.52671755725190839"/>
    <n v="-0.18334161434572471"/>
  </r>
  <r>
    <x v="131"/>
    <n v="1"/>
    <m/>
    <n v="70"/>
    <n v="132"/>
    <n v="0.70833333333333337"/>
    <n v="0.53030303030303028"/>
    <n v="-0.17803030303030309"/>
  </r>
  <r>
    <x v="132"/>
    <n v="0"/>
    <m/>
    <n v="70"/>
    <n v="133"/>
    <n v="0.71257485029940115"/>
    <n v="0.52631578947368418"/>
    <n v="-0.18625906082571697"/>
  </r>
  <r>
    <x v="133"/>
    <n v="0"/>
    <m/>
    <n v="70"/>
    <n v="134"/>
    <n v="0.7168674698795181"/>
    <n v="0.52238805970149249"/>
    <n v="-0.19447941017802561"/>
  </r>
  <r>
    <x v="134"/>
    <n v="2"/>
    <m/>
    <n v="72"/>
    <n v="135"/>
    <n v="0.70909090909090911"/>
    <n v="0.53333333333333333"/>
    <n v="-0.17575757575757578"/>
  </r>
  <r>
    <x v="135"/>
    <n v="1"/>
    <m/>
    <n v="73"/>
    <n v="136"/>
    <n v="0.70731707317073167"/>
    <n v="0.53676470588235292"/>
    <n v="-0.17055236728837875"/>
  </r>
  <r>
    <x v="135"/>
    <n v="1"/>
    <m/>
    <n v="74"/>
    <n v="136"/>
    <n v="0.70121951219512191"/>
    <n v="0.54411764705882348"/>
    <n v="-0.15710186513629842"/>
  </r>
  <r>
    <x v="136"/>
    <n v="1"/>
    <m/>
    <n v="75"/>
    <n v="137"/>
    <n v="0.69938650306748462"/>
    <n v="0.54744525547445255"/>
    <n v="-0.15194124759303207"/>
  </r>
  <r>
    <x v="137"/>
    <n v="1"/>
    <m/>
    <n v="76"/>
    <n v="138"/>
    <n v="0.69753086419753085"/>
    <n v="0.55072463768115942"/>
    <n v="-0.14680622651637143"/>
  </r>
  <r>
    <x v="138"/>
    <n v="4"/>
    <m/>
    <n v="80"/>
    <n v="139"/>
    <n v="0.67701863354037262"/>
    <n v="0.57553956834532372"/>
    <n v="-0.1014790651950489"/>
  </r>
  <r>
    <x v="139"/>
    <n v="1"/>
    <m/>
    <n v="81"/>
    <n v="140"/>
    <n v="0.67500000000000004"/>
    <n v="0.57857142857142863"/>
    <n v="-9.6428571428571419E-2"/>
  </r>
  <r>
    <x v="140"/>
    <n v="0"/>
    <m/>
    <n v="81"/>
    <n v="141"/>
    <n v="0.67924528301886788"/>
    <n v="0.57446808510638303"/>
    <n v="-0.10477719791248485"/>
  </r>
  <r>
    <x v="141"/>
    <n v="0"/>
    <m/>
    <n v="81"/>
    <n v="142"/>
    <n v="0.68354430379746833"/>
    <n v="0.57042253521126762"/>
    <n v="-0.11312176858620071"/>
  </r>
  <r>
    <x v="142"/>
    <n v="2"/>
    <m/>
    <n v="83"/>
    <n v="143"/>
    <n v="0.67515923566878977"/>
    <n v="0.58041958041958042"/>
    <n v="-9.4739655249209354E-2"/>
  </r>
  <r>
    <x v="143"/>
    <n v="0"/>
    <m/>
    <n v="83"/>
    <n v="144"/>
    <n v="0.67948717948717952"/>
    <n v="0.57638888888888884"/>
    <n v="-0.10309829059829068"/>
  </r>
  <r>
    <x v="144"/>
    <n v="2"/>
    <m/>
    <n v="85"/>
    <n v="145"/>
    <n v="0.67096774193548392"/>
    <n v="0.58620689655172409"/>
    <n v="-8.4760845383759831E-2"/>
  </r>
  <r>
    <x v="145"/>
    <n v="1"/>
    <m/>
    <n v="86"/>
    <n v="146"/>
    <n v="0.66883116883116878"/>
    <n v="0.58904109589041098"/>
    <n v="-7.9790072940757795E-2"/>
  </r>
  <r>
    <x v="146"/>
    <n v="0"/>
    <m/>
    <n v="86"/>
    <n v="147"/>
    <n v="0.67320261437908502"/>
    <n v="0.58503401360544216"/>
    <n v="-8.8168600773642858E-2"/>
  </r>
  <r>
    <x v="147"/>
    <n v="1"/>
    <m/>
    <n v="87"/>
    <n v="148"/>
    <n v="0.67105263157894735"/>
    <n v="0.58783783783783783"/>
    <n v="-8.3214793741109516E-2"/>
  </r>
  <r>
    <x v="148"/>
    <n v="1"/>
    <m/>
    <n v="88"/>
    <n v="149"/>
    <n v="0.66887417218543044"/>
    <n v="0.59060402684563762"/>
    <n v="-7.8270145339792818E-2"/>
  </r>
  <r>
    <x v="149"/>
    <n v="1"/>
    <m/>
    <n v="89"/>
    <n v="150"/>
    <n v="0.66666666666666663"/>
    <n v="0.59333333333333338"/>
    <n v="-7.333333333333325E-2"/>
  </r>
  <r>
    <x v="150"/>
    <n v="0"/>
    <m/>
    <n v="89"/>
    <n v="151"/>
    <n v="0.67114093959731547"/>
    <n v="0.58940397350993379"/>
    <n v="-8.1736966087381679E-2"/>
  </r>
  <r>
    <x v="151"/>
    <n v="0"/>
    <m/>
    <n v="89"/>
    <n v="152"/>
    <n v="0.67567567567567566"/>
    <n v="0.58552631578947367"/>
    <n v="-9.0149359886201985E-2"/>
  </r>
  <r>
    <x v="152"/>
    <n v="0"/>
    <m/>
    <n v="89"/>
    <n v="153"/>
    <n v="0.68027210884353739"/>
    <n v="0.5816993464052288"/>
    <n v="-9.8572762438308592E-2"/>
  </r>
  <r>
    <x v="153"/>
    <n v="0"/>
    <m/>
    <n v="89"/>
    <n v="154"/>
    <n v="0.68493150684931503"/>
    <n v="0.57792207792207795"/>
    <n v="-0.10700942892723708"/>
  </r>
  <r>
    <x v="154"/>
    <n v="0"/>
    <m/>
    <n v="89"/>
    <n v="155"/>
    <n v="0.68965517241379315"/>
    <n v="0.5741935483870968"/>
    <n v="-0.11546162402669635"/>
  </r>
  <r>
    <x v="155"/>
    <n v="0"/>
    <m/>
    <n v="89"/>
    <n v="156"/>
    <n v="0.69444444444444442"/>
    <n v="0.57051282051282048"/>
    <n v="-0.12393162393162394"/>
  </r>
  <r>
    <x v="156"/>
    <n v="2"/>
    <m/>
    <n v="91"/>
    <n v="157"/>
    <n v="0.68531468531468531"/>
    <n v="0.57961783439490444"/>
    <n v="-0.10569685091978087"/>
  </r>
  <r>
    <x v="157"/>
    <n v="0"/>
    <m/>
    <n v="91"/>
    <n v="158"/>
    <n v="0.6901408450704225"/>
    <n v="0.57594936708860756"/>
    <n v="-0.11419147798181495"/>
  </r>
  <r>
    <x v="158"/>
    <n v="1"/>
    <m/>
    <n v="92"/>
    <n v="159"/>
    <n v="0.68794326241134751"/>
    <n v="0.57861635220125784"/>
    <n v="-0.10932691021008967"/>
  </r>
  <r>
    <x v="159"/>
    <n v="2"/>
    <m/>
    <n v="94"/>
    <n v="160"/>
    <n v="0.6785714285714286"/>
    <n v="0.58750000000000002"/>
    <n v="-9.1071428571428581E-2"/>
  </r>
  <r>
    <x v="160"/>
    <n v="1"/>
    <m/>
    <n v="95"/>
    <n v="161"/>
    <n v="0.67625899280575541"/>
    <n v="0.59006211180124224"/>
    <n v="-8.6196881004513171E-2"/>
  </r>
  <r>
    <x v="161"/>
    <n v="0"/>
    <s v="W"/>
    <n v="95"/>
    <n v="162"/>
    <n v="0.6811594202898551"/>
    <n v="0.5864197530864198"/>
    <n v="-9.4739667203435296E-2"/>
  </r>
  <r>
    <x v="162"/>
    <n v="0"/>
    <m/>
    <n v="95"/>
    <n v="163"/>
    <n v="0.68613138686131392"/>
    <n v="0.58282208588957052"/>
    <n v="-0.1033093009717434"/>
  </r>
  <r>
    <x v="163"/>
    <n v="0"/>
    <m/>
    <n v="95"/>
    <n v="164"/>
    <n v="0.69117647058823528"/>
    <n v="0.57926829268292679"/>
    <n v="-0.11190817790530849"/>
  </r>
  <r>
    <x v="164"/>
    <n v="0"/>
    <m/>
    <n v="95"/>
    <n v="165"/>
    <n v="0.6962962962962963"/>
    <n v="0.5757575757575758"/>
    <n v="-0.1205387205387205"/>
  </r>
  <r>
    <x v="165"/>
    <n v="0"/>
    <m/>
    <n v="95"/>
    <n v="166"/>
    <n v="0.70149253731343286"/>
    <n v="0.57228915662650603"/>
    <n v="-0.12920338068692683"/>
  </r>
  <r>
    <x v="166"/>
    <n v="0"/>
    <m/>
    <n v="95"/>
    <n v="167"/>
    <n v="0.70676691729323304"/>
    <n v="0.56886227544910184"/>
    <n v="-0.1379046418441312"/>
  </r>
  <r>
    <x v="167"/>
    <n v="2"/>
    <m/>
    <n v="97"/>
    <n v="168"/>
    <n v="0.69696969696969702"/>
    <n v="0.57738095238095233"/>
    <n v="-0.11958874458874469"/>
  </r>
  <r>
    <x v="168"/>
    <n v="0"/>
    <m/>
    <n v="97"/>
    <n v="169"/>
    <n v="0.70229007633587781"/>
    <n v="0.57396449704142016"/>
    <n v="-0.12832557929445765"/>
  </r>
  <r>
    <x v="169"/>
    <n v="0"/>
    <s v="W"/>
    <n v="97"/>
    <n v="170"/>
    <n v="0.70769230769230773"/>
    <n v="0.57058823529411762"/>
    <n v="-0.13710407239819011"/>
  </r>
  <r>
    <x v="170"/>
    <n v="0"/>
    <m/>
    <n v="97"/>
    <n v="171"/>
    <n v="0.71317829457364346"/>
    <n v="0.56725146198830412"/>
    <n v="-0.14592683258533934"/>
  </r>
  <r>
    <x v="171"/>
    <n v="0"/>
    <m/>
    <n v="97"/>
    <n v="172"/>
    <n v="0.71875"/>
    <n v="0.56395348837209303"/>
    <n v="-0.15479651162790697"/>
  </r>
  <r>
    <x v="172"/>
    <n v="1"/>
    <m/>
    <n v="98"/>
    <n v="173"/>
    <n v="0.71653543307086609"/>
    <n v="0.56647398843930641"/>
    <n v="-0.15006144463155968"/>
  </r>
  <r>
    <x v="173"/>
    <n v="0"/>
    <m/>
    <n v="98"/>
    <n v="174"/>
    <n v="0.72222222222222221"/>
    <n v="0.56321839080459768"/>
    <n v="-0.15900383141762453"/>
  </r>
  <r>
    <x v="174"/>
    <n v="0"/>
    <m/>
    <n v="98"/>
    <n v="175"/>
    <n v="0.72799999999999998"/>
    <n v="0.56000000000000005"/>
    <n v="-0.16799999999999993"/>
  </r>
  <r>
    <x v="175"/>
    <n v="1"/>
    <m/>
    <n v="99"/>
    <n v="176"/>
    <n v="0.72580645161290325"/>
    <n v="0.5625"/>
    <n v="-0.16330645161290325"/>
  </r>
  <r>
    <x v="176"/>
    <n v="0"/>
    <m/>
    <n v="99"/>
    <n v="177"/>
    <n v="0.73170731707317072"/>
    <n v="0.55932203389830504"/>
    <n v="-0.17238528317486568"/>
  </r>
  <r>
    <x v="177"/>
    <n v="0"/>
    <m/>
    <n v="99"/>
    <n v="178"/>
    <n v="0.73770491803278693"/>
    <n v="0.5561797752808989"/>
    <n v="-0.18152514275188802"/>
  </r>
  <r>
    <x v="178"/>
    <n v="1"/>
    <m/>
    <n v="100"/>
    <n v="179"/>
    <n v="0.73553719008264462"/>
    <n v="0.55865921787709494"/>
    <n v="-0.17687797220554968"/>
  </r>
  <r>
    <x v="179"/>
    <n v="0"/>
    <m/>
    <n v="100"/>
    <n v="180"/>
    <n v="0.7416666666666667"/>
    <n v="0.55555555555555558"/>
    <n v="-0.18611111111111112"/>
  </r>
  <r>
    <x v="180"/>
    <n v="0"/>
    <m/>
    <n v="100"/>
    <n v="181"/>
    <n v="0.74789915966386555"/>
    <n v="0.5524861878453039"/>
    <n v="-0.19541297181856165"/>
  </r>
  <r>
    <x v="181"/>
    <n v="4"/>
    <m/>
    <n v="104"/>
    <n v="182"/>
    <n v="0.72033898305084743"/>
    <n v="0.5714285714285714"/>
    <n v="-0.14891041162227603"/>
  </r>
  <r>
    <x v="182"/>
    <n v="1"/>
    <m/>
    <n v="105"/>
    <n v="183"/>
    <n v="0.71794871794871795"/>
    <n v="0.57377049180327866"/>
    <n v="-0.14417822614543929"/>
  </r>
  <r>
    <x v="183"/>
    <n v="1"/>
    <m/>
    <n v="106"/>
    <n v="184"/>
    <n v="0.71551724137931039"/>
    <n v="0.57608695652173914"/>
    <n v="-0.13943028485757125"/>
  </r>
  <r>
    <x v="184"/>
    <n v="0"/>
    <m/>
    <n v="106"/>
    <n v="185"/>
    <n v="0.72173913043478266"/>
    <n v="0.572972972972973"/>
    <n v="-0.14876615746180966"/>
  </r>
  <r>
    <x v="185"/>
    <n v="1"/>
    <m/>
    <n v="107"/>
    <n v="186"/>
    <n v="0.7192982456140351"/>
    <n v="0.57526881720430112"/>
    <n v="-0.14402942840973398"/>
  </r>
  <r>
    <x v="186"/>
    <n v="1"/>
    <m/>
    <n v="108"/>
    <n v="187"/>
    <n v="0.7168141592920354"/>
    <n v="0.57754010695187163"/>
    <n v="-0.13927405234016377"/>
  </r>
  <r>
    <x v="187"/>
    <n v="0"/>
    <m/>
    <n v="108"/>
    <n v="188"/>
    <n v="0.7232142857142857"/>
    <n v="0.57446808510638303"/>
    <n v="-0.14874620060790267"/>
  </r>
  <r>
    <x v="188"/>
    <n v="0"/>
    <m/>
    <n v="108"/>
    <n v="189"/>
    <n v="0.72972972972972971"/>
    <n v="0.5714285714285714"/>
    <n v="-0.15830115830115832"/>
  </r>
  <r>
    <x v="189"/>
    <n v="0"/>
    <m/>
    <n v="108"/>
    <n v="190"/>
    <n v="0.73636363636363633"/>
    <n v="0.56842105263157894"/>
    <n v="-0.16794258373205739"/>
  </r>
  <r>
    <x v="190"/>
    <n v="0"/>
    <m/>
    <n v="108"/>
    <n v="191"/>
    <n v="0.74311926605504586"/>
    <n v="0.56544502617801051"/>
    <n v="-0.17767423987703534"/>
  </r>
  <r>
    <x v="191"/>
    <n v="1"/>
    <m/>
    <n v="109"/>
    <n v="192"/>
    <n v="0.7407407407407407"/>
    <n v="0.56770833333333337"/>
    <n v="-0.17303240740740733"/>
  </r>
  <r>
    <x v="192"/>
    <n v="1"/>
    <m/>
    <n v="110"/>
    <n v="193"/>
    <n v="0.73831775700934577"/>
    <n v="0.56994818652849744"/>
    <n v="-0.16836957048084833"/>
  </r>
  <r>
    <x v="193"/>
    <n v="1"/>
    <m/>
    <n v="111"/>
    <n v="194"/>
    <n v="0.73584905660377353"/>
    <n v="0.57216494845360821"/>
    <n v="-0.16368410815016532"/>
  </r>
  <r>
    <x v="194"/>
    <n v="0"/>
    <m/>
    <n v="111"/>
    <n v="195"/>
    <n v="0.74285714285714288"/>
    <n v="0.56923076923076921"/>
    <n v="-0.17362637362637368"/>
  </r>
  <r>
    <x v="195"/>
    <n v="0"/>
    <m/>
    <n v="111"/>
    <n v="196"/>
    <n v="0.75"/>
    <n v="0.56632653061224492"/>
    <n v="-0.18367346938775508"/>
  </r>
  <r>
    <x v="196"/>
    <n v="0"/>
    <m/>
    <n v="111"/>
    <n v="197"/>
    <n v="0.75728155339805825"/>
    <n v="0.56345177664974622"/>
    <n v="-0.19382977674831203"/>
  </r>
  <r>
    <x v="197"/>
    <n v="1"/>
    <m/>
    <n v="112"/>
    <n v="198"/>
    <n v="0.75490196078431371"/>
    <n v="0.56565656565656564"/>
    <n v="-0.18924539512774807"/>
  </r>
  <r>
    <x v="198"/>
    <n v="0"/>
    <m/>
    <n v="112"/>
    <n v="199"/>
    <n v="0.76237623762376239"/>
    <n v="0.56281407035175879"/>
    <n v="-0.1995621672720036"/>
  </r>
  <r>
    <x v="199"/>
    <n v="1"/>
    <m/>
    <n v="113"/>
    <n v="200"/>
    <n v="0.76"/>
    <n v="0.56499999999999995"/>
    <n v="-0.19500000000000006"/>
  </r>
  <r>
    <x v="200"/>
    <n v="0"/>
    <m/>
    <n v="113"/>
    <n v="201"/>
    <n v="0.76767676767676762"/>
    <n v="0.56218905472636815"/>
    <n v="-0.20548771295039947"/>
  </r>
  <r>
    <x v="201"/>
    <n v="1"/>
    <m/>
    <n v="114"/>
    <n v="202"/>
    <n v="0.76530612244897955"/>
    <n v="0.5643564356435643"/>
    <n v="-0.20094968680541525"/>
  </r>
  <r>
    <x v="202"/>
    <n v="1"/>
    <m/>
    <n v="115"/>
    <n v="203"/>
    <n v="0.76288659793814428"/>
    <n v="0.56650246305418717"/>
    <n v="-0.19638413488395712"/>
  </r>
  <r>
    <x v="203"/>
    <n v="2"/>
    <m/>
    <n v="117"/>
    <n v="204"/>
    <n v="0.75"/>
    <n v="0.57352941176470584"/>
    <n v="-0.17647058823529416"/>
  </r>
  <r>
    <x v="204"/>
    <n v="0"/>
    <m/>
    <n v="117"/>
    <n v="205"/>
    <n v="0.75789473684210529"/>
    <n v="0.57073170731707312"/>
    <n v="-0.18716302952503217"/>
  </r>
  <r>
    <x v="205"/>
    <n v="4"/>
    <m/>
    <n v="121"/>
    <n v="206"/>
    <n v="0.72340425531914898"/>
    <n v="0.58737864077669899"/>
    <n v="-0.13602561454244999"/>
  </r>
  <r>
    <x v="206"/>
    <n v="2"/>
    <m/>
    <n v="123"/>
    <n v="207"/>
    <n v="0.70967741935483875"/>
    <n v="0.59420289855072461"/>
    <n v="-0.11547452080411413"/>
  </r>
  <r>
    <x v="207"/>
    <n v="0"/>
    <m/>
    <n v="123"/>
    <n v="208"/>
    <n v="0.71739130434782605"/>
    <n v="0.59134615384615385"/>
    <n v="-0.1260451505016722"/>
  </r>
  <r>
    <x v="208"/>
    <n v="0"/>
    <m/>
    <n v="123"/>
    <n v="209"/>
    <n v="0.72527472527472525"/>
    <n v="0.58851674641148322"/>
    <n v="-0.13675797886324204"/>
  </r>
  <r>
    <x v="209"/>
    <n v="0"/>
    <m/>
    <n v="123"/>
    <n v="210"/>
    <n v="0.73333333333333328"/>
    <n v="0.58571428571428574"/>
    <n v="-0.14761904761904754"/>
  </r>
  <r>
    <x v="210"/>
    <n v="0"/>
    <m/>
    <n v="123"/>
    <n v="211"/>
    <n v="0.7415730337078652"/>
    <n v="0.58293838862559244"/>
    <n v="-0.15863464508227276"/>
  </r>
  <r>
    <x v="211"/>
    <n v="0"/>
    <m/>
    <n v="123"/>
    <n v="212"/>
    <n v="0.75"/>
    <n v="0.58018867924528306"/>
    <n v="-0.16981132075471694"/>
  </r>
  <r>
    <x v="212"/>
    <n v="1"/>
    <m/>
    <n v="124"/>
    <n v="213"/>
    <n v="0.74712643678160917"/>
    <n v="0.5821596244131455"/>
    <n v="-0.16496681236846367"/>
  </r>
  <r>
    <x v="213"/>
    <n v="1"/>
    <m/>
    <n v="125"/>
    <n v="214"/>
    <n v="0.7441860465116279"/>
    <n v="0.58411214953271029"/>
    <n v="-0.16007389697891761"/>
  </r>
  <r>
    <x v="214"/>
    <n v="0"/>
    <m/>
    <n v="125"/>
    <n v="215"/>
    <n v="0.75294117647058822"/>
    <n v="0.58139534883720934"/>
    <n v="-0.17154582763337889"/>
  </r>
  <r>
    <x v="215"/>
    <n v="4"/>
    <m/>
    <n v="129"/>
    <n v="216"/>
    <n v="0.7142857142857143"/>
    <n v="0.59722222222222221"/>
    <n v="-0.11706349206349209"/>
  </r>
  <r>
    <x v="216"/>
    <n v="0"/>
    <m/>
    <n v="129"/>
    <n v="217"/>
    <n v="0.72289156626506024"/>
    <n v="0.59447004608294929"/>
    <n v="-0.12842152018211095"/>
  </r>
  <r>
    <x v="217"/>
    <n v="1"/>
    <m/>
    <n v="130"/>
    <n v="218"/>
    <n v="0.71951219512195119"/>
    <n v="0.59633027522935778"/>
    <n v="-0.12318191989259342"/>
  </r>
  <r>
    <x v="218"/>
    <n v="0"/>
    <m/>
    <n v="130"/>
    <n v="219"/>
    <n v="0.72839506172839508"/>
    <n v="0.59360730593607303"/>
    <n v="-0.13478775579232205"/>
  </r>
  <r>
    <x v="219"/>
    <n v="2"/>
    <m/>
    <n v="132"/>
    <n v="220"/>
    <n v="0.71250000000000002"/>
    <n v="0.6"/>
    <n v="-0.11250000000000004"/>
  </r>
  <r>
    <x v="220"/>
    <n v="1"/>
    <m/>
    <n v="133"/>
    <n v="221"/>
    <n v="0.70886075949367089"/>
    <n v="0.60180995475113119"/>
    <n v="-0.1070508047425397"/>
  </r>
  <r>
    <x v="221"/>
    <n v="0"/>
    <m/>
    <n v="133"/>
    <n v="222"/>
    <n v="0.71794871794871795"/>
    <n v="0.59909909909909909"/>
    <n v="-0.11884961884961887"/>
  </r>
  <r>
    <x v="222"/>
    <n v="0"/>
    <m/>
    <n v="133"/>
    <n v="223"/>
    <n v="0.72727272727272729"/>
    <n v="0.5964125560538116"/>
    <n v="-0.13086017121891569"/>
  </r>
  <r>
    <x v="223"/>
    <n v="0"/>
    <m/>
    <n v="133"/>
    <n v="224"/>
    <n v="0.73684210526315785"/>
    <n v="0.59375"/>
    <n v="-0.14309210526315785"/>
  </r>
  <r>
    <x v="224"/>
    <n v="0"/>
    <m/>
    <n v="133"/>
    <n v="225"/>
    <n v="0.7466666666666667"/>
    <n v="0.59111111111111114"/>
    <n v="-0.15555555555555556"/>
  </r>
  <r>
    <x v="225"/>
    <n v="1"/>
    <m/>
    <n v="134"/>
    <n v="226"/>
    <n v="0.7432432432432432"/>
    <n v="0.59292035398230092"/>
    <n v="-0.15032288926094228"/>
  </r>
  <r>
    <x v="226"/>
    <n v="1"/>
    <m/>
    <n v="135"/>
    <n v="227"/>
    <n v="0.73972602739726023"/>
    <n v="0.59471365638766516"/>
    <n v="-0.14501237100959508"/>
  </r>
  <r>
    <x v="227"/>
    <n v="0"/>
    <m/>
    <n v="135"/>
    <n v="228"/>
    <n v="0.75"/>
    <n v="0.59210526315789469"/>
    <n v="-0.15789473684210531"/>
  </r>
  <r>
    <x v="228"/>
    <n v="0"/>
    <m/>
    <n v="135"/>
    <n v="229"/>
    <n v="0.76056338028169013"/>
    <n v="0.58951965065502188"/>
    <n v="-0.17104372962666825"/>
  </r>
  <r>
    <x v="229"/>
    <n v="1"/>
    <m/>
    <n v="136"/>
    <n v="230"/>
    <n v="0.75714285714285712"/>
    <n v="0.59130434782608698"/>
    <n v="-0.16583850931677013"/>
  </r>
  <r>
    <x v="230"/>
    <n v="1"/>
    <m/>
    <n v="137"/>
    <n v="231"/>
    <n v="0.75362318840579712"/>
    <n v="0.59307359307359309"/>
    <n v="-0.16054959533220403"/>
  </r>
  <r>
    <x v="230"/>
    <n v="1"/>
    <m/>
    <n v="138"/>
    <n v="231"/>
    <n v="0.73913043478260865"/>
    <n v="0.59740259740259738"/>
    <n v="-0.14172783738001127"/>
  </r>
  <r>
    <x v="231"/>
    <n v="0"/>
    <m/>
    <n v="138"/>
    <n v="232"/>
    <n v="0.75"/>
    <n v="0.59482758620689657"/>
    <n v="-0.15517241379310343"/>
  </r>
  <r>
    <x v="232"/>
    <n v="0"/>
    <m/>
    <n v="138"/>
    <n v="233"/>
    <n v="0.76119402985074625"/>
    <n v="0.59227467811158796"/>
    <n v="-0.16891935173915829"/>
  </r>
  <r>
    <x v="233"/>
    <n v="0"/>
    <m/>
    <n v="138"/>
    <n v="234"/>
    <n v="0.77272727272727271"/>
    <n v="0.58974358974358976"/>
    <n v="-0.18298368298368295"/>
  </r>
  <r>
    <x v="234"/>
    <n v="1"/>
    <m/>
    <n v="139"/>
    <n v="235"/>
    <n v="0.76923076923076927"/>
    <n v="0.59148936170212763"/>
    <n v="-0.17774140752864165"/>
  </r>
  <r>
    <x v="235"/>
    <n v="0"/>
    <m/>
    <n v="139"/>
    <n v="236"/>
    <n v="0.78125"/>
    <n v="0.58898305084745761"/>
    <n v="-0.19226694915254239"/>
  </r>
  <r>
    <x v="236"/>
    <n v="1"/>
    <m/>
    <n v="140"/>
    <n v="237"/>
    <n v="0.77777777777777779"/>
    <n v="0.59071729957805907"/>
    <n v="-0.18706047819971872"/>
  </r>
  <r>
    <x v="237"/>
    <n v="0"/>
    <m/>
    <n v="140"/>
    <n v="238"/>
    <n v="0.79032258064516125"/>
    <n v="0.58823529411764708"/>
    <n v="-0.20208728652751418"/>
  </r>
  <r>
    <x v="238"/>
    <n v="0"/>
    <m/>
    <n v="140"/>
    <n v="239"/>
    <n v="0.80327868852459017"/>
    <n v="0.58577405857740583"/>
    <n v="-0.21750462994718434"/>
  </r>
  <r>
    <x v="239"/>
    <n v="6"/>
    <m/>
    <n v="146"/>
    <n v="240"/>
    <n v="0.71666666666666667"/>
    <n v="0.60833333333333328"/>
    <n v="-0.10833333333333339"/>
  </r>
  <r>
    <x v="240"/>
    <n v="6"/>
    <m/>
    <n v="152"/>
    <n v="241"/>
    <n v="0.6271186440677966"/>
    <n v="0.63070539419087135"/>
    <n v="3.5867501230747445E-3"/>
  </r>
  <r>
    <x v="241"/>
    <n v="0"/>
    <m/>
    <n v="152"/>
    <n v="242"/>
    <n v="0.63793103448275867"/>
    <n v="0.62809917355371903"/>
    <n v="-9.8318609290396486E-3"/>
  </r>
  <r>
    <x v="242"/>
    <n v="0"/>
    <m/>
    <n v="152"/>
    <n v="243"/>
    <n v="0.64912280701754388"/>
    <n v="0.62551440329218111"/>
    <n v="-2.360840372536277E-2"/>
  </r>
  <r>
    <x v="243"/>
    <n v="0"/>
    <m/>
    <n v="152"/>
    <n v="244"/>
    <n v="0.6607142857142857"/>
    <n v="0.62295081967213117"/>
    <n v="-3.7763466042154525E-2"/>
  </r>
  <r>
    <x v="244"/>
    <n v="2"/>
    <m/>
    <n v="154"/>
    <n v="245"/>
    <n v="0.63636363636363635"/>
    <n v="0.62857142857142856"/>
    <n v="-7.7922077922077948E-3"/>
  </r>
  <r>
    <x v="245"/>
    <n v="1"/>
    <m/>
    <n v="155"/>
    <n v="246"/>
    <n v="0.62962962962962965"/>
    <n v="0.63008130081300817"/>
    <n v="4.5167118337852141E-4"/>
  </r>
  <r>
    <x v="246"/>
    <n v="0"/>
    <m/>
    <n v="155"/>
    <n v="247"/>
    <n v="0.64150943396226412"/>
    <n v="0.62753036437246967"/>
    <n v="-1.3979069589794446E-2"/>
  </r>
  <r>
    <x v="247"/>
    <n v="0"/>
    <m/>
    <n v="155"/>
    <n v="248"/>
    <n v="0.65384615384615385"/>
    <n v="0.625"/>
    <n v="-2.8846153846153855E-2"/>
  </r>
  <r>
    <x v="248"/>
    <n v="4"/>
    <m/>
    <n v="159"/>
    <n v="249"/>
    <n v="0.58823529411764708"/>
    <n v="0.63855421686746983"/>
    <n v="5.0318922749822748E-2"/>
  </r>
  <r>
    <x v="249"/>
    <n v="0"/>
    <m/>
    <n v="159"/>
    <n v="250"/>
    <n v="0.6"/>
    <n v="0.63600000000000001"/>
    <n v="3.6000000000000032E-2"/>
  </r>
  <r>
    <x v="250"/>
    <n v="0"/>
    <m/>
    <n v="159"/>
    <n v="251"/>
    <n v="0.61224489795918369"/>
    <n v="0.63346613545816732"/>
    <n v="2.1221237498983636E-2"/>
  </r>
  <r>
    <x v="251"/>
    <n v="1"/>
    <m/>
    <n v="160"/>
    <n v="252"/>
    <n v="0.60416666666666663"/>
    <n v="0.63492063492063489"/>
    <n v="3.0753968253968256E-2"/>
  </r>
  <r>
    <x v="252"/>
    <n v="1"/>
    <m/>
    <n v="161"/>
    <n v="253"/>
    <n v="0.5957446808510638"/>
    <n v="0.63636363636363635"/>
    <n v="4.0618955512572552E-2"/>
  </r>
  <r>
    <x v="253"/>
    <n v="1"/>
    <m/>
    <n v="162"/>
    <n v="254"/>
    <n v="0.58695652173913049"/>
    <n v="0.63779527559055116"/>
    <n v="5.083875385142067E-2"/>
  </r>
  <r>
    <x v="254"/>
    <n v="0"/>
    <m/>
    <n v="162"/>
    <n v="255"/>
    <n v="0.6"/>
    <n v="0.63529411764705879"/>
    <n v="3.5294117647058809E-2"/>
  </r>
  <r>
    <x v="255"/>
    <n v="1"/>
    <m/>
    <n v="163"/>
    <n v="256"/>
    <n v="0.59090909090909094"/>
    <n v="0.63671875"/>
    <n v="4.5809659090909061E-2"/>
  </r>
  <r>
    <x v="256"/>
    <n v="1"/>
    <m/>
    <n v="164"/>
    <n v="257"/>
    <n v="0.58139534883720934"/>
    <n v="0.63813229571984431"/>
    <n v="5.6736946882634975E-2"/>
  </r>
  <r>
    <x v="257"/>
    <n v="0"/>
    <s v="W"/>
    <n v="164"/>
    <n v="258"/>
    <n v="0.59523809523809523"/>
    <n v="0.63565891472868219"/>
    <n v="4.0420819490586957E-2"/>
  </r>
  <r>
    <x v="258"/>
    <n v="0"/>
    <m/>
    <n v="164"/>
    <n v="259"/>
    <n v="0.6097560975609756"/>
    <n v="0.63320463320463316"/>
    <n v="2.3448535643657564E-2"/>
  </r>
  <r>
    <x v="259"/>
    <n v="0"/>
    <m/>
    <n v="164"/>
    <n v="260"/>
    <n v="0.625"/>
    <n v="0.63076923076923075"/>
    <n v="5.7692307692307487E-3"/>
  </r>
  <r>
    <x v="260"/>
    <n v="4"/>
    <m/>
    <n v="168"/>
    <n v="261"/>
    <n v="0.53846153846153844"/>
    <n v="0.64367816091954022"/>
    <n v="0.10521662245800179"/>
  </r>
  <r>
    <x v="261"/>
    <n v="1"/>
    <m/>
    <n v="169"/>
    <n v="262"/>
    <n v="0.52631578947368418"/>
    <n v="0.64503816793893132"/>
    <n v="0.11872237846524714"/>
  </r>
  <r>
    <x v="262"/>
    <n v="0"/>
    <m/>
    <n v="169"/>
    <n v="263"/>
    <n v="0.54054054054054057"/>
    <n v="0.64258555133079853"/>
    <n v="0.10204501079025796"/>
  </r>
  <r>
    <x v="263"/>
    <n v="0"/>
    <m/>
    <n v="169"/>
    <n v="264"/>
    <n v="0.55555555555555558"/>
    <n v="0.64015151515151514"/>
    <n v="8.4595959595959558E-2"/>
  </r>
  <r>
    <x v="264"/>
    <n v="0"/>
    <m/>
    <n v="169"/>
    <n v="265"/>
    <n v="0.5714285714285714"/>
    <n v="0.63773584905660374"/>
    <n v="6.6307277628032346E-2"/>
  </r>
  <r>
    <x v="265"/>
    <n v="0"/>
    <m/>
    <n v="169"/>
    <n v="266"/>
    <n v="0.58823529411764708"/>
    <n v="0.63533834586466165"/>
    <n v="4.7103051747014568E-2"/>
  </r>
  <r>
    <x v="266"/>
    <n v="0"/>
    <m/>
    <n v="169"/>
    <n v="267"/>
    <n v="0.60606060606060608"/>
    <n v="0.63295880149812733"/>
    <n v="2.6898195437521255E-2"/>
  </r>
  <r>
    <x v="267"/>
    <n v="0"/>
    <m/>
    <n v="169"/>
    <n v="268"/>
    <n v="0.625"/>
    <n v="0.63059701492537312"/>
    <n v="5.5970149253731227E-3"/>
  </r>
  <r>
    <x v="268"/>
    <n v="4"/>
    <m/>
    <n v="173"/>
    <n v="269"/>
    <n v="0.5161290322580645"/>
    <n v="0.64312267657992561"/>
    <n v="0.12699364432186111"/>
  </r>
  <r>
    <x v="269"/>
    <n v="1"/>
    <m/>
    <n v="174"/>
    <n v="270"/>
    <n v="0.5"/>
    <n v="0.64444444444444449"/>
    <n v="0.14444444444444449"/>
  </r>
  <r>
    <x v="270"/>
    <n v="1"/>
    <m/>
    <n v="175"/>
    <n v="271"/>
    <n v="0.48275862068965519"/>
    <n v="0.64575645756457567"/>
    <n v="0.16299783687492048"/>
  </r>
  <r>
    <x v="271"/>
    <n v="0"/>
    <m/>
    <n v="175"/>
    <n v="272"/>
    <n v="0.5"/>
    <n v="0.64338235294117652"/>
    <n v="0.14338235294117652"/>
  </r>
  <r>
    <x v="272"/>
    <n v="0"/>
    <m/>
    <n v="175"/>
    <n v="273"/>
    <n v="0.51851851851851849"/>
    <n v="0.64102564102564108"/>
    <n v="0.12250712250712259"/>
  </r>
  <r>
    <x v="273"/>
    <n v="0"/>
    <m/>
    <n v="175"/>
    <n v="274"/>
    <n v="0.53846153846153844"/>
    <n v="0.63868613138686137"/>
    <n v="0.10022459292532293"/>
  </r>
  <r>
    <x v="274"/>
    <n v="0"/>
    <m/>
    <n v="175"/>
    <n v="275"/>
    <n v="0.56000000000000005"/>
    <n v="0.63636363636363635"/>
    <n v="7.63636363636363E-2"/>
  </r>
  <r>
    <x v="275"/>
    <n v="1"/>
    <m/>
    <n v="176"/>
    <n v="276"/>
    <n v="0.54166666666666663"/>
    <n v="0.6376811594202898"/>
    <n v="9.6014492753623171E-2"/>
  </r>
  <r>
    <x v="276"/>
    <n v="0"/>
    <m/>
    <n v="176"/>
    <n v="277"/>
    <n v="0.56521739130434778"/>
    <n v="0.63537906137184119"/>
    <n v="7.0161670067493409E-2"/>
  </r>
  <r>
    <x v="277"/>
    <n v="0"/>
    <s v="W"/>
    <n v="176"/>
    <n v="278"/>
    <n v="0.59090909090909094"/>
    <n v="0.63309352517985606"/>
    <n v="4.2184434270765125E-2"/>
  </r>
  <r>
    <x v="278"/>
    <n v="0"/>
    <m/>
    <n v="176"/>
    <n v="279"/>
    <n v="0.61904761904761907"/>
    <n v="0.63082437275985659"/>
    <n v="1.177675371223752E-2"/>
  </r>
  <r>
    <x v="279"/>
    <n v="0"/>
    <m/>
    <n v="176"/>
    <n v="280"/>
    <n v="0.65"/>
    <n v="0.62857142857142856"/>
    <n v="-2.1428571428571463E-2"/>
  </r>
  <r>
    <x v="280"/>
    <n v="1"/>
    <m/>
    <n v="177"/>
    <n v="281"/>
    <n v="0.63157894736842102"/>
    <n v="0.62989323843416367"/>
    <n v="-1.6857089342573461E-3"/>
  </r>
  <r>
    <x v="281"/>
    <n v="1"/>
    <m/>
    <n v="178"/>
    <n v="282"/>
    <n v="0.61111111111111116"/>
    <n v="0.63120567375886527"/>
    <n v="2.0094562647754111E-2"/>
  </r>
  <r>
    <x v="282"/>
    <n v="4"/>
    <m/>
    <n v="182"/>
    <n v="283"/>
    <n v="0.41176470588235292"/>
    <n v="0.64310954063604242"/>
    <n v="0.2313448347536895"/>
  </r>
  <r>
    <x v="283"/>
    <n v="1"/>
    <m/>
    <n v="183"/>
    <n v="284"/>
    <n v="0.375"/>
    <n v="0.64436619718309862"/>
    <n v="0.26936619718309862"/>
  </r>
  <r>
    <x v="284"/>
    <n v="6"/>
    <m/>
    <n v="189"/>
    <n v="285"/>
    <n v="0"/>
    <n v="0.66315789473684206"/>
    <n v="0.66315789473684206"/>
  </r>
  <r>
    <x v="285"/>
    <n v="6"/>
    <m/>
    <n v="195"/>
    <n v="286"/>
    <n v="-0.42857142857142855"/>
    <n v="0.68181818181818177"/>
    <n v="1.11038961038961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">
  <r>
    <n v="0.1"/>
    <n v="0"/>
    <m/>
    <n v="0"/>
    <x v="0"/>
    <n v="0.63210702341137126"/>
    <n v="0"/>
    <n v="-0.63210702341137126"/>
  </r>
  <r>
    <n v="0.2"/>
    <n v="0"/>
    <s v="W"/>
    <n v="0"/>
    <x v="1"/>
    <n v="0.63422818791946312"/>
    <n v="0"/>
    <n v="-0.63422818791946312"/>
  </r>
  <r>
    <n v="0.3"/>
    <n v="0"/>
    <m/>
    <n v="0"/>
    <x v="2"/>
    <n v="0.63636363636363635"/>
    <n v="0"/>
    <n v="-0.63636363636363635"/>
  </r>
  <r>
    <n v="0.4"/>
    <n v="0"/>
    <m/>
    <n v="0"/>
    <x v="3"/>
    <n v="0.63851351351351349"/>
    <n v="0"/>
    <n v="-0.63851351351351349"/>
  </r>
  <r>
    <n v="0.5"/>
    <n v="0"/>
    <m/>
    <n v="0"/>
    <x v="4"/>
    <n v="0.64067796610169492"/>
    <n v="0"/>
    <n v="-0.64067796610169492"/>
  </r>
  <r>
    <n v="0.6"/>
    <n v="0"/>
    <m/>
    <n v="0"/>
    <x v="5"/>
    <n v="0.6428571428571429"/>
    <n v="0"/>
    <n v="-0.6428571428571429"/>
  </r>
  <r>
    <n v="1.1000000000000001"/>
    <n v="0"/>
    <m/>
    <n v="0"/>
    <x v="6"/>
    <n v="0.6450511945392492"/>
    <n v="0"/>
    <n v="-0.6450511945392492"/>
  </r>
  <r>
    <n v="1.2"/>
    <n v="1"/>
    <m/>
    <n v="1"/>
    <x v="7"/>
    <n v="0.64383561643835618"/>
    <n v="0.125"/>
    <n v="-0.51883561643835618"/>
  </r>
  <r>
    <n v="1.3"/>
    <n v="3"/>
    <m/>
    <n v="4"/>
    <x v="8"/>
    <n v="0.63573883161512024"/>
    <n v="0.44444444444444442"/>
    <n v="-0.19129438717067582"/>
  </r>
  <r>
    <n v="1.4"/>
    <n v="0"/>
    <m/>
    <n v="4"/>
    <x v="9"/>
    <n v="0.63793103448275867"/>
    <n v="0.4"/>
    <n v="-0.23793103448275865"/>
  </r>
  <r>
    <n v="1.5"/>
    <n v="0"/>
    <m/>
    <n v="4"/>
    <x v="10"/>
    <n v="0.64013840830449831"/>
    <n v="0.36363636363636365"/>
    <n v="-0.27650204466813466"/>
  </r>
  <r>
    <n v="1.6"/>
    <n v="0"/>
    <m/>
    <n v="4"/>
    <x v="11"/>
    <n v="0.64236111111111116"/>
    <n v="0.33333333333333331"/>
    <n v="-0.30902777777777785"/>
  </r>
  <r>
    <n v="2.1"/>
    <n v="0"/>
    <m/>
    <n v="4"/>
    <x v="12"/>
    <n v="0.64459930313588854"/>
    <n v="0.30769230769230771"/>
    <n v="-0.33690699544358083"/>
  </r>
  <r>
    <n v="2.2000000000000002"/>
    <n v="0"/>
    <m/>
    <n v="4"/>
    <x v="13"/>
    <n v="0.64685314685314688"/>
    <n v="0.2857142857142857"/>
    <n v="-0.36113886113886118"/>
  </r>
  <r>
    <n v="2.2999999999999998"/>
    <n v="1"/>
    <m/>
    <n v="5"/>
    <x v="14"/>
    <n v="0.64561403508771931"/>
    <n v="0.33333333333333331"/>
    <n v="-0.31228070175438599"/>
  </r>
  <r>
    <n v="2.4"/>
    <n v="0"/>
    <m/>
    <n v="5"/>
    <x v="15"/>
    <n v="0.647887323943662"/>
    <n v="0.3125"/>
    <n v="-0.335387323943662"/>
  </r>
  <r>
    <n v="2.5"/>
    <n v="0"/>
    <m/>
    <n v="5"/>
    <x v="16"/>
    <n v="0.65017667844522964"/>
    <n v="0.29411764705882354"/>
    <n v="-0.3560590313864061"/>
  </r>
  <r>
    <n v="2.6"/>
    <n v="0"/>
    <m/>
    <n v="5"/>
    <x v="17"/>
    <n v="0.65248226950354615"/>
    <n v="0.27777777777777779"/>
    <n v="-0.37470449172576836"/>
  </r>
  <r>
    <n v="3.1"/>
    <n v="0"/>
    <m/>
    <n v="5"/>
    <x v="18"/>
    <n v="0.65480427046263345"/>
    <n v="0.26315789473684209"/>
    <n v="-0.39164637572579136"/>
  </r>
  <r>
    <n v="3.2"/>
    <n v="0"/>
    <m/>
    <n v="5"/>
    <x v="19"/>
    <n v="0.65714285714285714"/>
    <n v="0.25"/>
    <n v="-0.40714285714285714"/>
  </r>
  <r>
    <n v="3.3"/>
    <n v="1"/>
    <m/>
    <n v="6"/>
    <x v="20"/>
    <n v="0.65591397849462363"/>
    <n v="0.2857142857142857"/>
    <n v="-0.37019969278033793"/>
  </r>
  <r>
    <n v="3.4"/>
    <n v="0"/>
    <m/>
    <n v="6"/>
    <x v="21"/>
    <n v="0.65827338129496404"/>
    <n v="0.27272727272727271"/>
    <n v="-0.38554610856769134"/>
  </r>
  <r>
    <n v="3.5"/>
    <n v="7"/>
    <m/>
    <n v="13"/>
    <x v="22"/>
    <n v="0.63537906137184119"/>
    <n v="0.56521739130434778"/>
    <n v="-7.0161670067493409E-2"/>
  </r>
  <r>
    <n v="3.6"/>
    <n v="0"/>
    <m/>
    <n v="13"/>
    <x v="23"/>
    <n v="0.6376811594202898"/>
    <n v="0.54166666666666663"/>
    <n v="-9.6014492753623171E-2"/>
  </r>
  <r>
    <n v="4.0999999999999996"/>
    <n v="1"/>
    <m/>
    <n v="14"/>
    <x v="24"/>
    <n v="0.63636363636363635"/>
    <n v="0.56000000000000005"/>
    <n v="-7.63636363636363E-2"/>
  </r>
  <r>
    <n v="4.2"/>
    <n v="0"/>
    <m/>
    <n v="14"/>
    <x v="25"/>
    <n v="0.63868613138686137"/>
    <n v="0.53846153846153844"/>
    <n v="-0.10022459292532293"/>
  </r>
  <r>
    <n v="4.3"/>
    <n v="4"/>
    <m/>
    <n v="18"/>
    <x v="26"/>
    <n v="0.62637362637362637"/>
    <n v="0.66666666666666663"/>
    <n v="4.0293040293040261E-2"/>
  </r>
  <r>
    <n v="4.4000000000000004"/>
    <n v="0"/>
    <m/>
    <n v="18"/>
    <x v="27"/>
    <n v="0.62867647058823528"/>
    <n v="0.6428571428571429"/>
    <n v="1.4180672268907624E-2"/>
  </r>
  <r>
    <n v="4.5"/>
    <n v="0"/>
    <m/>
    <n v="18"/>
    <x v="28"/>
    <n v="0.63099630996309963"/>
    <n v="0.62068965517241381"/>
    <n v="-1.0306654790685821E-2"/>
  </r>
  <r>
    <n v="4.5999999999999996"/>
    <n v="0"/>
    <m/>
    <n v="18"/>
    <x v="29"/>
    <n v="0.6333333333333333"/>
    <n v="0.6"/>
    <n v="-3.3333333333333326E-2"/>
  </r>
  <r>
    <n v="5.0999999999999996"/>
    <n v="0"/>
    <m/>
    <n v="18"/>
    <x v="30"/>
    <n v="0.63568773234200748"/>
    <n v="0.58064516129032262"/>
    <n v="-5.5042571051684863E-2"/>
  </r>
  <r>
    <n v="5.2"/>
    <n v="0"/>
    <m/>
    <n v="18"/>
    <x v="31"/>
    <n v="0.63805970149253732"/>
    <n v="0.5625"/>
    <n v="-7.5559701492537323E-2"/>
  </r>
  <r>
    <n v="5.3"/>
    <n v="0"/>
    <m/>
    <n v="18"/>
    <x v="32"/>
    <n v="0.6404494382022472"/>
    <n v="0.54545454545454541"/>
    <n v="-9.4994892747701787E-2"/>
  </r>
  <r>
    <n v="5.4"/>
    <n v="0"/>
    <m/>
    <n v="18"/>
    <x v="33"/>
    <n v="0.6428571428571429"/>
    <n v="0.52941176470588236"/>
    <n v="-0.11344537815126055"/>
  </r>
  <r>
    <n v="5.5"/>
    <n v="4"/>
    <m/>
    <n v="22"/>
    <x v="34"/>
    <n v="0.63018867924528299"/>
    <n v="0.62857142857142856"/>
    <n v="-1.6172506738544312E-3"/>
  </r>
  <r>
    <n v="5.6"/>
    <n v="1"/>
    <m/>
    <n v="23"/>
    <x v="35"/>
    <n v="0.62878787878787878"/>
    <n v="0.63888888888888884"/>
    <n v="1.0101010101010055E-2"/>
  </r>
  <r>
    <n v="6.1"/>
    <n v="1"/>
    <m/>
    <n v="24"/>
    <x v="36"/>
    <n v="0.62737642585551334"/>
    <n v="0.64864864864864868"/>
    <n v="2.1272222793135342E-2"/>
  </r>
  <r>
    <n v="6.2"/>
    <n v="0"/>
    <m/>
    <n v="24"/>
    <x v="37"/>
    <n v="0.62977099236641221"/>
    <n v="0.63157894736842102"/>
    <n v="1.8079550020088098E-3"/>
  </r>
  <r>
    <n v="6.3"/>
    <n v="0"/>
    <m/>
    <n v="24"/>
    <x v="38"/>
    <n v="0.63218390804597702"/>
    <n v="0.61538461538461542"/>
    <n v="-1.6799292661361598E-2"/>
  </r>
  <r>
    <n v="6.4"/>
    <n v="0"/>
    <m/>
    <n v="24"/>
    <x v="39"/>
    <n v="0.63461538461538458"/>
    <n v="0.6"/>
    <n v="-3.4615384615384603E-2"/>
  </r>
  <r>
    <n v="6.5"/>
    <n v="0"/>
    <m/>
    <n v="24"/>
    <x v="40"/>
    <n v="0.63706563706563701"/>
    <n v="0.58536585365853655"/>
    <n v="-5.1699783407100464E-2"/>
  </r>
  <r>
    <n v="6.6"/>
    <n v="0"/>
    <m/>
    <n v="24"/>
    <x v="41"/>
    <n v="0.63953488372093026"/>
    <n v="0.5714285714285714"/>
    <n v="-6.8106312292358862E-2"/>
  </r>
  <r>
    <n v="7.1"/>
    <n v="0"/>
    <m/>
    <n v="24"/>
    <x v="42"/>
    <n v="0.642023346303502"/>
    <n v="0.55813953488372092"/>
    <n v="-8.3883811419781074E-2"/>
  </r>
  <r>
    <n v="7.2"/>
    <n v="0"/>
    <m/>
    <n v="24"/>
    <x v="43"/>
    <n v="0.64453125"/>
    <n v="0.54545454545454541"/>
    <n v="-9.9076704545454586E-2"/>
  </r>
  <r>
    <n v="7.3"/>
    <n v="0"/>
    <m/>
    <n v="24"/>
    <x v="44"/>
    <n v="0.6470588235294118"/>
    <n v="0.53333333333333333"/>
    <n v="-0.11372549019607847"/>
  </r>
  <r>
    <n v="7.4"/>
    <n v="0"/>
    <m/>
    <n v="24"/>
    <x v="45"/>
    <n v="0.64960629921259838"/>
    <n v="0.52173913043478259"/>
    <n v="-0.12786716877781579"/>
  </r>
  <r>
    <n v="7.5"/>
    <n v="0"/>
    <m/>
    <n v="24"/>
    <x v="46"/>
    <n v="0.65217391304347827"/>
    <n v="0.51063829787234039"/>
    <n v="-0.14153561517113789"/>
  </r>
  <r>
    <n v="7.6"/>
    <n v="0"/>
    <m/>
    <n v="24"/>
    <x v="47"/>
    <n v="0.65476190476190477"/>
    <n v="0.5"/>
    <n v="-0.15476190476190477"/>
  </r>
  <r>
    <n v="8.1"/>
    <n v="4"/>
    <m/>
    <n v="28"/>
    <x v="48"/>
    <n v="0.64143426294820716"/>
    <n v="0.5714285714285714"/>
    <n v="-7.000569151963576E-2"/>
  </r>
  <r>
    <n v="8.1999999999999993"/>
    <n v="0"/>
    <m/>
    <n v="28"/>
    <x v="49"/>
    <n v="0.64400000000000002"/>
    <n v="0.56000000000000005"/>
    <n v="-8.3999999999999964E-2"/>
  </r>
  <r>
    <n v="8.3000000000000007"/>
    <n v="0"/>
    <m/>
    <n v="28"/>
    <x v="50"/>
    <n v="0.64658634538152615"/>
    <n v="0.5490196078431373"/>
    <n v="-9.7566737538388848E-2"/>
  </r>
  <r>
    <n v="8.4"/>
    <n v="0"/>
    <m/>
    <n v="28"/>
    <x v="51"/>
    <n v="0.64919354838709675"/>
    <n v="0.53846153846153844"/>
    <n v="-0.11073200992555832"/>
  </r>
  <r>
    <n v="8.5"/>
    <n v="4"/>
    <m/>
    <n v="32"/>
    <x v="52"/>
    <n v="0.63562753036437247"/>
    <n v="0.60377358490566035"/>
    <n v="-3.1853945458712118E-2"/>
  </r>
  <r>
    <n v="8.6"/>
    <n v="0"/>
    <m/>
    <n v="32"/>
    <x v="53"/>
    <n v="0.63821138211382111"/>
    <n v="0.59259259259259256"/>
    <n v="-4.5618789521228553E-2"/>
  </r>
  <r>
    <n v="9.1"/>
    <n v="0"/>
    <m/>
    <n v="32"/>
    <x v="54"/>
    <n v="0.64081632653061227"/>
    <n v="0.58181818181818179"/>
    <n v="-5.8998144712430478E-2"/>
  </r>
  <r>
    <n v="9.1999999999999993"/>
    <n v="0"/>
    <m/>
    <n v="32"/>
    <x v="55"/>
    <n v="0.64344262295081966"/>
    <n v="0.5714285714285714"/>
    <n v="-7.2014051522248268E-2"/>
  </r>
  <r>
    <n v="9.3000000000000007"/>
    <n v="0"/>
    <m/>
    <n v="32"/>
    <x v="56"/>
    <n v="0.64609053497942381"/>
    <n v="0.56140350877192979"/>
    <n v="-8.4687026207494021E-2"/>
  </r>
  <r>
    <n v="9.4"/>
    <n v="0"/>
    <m/>
    <n v="32"/>
    <x v="57"/>
    <n v="0.64876033057851235"/>
    <n v="0.55172413793103448"/>
    <n v="-9.703619264747787E-2"/>
  </r>
  <r>
    <n v="9.5"/>
    <n v="0"/>
    <m/>
    <n v="32"/>
    <x v="58"/>
    <n v="0.65145228215767637"/>
    <n v="0.5423728813559322"/>
    <n v="-0.10907940080174416"/>
  </r>
  <r>
    <n v="9.6"/>
    <n v="1"/>
    <m/>
    <n v="33"/>
    <x v="59"/>
    <n v="0.65"/>
    <n v="0.55000000000000004"/>
    <n v="-9.9999999999999978E-2"/>
  </r>
  <r>
    <n v="10.1"/>
    <n v="0"/>
    <m/>
    <n v="33"/>
    <x v="60"/>
    <n v="0.65271966527196656"/>
    <n v="0.54098360655737709"/>
    <n v="-0.11173605871458947"/>
  </r>
  <r>
    <n v="10.199999999999999"/>
    <n v="0"/>
    <m/>
    <n v="33"/>
    <x v="61"/>
    <n v="0.65546218487394958"/>
    <n v="0.532258064516129"/>
    <n v="-0.12320412035782058"/>
  </r>
  <r>
    <n v="10.3"/>
    <n v="0"/>
    <m/>
    <n v="33"/>
    <x v="62"/>
    <n v="0.65822784810126578"/>
    <n v="0.52380952380952384"/>
    <n v="-0.13441832429174194"/>
  </r>
  <r>
    <n v="10.4"/>
    <n v="1"/>
    <m/>
    <n v="34"/>
    <x v="63"/>
    <n v="0.65677966101694918"/>
    <n v="0.53125"/>
    <n v="-0.12552966101694918"/>
  </r>
  <r>
    <n v="10.5"/>
    <n v="0"/>
    <m/>
    <n v="34"/>
    <x v="64"/>
    <n v="0.65957446808510634"/>
    <n v="0.52307692307692311"/>
    <n v="-0.13649754500818323"/>
  </r>
  <r>
    <n v="10.6"/>
    <n v="0"/>
    <m/>
    <n v="34"/>
    <x v="65"/>
    <n v="0.66239316239316237"/>
    <n v="0.51515151515151514"/>
    <n v="-0.14724164724164723"/>
  </r>
  <r>
    <n v="11.1"/>
    <n v="0"/>
    <m/>
    <n v="34"/>
    <x v="66"/>
    <n v="0.66523605150214593"/>
    <n v="0.5074626865671642"/>
    <n v="-0.15777336493498173"/>
  </r>
  <r>
    <n v="11.2"/>
    <n v="0"/>
    <m/>
    <n v="34"/>
    <x v="67"/>
    <n v="0.6681034482758621"/>
    <n v="0.5"/>
    <n v="-0.1681034482758621"/>
  </r>
  <r>
    <n v="11.3"/>
    <n v="0"/>
    <m/>
    <n v="34"/>
    <x v="68"/>
    <n v="0.67099567099567103"/>
    <n v="0.49275362318840582"/>
    <n v="-0.17824204780726521"/>
  </r>
  <r>
    <n v="11.4"/>
    <n v="0"/>
    <m/>
    <n v="34"/>
    <x v="69"/>
    <n v="0.67391304347826086"/>
    <n v="0.48571428571428571"/>
    <n v="-0.18819875776397516"/>
  </r>
  <r>
    <n v="11.5"/>
    <n v="1"/>
    <m/>
    <n v="35"/>
    <x v="70"/>
    <n v="0.67248908296943233"/>
    <n v="0.49295774647887325"/>
    <n v="-0.17953133649055908"/>
  </r>
  <r>
    <n v="11.6"/>
    <n v="0"/>
    <m/>
    <n v="35"/>
    <x v="71"/>
    <n v="0.67543859649122806"/>
    <n v="0.4861111111111111"/>
    <n v="-0.18932748538011696"/>
  </r>
  <r>
    <n v="12.1"/>
    <n v="0"/>
    <m/>
    <n v="35"/>
    <x v="72"/>
    <n v="0.67841409691629961"/>
    <n v="0.47945205479452052"/>
    <n v="-0.19896204212177909"/>
  </r>
  <r>
    <n v="12.2"/>
    <n v="0"/>
    <m/>
    <n v="35"/>
    <x v="73"/>
    <n v="0.68141592920353977"/>
    <n v="0.47297297297297297"/>
    <n v="-0.2084429562305668"/>
  </r>
  <r>
    <n v="12.3"/>
    <n v="0"/>
    <m/>
    <n v="35"/>
    <x v="74"/>
    <n v="0.68444444444444441"/>
    <n v="0.46666666666666667"/>
    <n v="-0.21777777777777774"/>
  </r>
  <r>
    <n v="12.4"/>
    <n v="1"/>
    <m/>
    <n v="36"/>
    <x v="75"/>
    <n v="0.6830357142857143"/>
    <n v="0.47368421052631576"/>
    <n v="-0.20935150375939854"/>
  </r>
  <r>
    <n v="12.5"/>
    <n v="0"/>
    <m/>
    <n v="36"/>
    <x v="76"/>
    <n v="0.68609865470852016"/>
    <n v="0.46753246753246752"/>
    <n v="-0.21856618717605264"/>
  </r>
  <r>
    <n v="12.6"/>
    <n v="1"/>
    <m/>
    <n v="37"/>
    <x v="77"/>
    <n v="0.68468468468468469"/>
    <n v="0.47435897435897434"/>
    <n v="-0.21032571032571035"/>
  </r>
  <r>
    <n v="13.1"/>
    <n v="0"/>
    <m/>
    <n v="37"/>
    <x v="78"/>
    <n v="0.68778280542986425"/>
    <n v="0.46835443037974683"/>
    <n v="-0.21942837505011742"/>
  </r>
  <r>
    <n v="13.2"/>
    <n v="1"/>
    <m/>
    <n v="38"/>
    <x v="79"/>
    <n v="0.6863636363636364"/>
    <n v="0.47499999999999998"/>
    <n v="-0.21136363636363642"/>
  </r>
  <r>
    <n v="13.3"/>
    <n v="0"/>
    <m/>
    <n v="38"/>
    <x v="80"/>
    <n v="0.68949771689497719"/>
    <n v="0.46913580246913578"/>
    <n v="-0.22036191442584141"/>
  </r>
  <r>
    <n v="13.4"/>
    <n v="0"/>
    <m/>
    <n v="38"/>
    <x v="81"/>
    <n v="0.69266055045871555"/>
    <n v="0.46341463414634149"/>
    <n v="-0.22924591631237407"/>
  </r>
  <r>
    <n v="13.5"/>
    <n v="1"/>
    <m/>
    <n v="39"/>
    <x v="82"/>
    <n v="0.69124423963133641"/>
    <n v="0.46987951807228917"/>
    <n v="-0.22136472155904724"/>
  </r>
  <r>
    <n v="13.6"/>
    <n v="1"/>
    <m/>
    <n v="40"/>
    <x v="83"/>
    <n v="0.68981481481481477"/>
    <n v="0.47619047619047616"/>
    <n v="-0.21362433862433861"/>
  </r>
  <r>
    <n v="14.1"/>
    <n v="0"/>
    <m/>
    <n v="40"/>
    <x v="84"/>
    <n v="0.69302325581395352"/>
    <n v="0.47058823529411764"/>
    <n v="-0.22243502051983588"/>
  </r>
  <r>
    <n v="14.2"/>
    <n v="0"/>
    <m/>
    <n v="40"/>
    <x v="85"/>
    <n v="0.69626168224299068"/>
    <n v="0.46511627906976744"/>
    <n v="-0.23114540317322324"/>
  </r>
  <r>
    <n v="14.3"/>
    <n v="0"/>
    <m/>
    <n v="40"/>
    <x v="86"/>
    <n v="0.69953051643192488"/>
    <n v="0.45977011494252873"/>
    <n v="-0.23976040148939615"/>
  </r>
  <r>
    <n v="14.4"/>
    <n v="0"/>
    <m/>
    <n v="40"/>
    <x v="87"/>
    <n v="0.70283018867924529"/>
    <n v="0.45454545454545453"/>
    <n v="-0.24828473413379076"/>
  </r>
  <r>
    <n v="14.5"/>
    <n v="0"/>
    <m/>
    <n v="40"/>
    <x v="88"/>
    <n v="0.70616113744075826"/>
    <n v="0.449438202247191"/>
    <n v="-0.25672293519356726"/>
  </r>
  <r>
    <n v="14.6"/>
    <n v="0"/>
    <m/>
    <n v="40"/>
    <x v="89"/>
    <n v="0.70952380952380956"/>
    <n v="0.44444444444444442"/>
    <n v="-0.26507936507936514"/>
  </r>
  <r>
    <n v="15.1"/>
    <n v="0"/>
    <m/>
    <n v="40"/>
    <x v="90"/>
    <n v="0.71291866028708128"/>
    <n v="0.43956043956043955"/>
    <n v="-0.27335822072664173"/>
  </r>
  <r>
    <n v="15.2"/>
    <n v="0"/>
    <m/>
    <n v="40"/>
    <x v="91"/>
    <n v="0.71634615384615385"/>
    <n v="0.43478260869565216"/>
    <n v="-0.28156354515050169"/>
  </r>
  <r>
    <n v="15.3"/>
    <n v="0"/>
    <m/>
    <n v="40"/>
    <x v="92"/>
    <n v="0.71980676328502413"/>
    <n v="0.43010752688172044"/>
    <n v="-0.28969923640330369"/>
  </r>
  <r>
    <n v="15.4"/>
    <n v="1"/>
    <m/>
    <n v="41"/>
    <x v="93"/>
    <n v="0.71844660194174759"/>
    <n v="0.43617021276595747"/>
    <n v="-0.28227638917579012"/>
  </r>
  <r>
    <n v="15.5"/>
    <n v="0"/>
    <m/>
    <n v="41"/>
    <x v="94"/>
    <n v="0.7219512195121951"/>
    <n v="0.43157894736842106"/>
    <n v="-0.29037227214377404"/>
  </r>
  <r>
    <n v="15.6"/>
    <n v="0"/>
    <m/>
    <n v="41"/>
    <x v="95"/>
    <n v="0.72549019607843135"/>
    <n v="0.42708333333333331"/>
    <n v="-0.29840686274509803"/>
  </r>
  <r>
    <n v="16.100000000000001"/>
    <n v="4"/>
    <m/>
    <n v="45"/>
    <x v="96"/>
    <n v="0.70935960591133007"/>
    <n v="0.46391752577319589"/>
    <n v="-0.24544208013813418"/>
  </r>
  <r>
    <n v="16.2"/>
    <n v="1"/>
    <m/>
    <n v="46"/>
    <x v="97"/>
    <n v="0.70792079207920788"/>
    <n v="0.46938775510204084"/>
    <n v="-0.23853303697716705"/>
  </r>
  <r>
    <n v="16.3"/>
    <n v="0"/>
    <m/>
    <n v="46"/>
    <x v="98"/>
    <n v="0.71144278606965172"/>
    <n v="0.46464646464646464"/>
    <n v="-0.24679632142318708"/>
  </r>
  <r>
    <n v="16.399999999999999"/>
    <n v="1"/>
    <m/>
    <n v="47"/>
    <x v="99"/>
    <n v="0.71"/>
    <n v="0.47"/>
    <n v="-0.24"/>
  </r>
  <r>
    <n v="16.5"/>
    <n v="0"/>
    <m/>
    <n v="47"/>
    <x v="100"/>
    <n v="0.71356783919597988"/>
    <n v="0.46534653465346537"/>
    <n v="-0.24822130454251451"/>
  </r>
  <r>
    <n v="16.600000000000001"/>
    <n v="1"/>
    <m/>
    <n v="48"/>
    <x v="101"/>
    <n v="0.71212121212121215"/>
    <n v="0.47058823529411764"/>
    <n v="-0.24153297682709451"/>
  </r>
  <r>
    <n v="17.100000000000001"/>
    <n v="0"/>
    <m/>
    <n v="48"/>
    <x v="102"/>
    <n v="0.71573604060913709"/>
    <n v="0.46601941747572817"/>
    <n v="-0.24971662313340892"/>
  </r>
  <r>
    <n v="17.2"/>
    <n v="1"/>
    <m/>
    <n v="49"/>
    <x v="103"/>
    <n v="0.7142857142857143"/>
    <n v="0.47115384615384615"/>
    <n v="-0.24313186813186816"/>
  </r>
  <r>
    <n v="17.3"/>
    <n v="0"/>
    <s v="W"/>
    <n v="49"/>
    <x v="104"/>
    <n v="0.71794871794871795"/>
    <n v="0.46666666666666667"/>
    <n v="-0.25128205128205128"/>
  </r>
  <r>
    <n v="17.399999999999999"/>
    <n v="0"/>
    <m/>
    <n v="49"/>
    <x v="105"/>
    <n v="0.72164948453608246"/>
    <n v="0.46226415094339623"/>
    <n v="-0.25938533359268623"/>
  </r>
  <r>
    <n v="17.5"/>
    <n v="0"/>
    <m/>
    <n v="49"/>
    <x v="106"/>
    <n v="0.72538860103626945"/>
    <n v="0.45794392523364486"/>
    <n v="-0.2674446758026246"/>
  </r>
  <r>
    <n v="17.600000000000001"/>
    <n v="0"/>
    <m/>
    <n v="49"/>
    <x v="107"/>
    <n v="0.72916666666666663"/>
    <n v="0.45370370370370372"/>
    <n v="-0.27546296296296291"/>
  </r>
  <r>
    <n v="18.100000000000001"/>
    <n v="1"/>
    <m/>
    <n v="50"/>
    <x v="108"/>
    <n v="0.72774869109947649"/>
    <n v="0.45871559633027525"/>
    <n v="-0.26903309476920123"/>
  </r>
  <r>
    <n v="18.2"/>
    <n v="1"/>
    <m/>
    <n v="51"/>
    <x v="109"/>
    <n v="0.72631578947368425"/>
    <n v="0.46363636363636362"/>
    <n v="-0.26267942583732062"/>
  </r>
  <r>
    <n v="18.3"/>
    <n v="0"/>
    <m/>
    <n v="51"/>
    <x v="110"/>
    <n v="0.73015873015873012"/>
    <n v="0.45945945945945948"/>
    <n v="-0.27069927069927063"/>
  </r>
  <r>
    <n v="18.399999999999999"/>
    <n v="0"/>
    <m/>
    <n v="51"/>
    <x v="111"/>
    <n v="0.73404255319148937"/>
    <n v="0.45535714285714285"/>
    <n v="-0.27868541033434652"/>
  </r>
  <r>
    <n v="18.5"/>
    <n v="0"/>
    <m/>
    <n v="51"/>
    <x v="112"/>
    <n v="0.73796791443850263"/>
    <n v="0.45132743362831856"/>
    <n v="-0.28664048081018406"/>
  </r>
  <r>
    <n v="18.600000000000001"/>
    <n v="1"/>
    <m/>
    <n v="52"/>
    <x v="113"/>
    <n v="0.73655913978494625"/>
    <n v="0.45614035087719296"/>
    <n v="-0.28041878890775329"/>
  </r>
  <r>
    <n v="19.100000000000001"/>
    <n v="0"/>
    <m/>
    <n v="52"/>
    <x v="114"/>
    <n v="0.74054054054054053"/>
    <n v="0.45217391304347826"/>
    <n v="-0.28836662749706227"/>
  </r>
  <r>
    <n v="19.2"/>
    <n v="1"/>
    <m/>
    <n v="53"/>
    <x v="115"/>
    <n v="0.73913043478260865"/>
    <n v="0.45689655172413796"/>
    <n v="-0.28223388305847069"/>
  </r>
  <r>
    <n v="19.3"/>
    <n v="0"/>
    <m/>
    <n v="53"/>
    <x v="116"/>
    <n v="0.74316939890710387"/>
    <n v="0.45299145299145299"/>
    <n v="-0.29017794591565088"/>
  </r>
  <r>
    <n v="19.399999999999999"/>
    <n v="0"/>
    <m/>
    <n v="53"/>
    <x v="117"/>
    <n v="0.74725274725274726"/>
    <n v="0.44915254237288138"/>
    <n v="-0.29810020487986588"/>
  </r>
  <r>
    <n v="19.5"/>
    <n v="0"/>
    <m/>
    <n v="53"/>
    <x v="118"/>
    <n v="0.75138121546961323"/>
    <n v="0.44537815126050423"/>
    <n v="-0.306003064209109"/>
  </r>
  <r>
    <n v="19.600000000000001"/>
    <n v="4"/>
    <m/>
    <n v="57"/>
    <x v="119"/>
    <n v="0.73333333333333328"/>
    <n v="0.47499999999999998"/>
    <n v="-0.2583333333333333"/>
  </r>
  <r>
    <n v="20.100000000000001"/>
    <n v="0"/>
    <m/>
    <n v="57"/>
    <x v="120"/>
    <n v="0.73743016759776536"/>
    <n v="0.47107438016528924"/>
    <n v="-0.26635578743247612"/>
  </r>
  <r>
    <n v="20.2"/>
    <n v="0"/>
    <m/>
    <n v="57"/>
    <x v="121"/>
    <n v="0.7415730337078652"/>
    <n v="0.46721311475409838"/>
    <n v="-0.27435991895376682"/>
  </r>
  <r>
    <n v="20.3"/>
    <n v="0"/>
    <m/>
    <n v="57"/>
    <x v="122"/>
    <n v="0.74576271186440679"/>
    <n v="0.46341463414634149"/>
    <n v="-0.2823480777180653"/>
  </r>
  <r>
    <n v="20.399999999999999"/>
    <n v="2"/>
    <m/>
    <n v="59"/>
    <x v="123"/>
    <n v="0.73863636363636365"/>
    <n v="0.47580645161290325"/>
    <n v="-0.2628299120234604"/>
  </r>
  <r>
    <n v="20.5"/>
    <n v="0"/>
    <m/>
    <n v="59"/>
    <x v="124"/>
    <n v="0.74285714285714288"/>
    <n v="0.47199999999999998"/>
    <n v="-0.27085714285714291"/>
  </r>
  <r>
    <n v="20.6"/>
    <n v="0"/>
    <m/>
    <n v="59"/>
    <x v="125"/>
    <n v="0.74712643678160917"/>
    <n v="0.46825396825396826"/>
    <n v="-0.27887246852764092"/>
  </r>
  <r>
    <n v="21.1"/>
    <n v="0"/>
    <m/>
    <n v="59"/>
    <x v="126"/>
    <n v="0.75144508670520227"/>
    <n v="0.46456692913385828"/>
    <n v="-0.28687815757134399"/>
  </r>
  <r>
    <n v="21.2"/>
    <n v="1"/>
    <m/>
    <n v="60"/>
    <x v="127"/>
    <n v="0.75"/>
    <n v="0.46875"/>
    <n v="-0.28125"/>
  </r>
  <r>
    <n v="21.3"/>
    <n v="4"/>
    <m/>
    <n v="64"/>
    <x v="128"/>
    <n v="0.73099415204678364"/>
    <n v="0.49612403100775193"/>
    <n v="-0.23487012103903171"/>
  </r>
  <r>
    <n v="21.4"/>
    <n v="1"/>
    <m/>
    <n v="65"/>
    <x v="129"/>
    <n v="0.72941176470588232"/>
    <n v="0.5"/>
    <n v="-0.22941176470588232"/>
  </r>
  <r>
    <n v="21.5"/>
    <n v="4"/>
    <m/>
    <n v="69"/>
    <x v="130"/>
    <n v="0.7100591715976331"/>
    <n v="0.52671755725190839"/>
    <n v="-0.18334161434572471"/>
  </r>
  <r>
    <n v="21.6"/>
    <n v="1"/>
    <m/>
    <n v="70"/>
    <x v="131"/>
    <n v="0.70833333333333337"/>
    <n v="0.53030303030303028"/>
    <n v="-0.17803030303030309"/>
  </r>
  <r>
    <n v="22.1"/>
    <n v="0"/>
    <m/>
    <n v="70"/>
    <x v="132"/>
    <n v="0.71257485029940115"/>
    <n v="0.52631578947368418"/>
    <n v="-0.18625906082571697"/>
  </r>
  <r>
    <n v="22.2"/>
    <n v="0"/>
    <m/>
    <n v="70"/>
    <x v="133"/>
    <n v="0.7168674698795181"/>
    <n v="0.52238805970149249"/>
    <n v="-0.19447941017802561"/>
  </r>
  <r>
    <n v="22.3"/>
    <n v="2"/>
    <m/>
    <n v="72"/>
    <x v="134"/>
    <n v="0.70909090909090911"/>
    <n v="0.53333333333333333"/>
    <n v="-0.17575757575757578"/>
  </r>
  <r>
    <n v="22.4"/>
    <n v="2"/>
    <m/>
    <n v="74"/>
    <x v="135"/>
    <n v="0.70121951219512191"/>
    <n v="0.54411764705882348"/>
    <n v="-0.15710186513629842"/>
  </r>
  <r>
    <n v="22.5"/>
    <n v="1"/>
    <m/>
    <n v="75"/>
    <x v="136"/>
    <n v="0.69938650306748462"/>
    <n v="0.54744525547445255"/>
    <n v="-0.15194124759303207"/>
  </r>
  <r>
    <n v="22.6"/>
    <n v="1"/>
    <m/>
    <n v="76"/>
    <x v="137"/>
    <n v="0.69753086419753085"/>
    <n v="0.55072463768115942"/>
    <n v="-0.14680622651637143"/>
  </r>
  <r>
    <n v="23.1"/>
    <n v="4"/>
    <m/>
    <n v="80"/>
    <x v="138"/>
    <n v="0.67701863354037262"/>
    <n v="0.57553956834532372"/>
    <n v="-0.1014790651950489"/>
  </r>
  <r>
    <n v="23.2"/>
    <n v="1"/>
    <m/>
    <n v="81"/>
    <x v="139"/>
    <n v="0.67500000000000004"/>
    <n v="0.57857142857142863"/>
    <n v="-9.6428571428571419E-2"/>
  </r>
  <r>
    <n v="23.3"/>
    <n v="0"/>
    <m/>
    <n v="81"/>
    <x v="140"/>
    <n v="0.67924528301886788"/>
    <n v="0.57446808510638303"/>
    <n v="-0.10477719791248485"/>
  </r>
  <r>
    <n v="23.4"/>
    <n v="0"/>
    <m/>
    <n v="81"/>
    <x v="141"/>
    <n v="0.68354430379746833"/>
    <n v="0.57042253521126762"/>
    <n v="-0.11312176858620071"/>
  </r>
  <r>
    <n v="23.5"/>
    <n v="2"/>
    <m/>
    <n v="83"/>
    <x v="142"/>
    <n v="0.67515923566878977"/>
    <n v="0.58041958041958042"/>
    <n v="-9.4739655249209354E-2"/>
  </r>
  <r>
    <n v="23.6"/>
    <n v="0"/>
    <m/>
    <n v="83"/>
    <x v="143"/>
    <n v="0.67948717948717952"/>
    <n v="0.57638888888888884"/>
    <n v="-0.10309829059829068"/>
  </r>
  <r>
    <n v="24.1"/>
    <n v="2"/>
    <m/>
    <n v="85"/>
    <x v="144"/>
    <n v="0.67096774193548392"/>
    <n v="0.58620689655172409"/>
    <n v="-8.4760845383759831E-2"/>
  </r>
  <r>
    <n v="24.2"/>
    <n v="1"/>
    <m/>
    <n v="86"/>
    <x v="145"/>
    <n v="0.66883116883116878"/>
    <n v="0.58904109589041098"/>
    <n v="-7.9790072940757795E-2"/>
  </r>
  <r>
    <n v="24.3"/>
    <n v="0"/>
    <m/>
    <n v="86"/>
    <x v="146"/>
    <n v="0.67320261437908502"/>
    <n v="0.58503401360544216"/>
    <n v="-8.8168600773642858E-2"/>
  </r>
  <r>
    <n v="24.4"/>
    <n v="1"/>
    <m/>
    <n v="87"/>
    <x v="147"/>
    <n v="0.67105263157894735"/>
    <n v="0.58783783783783783"/>
    <n v="-8.3214793741109516E-2"/>
  </r>
  <r>
    <n v="24.5"/>
    <n v="1"/>
    <m/>
    <n v="88"/>
    <x v="148"/>
    <n v="0.66887417218543044"/>
    <n v="0.59060402684563762"/>
    <n v="-7.8270145339792818E-2"/>
  </r>
  <r>
    <n v="24.6"/>
    <n v="1"/>
    <m/>
    <n v="89"/>
    <x v="149"/>
    <n v="0.66666666666666663"/>
    <n v="0.59333333333333338"/>
    <n v="-7.333333333333325E-2"/>
  </r>
  <r>
    <n v="25.1"/>
    <n v="0"/>
    <m/>
    <n v="89"/>
    <x v="150"/>
    <n v="0.67114093959731547"/>
    <n v="0.58940397350993379"/>
    <n v="-8.1736966087381679E-2"/>
  </r>
  <r>
    <n v="25.2"/>
    <n v="0"/>
    <m/>
    <n v="89"/>
    <x v="151"/>
    <n v="0.67567567567567566"/>
    <n v="0.58552631578947367"/>
    <n v="-9.0149359886201985E-2"/>
  </r>
  <r>
    <n v="25.3"/>
    <n v="0"/>
    <m/>
    <n v="89"/>
    <x v="152"/>
    <n v="0.68027210884353739"/>
    <n v="0.5816993464052288"/>
    <n v="-9.8572762438308592E-2"/>
  </r>
  <r>
    <n v="25.4"/>
    <n v="0"/>
    <m/>
    <n v="89"/>
    <x v="153"/>
    <n v="0.68493150684931503"/>
    <n v="0.57792207792207795"/>
    <n v="-0.10700942892723708"/>
  </r>
  <r>
    <n v="25.5"/>
    <n v="0"/>
    <m/>
    <n v="89"/>
    <x v="154"/>
    <n v="0.68965517241379315"/>
    <n v="0.5741935483870968"/>
    <n v="-0.11546162402669635"/>
  </r>
  <r>
    <n v="25.6"/>
    <n v="0"/>
    <m/>
    <n v="89"/>
    <x v="155"/>
    <n v="0.69444444444444442"/>
    <n v="0.57051282051282048"/>
    <n v="-0.12393162393162394"/>
  </r>
  <r>
    <n v="26.1"/>
    <n v="2"/>
    <m/>
    <n v="91"/>
    <x v="156"/>
    <n v="0.68531468531468531"/>
    <n v="0.57961783439490444"/>
    <n v="-0.10569685091978087"/>
  </r>
  <r>
    <n v="26.2"/>
    <n v="0"/>
    <m/>
    <n v="91"/>
    <x v="157"/>
    <n v="0.6901408450704225"/>
    <n v="0.57594936708860756"/>
    <n v="-0.11419147798181495"/>
  </r>
  <r>
    <n v="26.3"/>
    <n v="1"/>
    <m/>
    <n v="92"/>
    <x v="158"/>
    <n v="0.68794326241134751"/>
    <n v="0.57861635220125784"/>
    <n v="-0.10932691021008967"/>
  </r>
  <r>
    <n v="26.4"/>
    <n v="2"/>
    <m/>
    <n v="94"/>
    <x v="159"/>
    <n v="0.6785714285714286"/>
    <n v="0.58750000000000002"/>
    <n v="-9.1071428571428581E-2"/>
  </r>
  <r>
    <n v="26.5"/>
    <n v="1"/>
    <m/>
    <n v="95"/>
    <x v="160"/>
    <n v="0.67625899280575541"/>
    <n v="0.59006211180124224"/>
    <n v="-8.6196881004513171E-2"/>
  </r>
  <r>
    <n v="26.6"/>
    <n v="0"/>
    <s v="W"/>
    <n v="95"/>
    <x v="161"/>
    <n v="0.6811594202898551"/>
    <n v="0.5864197530864198"/>
    <n v="-9.4739667203435296E-2"/>
  </r>
  <r>
    <n v="27.1"/>
    <n v="0"/>
    <m/>
    <n v="95"/>
    <x v="162"/>
    <n v="0.68613138686131392"/>
    <n v="0.58282208588957052"/>
    <n v="-0.1033093009717434"/>
  </r>
  <r>
    <n v="27.2"/>
    <n v="0"/>
    <m/>
    <n v="95"/>
    <x v="163"/>
    <n v="0.69117647058823528"/>
    <n v="0.57926829268292679"/>
    <n v="-0.11190817790530849"/>
  </r>
  <r>
    <n v="27.3"/>
    <n v="0"/>
    <m/>
    <n v="95"/>
    <x v="164"/>
    <n v="0.6962962962962963"/>
    <n v="0.5757575757575758"/>
    <n v="-0.1205387205387205"/>
  </r>
  <r>
    <n v="27.4"/>
    <n v="0"/>
    <m/>
    <n v="95"/>
    <x v="165"/>
    <n v="0.70149253731343286"/>
    <n v="0.57228915662650603"/>
    <n v="-0.12920338068692683"/>
  </r>
  <r>
    <n v="27.5"/>
    <n v="0"/>
    <m/>
    <n v="95"/>
    <x v="166"/>
    <n v="0.70676691729323304"/>
    <n v="0.56886227544910184"/>
    <n v="-0.1379046418441312"/>
  </r>
  <r>
    <n v="27.6"/>
    <n v="2"/>
    <m/>
    <n v="97"/>
    <x v="167"/>
    <n v="0.69696969696969702"/>
    <n v="0.57738095238095233"/>
    <n v="-0.11958874458874469"/>
  </r>
  <r>
    <n v="28.1"/>
    <n v="0"/>
    <m/>
    <n v="97"/>
    <x v="168"/>
    <n v="0.70229007633587781"/>
    <n v="0.57396449704142016"/>
    <n v="-0.12832557929445765"/>
  </r>
  <r>
    <n v="28.2"/>
    <n v="0"/>
    <s v="W"/>
    <n v="97"/>
    <x v="169"/>
    <n v="0.70769230769230773"/>
    <n v="0.57058823529411762"/>
    <n v="-0.13710407239819011"/>
  </r>
  <r>
    <n v="28.3"/>
    <n v="0"/>
    <m/>
    <n v="97"/>
    <x v="170"/>
    <n v="0.71317829457364346"/>
    <n v="0.56725146198830412"/>
    <n v="-0.14592683258533934"/>
  </r>
  <r>
    <n v="28.4"/>
    <n v="0"/>
    <m/>
    <n v="97"/>
    <x v="171"/>
    <n v="0.71875"/>
    <n v="0.56395348837209303"/>
    <n v="-0.15479651162790697"/>
  </r>
  <r>
    <n v="28.5"/>
    <n v="1"/>
    <m/>
    <n v="98"/>
    <x v="172"/>
    <n v="0.71653543307086609"/>
    <n v="0.56647398843930641"/>
    <n v="-0.15006144463155968"/>
  </r>
  <r>
    <n v="28.6"/>
    <n v="0"/>
    <m/>
    <n v="98"/>
    <x v="173"/>
    <n v="0.72222222222222221"/>
    <n v="0.56321839080459768"/>
    <n v="-0.15900383141762453"/>
  </r>
  <r>
    <n v="29.1"/>
    <n v="0"/>
    <m/>
    <n v="98"/>
    <x v="174"/>
    <n v="0.72799999999999998"/>
    <n v="0.56000000000000005"/>
    <n v="-0.16799999999999993"/>
  </r>
  <r>
    <n v="29.2"/>
    <n v="1"/>
    <m/>
    <n v="99"/>
    <x v="175"/>
    <n v="0.72580645161290325"/>
    <n v="0.5625"/>
    <n v="-0.16330645161290325"/>
  </r>
  <r>
    <n v="29.3"/>
    <n v="0"/>
    <m/>
    <n v="99"/>
    <x v="176"/>
    <n v="0.73170731707317072"/>
    <n v="0.55932203389830504"/>
    <n v="-0.17238528317486568"/>
  </r>
  <r>
    <n v="29.4"/>
    <n v="0"/>
    <m/>
    <n v="99"/>
    <x v="177"/>
    <n v="0.73770491803278693"/>
    <n v="0.5561797752808989"/>
    <n v="-0.18152514275188802"/>
  </r>
  <r>
    <n v="29.5"/>
    <n v="1"/>
    <m/>
    <n v="100"/>
    <x v="178"/>
    <n v="0.73553719008264462"/>
    <n v="0.55865921787709494"/>
    <n v="-0.17687797220554968"/>
  </r>
  <r>
    <n v="29.6"/>
    <n v="0"/>
    <m/>
    <n v="100"/>
    <x v="179"/>
    <n v="0.7416666666666667"/>
    <n v="0.55555555555555558"/>
    <n v="-0.18611111111111112"/>
  </r>
  <r>
    <n v="30.1"/>
    <n v="0"/>
    <m/>
    <n v="100"/>
    <x v="180"/>
    <n v="0.74789915966386555"/>
    <n v="0.5524861878453039"/>
    <n v="-0.19541297181856165"/>
  </r>
  <r>
    <n v="30.2"/>
    <n v="4"/>
    <m/>
    <n v="104"/>
    <x v="181"/>
    <n v="0.72033898305084743"/>
    <n v="0.5714285714285714"/>
    <n v="-0.14891041162227603"/>
  </r>
  <r>
    <n v="30.3"/>
    <n v="1"/>
    <m/>
    <n v="105"/>
    <x v="182"/>
    <n v="0.71794871794871795"/>
    <n v="0.57377049180327866"/>
    <n v="-0.14417822614543929"/>
  </r>
  <r>
    <n v="30.4"/>
    <n v="1"/>
    <m/>
    <n v="106"/>
    <x v="183"/>
    <n v="0.71551724137931039"/>
    <n v="0.57608695652173914"/>
    <n v="-0.13943028485757125"/>
  </r>
  <r>
    <n v="30.5"/>
    <n v="0"/>
    <m/>
    <n v="106"/>
    <x v="184"/>
    <n v="0.72173913043478266"/>
    <n v="0.572972972972973"/>
    <n v="-0.14876615746180966"/>
  </r>
  <r>
    <n v="30.6"/>
    <n v="1"/>
    <m/>
    <n v="107"/>
    <x v="185"/>
    <n v="0.7192982456140351"/>
    <n v="0.57526881720430112"/>
    <n v="-0.14402942840973398"/>
  </r>
  <r>
    <n v="31.1"/>
    <n v="1"/>
    <m/>
    <n v="108"/>
    <x v="186"/>
    <n v="0.7168141592920354"/>
    <n v="0.57754010695187163"/>
    <n v="-0.13927405234016377"/>
  </r>
  <r>
    <n v="31.2"/>
    <n v="0"/>
    <m/>
    <n v="108"/>
    <x v="187"/>
    <n v="0.7232142857142857"/>
    <n v="0.57446808510638303"/>
    <n v="-0.14874620060790267"/>
  </r>
  <r>
    <n v="31.3"/>
    <n v="0"/>
    <m/>
    <n v="108"/>
    <x v="188"/>
    <n v="0.72972972972972971"/>
    <n v="0.5714285714285714"/>
    <n v="-0.15830115830115832"/>
  </r>
  <r>
    <n v="31.4"/>
    <n v="0"/>
    <m/>
    <n v="108"/>
    <x v="189"/>
    <n v="0.73636363636363633"/>
    <n v="0.56842105263157894"/>
    <n v="-0.16794258373205739"/>
  </r>
  <r>
    <n v="31.5"/>
    <n v="0"/>
    <m/>
    <n v="108"/>
    <x v="190"/>
    <n v="0.74311926605504586"/>
    <n v="0.56544502617801051"/>
    <n v="-0.17767423987703534"/>
  </r>
  <r>
    <n v="31.6"/>
    <n v="1"/>
    <m/>
    <n v="109"/>
    <x v="191"/>
    <n v="0.7407407407407407"/>
    <n v="0.56770833333333337"/>
    <n v="-0.17303240740740733"/>
  </r>
  <r>
    <n v="32.1"/>
    <n v="1"/>
    <m/>
    <n v="110"/>
    <x v="192"/>
    <n v="0.73831775700934577"/>
    <n v="0.56994818652849744"/>
    <n v="-0.16836957048084833"/>
  </r>
  <r>
    <n v="32.200000000000003"/>
    <n v="1"/>
    <m/>
    <n v="111"/>
    <x v="193"/>
    <n v="0.73584905660377353"/>
    <n v="0.57216494845360821"/>
    <n v="-0.16368410815016532"/>
  </r>
  <r>
    <n v="32.299999999999997"/>
    <n v="0"/>
    <m/>
    <n v="111"/>
    <x v="194"/>
    <n v="0.74285714285714288"/>
    <n v="0.56923076923076921"/>
    <n v="-0.17362637362637368"/>
  </r>
  <r>
    <n v="32.4"/>
    <n v="0"/>
    <m/>
    <n v="111"/>
    <x v="195"/>
    <n v="0.75"/>
    <n v="0.56632653061224492"/>
    <n v="-0.18367346938775508"/>
  </r>
  <r>
    <n v="32.5"/>
    <n v="0"/>
    <m/>
    <n v="111"/>
    <x v="196"/>
    <n v="0.75728155339805825"/>
    <n v="0.56345177664974622"/>
    <n v="-0.19382977674831203"/>
  </r>
  <r>
    <n v="32.6"/>
    <n v="1"/>
    <m/>
    <n v="112"/>
    <x v="197"/>
    <n v="0.75490196078431371"/>
    <n v="0.56565656565656564"/>
    <n v="-0.18924539512774807"/>
  </r>
  <r>
    <n v="33.1"/>
    <n v="0"/>
    <m/>
    <n v="112"/>
    <x v="198"/>
    <n v="0.76237623762376239"/>
    <n v="0.56281407035175879"/>
    <n v="-0.1995621672720036"/>
  </r>
  <r>
    <n v="33.200000000000003"/>
    <n v="1"/>
    <m/>
    <n v="113"/>
    <x v="199"/>
    <n v="0.76"/>
    <n v="0.56499999999999995"/>
    <n v="-0.19500000000000006"/>
  </r>
  <r>
    <n v="33.299999999999997"/>
    <n v="0"/>
    <m/>
    <n v="113"/>
    <x v="200"/>
    <n v="0.76767676767676762"/>
    <n v="0.56218905472636815"/>
    <n v="-0.20548771295039947"/>
  </r>
  <r>
    <n v="33.4"/>
    <n v="1"/>
    <m/>
    <n v="114"/>
    <x v="201"/>
    <n v="0.76530612244897955"/>
    <n v="0.5643564356435643"/>
    <n v="-0.20094968680541525"/>
  </r>
  <r>
    <n v="33.5"/>
    <n v="1"/>
    <m/>
    <n v="115"/>
    <x v="202"/>
    <n v="0.76288659793814428"/>
    <n v="0.56650246305418717"/>
    <n v="-0.19638413488395712"/>
  </r>
  <r>
    <n v="33.6"/>
    <n v="2"/>
    <m/>
    <n v="117"/>
    <x v="203"/>
    <n v="0.75"/>
    <n v="0.57352941176470584"/>
    <n v="-0.17647058823529416"/>
  </r>
  <r>
    <n v="34.1"/>
    <n v="0"/>
    <m/>
    <n v="117"/>
    <x v="204"/>
    <n v="0.75789473684210529"/>
    <n v="0.57073170731707312"/>
    <n v="-0.18716302952503217"/>
  </r>
  <r>
    <n v="34.200000000000003"/>
    <n v="4"/>
    <m/>
    <n v="121"/>
    <x v="205"/>
    <n v="0.72340425531914898"/>
    <n v="0.58737864077669899"/>
    <n v="-0.13602561454244999"/>
  </r>
  <r>
    <n v="34.299999999999997"/>
    <n v="2"/>
    <m/>
    <n v="123"/>
    <x v="206"/>
    <n v="0.70967741935483875"/>
    <n v="0.59420289855072461"/>
    <n v="-0.11547452080411413"/>
  </r>
  <r>
    <n v="34.4"/>
    <n v="0"/>
    <m/>
    <n v="123"/>
    <x v="207"/>
    <n v="0.71739130434782605"/>
    <n v="0.59134615384615385"/>
    <n v="-0.1260451505016722"/>
  </r>
  <r>
    <n v="34.5"/>
    <n v="0"/>
    <m/>
    <n v="123"/>
    <x v="208"/>
    <n v="0.72527472527472525"/>
    <n v="0.58851674641148322"/>
    <n v="-0.13675797886324204"/>
  </r>
  <r>
    <n v="34.6"/>
    <n v="0"/>
    <m/>
    <n v="123"/>
    <x v="209"/>
    <n v="0.73333333333333328"/>
    <n v="0.58571428571428574"/>
    <n v="-0.14761904761904754"/>
  </r>
  <r>
    <n v="35.1"/>
    <n v="0"/>
    <m/>
    <n v="123"/>
    <x v="210"/>
    <n v="0.7415730337078652"/>
    <n v="0.58293838862559244"/>
    <n v="-0.15863464508227276"/>
  </r>
  <r>
    <n v="35.200000000000003"/>
    <n v="0"/>
    <m/>
    <n v="123"/>
    <x v="211"/>
    <n v="0.75"/>
    <n v="0.58018867924528306"/>
    <n v="-0.16981132075471694"/>
  </r>
  <r>
    <n v="35.299999999999997"/>
    <n v="1"/>
    <m/>
    <n v="124"/>
    <x v="212"/>
    <n v="0.74712643678160917"/>
    <n v="0.5821596244131455"/>
    <n v="-0.16496681236846367"/>
  </r>
  <r>
    <n v="35.4"/>
    <n v="1"/>
    <m/>
    <n v="125"/>
    <x v="213"/>
    <n v="0.7441860465116279"/>
    <n v="0.58411214953271029"/>
    <n v="-0.16007389697891761"/>
  </r>
  <r>
    <n v="35.5"/>
    <n v="0"/>
    <m/>
    <n v="125"/>
    <x v="214"/>
    <n v="0.75294117647058822"/>
    <n v="0.58139534883720934"/>
    <n v="-0.17154582763337889"/>
  </r>
  <r>
    <n v="35.6"/>
    <n v="4"/>
    <m/>
    <n v="129"/>
    <x v="215"/>
    <n v="0.7142857142857143"/>
    <n v="0.59722222222222221"/>
    <n v="-0.11706349206349209"/>
  </r>
  <r>
    <n v="36.1"/>
    <n v="0"/>
    <m/>
    <n v="129"/>
    <x v="216"/>
    <n v="0.72289156626506024"/>
    <n v="0.59447004608294929"/>
    <n v="-0.12842152018211095"/>
  </r>
  <r>
    <n v="36.200000000000003"/>
    <n v="1"/>
    <m/>
    <n v="130"/>
    <x v="217"/>
    <n v="0.71951219512195119"/>
    <n v="0.59633027522935778"/>
    <n v="-0.12318191989259342"/>
  </r>
  <r>
    <n v="36.299999999999997"/>
    <n v="0"/>
    <m/>
    <n v="130"/>
    <x v="218"/>
    <n v="0.72839506172839508"/>
    <n v="0.59360730593607303"/>
    <n v="-0.13478775579232205"/>
  </r>
  <r>
    <n v="36.4"/>
    <n v="2"/>
    <m/>
    <n v="132"/>
    <x v="219"/>
    <n v="0.71250000000000002"/>
    <n v="0.6"/>
    <n v="-0.11250000000000004"/>
  </r>
  <r>
    <n v="36.5"/>
    <n v="1"/>
    <m/>
    <n v="133"/>
    <x v="220"/>
    <n v="0.70886075949367089"/>
    <n v="0.60180995475113119"/>
    <n v="-0.1070508047425397"/>
  </r>
  <r>
    <n v="36.6"/>
    <n v="0"/>
    <m/>
    <n v="133"/>
    <x v="221"/>
    <n v="0.71794871794871795"/>
    <n v="0.59909909909909909"/>
    <n v="-0.11884961884961887"/>
  </r>
  <r>
    <n v="37.1"/>
    <n v="0"/>
    <m/>
    <n v="133"/>
    <x v="222"/>
    <n v="0.72727272727272729"/>
    <n v="0.5964125560538116"/>
    <n v="-0.13086017121891569"/>
  </r>
  <r>
    <n v="37.200000000000003"/>
    <n v="0"/>
    <m/>
    <n v="133"/>
    <x v="223"/>
    <n v="0.73684210526315785"/>
    <n v="0.59375"/>
    <n v="-0.14309210526315785"/>
  </r>
  <r>
    <n v="37.299999999999997"/>
    <n v="0"/>
    <m/>
    <n v="133"/>
    <x v="224"/>
    <n v="0.7466666666666667"/>
    <n v="0.59111111111111114"/>
    <n v="-0.15555555555555556"/>
  </r>
  <r>
    <n v="37.4"/>
    <n v="1"/>
    <m/>
    <n v="134"/>
    <x v="225"/>
    <n v="0.7432432432432432"/>
    <n v="0.59292035398230092"/>
    <n v="-0.15032288926094228"/>
  </r>
  <r>
    <n v="37.5"/>
    <n v="1"/>
    <m/>
    <n v="135"/>
    <x v="226"/>
    <n v="0.73972602739726023"/>
    <n v="0.59471365638766516"/>
    <n v="-0.14501237100959508"/>
  </r>
  <r>
    <n v="37.6"/>
    <n v="0"/>
    <m/>
    <n v="135"/>
    <x v="227"/>
    <n v="0.75"/>
    <n v="0.59210526315789469"/>
    <n v="-0.15789473684210531"/>
  </r>
  <r>
    <n v="38.1"/>
    <n v="0"/>
    <m/>
    <n v="135"/>
    <x v="228"/>
    <n v="0.76056338028169013"/>
    <n v="0.58951965065502188"/>
    <n v="-0.17104372962666825"/>
  </r>
  <r>
    <n v="38.200000000000003"/>
    <n v="1"/>
    <m/>
    <n v="136"/>
    <x v="229"/>
    <n v="0.75714285714285712"/>
    <n v="0.59130434782608698"/>
    <n v="-0.16583850931677013"/>
  </r>
  <r>
    <n v="38.299999999999997"/>
    <n v="2"/>
    <m/>
    <n v="138"/>
    <x v="230"/>
    <n v="0.73913043478260865"/>
    <n v="0.59740259740259738"/>
    <n v="-0.14172783738001127"/>
  </r>
  <r>
    <n v="38.4"/>
    <n v="0"/>
    <m/>
    <n v="138"/>
    <x v="231"/>
    <n v="0.75"/>
    <n v="0.59482758620689657"/>
    <n v="-0.15517241379310343"/>
  </r>
  <r>
    <n v="38.5"/>
    <n v="0"/>
    <m/>
    <n v="138"/>
    <x v="232"/>
    <n v="0.76119402985074625"/>
    <n v="0.59227467811158796"/>
    <n v="-0.16891935173915829"/>
  </r>
  <r>
    <n v="38.6"/>
    <n v="0"/>
    <m/>
    <n v="138"/>
    <x v="233"/>
    <n v="0.77272727272727271"/>
    <n v="0.58974358974358976"/>
    <n v="-0.18298368298368295"/>
  </r>
  <r>
    <n v="39.1"/>
    <n v="1"/>
    <m/>
    <n v="139"/>
    <x v="234"/>
    <n v="0.76923076923076927"/>
    <n v="0.59148936170212763"/>
    <n v="-0.17774140752864165"/>
  </r>
  <r>
    <n v="39.200000000000003"/>
    <n v="0"/>
    <m/>
    <n v="139"/>
    <x v="235"/>
    <n v="0.78125"/>
    <n v="0.58898305084745761"/>
    <n v="-0.19226694915254239"/>
  </r>
  <r>
    <n v="39.299999999999997"/>
    <n v="1"/>
    <m/>
    <n v="140"/>
    <x v="236"/>
    <n v="0.77777777777777779"/>
    <n v="0.59071729957805907"/>
    <n v="-0.18706047819971872"/>
  </r>
  <r>
    <n v="39.4"/>
    <n v="0"/>
    <m/>
    <n v="140"/>
    <x v="237"/>
    <n v="0.79032258064516125"/>
    <n v="0.58823529411764708"/>
    <n v="-0.20208728652751418"/>
  </r>
  <r>
    <n v="39.5"/>
    <n v="0"/>
    <m/>
    <n v="140"/>
    <x v="238"/>
    <n v="0.80327868852459017"/>
    <n v="0.58577405857740583"/>
    <n v="-0.21750462994718434"/>
  </r>
  <r>
    <n v="39.6"/>
    <n v="6"/>
    <m/>
    <n v="146"/>
    <x v="239"/>
    <n v="0.71666666666666667"/>
    <n v="0.60833333333333328"/>
    <n v="-0.10833333333333339"/>
  </r>
  <r>
    <n v="40.1"/>
    <n v="6"/>
    <m/>
    <n v="152"/>
    <x v="240"/>
    <n v="0.6271186440677966"/>
    <n v="0.63070539419087135"/>
    <n v="3.5867501230747445E-3"/>
  </r>
  <r>
    <n v="40.200000000000003"/>
    <n v="0"/>
    <m/>
    <n v="152"/>
    <x v="241"/>
    <n v="0.63793103448275867"/>
    <n v="0.62809917355371903"/>
    <n v="-9.8318609290396486E-3"/>
  </r>
  <r>
    <n v="40.299999999999997"/>
    <n v="0"/>
    <m/>
    <n v="152"/>
    <x v="242"/>
    <n v="0.64912280701754388"/>
    <n v="0.62551440329218111"/>
    <n v="-2.360840372536277E-2"/>
  </r>
  <r>
    <n v="40.4"/>
    <n v="0"/>
    <m/>
    <n v="152"/>
    <x v="243"/>
    <n v="0.6607142857142857"/>
    <n v="0.62295081967213117"/>
    <n v="-3.7763466042154525E-2"/>
  </r>
  <r>
    <n v="40.5"/>
    <n v="2"/>
    <m/>
    <n v="154"/>
    <x v="244"/>
    <n v="0.63636363636363635"/>
    <n v="0.62857142857142856"/>
    <n v="-7.7922077922077948E-3"/>
  </r>
  <r>
    <n v="40.6"/>
    <n v="1"/>
    <m/>
    <n v="155"/>
    <x v="245"/>
    <n v="0.62962962962962965"/>
    <n v="0.63008130081300817"/>
    <n v="4.5167118337852141E-4"/>
  </r>
  <r>
    <n v="41.1"/>
    <n v="0"/>
    <m/>
    <n v="155"/>
    <x v="246"/>
    <n v="0.64150943396226412"/>
    <n v="0.62753036437246967"/>
    <n v="-1.3979069589794446E-2"/>
  </r>
  <r>
    <n v="41.2"/>
    <n v="0"/>
    <m/>
    <n v="155"/>
    <x v="247"/>
    <n v="0.65384615384615385"/>
    <n v="0.625"/>
    <n v="-2.8846153846153855E-2"/>
  </r>
  <r>
    <n v="41.3"/>
    <n v="4"/>
    <m/>
    <n v="159"/>
    <x v="248"/>
    <n v="0.58823529411764708"/>
    <n v="0.63855421686746983"/>
    <n v="5.0318922749822748E-2"/>
  </r>
  <r>
    <n v="41.4"/>
    <n v="0"/>
    <m/>
    <n v="159"/>
    <x v="249"/>
    <n v="0.6"/>
    <n v="0.63600000000000001"/>
    <n v="3.6000000000000032E-2"/>
  </r>
  <r>
    <n v="41.5"/>
    <n v="0"/>
    <m/>
    <n v="159"/>
    <x v="250"/>
    <n v="0.61224489795918369"/>
    <n v="0.63346613545816732"/>
    <n v="2.1221237498983636E-2"/>
  </r>
  <r>
    <n v="41.6"/>
    <n v="1"/>
    <m/>
    <n v="160"/>
    <x v="251"/>
    <n v="0.60416666666666663"/>
    <n v="0.63492063492063489"/>
    <n v="3.0753968253968256E-2"/>
  </r>
  <r>
    <n v="42.1"/>
    <n v="1"/>
    <m/>
    <n v="161"/>
    <x v="252"/>
    <n v="0.5957446808510638"/>
    <n v="0.63636363636363635"/>
    <n v="4.0618955512572552E-2"/>
  </r>
  <r>
    <n v="42.2"/>
    <n v="1"/>
    <m/>
    <n v="162"/>
    <x v="253"/>
    <n v="0.58695652173913049"/>
    <n v="0.63779527559055116"/>
    <n v="5.083875385142067E-2"/>
  </r>
  <r>
    <n v="42.3"/>
    <n v="0"/>
    <m/>
    <n v="162"/>
    <x v="254"/>
    <n v="0.6"/>
    <n v="0.63529411764705879"/>
    <n v="3.5294117647058809E-2"/>
  </r>
  <r>
    <n v="42.4"/>
    <n v="1"/>
    <m/>
    <n v="163"/>
    <x v="255"/>
    <n v="0.59090909090909094"/>
    <n v="0.63671875"/>
    <n v="4.5809659090909061E-2"/>
  </r>
  <r>
    <n v="42.5"/>
    <n v="1"/>
    <m/>
    <n v="164"/>
    <x v="256"/>
    <n v="0.58139534883720934"/>
    <n v="0.63813229571984431"/>
    <n v="5.6736946882634975E-2"/>
  </r>
  <r>
    <n v="42.6"/>
    <n v="0"/>
    <s v="W"/>
    <n v="164"/>
    <x v="257"/>
    <n v="0.59523809523809523"/>
    <n v="0.63565891472868219"/>
    <n v="4.0420819490586957E-2"/>
  </r>
  <r>
    <n v="43.1"/>
    <n v="0"/>
    <m/>
    <n v="164"/>
    <x v="258"/>
    <n v="0.6097560975609756"/>
    <n v="0.63320463320463316"/>
    <n v="2.3448535643657564E-2"/>
  </r>
  <r>
    <n v="43.2"/>
    <n v="0"/>
    <m/>
    <n v="164"/>
    <x v="259"/>
    <n v="0.625"/>
    <n v="0.63076923076923075"/>
    <n v="5.7692307692307487E-3"/>
  </r>
  <r>
    <n v="43.3"/>
    <n v="4"/>
    <m/>
    <n v="168"/>
    <x v="260"/>
    <n v="0.53846153846153844"/>
    <n v="0.64367816091954022"/>
    <n v="0.10521662245800179"/>
  </r>
  <r>
    <n v="43.4"/>
    <n v="1"/>
    <m/>
    <n v="169"/>
    <x v="261"/>
    <n v="0.52631578947368418"/>
    <n v="0.64503816793893132"/>
    <n v="0.11872237846524714"/>
  </r>
  <r>
    <n v="43.5"/>
    <n v="0"/>
    <m/>
    <n v="169"/>
    <x v="262"/>
    <n v="0.54054054054054057"/>
    <n v="0.64258555133079853"/>
    <n v="0.10204501079025796"/>
  </r>
  <r>
    <n v="43.6"/>
    <n v="0"/>
    <m/>
    <n v="169"/>
    <x v="263"/>
    <n v="0.55555555555555558"/>
    <n v="0.64015151515151514"/>
    <n v="8.4595959595959558E-2"/>
  </r>
  <r>
    <n v="44.1"/>
    <n v="0"/>
    <m/>
    <n v="169"/>
    <x v="264"/>
    <n v="0.5714285714285714"/>
    <n v="0.63773584905660374"/>
    <n v="6.6307277628032346E-2"/>
  </r>
  <r>
    <n v="44.2"/>
    <n v="0"/>
    <m/>
    <n v="169"/>
    <x v="265"/>
    <n v="0.58823529411764708"/>
    <n v="0.63533834586466165"/>
    <n v="4.7103051747014568E-2"/>
  </r>
  <r>
    <n v="44.3"/>
    <n v="0"/>
    <m/>
    <n v="169"/>
    <x v="266"/>
    <n v="0.60606060606060608"/>
    <n v="0.63295880149812733"/>
    <n v="2.6898195437521255E-2"/>
  </r>
  <r>
    <n v="44.4"/>
    <n v="0"/>
    <m/>
    <n v="169"/>
    <x v="267"/>
    <n v="0.625"/>
    <n v="0.63059701492537312"/>
    <n v="5.5970149253731227E-3"/>
  </r>
  <r>
    <n v="44.5"/>
    <n v="4"/>
    <m/>
    <n v="173"/>
    <x v="268"/>
    <n v="0.5161290322580645"/>
    <n v="0.64312267657992561"/>
    <n v="0.12699364432186111"/>
  </r>
  <r>
    <n v="44.6"/>
    <n v="1"/>
    <m/>
    <n v="174"/>
    <x v="269"/>
    <n v="0.5"/>
    <n v="0.64444444444444449"/>
    <n v="0.14444444444444449"/>
  </r>
  <r>
    <n v="45.1"/>
    <n v="1"/>
    <m/>
    <n v="175"/>
    <x v="270"/>
    <n v="0.48275862068965519"/>
    <n v="0.64575645756457567"/>
    <n v="0.16299783687492048"/>
  </r>
  <r>
    <n v="45.2"/>
    <n v="0"/>
    <m/>
    <n v="175"/>
    <x v="271"/>
    <n v="0.5"/>
    <n v="0.64338235294117652"/>
    <n v="0.14338235294117652"/>
  </r>
  <r>
    <n v="45.3"/>
    <n v="0"/>
    <m/>
    <n v="175"/>
    <x v="272"/>
    <n v="0.51851851851851849"/>
    <n v="0.64102564102564108"/>
    <n v="0.12250712250712259"/>
  </r>
  <r>
    <n v="45.4"/>
    <n v="0"/>
    <m/>
    <n v="175"/>
    <x v="273"/>
    <n v="0.53846153846153844"/>
    <n v="0.63868613138686137"/>
    <n v="0.10022459292532293"/>
  </r>
  <r>
    <n v="45.5"/>
    <n v="0"/>
    <m/>
    <n v="175"/>
    <x v="274"/>
    <n v="0.56000000000000005"/>
    <n v="0.63636363636363635"/>
    <n v="7.63636363636363E-2"/>
  </r>
  <r>
    <n v="45.6"/>
    <n v="1"/>
    <m/>
    <n v="176"/>
    <x v="275"/>
    <n v="0.54166666666666663"/>
    <n v="0.6376811594202898"/>
    <n v="9.6014492753623171E-2"/>
  </r>
  <r>
    <n v="46.1"/>
    <n v="0"/>
    <m/>
    <n v="176"/>
    <x v="276"/>
    <n v="0.56521739130434778"/>
    <n v="0.63537906137184119"/>
    <n v="7.0161670067493409E-2"/>
  </r>
  <r>
    <n v="46.2"/>
    <n v="0"/>
    <s v="W"/>
    <n v="176"/>
    <x v="277"/>
    <n v="0.59090909090909094"/>
    <n v="0.63309352517985606"/>
    <n v="4.2184434270765125E-2"/>
  </r>
  <r>
    <n v="46.3"/>
    <n v="0"/>
    <m/>
    <n v="176"/>
    <x v="278"/>
    <n v="0.61904761904761907"/>
    <n v="0.63082437275985659"/>
    <n v="1.177675371223752E-2"/>
  </r>
  <r>
    <n v="46.4"/>
    <n v="0"/>
    <m/>
    <n v="176"/>
    <x v="279"/>
    <n v="0.65"/>
    <n v="0.62857142857142856"/>
    <n v="-2.1428571428571463E-2"/>
  </r>
  <r>
    <n v="46.5"/>
    <n v="1"/>
    <m/>
    <n v="177"/>
    <x v="280"/>
    <n v="0.63157894736842102"/>
    <n v="0.62989323843416367"/>
    <n v="-1.6857089342573461E-3"/>
  </r>
  <r>
    <n v="46.6"/>
    <n v="1"/>
    <m/>
    <n v="178"/>
    <x v="281"/>
    <n v="0.61111111111111116"/>
    <n v="0.63120567375886527"/>
    <n v="2.0094562647754111E-2"/>
  </r>
  <r>
    <n v="47.1"/>
    <n v="4"/>
    <m/>
    <n v="182"/>
    <x v="282"/>
    <n v="0.41176470588235292"/>
    <n v="0.64310954063604242"/>
    <n v="0.2313448347536895"/>
  </r>
  <r>
    <n v="47.2"/>
    <n v="1"/>
    <m/>
    <n v="183"/>
    <x v="283"/>
    <n v="0.375"/>
    <n v="0.64436619718309862"/>
    <n v="0.26936619718309862"/>
  </r>
  <r>
    <n v="47.3"/>
    <n v="6"/>
    <m/>
    <n v="189"/>
    <x v="284"/>
    <n v="0"/>
    <n v="0.66315789473684206"/>
    <n v="0.66315789473684206"/>
  </r>
  <r>
    <n v="47.4"/>
    <n v="6"/>
    <m/>
    <n v="195"/>
    <x v="285"/>
    <n v="-0.42857142857142855"/>
    <n v="0.68181818181818177"/>
    <n v="1.11038961038961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">
  <r>
    <n v="0"/>
    <x v="0"/>
    <n v="0.37123745819397991"/>
    <n v="0"/>
    <n v="-0.37123745819397991"/>
  </r>
  <r>
    <n v="0"/>
    <x v="1"/>
    <n v="0.37248322147651008"/>
    <n v="0"/>
    <n v="-0.37248322147651008"/>
  </r>
  <r>
    <n v="0"/>
    <x v="2"/>
    <n v="0.37373737373737376"/>
    <n v="0"/>
    <n v="-0.37373737373737376"/>
  </r>
  <r>
    <n v="0"/>
    <x v="3"/>
    <n v="0.375"/>
    <n v="0"/>
    <n v="-0.375"/>
  </r>
  <r>
    <n v="0"/>
    <x v="4"/>
    <n v="0.37627118644067797"/>
    <n v="0"/>
    <n v="-0.37627118644067797"/>
  </r>
  <r>
    <n v="0"/>
    <x v="5"/>
    <n v="0.37755102040816324"/>
    <n v="0"/>
    <n v="-0.37755102040816324"/>
  </r>
  <r>
    <n v="0"/>
    <x v="6"/>
    <n v="0.37883959044368598"/>
    <n v="0"/>
    <n v="-0.37883959044368598"/>
  </r>
  <r>
    <n v="0"/>
    <x v="7"/>
    <n v="0.38013698630136988"/>
    <n v="0"/>
    <n v="-0.38013698630136988"/>
  </r>
  <r>
    <n v="0"/>
    <x v="8"/>
    <n v="0.38144329896907214"/>
    <n v="0"/>
    <n v="-0.38144329896907214"/>
  </r>
  <r>
    <n v="0"/>
    <x v="9"/>
    <n v="0.38275862068965516"/>
    <n v="0"/>
    <n v="-0.38275862068965516"/>
  </r>
  <r>
    <n v="0"/>
    <x v="10"/>
    <n v="0.38408304498269896"/>
    <n v="0"/>
    <n v="-0.38408304498269896"/>
  </r>
  <r>
    <n v="0"/>
    <x v="11"/>
    <n v="0.38541666666666669"/>
    <n v="0"/>
    <n v="-0.38541666666666669"/>
  </r>
  <r>
    <n v="0"/>
    <x v="12"/>
    <n v="0.38675958188153309"/>
    <n v="0"/>
    <n v="-0.38675958188153309"/>
  </r>
  <r>
    <n v="0"/>
    <x v="13"/>
    <n v="0.38811188811188813"/>
    <n v="0"/>
    <n v="-0.38811188811188813"/>
  </r>
  <r>
    <n v="1"/>
    <x v="14"/>
    <n v="0.38596491228070173"/>
    <n v="6.6666666666666666E-2"/>
    <n v="-0.31929824561403508"/>
  </r>
  <r>
    <n v="1"/>
    <x v="15"/>
    <n v="0.38732394366197181"/>
    <n v="6.25E-2"/>
    <n v="-0.32482394366197181"/>
  </r>
  <r>
    <n v="1"/>
    <x v="16"/>
    <n v="0.38869257950530034"/>
    <n v="5.8823529411764705E-2"/>
    <n v="-0.32986905009353562"/>
  </r>
  <r>
    <n v="1"/>
    <x v="17"/>
    <n v="0.39007092198581561"/>
    <n v="5.5555555555555552E-2"/>
    <n v="-0.33451536643026003"/>
  </r>
  <r>
    <n v="1"/>
    <x v="18"/>
    <n v="0.3914590747330961"/>
    <n v="5.2631578947368418E-2"/>
    <n v="-0.33882749578572768"/>
  </r>
  <r>
    <n v="5"/>
    <x v="19"/>
    <n v="0.37857142857142856"/>
    <n v="0.25"/>
    <n v="-0.12857142857142856"/>
  </r>
  <r>
    <n v="5"/>
    <x v="20"/>
    <n v="0.37992831541218636"/>
    <n v="0.23809523809523808"/>
    <n v="-0.14183307731694828"/>
  </r>
  <r>
    <n v="5"/>
    <x v="21"/>
    <n v="0.38129496402877699"/>
    <n v="0.22727272727272727"/>
    <n v="-0.15402223675604973"/>
  </r>
  <r>
    <n v="5"/>
    <x v="22"/>
    <n v="0.38267148014440433"/>
    <n v="0.21739130434782608"/>
    <n v="-0.16528017579657825"/>
  </r>
  <r>
    <n v="5"/>
    <x v="23"/>
    <n v="0.38405797101449274"/>
    <n v="0.20833333333333334"/>
    <n v="-0.1757246376811594"/>
  </r>
  <r>
    <n v="5"/>
    <x v="24"/>
    <n v="0.38545454545454544"/>
    <n v="0.2"/>
    <n v="-0.18545454545454543"/>
  </r>
  <r>
    <n v="6"/>
    <x v="25"/>
    <n v="0.38321167883211676"/>
    <n v="0.23076923076923078"/>
    <n v="-0.15244244806288598"/>
  </r>
  <r>
    <n v="7"/>
    <x v="26"/>
    <n v="0.38095238095238093"/>
    <n v="0.25925925925925924"/>
    <n v="-0.12169312169312169"/>
  </r>
  <r>
    <n v="7"/>
    <x v="27"/>
    <n v="0.38235294117647056"/>
    <n v="0.25"/>
    <n v="-0.13235294117647056"/>
  </r>
  <r>
    <n v="8"/>
    <x v="28"/>
    <n v="0.38007380073800739"/>
    <n v="0.27586206896551724"/>
    <n v="-0.10421173177249016"/>
  </r>
  <r>
    <n v="10"/>
    <x v="29"/>
    <n v="0.37407407407407406"/>
    <n v="0.33333333333333331"/>
    <n v="-4.0740740740740744E-2"/>
  </r>
  <r>
    <n v="11"/>
    <x v="30"/>
    <n v="0.37174721189591076"/>
    <n v="0.35483870967741937"/>
    <n v="-1.6908502218491384E-2"/>
  </r>
  <r>
    <n v="11"/>
    <x v="31"/>
    <n v="0.37313432835820898"/>
    <n v="0.34375"/>
    <n v="-2.9384328358208978E-2"/>
  </r>
  <r>
    <n v="13"/>
    <x v="32"/>
    <n v="0.36704119850187267"/>
    <n v="0.39393939393939392"/>
    <n v="2.6898195437521255E-2"/>
  </r>
  <r>
    <n v="13"/>
    <x v="33"/>
    <n v="0.36842105263157893"/>
    <n v="0.38235294117647056"/>
    <n v="1.3931888544891635E-2"/>
  </r>
  <r>
    <n v="13"/>
    <x v="34"/>
    <n v="0.36981132075471695"/>
    <n v="0.37142857142857144"/>
    <n v="1.6172506738544867E-3"/>
  </r>
  <r>
    <n v="17"/>
    <x v="35"/>
    <n v="0.35606060606060608"/>
    <n v="0.47222222222222221"/>
    <n v="0.11616161616161613"/>
  </r>
  <r>
    <n v="17"/>
    <x v="36"/>
    <n v="0.35741444866920152"/>
    <n v="0.45945945945945948"/>
    <n v="0.10204501079025796"/>
  </r>
  <r>
    <n v="17"/>
    <x v="37"/>
    <n v="0.35877862595419846"/>
    <n v="0.44736842105263158"/>
    <n v="8.8589795098433122E-2"/>
  </r>
  <r>
    <n v="17"/>
    <x v="38"/>
    <n v="0.36015325670498083"/>
    <n v="0.4358974358974359"/>
    <n v="7.5744179192455074E-2"/>
  </r>
  <r>
    <n v="17"/>
    <x v="39"/>
    <n v="0.36153846153846153"/>
    <n v="0.42499999999999999"/>
    <n v="6.3461538461538458E-2"/>
  </r>
  <r>
    <n v="17"/>
    <x v="40"/>
    <n v="0.36293436293436293"/>
    <n v="0.41463414634146339"/>
    <n v="5.1699783407100464E-2"/>
  </r>
  <r>
    <n v="17"/>
    <x v="41"/>
    <n v="0.36434108527131781"/>
    <n v="0.40476190476190477"/>
    <n v="4.0420819490586957E-2"/>
  </r>
  <r>
    <n v="17"/>
    <x v="42"/>
    <n v="0.36575875486381321"/>
    <n v="0.39534883720930231"/>
    <n v="2.9590082345489099E-2"/>
  </r>
  <r>
    <n v="18"/>
    <x v="43"/>
    <n v="0.36328125"/>
    <n v="0.40909090909090912"/>
    <n v="4.5809659090909116E-2"/>
  </r>
  <r>
    <n v="18"/>
    <x v="44"/>
    <n v="0.36470588235294116"/>
    <n v="0.4"/>
    <n v="3.5294117647058865E-2"/>
  </r>
  <r>
    <n v="18"/>
    <x v="45"/>
    <n v="0.36614173228346458"/>
    <n v="0.39130434782608697"/>
    <n v="2.5162615542622391E-2"/>
  </r>
  <r>
    <n v="18"/>
    <x v="46"/>
    <n v="0.3675889328063241"/>
    <n v="0.38297872340425532"/>
    <n v="1.5389790597931219E-2"/>
  </r>
  <r>
    <n v="18"/>
    <x v="47"/>
    <n v="0.36904761904761907"/>
    <n v="0.375"/>
    <n v="5.9523809523809312E-3"/>
  </r>
  <r>
    <n v="18"/>
    <x v="48"/>
    <n v="0.37051792828685259"/>
    <n v="0.36734693877551022"/>
    <n v="-3.1709895113423703E-3"/>
  </r>
  <r>
    <n v="18"/>
    <x v="49"/>
    <n v="0.372"/>
    <n v="0.36"/>
    <n v="-1.2000000000000011E-2"/>
  </r>
  <r>
    <n v="18"/>
    <x v="50"/>
    <n v="0.37349397590361444"/>
    <n v="0.35294117647058826"/>
    <n v="-2.0552799433026181E-2"/>
  </r>
  <r>
    <n v="19"/>
    <x v="51"/>
    <n v="0.37096774193548387"/>
    <n v="0.36538461538461536"/>
    <n v="-5.5831265508685113E-3"/>
  </r>
  <r>
    <n v="19"/>
    <x v="52"/>
    <n v="0.37246963562753038"/>
    <n v="0.35849056603773582"/>
    <n v="-1.3979069589794557E-2"/>
  </r>
  <r>
    <n v="21"/>
    <x v="53"/>
    <n v="0.36585365853658536"/>
    <n v="0.3888888888888889"/>
    <n v="2.3035230352303537E-2"/>
  </r>
  <r>
    <n v="26"/>
    <x v="54"/>
    <n v="0.34693877551020408"/>
    <n v="0.47272727272727272"/>
    <n v="0.12578849721706864"/>
  </r>
  <r>
    <n v="26"/>
    <x v="55"/>
    <n v="0.34836065573770492"/>
    <n v="0.4642857142857143"/>
    <n v="0.11592505854800939"/>
  </r>
  <r>
    <n v="26"/>
    <x v="56"/>
    <n v="0.34979423868312759"/>
    <n v="0.45614035087719296"/>
    <n v="0.10634611219406537"/>
  </r>
  <r>
    <n v="28"/>
    <x v="57"/>
    <n v="0.34297520661157027"/>
    <n v="0.48275862068965519"/>
    <n v="0.13978341407808492"/>
  </r>
  <r>
    <n v="28"/>
    <x v="58"/>
    <n v="0.34439834024896265"/>
    <n v="0.47457627118644069"/>
    <n v="0.13017793093747804"/>
  </r>
  <r>
    <n v="28"/>
    <x v="59"/>
    <n v="0.34583333333333333"/>
    <n v="0.46666666666666667"/>
    <n v="0.12083333333333335"/>
  </r>
  <r>
    <n v="28"/>
    <x v="60"/>
    <n v="0.34728033472803349"/>
    <n v="0.45901639344262296"/>
    <n v="0.11173605871458947"/>
  </r>
  <r>
    <n v="28"/>
    <x v="61"/>
    <n v="0.34873949579831931"/>
    <n v="0.45161290322580644"/>
    <n v="0.10287340742748713"/>
  </r>
  <r>
    <n v="28"/>
    <x v="62"/>
    <n v="0.35021097046413502"/>
    <n v="0.44444444444444442"/>
    <n v="9.4233473980309401E-2"/>
  </r>
  <r>
    <n v="28"/>
    <x v="63"/>
    <n v="0.35169491525423729"/>
    <n v="0.4375"/>
    <n v="8.5805084745762705E-2"/>
  </r>
  <r>
    <n v="28"/>
    <x v="64"/>
    <n v="0.35319148936170214"/>
    <n v="0.43076923076923079"/>
    <n v="7.7577741407528655E-2"/>
  </r>
  <r>
    <n v="28"/>
    <x v="65"/>
    <n v="0.35470085470085472"/>
    <n v="0.42424242424242425"/>
    <n v="6.9541569541569537E-2"/>
  </r>
  <r>
    <n v="28"/>
    <x v="66"/>
    <n v="0.35622317596566522"/>
    <n v="0.41791044776119401"/>
    <n v="6.1687271795528797E-2"/>
  </r>
  <r>
    <n v="28"/>
    <x v="67"/>
    <n v="0.35775862068965519"/>
    <n v="0.41176470588235292"/>
    <n v="5.4006085192697728E-2"/>
  </r>
  <r>
    <n v="29"/>
    <x v="68"/>
    <n v="0.354978354978355"/>
    <n v="0.42028985507246375"/>
    <n v="6.5311500094108743E-2"/>
  </r>
  <r>
    <n v="29"/>
    <x v="69"/>
    <n v="0.35652173913043478"/>
    <n v="0.41428571428571431"/>
    <n v="5.7763975155279534E-2"/>
  </r>
  <r>
    <n v="30"/>
    <x v="70"/>
    <n v="0.35371179039301309"/>
    <n v="0.42253521126760563"/>
    <n v="6.8823420874592534E-2"/>
  </r>
  <r>
    <n v="30"/>
    <x v="71"/>
    <n v="0.35526315789473684"/>
    <n v="0.41666666666666669"/>
    <n v="6.1403508771929849E-2"/>
  </r>
  <r>
    <n v="30"/>
    <x v="72"/>
    <n v="0.35682819383259912"/>
    <n v="0.41095890410958902"/>
    <n v="5.4130710276989902E-2"/>
  </r>
  <r>
    <n v="30"/>
    <x v="73"/>
    <n v="0.3584070796460177"/>
    <n v="0.40540540540540543"/>
    <n v="4.6998325759387727E-2"/>
  </r>
  <r>
    <n v="30"/>
    <x v="74"/>
    <n v="0.36"/>
    <n v="0.4"/>
    <n v="4.0000000000000036E-2"/>
  </r>
  <r>
    <n v="30"/>
    <x v="75"/>
    <n v="0.36160714285714285"/>
    <n v="0.39473684210526316"/>
    <n v="3.3129699248120315E-2"/>
  </r>
  <r>
    <n v="30"/>
    <x v="76"/>
    <n v="0.3632286995515695"/>
    <n v="0.38961038961038963"/>
    <n v="2.6381690058820129E-2"/>
  </r>
  <r>
    <n v="30"/>
    <x v="77"/>
    <n v="0.36486486486486486"/>
    <n v="0.38461538461538464"/>
    <n v="1.9750519750519779E-2"/>
  </r>
  <r>
    <n v="30"/>
    <x v="78"/>
    <n v="0.36651583710407237"/>
    <n v="0.379746835443038"/>
    <n v="1.3230998338965627E-2"/>
  </r>
  <r>
    <n v="30"/>
    <x v="79"/>
    <n v="0.36818181818181817"/>
    <n v="0.375"/>
    <n v="6.8181818181818343E-3"/>
  </r>
  <r>
    <n v="31"/>
    <x v="80"/>
    <n v="0.36529680365296802"/>
    <n v="0.38271604938271603"/>
    <n v="1.7419245729748012E-2"/>
  </r>
  <r>
    <n v="31"/>
    <x v="81"/>
    <n v="0.3669724770642202"/>
    <n v="0.37804878048780488"/>
    <n v="1.1076303423584677E-2"/>
  </r>
  <r>
    <n v="33"/>
    <x v="82"/>
    <n v="0.35944700460829493"/>
    <n v="0.39759036144578314"/>
    <n v="3.8143356837488207E-2"/>
  </r>
  <r>
    <n v="33"/>
    <x v="83"/>
    <n v="0.3611111111111111"/>
    <n v="0.39285714285714285"/>
    <n v="3.1746031746031744E-2"/>
  </r>
  <r>
    <n v="37"/>
    <x v="84"/>
    <n v="0.34418604651162793"/>
    <n v="0.43529411764705883"/>
    <n v="9.1108071135430901E-2"/>
  </r>
  <r>
    <n v="37"/>
    <x v="85"/>
    <n v="0.34579439252336447"/>
    <n v="0.43023255813953487"/>
    <n v="8.4438165616170402E-2"/>
  </r>
  <r>
    <n v="38"/>
    <x v="86"/>
    <n v="0.34272300469483569"/>
    <n v="0.43678160919540232"/>
    <n v="9.4058604500566634E-2"/>
  </r>
  <r>
    <n v="38"/>
    <x v="87"/>
    <n v="0.34433962264150941"/>
    <n v="0.43181818181818182"/>
    <n v="8.747855917667241E-2"/>
  </r>
  <r>
    <n v="41"/>
    <x v="88"/>
    <n v="0.33175355450236965"/>
    <n v="0.4606741573033708"/>
    <n v="0.12892060280100115"/>
  </r>
  <r>
    <n v="41"/>
    <x v="89"/>
    <n v="0.33333333333333331"/>
    <n v="0.45555555555555555"/>
    <n v="0.12222222222222223"/>
  </r>
  <r>
    <n v="41"/>
    <x v="90"/>
    <n v="0.3349282296650718"/>
    <n v="0.45054945054945056"/>
    <n v="0.11562122088437876"/>
  </r>
  <r>
    <n v="43"/>
    <x v="91"/>
    <n v="0.32692307692307693"/>
    <n v="0.46739130434782611"/>
    <n v="0.14046822742474918"/>
  </r>
  <r>
    <n v="47"/>
    <x v="92"/>
    <n v="0.30917874396135264"/>
    <n v="0.5053763440860215"/>
    <n v="0.19619760012466886"/>
  </r>
  <r>
    <n v="47"/>
    <x v="93"/>
    <n v="0.31067961165048541"/>
    <n v="0.5"/>
    <n v="0.18932038834951459"/>
  </r>
  <r>
    <n v="51"/>
    <x v="94"/>
    <n v="0.29268292682926828"/>
    <n v="0.5368421052631579"/>
    <n v="0.24415917843388962"/>
  </r>
  <r>
    <n v="52"/>
    <x v="95"/>
    <n v="0.28921568627450983"/>
    <n v="0.54166666666666663"/>
    <n v="0.2524509803921568"/>
  </r>
  <r>
    <n v="53"/>
    <x v="96"/>
    <n v="0.2857142857142857"/>
    <n v="0.54639175257731953"/>
    <n v="0.26067746686303384"/>
  </r>
  <r>
    <n v="53"/>
    <x v="97"/>
    <n v="0.28712871287128711"/>
    <n v="0.54081632653061229"/>
    <n v="0.25368761365932518"/>
  </r>
  <r>
    <n v="53"/>
    <x v="98"/>
    <n v="0.28855721393034828"/>
    <n v="0.53535353535353536"/>
    <n v="0.24679632142318708"/>
  </r>
  <r>
    <n v="53"/>
    <x v="99"/>
    <n v="0.28999999999999998"/>
    <n v="0.53"/>
    <n v="0.24000000000000005"/>
  </r>
  <r>
    <n v="53"/>
    <x v="100"/>
    <n v="0.29145728643216079"/>
    <n v="0.52475247524752477"/>
    <n v="0.23329518881536399"/>
  </r>
  <r>
    <n v="53"/>
    <x v="101"/>
    <n v="0.29292929292929293"/>
    <n v="0.51960784313725494"/>
    <n v="0.22667855020796202"/>
  </r>
  <r>
    <n v="53"/>
    <x v="102"/>
    <n v="0.29441624365482233"/>
    <n v="0.5145631067961165"/>
    <n v="0.22014686314129417"/>
  </r>
  <r>
    <n v="53"/>
    <x v="103"/>
    <n v="0.29591836734693877"/>
    <n v="0.50961538461538458"/>
    <n v="0.21369701726844581"/>
  </r>
  <r>
    <n v="54"/>
    <x v="104"/>
    <n v="0.29230769230769232"/>
    <n v="0.51428571428571423"/>
    <n v="0.22197802197802191"/>
  </r>
  <r>
    <n v="54"/>
    <x v="105"/>
    <n v="0.29381443298969073"/>
    <n v="0.50943396226415094"/>
    <n v="0.21561952927446021"/>
  </r>
  <r>
    <n v="54"/>
    <x v="106"/>
    <n v="0.29533678756476683"/>
    <n v="0.50467289719626163"/>
    <n v="0.20933610963149479"/>
  </r>
  <r>
    <n v="54"/>
    <x v="107"/>
    <n v="0.296875"/>
    <n v="0.5"/>
    <n v="0.203125"/>
  </r>
  <r>
    <n v="54"/>
    <x v="108"/>
    <n v="0.29842931937172773"/>
    <n v="0.49541284403669728"/>
    <n v="0.19698352466496954"/>
  </r>
  <r>
    <n v="55"/>
    <x v="109"/>
    <n v="0.29473684210526313"/>
    <n v="0.5"/>
    <n v="0.20526315789473687"/>
  </r>
  <r>
    <n v="59"/>
    <x v="110"/>
    <n v="0.27513227513227512"/>
    <n v="0.53153153153153154"/>
    <n v="0.25639925639925643"/>
  </r>
  <r>
    <n v="59"/>
    <x v="111"/>
    <n v="0.27659574468085107"/>
    <n v="0.5267857142857143"/>
    <n v="0.25018996960486323"/>
  </r>
  <r>
    <n v="60"/>
    <x v="112"/>
    <n v="0.27272727272727271"/>
    <n v="0.53097345132743368"/>
    <n v="0.25824617860016097"/>
  </r>
  <r>
    <n v="61"/>
    <x v="113"/>
    <n v="0.26881720430107525"/>
    <n v="0.53508771929824561"/>
    <n v="0.26627051499717036"/>
  </r>
  <r>
    <n v="65"/>
    <x v="114"/>
    <n v="0.24864864864864866"/>
    <n v="0.56521739130434778"/>
    <n v="0.31656874265569912"/>
  </r>
  <r>
    <n v="65"/>
    <x v="115"/>
    <n v="0.25"/>
    <n v="0.56034482758620685"/>
    <n v="0.31034482758620685"/>
  </r>
  <r>
    <n v="65"/>
    <x v="116"/>
    <n v="0.25136612021857924"/>
    <n v="0.55555555555555558"/>
    <n v="0.30418943533697634"/>
  </r>
  <r>
    <n v="66"/>
    <x v="117"/>
    <n v="0.24725274725274726"/>
    <n v="0.55932203389830504"/>
    <n v="0.31206928664555778"/>
  </r>
  <r>
    <n v="70"/>
    <x v="118"/>
    <n v="0.22651933701657459"/>
    <n v="0.58823529411764708"/>
    <n v="0.36171595710107252"/>
  </r>
  <r>
    <n v="70"/>
    <x v="119"/>
    <n v="0.22777777777777777"/>
    <n v="0.58333333333333337"/>
    <n v="0.35555555555555562"/>
  </r>
  <r>
    <n v="70"/>
    <x v="120"/>
    <n v="0.22905027932960895"/>
    <n v="0.57851239669421484"/>
    <n v="0.34946211736460586"/>
  </r>
  <r>
    <n v="70"/>
    <x v="121"/>
    <n v="0.2303370786516854"/>
    <n v="0.57377049180327866"/>
    <n v="0.34343341315159326"/>
  </r>
  <r>
    <n v="70"/>
    <x v="122"/>
    <n v="0.23163841807909605"/>
    <n v="0.56910569105691056"/>
    <n v="0.33746727297781454"/>
  </r>
  <r>
    <n v="74"/>
    <x v="123"/>
    <n v="0.21022727272727273"/>
    <n v="0.59677419354838712"/>
    <n v="0.38654692082111441"/>
  </r>
  <r>
    <n v="74"/>
    <x v="124"/>
    <n v="0.21142857142857144"/>
    <n v="0.59199999999999997"/>
    <n v="0.38057142857142856"/>
  </r>
  <r>
    <n v="75"/>
    <x v="125"/>
    <n v="0.20689655172413793"/>
    <n v="0.59523809523809523"/>
    <n v="0.38834154351395733"/>
  </r>
  <r>
    <n v="75"/>
    <x v="126"/>
    <n v="0.20809248554913296"/>
    <n v="0.59055118110236215"/>
    <n v="0.3824586955532292"/>
  </r>
  <r>
    <n v="75"/>
    <x v="127"/>
    <n v="0.20930232558139536"/>
    <n v="0.5859375"/>
    <n v="0.37663517441860461"/>
  </r>
  <r>
    <n v="75"/>
    <x v="128"/>
    <n v="0.21052631578947367"/>
    <n v="0.58139534883720934"/>
    <n v="0.37086903304773566"/>
  </r>
  <r>
    <n v="79"/>
    <x v="129"/>
    <n v="0.18823529411764706"/>
    <n v="0.60769230769230764"/>
    <n v="0.41945701357466059"/>
  </r>
  <r>
    <n v="80"/>
    <x v="130"/>
    <n v="0.18343195266272189"/>
    <n v="0.61068702290076338"/>
    <n v="0.42725507023804149"/>
  </r>
  <r>
    <n v="80"/>
    <x v="131"/>
    <n v="0.18452380952380953"/>
    <n v="0.60606060606060608"/>
    <n v="0.42153679653679654"/>
  </r>
  <r>
    <n v="80"/>
    <x v="132"/>
    <n v="0.18562874251497005"/>
    <n v="0.60150375939849621"/>
    <n v="0.41587501688352613"/>
  </r>
  <r>
    <n v="80"/>
    <x v="133"/>
    <n v="0.18674698795180722"/>
    <n v="0.59701492537313428"/>
    <n v="0.41026793742132706"/>
  </r>
  <r>
    <n v="81"/>
    <x v="134"/>
    <n v="0.18181818181818182"/>
    <n v="0.6"/>
    <n v="0.41818181818181815"/>
  </r>
  <r>
    <n v="81"/>
    <x v="135"/>
    <n v="0.18292682926829268"/>
    <n v="0.59558823529411764"/>
    <n v="0.41266140602582496"/>
  </r>
  <r>
    <n v="81"/>
    <x v="136"/>
    <n v="0.18404907975460122"/>
    <n v="0.59124087591240881"/>
    <n v="0.4071917961578076"/>
  </r>
  <r>
    <n v="81"/>
    <x v="137"/>
    <n v="0.18518518518518517"/>
    <n v="0.58695652173913049"/>
    <n v="0.40177133655394531"/>
  </r>
  <r>
    <n v="82"/>
    <x v="138"/>
    <n v="0.18012422360248448"/>
    <n v="0.58992805755395683"/>
    <n v="0.40980383395147235"/>
  </r>
  <r>
    <n v="82"/>
    <x v="139"/>
    <n v="0.18124999999999999"/>
    <n v="0.58571428571428574"/>
    <n v="0.40446428571428572"/>
  </r>
  <r>
    <n v="83"/>
    <x v="140"/>
    <n v="0.1761006289308176"/>
    <n v="0.58865248226950351"/>
    <n v="0.41255185333868594"/>
  </r>
  <r>
    <n v="83"/>
    <x v="141"/>
    <n v="0.17721518987341772"/>
    <n v="0.58450704225352113"/>
    <n v="0.4072918523801034"/>
  </r>
  <r>
    <n v="83"/>
    <x v="142"/>
    <n v="0.17834394904458598"/>
    <n v="0.58041958041958042"/>
    <n v="0.40207563137499447"/>
  </r>
  <r>
    <n v="83"/>
    <x v="143"/>
    <n v="0.17948717948717949"/>
    <n v="0.57638888888888884"/>
    <n v="0.39690170940170932"/>
  </r>
  <r>
    <n v="85"/>
    <x v="144"/>
    <n v="0.16774193548387098"/>
    <n v="0.58620689655172409"/>
    <n v="0.41846496106785314"/>
  </r>
  <r>
    <n v="85"/>
    <x v="145"/>
    <n v="0.16883116883116883"/>
    <n v="0.5821917808219178"/>
    <n v="0.41336061199074897"/>
  </r>
  <r>
    <n v="89"/>
    <x v="146"/>
    <n v="0.1437908496732026"/>
    <n v="0.60544217687074831"/>
    <n v="0.4616513271975457"/>
  </r>
  <r>
    <n v="93"/>
    <x v="147"/>
    <n v="0.11842105263157894"/>
    <n v="0.6283783783783784"/>
    <n v="0.50995732574679942"/>
  </r>
  <r>
    <n v="93"/>
    <x v="148"/>
    <n v="0.11920529801324503"/>
    <n v="0.62416107382550334"/>
    <n v="0.50495577581225826"/>
  </r>
  <r>
    <n v="97"/>
    <x v="149"/>
    <n v="9.3333333333333338E-2"/>
    <n v="0.64666666666666661"/>
    <n v="0.55333333333333323"/>
  </r>
  <r>
    <n v="97"/>
    <x v="150"/>
    <n v="9.3959731543624164E-2"/>
    <n v="0.64238410596026485"/>
    <n v="0.54842437441664071"/>
  </r>
  <r>
    <n v="97"/>
    <x v="151"/>
    <n v="9.45945945945946E-2"/>
    <n v="0.63815789473684215"/>
    <n v="0.54356330014224752"/>
  </r>
  <r>
    <n v="97"/>
    <x v="152"/>
    <n v="9.5238095238095233E-2"/>
    <n v="0.63398692810457513"/>
    <n v="0.5387488328664799"/>
  </r>
  <r>
    <n v="97"/>
    <x v="153"/>
    <n v="9.5890410958904104E-2"/>
    <n v="0.62987012987012991"/>
    <n v="0.53397971891122586"/>
  </r>
  <r>
    <n v="98"/>
    <x v="154"/>
    <n v="8.9655172413793102E-2"/>
    <n v="0.63225806451612898"/>
    <n v="0.54260289210233592"/>
  </r>
  <r>
    <n v="98"/>
    <x v="155"/>
    <n v="9.0277777777777776E-2"/>
    <n v="0.62820512820512819"/>
    <n v="0.5379273504273504"/>
  </r>
  <r>
    <n v="99"/>
    <x v="156"/>
    <n v="8.3916083916083919E-2"/>
    <n v="0.63057324840764328"/>
    <n v="0.54665716449155932"/>
  </r>
  <r>
    <n v="100"/>
    <x v="157"/>
    <n v="7.746478873239436E-2"/>
    <n v="0.63291139240506333"/>
    <n v="0.55544660367266896"/>
  </r>
  <r>
    <n v="100"/>
    <x v="158"/>
    <n v="7.8014184397163122E-2"/>
    <n v="0.62893081761006286"/>
    <n v="0.55091663321289974"/>
  </r>
  <r>
    <n v="100"/>
    <x v="159"/>
    <n v="7.857142857142857E-2"/>
    <n v="0.625"/>
    <n v="0.54642857142857149"/>
  </r>
  <r>
    <n v="100"/>
    <x v="160"/>
    <n v="7.9136690647482008E-2"/>
    <n v="0.6211180124223602"/>
    <n v="0.54198132177487823"/>
  </r>
  <r>
    <n v="100"/>
    <x v="161"/>
    <n v="7.9710144927536225E-2"/>
    <n v="0.61728395061728392"/>
    <n v="0.53757380568974766"/>
  </r>
  <r>
    <n v="100"/>
    <x v="162"/>
    <n v="8.0291970802919707E-2"/>
    <n v="0.61349693251533743"/>
    <n v="0.53320496171241771"/>
  </r>
  <r>
    <n v="100"/>
    <x v="163"/>
    <n v="8.0882352941176475E-2"/>
    <n v="0.6097560975609756"/>
    <n v="0.52887374461979908"/>
  </r>
  <r>
    <n v="100"/>
    <x v="164"/>
    <n v="8.1481481481481488E-2"/>
    <n v="0.60606060606060608"/>
    <n v="0.52457912457912459"/>
  </r>
  <r>
    <n v="100"/>
    <x v="165"/>
    <n v="8.2089552238805971E-2"/>
    <n v="0.60240963855421692"/>
    <n v="0.52032008631541093"/>
  </r>
  <r>
    <n v="102"/>
    <x v="166"/>
    <n v="6.7669172932330823E-2"/>
    <n v="0.6107784431137725"/>
    <n v="0.54310927018144173"/>
  </r>
  <r>
    <n v="107"/>
    <x v="167"/>
    <n v="3.0303030303030304E-2"/>
    <n v="0.63690476190476186"/>
    <n v="0.60660173160173159"/>
  </r>
  <r>
    <n v="108"/>
    <x v="168"/>
    <n v="2.2900763358778626E-2"/>
    <n v="0.63905325443786987"/>
    <n v="0.6161524910790912"/>
  </r>
  <r>
    <n v="108"/>
    <x v="169"/>
    <n v="2.3076923076923078E-2"/>
    <n v="0.63529411764705879"/>
    <n v="0.61221719457013568"/>
  </r>
  <r>
    <n v="108"/>
    <x v="170"/>
    <n v="2.3255813953488372E-2"/>
    <n v="0.63157894736842102"/>
    <n v="0.6083231334149326"/>
  </r>
  <r>
    <n v="108"/>
    <x v="171"/>
    <n v="2.34375E-2"/>
    <n v="0.62790697674418605"/>
    <n v="0.60446947674418605"/>
  </r>
  <r>
    <n v="108"/>
    <x v="172"/>
    <n v="2.3622047244094488E-2"/>
    <n v="0.62427745664739887"/>
    <n v="0.60065540940330442"/>
  </r>
  <r>
    <n v="108"/>
    <x v="173"/>
    <n v="2.3809523809523808E-2"/>
    <n v="0.62068965517241381"/>
    <n v="0.59688013136288998"/>
  </r>
  <r>
    <n v="108"/>
    <x v="174"/>
    <n v="2.4E-2"/>
    <n v="0.6171428571428571"/>
    <n v="0.59314285714285708"/>
  </r>
  <r>
    <n v="109"/>
    <x v="175"/>
    <n v="1.6129032258064516E-2"/>
    <n v="0.61931818181818177"/>
    <n v="0.60318914956011727"/>
  </r>
  <r>
    <n v="109"/>
    <x v="176"/>
    <n v="1.6260162601626018E-2"/>
    <n v="0.61581920903954801"/>
    <n v="0.59955904643792202"/>
  </r>
  <r>
    <n v="109"/>
    <x v="177"/>
    <n v="1.6393442622950821E-2"/>
    <n v="0.61235955056179781"/>
    <n v="0.59596610793884697"/>
  </r>
  <r>
    <n v="110"/>
    <x v="178"/>
    <n v="8.2644628099173556E-3"/>
    <n v="0.61452513966480449"/>
    <n v="0.60626067685488716"/>
  </r>
  <r>
    <n v="111"/>
    <x v="179"/>
    <n v="0"/>
    <n v="0.6166666666666667"/>
    <n v="0.6166666666666667"/>
  </r>
  <r>
    <n v="111"/>
    <x v="180"/>
    <n v="0"/>
    <n v="0.61325966850828728"/>
    <n v="0.61325966850828728"/>
  </r>
  <r>
    <n v="111"/>
    <x v="181"/>
    <n v="0"/>
    <n v="0.60989010989010994"/>
    <n v="0.60989010989010994"/>
  </r>
  <r>
    <n v="111"/>
    <x v="182"/>
    <n v="0"/>
    <n v="0.60655737704918034"/>
    <n v="0.60655737704918034"/>
  </r>
  <r>
    <n v="111"/>
    <x v="183"/>
    <n v="0"/>
    <n v="0.60326086956521741"/>
    <n v="0.60326086956521741"/>
  </r>
  <r>
    <n v="117"/>
    <x v="184"/>
    <n v="-5.2173913043478258E-2"/>
    <n v="0.63243243243243241"/>
    <n v="0.684606345475910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x v="0"/>
    <n v="1.3578595317725752"/>
    <n v="0"/>
    <n v="-1.3578595317725752"/>
  </r>
  <r>
    <x v="1"/>
    <n v="1.3624161073825503"/>
    <n v="0"/>
    <n v="-1.3624161073825503"/>
  </r>
  <r>
    <x v="2"/>
    <n v="1.367003367003367"/>
    <n v="0"/>
    <n v="-1.367003367003367"/>
  </r>
  <r>
    <x v="3"/>
    <n v="1.3547297297297298"/>
    <n v="1.25"/>
    <n v="-0.10472972972972983"/>
  </r>
  <r>
    <x v="4"/>
    <n v="1.3593220338983052"/>
    <n v="1"/>
    <n v="-0.35932203389830519"/>
  </r>
  <r>
    <x v="5"/>
    <n v="1.3639455782312926"/>
    <n v="0.83333333333333337"/>
    <n v="-0.53061224489795922"/>
  </r>
  <r>
    <x v="6"/>
    <n v="1.3686006825938566"/>
    <n v="0.7142857142857143"/>
    <n v="-0.65431496830814229"/>
  </r>
  <r>
    <x v="7"/>
    <n v="1.3732876712328768"/>
    <n v="0.625"/>
    <n v="-0.74828767123287676"/>
  </r>
  <r>
    <x v="8"/>
    <n v="1.3745704467353952"/>
    <n v="0.66666666666666663"/>
    <n v="-0.70790378006872856"/>
  </r>
  <r>
    <x v="9"/>
    <n v="1.3793103448275863"/>
    <n v="0.6"/>
    <n v="-0.77931034482758632"/>
  </r>
  <r>
    <x v="10"/>
    <n v="1.3806228373702423"/>
    <n v="0.63636363636363635"/>
    <n v="-0.74425920100660592"/>
  </r>
  <r>
    <x v="11"/>
    <n v="1.3715277777777777"/>
    <n v="0.91666666666666663"/>
    <n v="-0.45486111111111105"/>
  </r>
  <r>
    <x v="12"/>
    <n v="1.372822299651568"/>
    <n v="0.92307692307692313"/>
    <n v="-0.44974537657464486"/>
  </r>
  <r>
    <x v="13"/>
    <n v="1.3776223776223777"/>
    <n v="0.8571428571428571"/>
    <n v="-0.52047952047952062"/>
  </r>
  <r>
    <x v="14"/>
    <n v="1.3824561403508773"/>
    <n v="0.8"/>
    <n v="-0.58245614035087723"/>
  </r>
  <r>
    <x v="15"/>
    <n v="1.3873239436619718"/>
    <n v="0.75"/>
    <n v="-0.63732394366197176"/>
  </r>
  <r>
    <x v="16"/>
    <n v="1.3922261484098939"/>
    <n v="0.70588235294117652"/>
    <n v="-0.68634379546871738"/>
  </r>
  <r>
    <x v="17"/>
    <n v="1.3936170212765957"/>
    <n v="0.72222222222222221"/>
    <n v="-0.67139479905437349"/>
  </r>
  <r>
    <x v="18"/>
    <n v="1.395017793594306"/>
    <n v="0.73684210526315785"/>
    <n v="-0.65817568833114815"/>
  </r>
  <r>
    <x v="19"/>
    <n v="1.3964285714285714"/>
    <n v="0.75"/>
    <n v="-0.64642857142857135"/>
  </r>
  <r>
    <x v="20"/>
    <n v="1.4014336917562724"/>
    <n v="0.7142857142857143"/>
    <n v="-0.68714797747055811"/>
  </r>
  <r>
    <x v="21"/>
    <n v="1.4064748201438848"/>
    <n v="0.68181818181818177"/>
    <n v="-0.72465663832570304"/>
  </r>
  <r>
    <x v="22"/>
    <n v="1.4043321299638989"/>
    <n v="0.73913043478260865"/>
    <n v="-0.66520169518129024"/>
  </r>
  <r>
    <x v="23"/>
    <n v="1.4094202898550725"/>
    <n v="0.70833333333333337"/>
    <n v="-0.70108695652173914"/>
  </r>
  <r>
    <x v="24"/>
    <n v="1.4145454545454546"/>
    <n v="0.68"/>
    <n v="-0.7345454545454545"/>
  </r>
  <r>
    <x v="25"/>
    <n v="1.4197080291970803"/>
    <n v="0.65384615384615385"/>
    <n v="-0.76586187535092642"/>
  </r>
  <r>
    <x v="26"/>
    <n v="1.424908424908425"/>
    <n v="0.62962962962962965"/>
    <n v="-0.7952787952787953"/>
  </r>
  <r>
    <x v="27"/>
    <n v="1.4301470588235294"/>
    <n v="0.6071428571428571"/>
    <n v="-0.82300420168067234"/>
  </r>
  <r>
    <x v="28"/>
    <n v="1.4317343173431734"/>
    <n v="0.62068965517241381"/>
    <n v="-0.81104466217075954"/>
  </r>
  <r>
    <x v="29"/>
    <n v="1.4370370370370371"/>
    <n v="0.6"/>
    <n v="-0.83703703703703713"/>
  </r>
  <r>
    <x v="30"/>
    <n v="1.4423791821561338"/>
    <n v="0.58064516129032262"/>
    <n v="-0.86173402086581119"/>
  </r>
  <r>
    <x v="31"/>
    <n v="1.4440298507462686"/>
    <n v="0.59375"/>
    <n v="-0.85027985074626855"/>
  </r>
  <r>
    <x v="32"/>
    <n v="1.449438202247191"/>
    <n v="0.5757575757575758"/>
    <n v="-0.8736806264896152"/>
  </r>
  <r>
    <x v="33"/>
    <n v="1.4398496240601504"/>
    <n v="0.67647058823529416"/>
    <n v="-0.76337903582485622"/>
  </r>
  <r>
    <x v="34"/>
    <n v="1.4377358490566037"/>
    <n v="0.7142857142857143"/>
    <n v="-0.72345013477088937"/>
  </r>
  <r>
    <x v="35"/>
    <n v="1.4431818181818181"/>
    <n v="0.69444444444444442"/>
    <n v="-0.7487373737373737"/>
  </r>
  <r>
    <x v="36"/>
    <n v="1.4486692015209126"/>
    <n v="0.67567567567567566"/>
    <n v="-0.77299352584523695"/>
  </r>
  <r>
    <x v="37"/>
    <n v="1.4389312977099236"/>
    <n v="0.76315789473684215"/>
    <n v="-0.67577340297308142"/>
  </r>
  <r>
    <x v="38"/>
    <n v="1.4444444444444444"/>
    <n v="0.74358974358974361"/>
    <n v="-0.70085470085470081"/>
  </r>
  <r>
    <x v="39"/>
    <n v="1.4461538461538461"/>
    <n v="0.75"/>
    <n v="-0.69615384615384612"/>
  </r>
  <r>
    <x v="40"/>
    <n v="1.4517374517374517"/>
    <n v="0.73170731707317072"/>
    <n v="-0.72003013466428101"/>
  </r>
  <r>
    <x v="41"/>
    <n v="1.4534883720930232"/>
    <n v="0.73809523809523814"/>
    <n v="-0.71539313399778504"/>
  </r>
  <r>
    <x v="42"/>
    <n v="1.4552529182879377"/>
    <n v="0.7441860465116279"/>
    <n v="-0.71106687177630978"/>
  </r>
  <r>
    <x v="43"/>
    <n v="1.4609375"/>
    <n v="0.72727272727272729"/>
    <n v="-0.73366477272727271"/>
  </r>
  <r>
    <x v="44"/>
    <n v="1.4588235294117646"/>
    <n v="0.75555555555555554"/>
    <n v="-0.70326797385620909"/>
  </r>
  <r>
    <x v="45"/>
    <n v="1.4645669291338583"/>
    <n v="0.73913043478260865"/>
    <n v="-0.72543649435124968"/>
  </r>
  <r>
    <x v="46"/>
    <n v="1.458498023715415"/>
    <n v="0.78723404255319152"/>
    <n v="-0.67126398116222352"/>
  </r>
  <r>
    <x v="47"/>
    <n v="1.4484126984126984"/>
    <n v="0.85416666666666663"/>
    <n v="-0.59424603174603174"/>
  </r>
  <r>
    <x v="48"/>
    <n v="1.454183266932271"/>
    <n v="0.83673469387755106"/>
    <n v="-0.6174485730547199"/>
  </r>
  <r>
    <x v="49"/>
    <n v="1.46"/>
    <n v="0.82"/>
    <n v="-0.64"/>
  </r>
  <r>
    <x v="50"/>
    <n v="1.4658634538152611"/>
    <n v="0.80392156862745101"/>
    <n v="-0.66194188518781005"/>
  </r>
  <r>
    <x v="51"/>
    <n v="1.467741935483871"/>
    <n v="0.80769230769230771"/>
    <n v="-0.66004962779156329"/>
  </r>
  <r>
    <x v="52"/>
    <n v="1.4736842105263157"/>
    <n v="0.79245283018867929"/>
    <n v="-0.68123138033763642"/>
  </r>
  <r>
    <x v="53"/>
    <n v="1.4796747967479675"/>
    <n v="0.77777777777777779"/>
    <n v="-0.70189701897018975"/>
  </r>
  <r>
    <x v="54"/>
    <n v="1.4775510204081632"/>
    <n v="0.8"/>
    <n v="-0.67755102040816317"/>
  </r>
  <r>
    <x v="55"/>
    <n v="1.4836065573770492"/>
    <n v="0.7857142857142857"/>
    <n v="-0.69789227166276346"/>
  </r>
  <r>
    <x v="56"/>
    <n v="1.4855967078189301"/>
    <n v="0.78947368421052633"/>
    <n v="-0.69612302360840372"/>
  </r>
  <r>
    <x v="57"/>
    <n v="1.4917355371900827"/>
    <n v="0.77586206896551724"/>
    <n v="-0.71587346822456543"/>
  </r>
  <r>
    <x v="58"/>
    <n v="1.4979253112033195"/>
    <n v="0.76271186440677963"/>
    <n v="-0.73521344679653988"/>
  </r>
  <r>
    <x v="59"/>
    <n v="1.5041666666666667"/>
    <n v="0.75"/>
    <n v="-0.75416666666666665"/>
  </r>
  <r>
    <x v="60"/>
    <n v="1.5104602510460252"/>
    <n v="0.73770491803278693"/>
    <n v="-0.77275533301323829"/>
  </r>
  <r>
    <x v="61"/>
    <n v="1.5168067226890756"/>
    <n v="0.72580645161290325"/>
    <n v="-0.79100027107617232"/>
  </r>
  <r>
    <x v="62"/>
    <n v="1.5232067510548524"/>
    <n v="0.7142857142857143"/>
    <n v="-0.80892103676913807"/>
  </r>
  <r>
    <x v="63"/>
    <n v="1.5296610169491525"/>
    <n v="0.703125"/>
    <n v="-0.82653601694915246"/>
  </r>
  <r>
    <x v="64"/>
    <n v="1.5319148936170213"/>
    <n v="0.70769230769230773"/>
    <n v="-0.82422258592471354"/>
  </r>
  <r>
    <x v="65"/>
    <n v="1.5384615384615385"/>
    <n v="0.69696969696969702"/>
    <n v="-0.84149184149184153"/>
  </r>
  <r>
    <x v="66"/>
    <n v="1.5450643776824033"/>
    <n v="0.68656716417910446"/>
    <n v="-0.85849721350329888"/>
  </r>
  <r>
    <x v="67"/>
    <n v="1.5517241379310345"/>
    <n v="0.67647058823529416"/>
    <n v="-0.87525354969574032"/>
  </r>
  <r>
    <x v="68"/>
    <n v="1.5584415584415585"/>
    <n v="0.66666666666666663"/>
    <n v="-0.89177489177489189"/>
  </r>
  <r>
    <x v="69"/>
    <n v="1.5652173913043479"/>
    <n v="0.65714285714285714"/>
    <n v="-0.90807453416149075"/>
  </r>
  <r>
    <x v="70"/>
    <n v="1.5676855895196506"/>
    <n v="0.6619718309859155"/>
    <n v="-0.90571375853373515"/>
  </r>
  <r>
    <x v="71"/>
    <n v="1.5745614035087718"/>
    <n v="0.65277777777777779"/>
    <n v="-0.92178362573099404"/>
  </r>
  <r>
    <x v="72"/>
    <n v="1.5814977973568283"/>
    <n v="0.64383561643835618"/>
    <n v="-0.93766218091847209"/>
  </r>
  <r>
    <x v="73"/>
    <n v="1.5884955752212389"/>
    <n v="0.63513513513513509"/>
    <n v="-0.95336044008610377"/>
  </r>
  <r>
    <x v="74"/>
    <n v="1.5955555555555556"/>
    <n v="0.62666666666666671"/>
    <n v="-0.96888888888888891"/>
  </r>
  <r>
    <x v="75"/>
    <n v="1.5848214285714286"/>
    <n v="0.67105263157894735"/>
    <n v="-0.91376879699248126"/>
  </r>
  <r>
    <x v="76"/>
    <n v="1.5919282511210762"/>
    <n v="0.66233766233766234"/>
    <n v="-0.92959058878341383"/>
  </r>
  <r>
    <x v="77"/>
    <n v="1.5810810810810811"/>
    <n v="0.70512820512820518"/>
    <n v="-0.87595287595287596"/>
  </r>
  <r>
    <x v="78"/>
    <n v="1.588235294117647"/>
    <n v="0.69620253164556967"/>
    <n v="-0.8920327624720773"/>
  </r>
  <r>
    <x v="79"/>
    <n v="1.5954545454545455"/>
    <n v="0.6875"/>
    <n v="-0.90795454545454546"/>
  </r>
  <r>
    <x v="80"/>
    <n v="1.6027397260273972"/>
    <n v="0.67901234567901236"/>
    <n v="-0.92372738034838486"/>
  </r>
  <r>
    <x v="81"/>
    <n v="1.6100917431192661"/>
    <n v="0.67073170731707321"/>
    <n v="-0.93936003580219285"/>
  </r>
  <r>
    <x v="82"/>
    <n v="1.6175115207373272"/>
    <n v="0.66265060240963858"/>
    <n v="-0.9548609183276886"/>
  </r>
  <r>
    <x v="83"/>
    <n v="1.625"/>
    <n v="0.65476190476190477"/>
    <n v="-0.97023809523809523"/>
  </r>
  <r>
    <x v="84"/>
    <n v="1.6325581395348838"/>
    <n v="0.6470588235294118"/>
    <n v="-0.98549931600547203"/>
  </r>
  <r>
    <x v="85"/>
    <n v="1.6214953271028036"/>
    <n v="0.68604651162790697"/>
    <n v="-0.93544881547489667"/>
  </r>
  <r>
    <x v="86"/>
    <n v="1.6291079812206573"/>
    <n v="0.67816091954022983"/>
    <n v="-0.95094706168042742"/>
  </r>
  <r>
    <x v="87"/>
    <n v="1.6367924528301887"/>
    <n v="0.67045454545454541"/>
    <n v="-0.96633790737564329"/>
  </r>
  <r>
    <x v="88"/>
    <n v="1.6445497630331753"/>
    <n v="0.6629213483146067"/>
    <n v="-0.98162841471856865"/>
  </r>
  <r>
    <x v="89"/>
    <n v="1.6523809523809523"/>
    <n v="0.65555555555555556"/>
    <n v="-0.99682539682539673"/>
  </r>
  <r>
    <x v="90"/>
    <n v="1.6459330143540669"/>
    <n v="0.68131868131868134"/>
    <n v="-0.96461433303538557"/>
  </r>
  <r>
    <x v="91"/>
    <n v="1.6538461538461537"/>
    <n v="0.67391304347826086"/>
    <n v="-0.97993311036789288"/>
  </r>
  <r>
    <x v="92"/>
    <n v="1.6618357487922706"/>
    <n v="0.66666666666666663"/>
    <n v="-0.99516908212560395"/>
  </r>
  <r>
    <x v="93"/>
    <n v="1.6699029126213591"/>
    <n v="0.65957446808510634"/>
    <n v="-1.0103284445362528"/>
  </r>
  <r>
    <x v="94"/>
    <n v="1.6585365853658536"/>
    <n v="0.69473684210526321"/>
    <n v="-0.96379974326059037"/>
  </r>
  <r>
    <x v="95"/>
    <n v="1.661764705882353"/>
    <n v="0.69791666666666663"/>
    <n v="-0.9638480392156864"/>
  </r>
  <r>
    <x v="96"/>
    <n v="1.6699507389162562"/>
    <n v="0.69072164948453607"/>
    <n v="-0.97922908943172016"/>
  </r>
  <r>
    <x v="97"/>
    <n v="1.6782178217821782"/>
    <n v="0.68367346938775508"/>
    <n v="-0.99454435239442307"/>
  </r>
  <r>
    <x v="98"/>
    <n v="1.6865671641791045"/>
    <n v="0.6767676767676768"/>
    <n v="-1.0097994874114278"/>
  </r>
  <r>
    <x v="99"/>
    <n v="1.6950000000000001"/>
    <n v="0.67"/>
    <n v="-1.0249999999999999"/>
  </r>
  <r>
    <x v="100"/>
    <n v="1.7035175879396984"/>
    <n v="0.6633663366336634"/>
    <n v="-1.0401512513060349"/>
  </r>
  <r>
    <x v="101"/>
    <n v="1.7121212121212122"/>
    <n v="0.65686274509803921"/>
    <n v="-1.0552584670231728"/>
  </r>
  <r>
    <x v="102"/>
    <n v="1.7208121827411167"/>
    <n v="0.65048543689320393"/>
    <n v="-1.0703267458479129"/>
  </r>
  <r>
    <x v="103"/>
    <n v="1.7091836734693877"/>
    <n v="0.68269230769230771"/>
    <n v="-1.02649136577708"/>
  </r>
  <r>
    <x v="104"/>
    <n v="1.7179487179487178"/>
    <n v="0.67619047619047623"/>
    <n v="-1.0417582417582416"/>
  </r>
  <r>
    <x v="105"/>
    <n v="1.7010309278350515"/>
    <n v="0.71698113207547165"/>
    <n v="-0.98404979575957985"/>
  </r>
  <r>
    <x v="106"/>
    <n v="1.7098445595854923"/>
    <n v="0.71028037383177567"/>
    <n v="-0.99956418575371664"/>
  </r>
  <r>
    <x v="107"/>
    <n v="1.71875"/>
    <n v="0.70370370370370372"/>
    <n v="-1.0150462962962963"/>
  </r>
  <r>
    <x v="108"/>
    <n v="1.7277486910994764"/>
    <n v="0.69724770642201839"/>
    <n v="-1.030500984677458"/>
  </r>
  <r>
    <x v="109"/>
    <n v="1.7315789473684211"/>
    <n v="0.7"/>
    <n v="-1.0315789473684212"/>
  </r>
  <r>
    <x v="110"/>
    <n v="1.7407407407407407"/>
    <n v="0.69369369369369371"/>
    <n v="-1.047047047047047"/>
  </r>
  <r>
    <x v="111"/>
    <n v="1.75"/>
    <n v="0.6875"/>
    <n v="-1.0625"/>
  </r>
  <r>
    <x v="112"/>
    <n v="1.7593582887700534"/>
    <n v="0.68141592920353977"/>
    <n v="-1.0779423595665136"/>
  </r>
  <r>
    <x v="113"/>
    <n v="1.7688172043010753"/>
    <n v="0.67543859649122806"/>
    <n v="-1.0933786078098473"/>
  </r>
  <r>
    <x v="114"/>
    <n v="1.7729729729729731"/>
    <n v="0.67826086956521736"/>
    <n v="-1.0947121034077556"/>
  </r>
  <r>
    <x v="115"/>
    <n v="1.7826086956521738"/>
    <n v="0.67241379310344829"/>
    <n v="-1.1101949025487254"/>
  </r>
  <r>
    <x v="116"/>
    <n v="1.7923497267759563"/>
    <n v="0.66666666666666663"/>
    <n v="-1.125683060109289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n v="0.1"/>
    <n v="0"/>
    <n v="0"/>
    <n v="0"/>
    <x v="0"/>
    <n v="0.96989966555183948"/>
    <n v="0"/>
    <n v="-0.96989966555183948"/>
  </r>
  <r>
    <n v="0.2"/>
    <n v="0"/>
    <n v="0"/>
    <n v="0"/>
    <x v="1"/>
    <n v="0.97315436241610742"/>
    <n v="0"/>
    <n v="-0.97315436241610742"/>
  </r>
  <r>
    <n v="0.3"/>
    <n v="0"/>
    <n v="0"/>
    <n v="0"/>
    <x v="2"/>
    <n v="0.97643097643097643"/>
    <n v="0"/>
    <n v="-0.97643097643097643"/>
  </r>
  <r>
    <n v="0.4"/>
    <n v="1"/>
    <n v="0"/>
    <n v="1"/>
    <x v="3"/>
    <n v="0.97635135135135132"/>
    <n v="0.25"/>
    <n v="-0.72635135135135132"/>
  </r>
  <r>
    <n v="0.5"/>
    <n v="0"/>
    <n v="0"/>
    <n v="1"/>
    <x v="4"/>
    <n v="0.97966101694915253"/>
    <n v="0.2"/>
    <n v="-0.77966101694915246"/>
  </r>
  <r>
    <n v="0.6"/>
    <n v="1"/>
    <n v="0"/>
    <n v="2"/>
    <x v="5"/>
    <n v="0.97959183673469385"/>
    <n v="0.33333333333333331"/>
    <n v="-0.6462585034013606"/>
  </r>
  <r>
    <n v="1.1000000000000001"/>
    <n v="1"/>
    <s v="W"/>
    <n v="3"/>
    <x v="6"/>
    <n v="0.97952218430034133"/>
    <n v="0.42857142857142855"/>
    <n v="-0.55095075572891283"/>
  </r>
  <r>
    <n v="1.2"/>
    <n v="0"/>
    <n v="0"/>
    <n v="3"/>
    <x v="7"/>
    <n v="0.98287671232876717"/>
    <n v="0.375"/>
    <n v="-0.60787671232876717"/>
  </r>
  <r>
    <n v="1.3"/>
    <n v="4"/>
    <n v="0"/>
    <n v="7"/>
    <x v="8"/>
    <n v="0.97250859106529208"/>
    <n v="0.77777777777777779"/>
    <n v="-0.19473081328751429"/>
  </r>
  <r>
    <n v="1.4"/>
    <n v="0"/>
    <n v="0"/>
    <n v="7"/>
    <x v="9"/>
    <n v="0.97586206896551719"/>
    <n v="0.7"/>
    <n v="-0.27586206896551724"/>
  </r>
  <r>
    <n v="1.5"/>
    <n v="0"/>
    <n v="0"/>
    <n v="7"/>
    <x v="10"/>
    <n v="0.97923875432525953"/>
    <n v="0.63636363636363635"/>
    <n v="-0.34287511796162318"/>
  </r>
  <r>
    <n v="1.6"/>
    <n v="1"/>
    <n v="0"/>
    <n v="8"/>
    <x v="11"/>
    <n v="0.97916666666666663"/>
    <n v="0.66666666666666663"/>
    <n v="-0.3125"/>
  </r>
  <r>
    <n v="2.1"/>
    <n v="0"/>
    <n v="0"/>
    <n v="8"/>
    <x v="12"/>
    <n v="0.98257839721254359"/>
    <n v="0.61538461538461542"/>
    <n v="-0.36719378182792817"/>
  </r>
  <r>
    <n v="2.2000000000000002"/>
    <n v="0"/>
    <n v="0"/>
    <n v="8"/>
    <x v="13"/>
    <n v="0.98601398601398604"/>
    <n v="0.5714285714285714"/>
    <n v="-0.41458541458541465"/>
  </r>
  <r>
    <n v="2.2999999999999998"/>
    <n v="0"/>
    <n v="0"/>
    <n v="8"/>
    <x v="14"/>
    <n v="0.98947368421052628"/>
    <n v="0.53333333333333333"/>
    <n v="-0.45614035087719296"/>
  </r>
  <r>
    <n v="2.4"/>
    <n v="0"/>
    <n v="0"/>
    <n v="8"/>
    <x v="15"/>
    <n v="0.99295774647887325"/>
    <n v="0.5"/>
    <n v="-0.49295774647887325"/>
  </r>
  <r>
    <n v="2.5"/>
    <n v="0"/>
    <n v="0"/>
    <n v="8"/>
    <x v="16"/>
    <n v="0.99646643109540634"/>
    <n v="0.47058823529411764"/>
    <n v="-0.52587819580128869"/>
  </r>
  <r>
    <n v="2.6"/>
    <n v="0"/>
    <n v="0"/>
    <n v="8"/>
    <x v="17"/>
    <n v="1"/>
    <n v="0.44444444444444442"/>
    <n v="-0.55555555555555558"/>
  </r>
  <r>
    <n v="3.1"/>
    <n v="1"/>
    <n v="0"/>
    <n v="9"/>
    <x v="18"/>
    <n v="1"/>
    <n v="0.47368421052631576"/>
    <n v="-0.52631578947368429"/>
  </r>
  <r>
    <n v="3.2"/>
    <n v="0"/>
    <n v="0"/>
    <n v="9"/>
    <x v="19"/>
    <n v="1.0035714285714286"/>
    <n v="0.45"/>
    <n v="-0.5535714285714286"/>
  </r>
  <r>
    <n v="3.3"/>
    <n v="0"/>
    <n v="0"/>
    <n v="9"/>
    <x v="20"/>
    <n v="1.0071684587813621"/>
    <n v="0.42857142857142855"/>
    <n v="-0.57859703020993347"/>
  </r>
  <r>
    <n v="3.4"/>
    <n v="0"/>
    <n v="0"/>
    <n v="9"/>
    <x v="21"/>
    <n v="1.0107913669064748"/>
    <n v="0.40909090909090912"/>
    <n v="-0.60170045781556558"/>
  </r>
  <r>
    <n v="3.5"/>
    <n v="0"/>
    <n v="0"/>
    <n v="9"/>
    <x v="22"/>
    <n v="1.0144404332129964"/>
    <n v="0.39130434782608697"/>
    <n v="-0.62313608538690946"/>
  </r>
  <r>
    <n v="3.6"/>
    <n v="0"/>
    <n v="0"/>
    <n v="9"/>
    <x v="23"/>
    <n v="1.0181159420289856"/>
    <n v="0.375"/>
    <n v="-0.64311594202898559"/>
  </r>
  <r>
    <n v="4.0999999999999996"/>
    <n v="0"/>
    <n v="0"/>
    <n v="9"/>
    <x v="24"/>
    <n v="1.0218181818181817"/>
    <n v="0.36"/>
    <n v="-0.66181818181818175"/>
  </r>
  <r>
    <n v="4.2"/>
    <n v="2"/>
    <n v="0"/>
    <n v="11"/>
    <x v="25"/>
    <n v="1.0182481751824817"/>
    <n v="0.42307692307692307"/>
    <n v="-0.59517125210555855"/>
  </r>
  <r>
    <n v="4.3"/>
    <n v="0"/>
    <n v="0"/>
    <n v="11"/>
    <x v="26"/>
    <n v="1.0219780219780219"/>
    <n v="0.40740740740740738"/>
    <n v="-0.61457061457061446"/>
  </r>
  <r>
    <n v="4.4000000000000004"/>
    <n v="1"/>
    <n v="0"/>
    <n v="12"/>
    <x v="27"/>
    <n v="1.0220588235294117"/>
    <n v="0.42857142857142855"/>
    <n v="-0.59348739495798308"/>
  </r>
  <r>
    <n v="4.5"/>
    <n v="1"/>
    <n v="0"/>
    <n v="13"/>
    <x v="28"/>
    <n v="1.0221402214022139"/>
    <n v="0.44827586206896552"/>
    <n v="-0.57386435933324842"/>
  </r>
  <r>
    <n v="4.5999999999999996"/>
    <n v="0"/>
    <n v="0"/>
    <n v="13"/>
    <x v="29"/>
    <n v="1.0259259259259259"/>
    <n v="0.43333333333333335"/>
    <n v="-0.59259259259259256"/>
  </r>
  <r>
    <n v="5.0999999999999996"/>
    <n v="0"/>
    <n v="0"/>
    <n v="13"/>
    <x v="30"/>
    <n v="1.029739776951673"/>
    <n v="0.41935483870967744"/>
    <n v="-0.61038493824199547"/>
  </r>
  <r>
    <n v="5.2"/>
    <n v="0"/>
    <n v="0"/>
    <n v="13"/>
    <x v="31"/>
    <n v="1.0335820895522387"/>
    <n v="0.40625"/>
    <n v="-0.62733208955223874"/>
  </r>
  <r>
    <n v="5.3"/>
    <n v="1"/>
    <n v="0"/>
    <n v="14"/>
    <x v="32"/>
    <n v="1.0337078651685394"/>
    <n v="0.42424242424242425"/>
    <n v="-0.6094654409261151"/>
  </r>
  <r>
    <n v="5.4"/>
    <n v="1"/>
    <n v="0"/>
    <n v="15"/>
    <x v="33"/>
    <n v="1.0338345864661653"/>
    <n v="0.44117647058823528"/>
    <n v="-0.59265811587793005"/>
  </r>
  <r>
    <n v="5.5"/>
    <n v="4"/>
    <n v="0"/>
    <n v="19"/>
    <x v="34"/>
    <n v="1.0226415094339623"/>
    <n v="0.54285714285714282"/>
    <n v="-0.47978436657681944"/>
  </r>
  <r>
    <n v="5.6"/>
    <n v="0"/>
    <n v="0"/>
    <n v="19"/>
    <x v="35"/>
    <n v="1.0265151515151516"/>
    <n v="0.52777777777777779"/>
    <n v="-0.49873737373737381"/>
  </r>
  <r>
    <n v="6.1"/>
    <n v="0"/>
    <n v="0"/>
    <n v="19"/>
    <x v="36"/>
    <n v="1.0304182509505704"/>
    <n v="0.51351351351351349"/>
    <n v="-0.51690473743705689"/>
  </r>
  <r>
    <n v="6.2"/>
    <n v="0"/>
    <n v="0"/>
    <n v="19"/>
    <x v="37"/>
    <n v="1.0343511450381679"/>
    <n v="0.5"/>
    <n v="-0.53435114503816794"/>
  </r>
  <r>
    <n v="6.3"/>
    <n v="1"/>
    <n v="0"/>
    <n v="20"/>
    <x v="38"/>
    <n v="1.0344827586206897"/>
    <n v="0.51282051282051277"/>
    <n v="-0.52166224580017695"/>
  </r>
  <r>
    <n v="6.4"/>
    <n v="1"/>
    <n v="0"/>
    <n v="21"/>
    <x v="39"/>
    <n v="1.0346153846153847"/>
    <n v="0.52500000000000002"/>
    <n v="-0.50961538461538469"/>
  </r>
  <r>
    <n v="6.5"/>
    <n v="0"/>
    <n v="0"/>
    <n v="21"/>
    <x v="40"/>
    <n v="1.0386100386100385"/>
    <n v="0.51219512195121952"/>
    <n v="-0.52641491665881901"/>
  </r>
  <r>
    <n v="6.6"/>
    <n v="0"/>
    <n v="0"/>
    <n v="21"/>
    <x v="41"/>
    <n v="1.0426356589147288"/>
    <n v="0.5"/>
    <n v="-0.54263565891472876"/>
  </r>
  <r>
    <n v="7.1"/>
    <n v="0"/>
    <n v="0"/>
    <n v="21"/>
    <x v="42"/>
    <n v="1.0466926070038911"/>
    <n v="0.48837209302325579"/>
    <n v="-0.55832051398063531"/>
  </r>
  <r>
    <n v="7.2"/>
    <n v="1"/>
    <n v="0"/>
    <n v="22"/>
    <x v="43"/>
    <n v="1.046875"/>
    <n v="0.5"/>
    <n v="-0.546875"/>
  </r>
  <r>
    <n v="7.3"/>
    <n v="0"/>
    <n v="0"/>
    <n v="22"/>
    <x v="44"/>
    <n v="1.0509803921568628"/>
    <n v="0.48888888888888887"/>
    <n v="-0.56209150326797386"/>
  </r>
  <r>
    <n v="7.4"/>
    <n v="1"/>
    <n v="0"/>
    <n v="23"/>
    <x v="45"/>
    <n v="1.0511811023622046"/>
    <n v="0.5"/>
    <n v="-0.55118110236220463"/>
  </r>
  <r>
    <n v="7.5"/>
    <n v="1"/>
    <n v="0"/>
    <n v="24"/>
    <x v="46"/>
    <n v="1.0513833992094861"/>
    <n v="0.51063829787234039"/>
    <n v="-0.54074510133714571"/>
  </r>
  <r>
    <n v="7.6"/>
    <n v="4"/>
    <n v="0"/>
    <n v="28"/>
    <x v="47"/>
    <n v="1.0396825396825398"/>
    <n v="0.58333333333333337"/>
    <n v="-0.45634920634920639"/>
  </r>
  <r>
    <n v="8.1"/>
    <n v="1"/>
    <n v="0"/>
    <n v="29"/>
    <x v="48"/>
    <n v="1.0398406374501992"/>
    <n v="0.59183673469387754"/>
    <n v="-0.44800390275632163"/>
  </r>
  <r>
    <n v="8.1999999999999993"/>
    <n v="2"/>
    <n v="0"/>
    <n v="31"/>
    <x v="49"/>
    <n v="1.036"/>
    <n v="0.62"/>
    <n v="-0.41600000000000004"/>
  </r>
  <r>
    <n v="8.3000000000000007"/>
    <n v="1"/>
    <n v="0"/>
    <n v="32"/>
    <x v="50"/>
    <n v="1.036144578313253"/>
    <n v="0.62745098039215685"/>
    <n v="-0.40869359792109616"/>
  </r>
  <r>
    <n v="8.4"/>
    <n v="0"/>
    <n v="0"/>
    <n v="32"/>
    <x v="51"/>
    <n v="1.0403225806451613"/>
    <n v="0.61538461538461542"/>
    <n v="-0.42493796526054584"/>
  </r>
  <r>
    <n v="8.5"/>
    <n v="0"/>
    <n v="0"/>
    <n v="32"/>
    <x v="52"/>
    <n v="1.0445344129554657"/>
    <n v="0.60377358490566035"/>
    <n v="-0.44076082804980532"/>
  </r>
  <r>
    <n v="8.6"/>
    <n v="0"/>
    <n v="0"/>
    <n v="32"/>
    <x v="53"/>
    <n v="1.0487804878048781"/>
    <n v="0.59259259259259256"/>
    <n v="-0.45618789521228553"/>
  </r>
  <r>
    <n v="9.1"/>
    <n v="0"/>
    <n v="0"/>
    <n v="32"/>
    <x v="54"/>
    <n v="1.0530612244897959"/>
    <n v="0.58181818181818179"/>
    <n v="-0.4712430426716141"/>
  </r>
  <r>
    <n v="9.1999999999999993"/>
    <n v="1"/>
    <n v="0"/>
    <n v="33"/>
    <x v="55"/>
    <n v="1.0532786885245902"/>
    <n v="0.5892857142857143"/>
    <n v="-0.46399297423887587"/>
  </r>
  <r>
    <n v="9.3000000000000007"/>
    <n v="0"/>
    <n v="0"/>
    <n v="33"/>
    <x v="56"/>
    <n v="1.0576131687242798"/>
    <n v="0.57894736842105265"/>
    <n v="-0.47866580030322714"/>
  </r>
  <r>
    <n v="9.4"/>
    <n v="4"/>
    <n v="0"/>
    <n v="37"/>
    <x v="57"/>
    <n v="1.0454545454545454"/>
    <n v="0.63793103448275867"/>
    <n v="-0.40752351097178674"/>
  </r>
  <r>
    <n v="9.5"/>
    <n v="0"/>
    <n v="0"/>
    <n v="37"/>
    <x v="58"/>
    <n v="1.049792531120332"/>
    <n v="0.6271186440677966"/>
    <n v="-0.42267388705253539"/>
  </r>
  <r>
    <n v="9.6"/>
    <n v="0"/>
    <n v="0"/>
    <n v="37"/>
    <x v="59"/>
    <n v="1.0541666666666667"/>
    <n v="0.6166666666666667"/>
    <n v="-0.4375"/>
  </r>
  <r>
    <n v="10.1"/>
    <n v="0"/>
    <n v="0"/>
    <n v="37"/>
    <x v="60"/>
    <n v="1.0585774058577406"/>
    <n v="0.60655737704918034"/>
    <n v="-0.45202002880856029"/>
  </r>
  <r>
    <n v="10.199999999999999"/>
    <n v="2"/>
    <n v="0"/>
    <n v="39"/>
    <x v="61"/>
    <n v="1.0546218487394958"/>
    <n v="0.62903225806451613"/>
    <n v="-0.4255895906749797"/>
  </r>
  <r>
    <n v="10.3"/>
    <n v="0"/>
    <n v="0"/>
    <n v="39"/>
    <x v="62"/>
    <n v="1.0590717299578059"/>
    <n v="0.61904761904761907"/>
    <n v="-0.44002411091018678"/>
  </r>
  <r>
    <n v="10.4"/>
    <n v="1"/>
    <n v="0"/>
    <n v="40"/>
    <x v="63"/>
    <n v="1.0593220338983051"/>
    <n v="0.625"/>
    <n v="-0.43432203389830515"/>
  </r>
  <r>
    <n v="10.5"/>
    <n v="4"/>
    <n v="0"/>
    <n v="44"/>
    <x v="64"/>
    <n v="1.0468085106382978"/>
    <n v="0.67692307692307696"/>
    <n v="-0.36988543371522087"/>
  </r>
  <r>
    <n v="10.6"/>
    <n v="0"/>
    <n v="0"/>
    <n v="44"/>
    <x v="65"/>
    <n v="1.0512820512820513"/>
    <n v="0.66666666666666663"/>
    <n v="-0.38461538461538469"/>
  </r>
  <r>
    <n v="11.1"/>
    <n v="0"/>
    <n v="0"/>
    <n v="44"/>
    <x v="66"/>
    <n v="1.055793991416309"/>
    <n v="0.65671641791044777"/>
    <n v="-0.39907757350586126"/>
  </r>
  <r>
    <n v="11.2"/>
    <n v="1"/>
    <n v="0"/>
    <n v="45"/>
    <x v="67"/>
    <n v="1.0560344827586208"/>
    <n v="0.66176470588235292"/>
    <n v="-0.39426977687626785"/>
  </r>
  <r>
    <n v="11.3"/>
    <n v="1"/>
    <n v="0"/>
    <n v="46"/>
    <x v="68"/>
    <n v="1.0562770562770563"/>
    <n v="0.66666666666666663"/>
    <n v="-0.38961038961038963"/>
  </r>
  <r>
    <n v="11.4"/>
    <n v="1"/>
    <n v="0"/>
    <n v="47"/>
    <x v="69"/>
    <n v="1.0565217391304347"/>
    <n v="0.67142857142857137"/>
    <n v="-0.3850931677018633"/>
  </r>
  <r>
    <n v="11.5"/>
    <n v="0"/>
    <n v="0"/>
    <n v="47"/>
    <x v="70"/>
    <n v="1.0611353711790392"/>
    <n v="0.6619718309859155"/>
    <n v="-0.39916354019312372"/>
  </r>
  <r>
    <n v="11.6"/>
    <n v="1"/>
    <n v="0"/>
    <n v="48"/>
    <x v="71"/>
    <n v="1.0614035087719298"/>
    <n v="0.66666666666666663"/>
    <n v="-0.39473684210526316"/>
  </r>
  <r>
    <n v="12.1"/>
    <n v="0"/>
    <n v="0"/>
    <n v="48"/>
    <x v="72"/>
    <n v="1.0660792951541851"/>
    <n v="0.65753424657534243"/>
    <n v="-0.40854504857884266"/>
  </r>
  <r>
    <n v="12.2"/>
    <n v="0"/>
    <n v="0"/>
    <n v="48"/>
    <x v="73"/>
    <n v="1.0707964601769913"/>
    <n v="0.64864864864864868"/>
    <n v="-0.42214781152834258"/>
  </r>
  <r>
    <n v="12.3"/>
    <n v="4"/>
    <n v="0"/>
    <n v="52"/>
    <x v="74"/>
    <n v="1.0577777777777777"/>
    <n v="0.69333333333333336"/>
    <n v="-0.36444444444444435"/>
  </r>
  <r>
    <n v="12.4"/>
    <n v="0"/>
    <n v="0"/>
    <n v="52"/>
    <x v="75"/>
    <n v="1.0625"/>
    <n v="0.68421052631578949"/>
    <n v="-0.37828947368421051"/>
  </r>
  <r>
    <n v="12.5"/>
    <n v="0"/>
    <n v="0"/>
    <n v="52"/>
    <x v="76"/>
    <n v="1.0672645739910314"/>
    <n v="0.67532467532467533"/>
    <n v="-0.39193989866635603"/>
  </r>
  <r>
    <n v="12.6"/>
    <n v="4"/>
    <n v="0"/>
    <n v="56"/>
    <x v="77"/>
    <n v="1.0540540540540539"/>
    <n v="0.71794871794871795"/>
    <n v="-0.33610533610533599"/>
  </r>
  <r>
    <n v="13.1"/>
    <n v="0"/>
    <n v="0"/>
    <n v="56"/>
    <x v="78"/>
    <n v="1.0588235294117647"/>
    <n v="0.70886075949367089"/>
    <n v="-0.34996276991809383"/>
  </r>
  <r>
    <n v="13.2"/>
    <n v="1"/>
    <n v="0"/>
    <n v="57"/>
    <x v="79"/>
    <n v="1.0590909090909091"/>
    <n v="0.71250000000000002"/>
    <n v="-0.34659090909090906"/>
  </r>
  <r>
    <n v="13.3"/>
    <n v="1"/>
    <n v="0"/>
    <n v="58"/>
    <x v="80"/>
    <n v="1.0593607305936072"/>
    <n v="0.71604938271604934"/>
    <n v="-0.3433113478775579"/>
  </r>
  <r>
    <n v="13.4"/>
    <n v="0"/>
    <n v="0"/>
    <n v="58"/>
    <x v="81"/>
    <n v="1.0642201834862386"/>
    <n v="0.70731707317073167"/>
    <n v="-0.35690311031550692"/>
  </r>
  <r>
    <n v="13.5"/>
    <n v="1"/>
    <n v="0"/>
    <n v="59"/>
    <x v="82"/>
    <n v="1.064516129032258"/>
    <n v="0.71084337349397586"/>
    <n v="-0.35367275553828215"/>
  </r>
  <r>
    <n v="13.6"/>
    <n v="0"/>
    <n v="0"/>
    <n v="59"/>
    <x v="83"/>
    <n v="1.0694444444444444"/>
    <n v="0.70238095238095233"/>
    <n v="-0.36706349206349209"/>
  </r>
  <r>
    <n v="14.1"/>
    <n v="1"/>
    <n v="0"/>
    <n v="60"/>
    <x v="84"/>
    <n v="1.069767441860465"/>
    <n v="0.70588235294117652"/>
    <n v="-0.3638850889192885"/>
  </r>
  <r>
    <n v="14.2"/>
    <n v="1"/>
    <n v="0"/>
    <n v="61"/>
    <x v="85"/>
    <n v="1.0700934579439252"/>
    <n v="0.70930232558139539"/>
    <n v="-0.3607911323625298"/>
  </r>
  <r>
    <n v="14.3"/>
    <n v="1"/>
    <n v="0"/>
    <n v="62"/>
    <x v="86"/>
    <n v="1.0704225352112675"/>
    <n v="0.71264367816091956"/>
    <n v="-0.35777885705034795"/>
  </r>
  <r>
    <n v="14.4"/>
    <n v="2"/>
    <n v="0"/>
    <n v="64"/>
    <x v="87"/>
    <n v="1.0660377358490567"/>
    <n v="0.72727272727272729"/>
    <n v="-0.33876500857632941"/>
  </r>
  <r>
    <n v="14.5"/>
    <n v="1"/>
    <n v="0"/>
    <n v="65"/>
    <x v="88"/>
    <n v="1.066350710900474"/>
    <n v="0.7303370786516854"/>
    <n v="-0.33601363224878855"/>
  </r>
  <r>
    <n v="14.6"/>
    <n v="0"/>
    <n v="0"/>
    <n v="65"/>
    <x v="89"/>
    <n v="1.0714285714285714"/>
    <n v="0.72222222222222221"/>
    <n v="-0.34920634920634919"/>
  </r>
  <r>
    <n v="15.1"/>
    <n v="0"/>
    <n v="0"/>
    <n v="65"/>
    <x v="90"/>
    <n v="1.0765550239234449"/>
    <n v="0.7142857142857143"/>
    <n v="-0.36226930963773063"/>
  </r>
  <r>
    <n v="15.2"/>
    <n v="1"/>
    <n v="0"/>
    <n v="66"/>
    <x v="91"/>
    <n v="1.0769230769230769"/>
    <n v="0.71739130434782605"/>
    <n v="-0.35953177257525082"/>
  </r>
  <r>
    <n v="15.3"/>
    <n v="1"/>
    <n v="0"/>
    <n v="67"/>
    <x v="92"/>
    <n v="1.0772946859903381"/>
    <n v="0.72043010752688175"/>
    <n v="-0.35686457846345632"/>
  </r>
  <r>
    <n v="15.4"/>
    <n v="0"/>
    <n v="0"/>
    <n v="67"/>
    <x v="93"/>
    <n v="1.0825242718446602"/>
    <n v="0.71276595744680848"/>
    <n v="-0.36975831439785167"/>
  </r>
  <r>
    <n v="15.5"/>
    <n v="1"/>
    <n v="0"/>
    <n v="68"/>
    <x v="94"/>
    <n v="1.0829268292682928"/>
    <n v="0.71578947368421053"/>
    <n v="-0.36713735558408223"/>
  </r>
  <r>
    <n v="15.6"/>
    <n v="1"/>
    <n v="0"/>
    <n v="69"/>
    <x v="95"/>
    <n v="1.0833333333333333"/>
    <n v="0.71875"/>
    <n v="-0.36458333333333326"/>
  </r>
  <r>
    <n v="16.100000000000001"/>
    <n v="1"/>
    <n v="0"/>
    <n v="70"/>
    <x v="96"/>
    <n v="1.083743842364532"/>
    <n v="0.72164948453608246"/>
    <n v="-0.36209435782844956"/>
  </r>
  <r>
    <n v="16.2"/>
    <n v="1"/>
    <n v="0"/>
    <n v="71"/>
    <x v="97"/>
    <n v="1.0841584158415842"/>
    <n v="0.72448979591836737"/>
    <n v="-0.35966861992321686"/>
  </r>
  <r>
    <n v="16.3"/>
    <n v="0"/>
    <s v="W"/>
    <n v="71"/>
    <x v="98"/>
    <n v="1.0895522388059702"/>
    <n v="0.71717171717171713"/>
    <n v="-0.37238052163425306"/>
  </r>
  <r>
    <n v="16.399999999999999"/>
    <n v="0"/>
    <n v="0"/>
    <n v="71"/>
    <x v="99"/>
    <n v="1.095"/>
    <n v="0.71"/>
    <n v="-0.38500000000000001"/>
  </r>
  <r>
    <n v="16.5"/>
    <n v="0"/>
    <n v="0"/>
    <n v="71"/>
    <x v="100"/>
    <n v="1.1005025125628141"/>
    <n v="0.70297029702970293"/>
    <n v="-0.39753221553311113"/>
  </r>
  <r>
    <n v="16.600000000000001"/>
    <n v="0"/>
    <n v="0"/>
    <n v="71"/>
    <x v="101"/>
    <n v="1.106060606060606"/>
    <n v="0.69607843137254899"/>
    <n v="-0.40998217468805698"/>
  </r>
  <r>
    <n v="17.100000000000001"/>
    <n v="2"/>
    <n v="0"/>
    <n v="73"/>
    <x v="102"/>
    <n v="1.101522842639594"/>
    <n v="0.70873786407766992"/>
    <n v="-0.39278497856192407"/>
  </r>
  <r>
    <n v="17.2"/>
    <n v="0"/>
    <n v="0"/>
    <n v="73"/>
    <x v="103"/>
    <n v="1.1071428571428572"/>
    <n v="0.70192307692307687"/>
    <n v="-0.40521978021978033"/>
  </r>
  <r>
    <n v="17.3"/>
    <n v="0"/>
    <s v="W"/>
    <n v="73"/>
    <x v="104"/>
    <n v="1.1128205128205129"/>
    <n v="0.69523809523809521"/>
    <n v="-0.41758241758241765"/>
  </r>
  <r>
    <n v="17.399999999999999"/>
    <n v="0"/>
    <n v="0"/>
    <n v="73"/>
    <x v="105"/>
    <n v="1.1185567010309279"/>
    <n v="0.68867924528301883"/>
    <n v="-0.42987745574790903"/>
  </r>
  <r>
    <n v="17.5"/>
    <n v="0"/>
    <n v="0"/>
    <n v="73"/>
    <x v="106"/>
    <n v="1.1243523316062176"/>
    <n v="0.68224299065420557"/>
    <n v="-0.44210934095201204"/>
  </r>
  <r>
    <n v="17.600000000000001"/>
    <n v="1"/>
    <n v="0"/>
    <n v="74"/>
    <x v="107"/>
    <n v="1.125"/>
    <n v="0.68518518518518523"/>
    <n v="-0.43981481481481477"/>
  </r>
  <r>
    <n v="18.100000000000001"/>
    <n v="0"/>
    <n v="0"/>
    <n v="74"/>
    <x v="108"/>
    <n v="1.130890052356021"/>
    <n v="0.67889908256880738"/>
    <n v="-0.45199096978721365"/>
  </r>
  <r>
    <n v="18.2"/>
    <n v="1"/>
    <n v="0"/>
    <n v="75"/>
    <x v="109"/>
    <n v="1.131578947368421"/>
    <n v="0.68181818181818177"/>
    <n v="-0.44976076555023925"/>
  </r>
  <r>
    <n v="18.3"/>
    <n v="1"/>
    <n v="0"/>
    <n v="76"/>
    <x v="110"/>
    <n v="1.1322751322751323"/>
    <n v="0.68468468468468469"/>
    <n v="-0.44759044759044764"/>
  </r>
  <r>
    <n v="18.399999999999999"/>
    <n v="0"/>
    <n v="0"/>
    <n v="76"/>
    <x v="111"/>
    <n v="1.1382978723404256"/>
    <n v="0.6785714285714286"/>
    <n v="-0.45972644376899696"/>
  </r>
  <r>
    <n v="18.5"/>
    <n v="1"/>
    <n v="0"/>
    <n v="77"/>
    <x v="112"/>
    <n v="1.1390374331550801"/>
    <n v="0.68141592920353977"/>
    <n v="-0.45762150395154033"/>
  </r>
  <r>
    <n v="18.600000000000001"/>
    <n v="0"/>
    <n v="0"/>
    <n v="77"/>
    <x v="113"/>
    <n v="1.1451612903225807"/>
    <n v="0.67543859649122806"/>
    <n v="-0.46972269383135268"/>
  </r>
  <r>
    <n v="19.100000000000001"/>
    <n v="0"/>
    <n v="0"/>
    <n v="77"/>
    <x v="114"/>
    <n v="1.1513513513513514"/>
    <n v="0.66956521739130437"/>
    <n v="-0.48178613396004699"/>
  </r>
  <r>
    <n v="19.2"/>
    <n v="1"/>
    <n v="0"/>
    <n v="78"/>
    <x v="115"/>
    <n v="1.1521739130434783"/>
    <n v="0.67241379310344829"/>
    <n v="-0.47976011994002998"/>
  </r>
  <r>
    <n v="19.3"/>
    <n v="1"/>
    <n v="0"/>
    <n v="79"/>
    <x v="116"/>
    <n v="1.1530054644808743"/>
    <n v="0.67521367521367526"/>
    <n v="-0.47779178926719901"/>
  </r>
  <r>
    <n v="19.399999999999999"/>
    <n v="1"/>
    <n v="0"/>
    <n v="80"/>
    <x v="117"/>
    <n v="1.1538461538461537"/>
    <n v="0.67796610169491522"/>
    <n v="-0.47588005215123852"/>
  </r>
  <r>
    <n v="19.5"/>
    <n v="1"/>
    <n v="0"/>
    <n v="81"/>
    <x v="118"/>
    <n v="1.1546961325966851"/>
    <n v="0.68067226890756305"/>
    <n v="-0.47402386368912208"/>
  </r>
  <r>
    <n v="19.600000000000001"/>
    <n v="1"/>
    <n v="0"/>
    <n v="82"/>
    <x v="119"/>
    <n v="1.1555555555555554"/>
    <n v="0.68333333333333335"/>
    <n v="-0.4722222222222221"/>
  </r>
  <r>
    <n v="20.100000000000001"/>
    <n v="0"/>
    <n v="0"/>
    <n v="82"/>
    <x v="120"/>
    <n v="1.1620111731843576"/>
    <n v="0.6776859504132231"/>
    <n v="-0.48432522277113454"/>
  </r>
  <r>
    <n v="20.2"/>
    <n v="0"/>
    <n v="0"/>
    <n v="82"/>
    <x v="121"/>
    <n v="1.1685393258426966"/>
    <n v="0.67213114754098358"/>
    <n v="-0.49640817830171302"/>
  </r>
  <r>
    <n v="20.3"/>
    <n v="1"/>
    <n v="0"/>
    <n v="83"/>
    <x v="122"/>
    <n v="1.1694915254237288"/>
    <n v="0.67479674796747968"/>
    <n v="-0.49469477745624912"/>
  </r>
  <r>
    <n v="20.399999999999999"/>
    <n v="0"/>
    <n v="0"/>
    <n v="83"/>
    <x v="123"/>
    <n v="1.1761363636363635"/>
    <n v="0.66935483870967738"/>
    <n v="-0.50678152492668616"/>
  </r>
  <r>
    <n v="20.5"/>
    <n v="0"/>
    <s v="W"/>
    <n v="83"/>
    <x v="124"/>
    <n v="1.1828571428571428"/>
    <n v="0.66400000000000003"/>
    <n v="-0.51885714285714279"/>
  </r>
  <r>
    <n v="20.6"/>
    <n v="0"/>
    <n v="0"/>
    <n v="83"/>
    <x v="125"/>
    <n v="1.1896551724137931"/>
    <n v="0.65873015873015872"/>
    <n v="-0.53092501368363443"/>
  </r>
  <r>
    <n v="21.1"/>
    <n v="2"/>
    <n v="0"/>
    <n v="85"/>
    <x v="126"/>
    <n v="1.1849710982658959"/>
    <n v="0.6692913385826772"/>
    <n v="-0.51567975968321866"/>
  </r>
  <r>
    <n v="21.2"/>
    <n v="0"/>
    <n v="0"/>
    <n v="85"/>
    <x v="127"/>
    <n v="1.191860465116279"/>
    <n v="0.6640625"/>
    <n v="-0.52779796511627897"/>
  </r>
  <r>
    <n v="21.3"/>
    <n v="1"/>
    <n v="0"/>
    <n v="86"/>
    <x v="128"/>
    <n v="1.1929824561403508"/>
    <n v="0.66666666666666663"/>
    <n v="-0.52631578947368418"/>
  </r>
  <r>
    <n v="21.4"/>
    <n v="1"/>
    <n v="0"/>
    <n v="87"/>
    <x v="129"/>
    <n v="1.1941176470588235"/>
    <n v="0.66923076923076918"/>
    <n v="-0.52488687782805432"/>
  </r>
  <r>
    <n v="21.5"/>
    <n v="0"/>
    <n v="0"/>
    <n v="87"/>
    <x v="130"/>
    <n v="1.2011834319526626"/>
    <n v="0.66412213740458015"/>
    <n v="-0.53706129454808249"/>
  </r>
  <r>
    <n v="21.6"/>
    <n v="0"/>
    <n v="0"/>
    <n v="87"/>
    <x v="131"/>
    <n v="1.2083333333333333"/>
    <n v="0.65909090909090906"/>
    <n v="-0.5492424242424242"/>
  </r>
  <r>
    <n v="22.1"/>
    <n v="0"/>
    <n v="0"/>
    <n v="87"/>
    <x v="132"/>
    <n v="1.215568862275449"/>
    <n v="0.65413533834586468"/>
    <n v="-0.56143352392958434"/>
  </r>
  <r>
    <n v="22.2"/>
    <n v="0"/>
    <n v="0"/>
    <n v="87"/>
    <x v="133"/>
    <n v="1.2228915662650603"/>
    <n v="0.64925373134328357"/>
    <n v="-0.57363783492177678"/>
  </r>
  <r>
    <n v="22.3"/>
    <n v="4"/>
    <n v="0"/>
    <n v="91"/>
    <x v="134"/>
    <n v="1.2060606060606061"/>
    <n v="0.67407407407407405"/>
    <n v="-0.53198653198653201"/>
  </r>
  <r>
    <n v="22.4"/>
    <n v="1"/>
    <n v="0"/>
    <n v="92"/>
    <x v="135"/>
    <n v="1.2073170731707317"/>
    <n v="0.67647058823529416"/>
    <n v="-0.53084648493543751"/>
  </r>
  <r>
    <n v="22.5"/>
    <n v="1"/>
    <n v="0"/>
    <n v="93"/>
    <x v="136"/>
    <n v="1.2085889570552146"/>
    <n v="0.67883211678832112"/>
    <n v="-0.52975684026689351"/>
  </r>
  <r>
    <n v="22.6"/>
    <n v="1"/>
    <n v="0"/>
    <n v="94"/>
    <x v="137"/>
    <n v="1.2098765432098766"/>
    <n v="0.6811594202898551"/>
    <n v="-0.52871712292002149"/>
  </r>
  <r>
    <n v="23.1"/>
    <n v="0"/>
    <n v="0"/>
    <n v="94"/>
    <x v="138"/>
    <n v="1.2173913043478262"/>
    <n v="0.67625899280575541"/>
    <n v="-0.54113231154207075"/>
  </r>
  <r>
    <n v="23.2"/>
    <n v="1"/>
    <n v="0"/>
    <n v="95"/>
    <x v="139"/>
    <n v="1.21875"/>
    <n v="0.6785714285714286"/>
    <n v="-0.5401785714285714"/>
  </r>
  <r>
    <n v="23.3"/>
    <n v="1"/>
    <n v="0"/>
    <n v="96"/>
    <x v="140"/>
    <n v="1.220125786163522"/>
    <n v="0.68085106382978722"/>
    <n v="-0.53927472233373475"/>
  </r>
  <r>
    <n v="23.4"/>
    <n v="0"/>
    <n v="0"/>
    <n v="96"/>
    <x v="141"/>
    <n v="1.2278481012658229"/>
    <n v="0.676056338028169"/>
    <n v="-0.55179176323765389"/>
  </r>
  <r>
    <n v="23.5"/>
    <n v="0"/>
    <n v="0"/>
    <n v="96"/>
    <x v="142"/>
    <n v="1.2356687898089171"/>
    <n v="0.67132867132867136"/>
    <n v="-0.56434011848024579"/>
  </r>
  <r>
    <n v="23.6"/>
    <n v="0"/>
    <n v="0"/>
    <n v="96"/>
    <x v="143"/>
    <n v="1.2435897435897436"/>
    <n v="0.66666666666666663"/>
    <n v="-0.57692307692307698"/>
  </r>
  <r>
    <n v="24.1"/>
    <n v="1"/>
    <n v="0"/>
    <n v="97"/>
    <x v="144"/>
    <n v="1.2451612903225806"/>
    <n v="0.66896551724137931"/>
    <n v="-0.57619577308120129"/>
  </r>
  <r>
    <n v="24.2"/>
    <n v="1"/>
    <n v="0"/>
    <n v="98"/>
    <x v="145"/>
    <n v="1.2467532467532467"/>
    <n v="0.67123287671232879"/>
    <n v="-0.57552037004091794"/>
  </r>
  <r>
    <n v="24.3"/>
    <n v="1"/>
    <n v="0"/>
    <n v="99"/>
    <x v="146"/>
    <n v="1.2483660130718954"/>
    <n v="0.67346938775510201"/>
    <n v="-0.57489662531679342"/>
  </r>
  <r>
    <n v="24.4"/>
    <n v="2"/>
    <n v="0"/>
    <n v="101"/>
    <x v="147"/>
    <n v="1.243421052631579"/>
    <n v="0.68243243243243246"/>
    <n v="-0.56098862019914653"/>
  </r>
  <r>
    <n v="24.5"/>
    <n v="0"/>
    <s v="W"/>
    <n v="101"/>
    <x v="148"/>
    <n v="1.2516556291390728"/>
    <n v="0.67785234899328861"/>
    <n v="-0.57380328014578419"/>
  </r>
  <r>
    <n v="24.6"/>
    <n v="0"/>
    <n v="0"/>
    <n v="101"/>
    <x v="149"/>
    <n v="1.26"/>
    <n v="0.67333333333333334"/>
    <n v="-0.58666666666666667"/>
  </r>
  <r>
    <n v="25.1"/>
    <n v="0"/>
    <n v="0"/>
    <n v="101"/>
    <x v="150"/>
    <n v="1.2684563758389262"/>
    <n v="0.66887417218543044"/>
    <n v="-0.59958220365349579"/>
  </r>
  <r>
    <n v="25.2"/>
    <n v="0"/>
    <n v="0"/>
    <n v="101"/>
    <x v="151"/>
    <n v="1.277027027027027"/>
    <n v="0.66447368421052633"/>
    <n v="-0.61255334281650065"/>
  </r>
  <r>
    <n v="25.3"/>
    <n v="1"/>
    <n v="0"/>
    <n v="102"/>
    <x v="152"/>
    <n v="1.2789115646258504"/>
    <n v="0.66666666666666663"/>
    <n v="-0.6122448979591838"/>
  </r>
  <r>
    <n v="25.4"/>
    <n v="0"/>
    <n v="0"/>
    <n v="102"/>
    <x v="153"/>
    <n v="1.2876712328767124"/>
    <n v="0.66233766233766234"/>
    <n v="-0.62533357053905003"/>
  </r>
  <r>
    <n v="25.5"/>
    <n v="0"/>
    <n v="0"/>
    <n v="102"/>
    <x v="154"/>
    <n v="1.296551724137931"/>
    <n v="0.65806451612903227"/>
    <n v="-0.63848720800889869"/>
  </r>
  <r>
    <n v="25.6"/>
    <n v="0"/>
    <n v="0"/>
    <n v="102"/>
    <x v="155"/>
    <n v="1.3055555555555556"/>
    <n v="0.65384615384615385"/>
    <n v="-0.65170940170940173"/>
  </r>
  <r>
    <n v="26.1"/>
    <n v="0"/>
    <n v="0"/>
    <n v="102"/>
    <x v="156"/>
    <n v="1.3146853146853146"/>
    <n v="0.64968152866242035"/>
    <n v="-0.66500378602289423"/>
  </r>
  <r>
    <n v="26.2"/>
    <n v="0"/>
    <n v="0"/>
    <n v="102"/>
    <x v="157"/>
    <n v="1.323943661971831"/>
    <n v="0.64556962025316456"/>
    <n v="-0.67837404171866644"/>
  </r>
  <r>
    <n v="26.3"/>
    <n v="0"/>
    <n v="0"/>
    <n v="102"/>
    <x v="158"/>
    <n v="1.3333333333333333"/>
    <n v="0.64150943396226412"/>
    <n v="-0.69182389937106914"/>
  </r>
  <r>
    <n v="26.4"/>
    <n v="1"/>
    <n v="0"/>
    <n v="103"/>
    <x v="159"/>
    <n v="1.3357142857142856"/>
    <n v="0.64375000000000004"/>
    <n v="-0.69196428571428559"/>
  </r>
  <r>
    <n v="26.5"/>
    <n v="1"/>
    <n v="0"/>
    <n v="104"/>
    <x v="160"/>
    <n v="1.3381294964028776"/>
    <n v="0.64596273291925466"/>
    <n v="-0.69216676348362294"/>
  </r>
  <r>
    <n v="26.6"/>
    <n v="0"/>
    <n v="0"/>
    <n v="104"/>
    <x v="161"/>
    <n v="1.3478260869565217"/>
    <n v="0.64197530864197527"/>
    <n v="-0.70585077831454646"/>
  </r>
  <r>
    <n v="27.1"/>
    <n v="0"/>
    <n v="0"/>
    <n v="104"/>
    <x v="162"/>
    <n v="1.3576642335766422"/>
    <n v="0.6380368098159509"/>
    <n v="-0.71962742376069133"/>
  </r>
  <r>
    <n v="27.2"/>
    <n v="1"/>
    <n v="0"/>
    <n v="105"/>
    <x v="163"/>
    <n v="1.3602941176470589"/>
    <n v="0.6402439024390244"/>
    <n v="-0.72005021520803447"/>
  </r>
  <r>
    <n v="27.3"/>
    <n v="0"/>
    <n v="0"/>
    <n v="105"/>
    <x v="164"/>
    <n v="1.3703703703703705"/>
    <n v="0.63636363636363635"/>
    <n v="-0.73400673400673411"/>
  </r>
  <r>
    <n v="27.4"/>
    <n v="0"/>
    <n v="0"/>
    <n v="105"/>
    <x v="165"/>
    <n v="1.3805970149253732"/>
    <n v="0.63253012048192769"/>
    <n v="-0.74806689444344554"/>
  </r>
  <r>
    <n v="27.5"/>
    <n v="1"/>
    <n v="0"/>
    <n v="106"/>
    <x v="166"/>
    <n v="1.3834586466165413"/>
    <n v="0.6347305389221557"/>
    <n v="-0.74872810769438558"/>
  </r>
  <r>
    <n v="27.6"/>
    <n v="1"/>
    <n v="0"/>
    <n v="107"/>
    <x v="167"/>
    <n v="1.3863636363636365"/>
    <n v="0.63690476190476186"/>
    <n v="-0.7494588744588746"/>
  </r>
  <r>
    <n v="28.1"/>
    <n v="2"/>
    <n v="0"/>
    <n v="109"/>
    <x v="168"/>
    <n v="1.3816793893129771"/>
    <n v="0.6449704142011834"/>
    <n v="-0.73670897511179367"/>
  </r>
  <r>
    <n v="28.2"/>
    <n v="1"/>
    <n v="0"/>
    <n v="110"/>
    <x v="169"/>
    <n v="1.3846153846153846"/>
    <n v="0.6470588235294118"/>
    <n v="-0.73755656108597278"/>
  </r>
  <r>
    <n v="28.3"/>
    <n v="0"/>
    <n v="0"/>
    <n v="110"/>
    <x v="170"/>
    <n v="1.3953488372093024"/>
    <n v="0.64327485380116955"/>
    <n v="-0.75207398340813281"/>
  </r>
  <r>
    <n v="28.4"/>
    <n v="0"/>
    <n v="0"/>
    <n v="110"/>
    <x v="171"/>
    <n v="1.40625"/>
    <n v="0.63953488372093026"/>
    <n v="-0.76671511627906974"/>
  </r>
  <r>
    <n v="28.5"/>
    <n v="5"/>
    <n v="0"/>
    <n v="115"/>
    <x v="172"/>
    <n v="1.3779527559055118"/>
    <n v="0.66473988439306353"/>
    <n v="-0.71321287151244828"/>
  </r>
  <r>
    <n v="28.6"/>
    <n v="1"/>
    <n v="0"/>
    <n v="116"/>
    <x v="173"/>
    <n v="1.3809523809523809"/>
    <n v="0.66666666666666663"/>
    <n v="-0.7142857142857143"/>
  </r>
  <r>
    <n v="29.1"/>
    <n v="1"/>
    <n v="0"/>
    <n v="117"/>
    <x v="174"/>
    <n v="1.3839999999999999"/>
    <n v="0.66857142857142859"/>
    <n v="-0.7154285714285713"/>
  </r>
  <r>
    <n v="29.2"/>
    <n v="0"/>
    <n v="0"/>
    <n v="117"/>
    <x v="175"/>
    <n v="1.3951612903225807"/>
    <n v="0.66477272727272729"/>
    <n v="-0.73038856304985345"/>
  </r>
  <r>
    <n v="29.3"/>
    <n v="0"/>
    <n v="0"/>
    <n v="117"/>
    <x v="176"/>
    <n v="1.4065040650406504"/>
    <n v="0.66101694915254239"/>
    <n v="-0.74548711588810801"/>
  </r>
  <r>
    <n v="29.4"/>
    <n v="1"/>
    <n v="0"/>
    <n v="118"/>
    <x v="177"/>
    <n v="1.4098360655737705"/>
    <n v="0.6629213483146067"/>
    <n v="-0.74691471725916381"/>
  </r>
  <r>
    <n v="29.5"/>
    <n v="1"/>
    <n v="0"/>
    <n v="119"/>
    <x v="178"/>
    <n v="1.4132231404958677"/>
    <n v="0.66480446927374304"/>
    <n v="-0.74841867122212469"/>
  </r>
  <r>
    <n v="29.6"/>
    <n v="0"/>
    <s v="W"/>
    <n v="119"/>
    <x v="179"/>
    <n v="1.425"/>
    <n v="0.66111111111111109"/>
    <n v="-0.76388888888888895"/>
  </r>
  <r>
    <n v="30.1"/>
    <n v="0"/>
    <n v="0"/>
    <n v="119"/>
    <x v="180"/>
    <n v="1.4369747899159664"/>
    <n v="0.65745856353591159"/>
    <n v="-0.7795162263800548"/>
  </r>
  <r>
    <n v="30.2"/>
    <n v="1"/>
    <n v="0"/>
    <n v="120"/>
    <x v="181"/>
    <n v="1.4406779661016949"/>
    <n v="0.65934065934065933"/>
    <n v="-0.78133730676103552"/>
  </r>
  <r>
    <n v="30.3"/>
    <n v="1"/>
    <n v="0"/>
    <n v="121"/>
    <x v="182"/>
    <n v="1.4444444444444444"/>
    <n v="0.66120218579234968"/>
    <n v="-0.78324225865209474"/>
  </r>
  <r>
    <n v="30.4"/>
    <n v="0"/>
    <n v="0"/>
    <n v="121"/>
    <x v="183"/>
    <n v="1.4568965517241379"/>
    <n v="0.65760869565217395"/>
    <n v="-0.79928785607196395"/>
  </r>
  <r>
    <n v="30.5"/>
    <n v="0"/>
    <n v="0"/>
    <n v="121"/>
    <x v="184"/>
    <n v="1.4695652173913043"/>
    <n v="0.65405405405405403"/>
    <n v="-0.81551116333725027"/>
  </r>
  <r>
    <n v="30.6"/>
    <n v="0"/>
    <n v="0"/>
    <n v="121"/>
    <x v="185"/>
    <n v="1.4824561403508771"/>
    <n v="0.65053763440860213"/>
    <n v="-0.83191850594227501"/>
  </r>
  <r>
    <n v="31.1"/>
    <n v="2"/>
    <n v="0"/>
    <n v="123"/>
    <x v="186"/>
    <n v="1.4778761061946903"/>
    <n v="0.65775401069518713"/>
    <n v="-0.82012209549950321"/>
  </r>
  <r>
    <n v="31.2"/>
    <n v="0"/>
    <n v="0"/>
    <n v="123"/>
    <x v="187"/>
    <n v="1.4910714285714286"/>
    <n v="0.6542553191489362"/>
    <n v="-0.8368161094224924"/>
  </r>
  <r>
    <n v="31.3"/>
    <n v="1"/>
    <n v="0"/>
    <n v="124"/>
    <x v="188"/>
    <n v="1.4954954954954955"/>
    <n v="0.65608465608465605"/>
    <n v="-0.83941083941083949"/>
  </r>
  <r>
    <n v="31.4"/>
    <n v="1"/>
    <n v="0"/>
    <n v="125"/>
    <x v="189"/>
    <n v="1.5"/>
    <n v="0.65789473684210531"/>
    <n v="-0.84210526315789469"/>
  </r>
  <r>
    <n v="31.5"/>
    <n v="0"/>
    <n v="0"/>
    <n v="125"/>
    <x v="190"/>
    <n v="1.5137614678899083"/>
    <n v="0.65445026178010468"/>
    <n v="-0.8593112061098036"/>
  </r>
  <r>
    <n v="31.6"/>
    <n v="0"/>
    <s v="W"/>
    <n v="125"/>
    <x v="191"/>
    <n v="1.5277777777777777"/>
    <n v="0.65104166666666663"/>
    <n v="-0.87673611111111105"/>
  </r>
  <r>
    <n v="32.1"/>
    <n v="0"/>
    <n v="0"/>
    <n v="125"/>
    <x v="192"/>
    <n v="1.5420560747663552"/>
    <n v="0.64766839378238339"/>
    <n v="-0.89438768098397181"/>
  </r>
  <r>
    <n v="32.200000000000003"/>
    <n v="1"/>
    <n v="0"/>
    <n v="126"/>
    <x v="193"/>
    <n v="1.5471698113207548"/>
    <n v="0.64948453608247425"/>
    <n v="-0.89768527523828057"/>
  </r>
  <r>
    <n v="32.299999999999997"/>
    <n v="0"/>
    <n v="0"/>
    <n v="126"/>
    <x v="194"/>
    <n v="1.5619047619047619"/>
    <n v="0.64615384615384619"/>
    <n v="-0.91575091575091572"/>
  </r>
  <r>
    <n v="32.4"/>
    <n v="3"/>
    <n v="0"/>
    <n v="129"/>
    <x v="195"/>
    <n v="1.5480769230769231"/>
    <n v="0.65816326530612246"/>
    <n v="-0.88991365777080067"/>
  </r>
  <r>
    <n v="32.5"/>
    <n v="1"/>
    <n v="0"/>
    <n v="130"/>
    <x v="196"/>
    <n v="1.5533980582524272"/>
    <n v="0.65989847715736039"/>
    <n v="-0.89349958109506677"/>
  </r>
  <r>
    <n v="32.6"/>
    <n v="4"/>
    <n v="0"/>
    <n v="134"/>
    <x v="197"/>
    <n v="1.5294117647058822"/>
    <n v="0.6767676767676768"/>
    <n v="-0.85264408793820545"/>
  </r>
  <r>
    <n v="33.1"/>
    <n v="0"/>
    <n v="0"/>
    <n v="134"/>
    <x v="198"/>
    <n v="1.5445544554455446"/>
    <n v="0.6733668341708543"/>
    <n v="-0.87118762127469029"/>
  </r>
  <r>
    <n v="33.200000000000003"/>
    <n v="4"/>
    <n v="0"/>
    <n v="138"/>
    <x v="199"/>
    <n v="1.52"/>
    <n v="0.69"/>
    <n v="-0.83000000000000007"/>
  </r>
  <r>
    <n v="33.299999999999997"/>
    <n v="0"/>
    <n v="0"/>
    <n v="138"/>
    <x v="200"/>
    <n v="1.5353535353535352"/>
    <n v="0.68656716417910446"/>
    <n v="-0.84878637117443079"/>
  </r>
  <r>
    <n v="33.4"/>
    <n v="2"/>
    <n v="0"/>
    <n v="140"/>
    <x v="201"/>
    <n v="1.5306122448979591"/>
    <n v="0.69306930693069302"/>
    <n v="-0.83754293796726609"/>
  </r>
  <r>
    <n v="33.5"/>
    <n v="1"/>
    <n v="0"/>
    <n v="141"/>
    <x v="202"/>
    <n v="1.5360824742268042"/>
    <n v="0.69458128078817738"/>
    <n v="-0.84150119343862684"/>
  </r>
  <r>
    <n v="33.6"/>
    <n v="1"/>
    <n v="0"/>
    <n v="142"/>
    <x v="203"/>
    <n v="1.5416666666666667"/>
    <n v="0.69607843137254899"/>
    <n v="-0.84558823529411775"/>
  </r>
  <r>
    <n v="34.1"/>
    <n v="0"/>
    <n v="0"/>
    <n v="142"/>
    <x v="204"/>
    <n v="1.5578947368421052"/>
    <n v="0.69268292682926824"/>
    <n v="-0.86521181001283698"/>
  </r>
  <r>
    <n v="34.200000000000003"/>
    <n v="1"/>
    <n v="0"/>
    <n v="143"/>
    <x v="205"/>
    <n v="1.5638297872340425"/>
    <n v="0.69417475728155342"/>
    <n v="-0.86965502995248911"/>
  </r>
  <r>
    <n v="34.299999999999997"/>
    <n v="1"/>
    <n v="0"/>
    <n v="144"/>
    <x v="206"/>
    <n v="1.5698924731182795"/>
    <n v="0.69565217391304346"/>
    <n v="-0.87424029920523605"/>
  </r>
  <r>
    <n v="34.4"/>
    <n v="4"/>
    <n v="0"/>
    <n v="148"/>
    <x v="207"/>
    <n v="1.5434782608695652"/>
    <n v="0.71153846153846156"/>
    <n v="-0.83193979933110362"/>
  </r>
  <r>
    <n v="34.5"/>
    <n v="0"/>
    <n v="0"/>
    <n v="148"/>
    <x v="208"/>
    <n v="1.5604395604395604"/>
    <n v="0.70813397129186606"/>
    <n v="-0.85230558914769439"/>
  </r>
  <r>
    <n v="34.6"/>
    <n v="1"/>
    <n v="0"/>
    <n v="149"/>
    <x v="209"/>
    <n v="1.5666666666666667"/>
    <n v="0.70952380952380956"/>
    <n v="-0.8571428571428571"/>
  </r>
  <r>
    <n v="35.1"/>
    <n v="2"/>
    <n v="0"/>
    <n v="151"/>
    <x v="210"/>
    <n v="1.5617977528089888"/>
    <n v="0.71563981042654023"/>
    <n v="-0.84615794238244857"/>
  </r>
  <r>
    <n v="35.200000000000003"/>
    <n v="1"/>
    <n v="0"/>
    <n v="152"/>
    <x v="211"/>
    <n v="1.5681818181818181"/>
    <n v="0.71698113207547165"/>
    <n v="-0.85120068610634647"/>
  </r>
  <r>
    <n v="35.299999999999997"/>
    <n v="4"/>
    <n v="0"/>
    <n v="156"/>
    <x v="212"/>
    <n v="1.5402298850574712"/>
    <n v="0.73239436619718312"/>
    <n v="-0.80783551886028804"/>
  </r>
  <r>
    <n v="35.4"/>
    <n v="1"/>
    <n v="0"/>
    <n v="157"/>
    <x v="213"/>
    <n v="1.5465116279069768"/>
    <n v="0.73364485981308414"/>
    <n v="-0.81286676809389269"/>
  </r>
  <r>
    <n v="35.5"/>
    <n v="1"/>
    <n v="0"/>
    <n v="158"/>
    <x v="214"/>
    <n v="1.5529411764705883"/>
    <n v="0.73488372093023258"/>
    <n v="-0.81805745554035569"/>
  </r>
  <r>
    <n v="35.6"/>
    <n v="0"/>
    <n v="0"/>
    <n v="158"/>
    <x v="215"/>
    <n v="1.5714285714285714"/>
    <n v="0.73148148148148151"/>
    <n v="-0.83994708994708989"/>
  </r>
  <r>
    <n v="36.1"/>
    <n v="3"/>
    <n v="0"/>
    <n v="161"/>
    <x v="216"/>
    <n v="1.5542168674698795"/>
    <n v="0.74193548387096775"/>
    <n v="-0.81228138359891178"/>
  </r>
  <r>
    <n v="36.200000000000003"/>
    <n v="0"/>
    <n v="0"/>
    <n v="161"/>
    <x v="217"/>
    <n v="1.5731707317073171"/>
    <n v="0.73853211009174313"/>
    <n v="-0.83463862161557401"/>
  </r>
  <r>
    <n v="36.299999999999997"/>
    <n v="6"/>
    <n v="0"/>
    <n v="167"/>
    <x v="218"/>
    <n v="1.5185185185185186"/>
    <n v="0.76255707762557079"/>
    <n v="-0.75596144089294781"/>
  </r>
  <r>
    <n v="36.4"/>
    <n v="0"/>
    <s v="W"/>
    <n v="167"/>
    <x v="219"/>
    <n v="1.5375000000000001"/>
    <n v="0.75909090909090904"/>
    <n v="-0.77840909090909105"/>
  </r>
  <r>
    <n v="36.5"/>
    <n v="1"/>
    <n v="0"/>
    <n v="168"/>
    <x v="220"/>
    <n v="1.5443037974683544"/>
    <n v="0.76018099547511309"/>
    <n v="-0.78412280199324136"/>
  </r>
  <r>
    <n v="36.6"/>
    <n v="4"/>
    <n v="0"/>
    <n v="172"/>
    <x v="221"/>
    <n v="1.5128205128205128"/>
    <n v="0.77477477477477474"/>
    <n v="-0.73804573804573803"/>
  </r>
  <r>
    <n v="37.1"/>
    <n v="0"/>
    <n v="0"/>
    <n v="172"/>
    <x v="222"/>
    <n v="1.5324675324675325"/>
    <n v="0.77130044843049328"/>
    <n v="-0.76116708403703925"/>
  </r>
  <r>
    <n v="37.200000000000003"/>
    <n v="0"/>
    <n v="0"/>
    <n v="172"/>
    <x v="223"/>
    <n v="1.5526315789473684"/>
    <n v="0.7678571428571429"/>
    <n v="-0.78477443609022546"/>
  </r>
  <r>
    <n v="37.299999999999997"/>
    <n v="0"/>
    <n v="0"/>
    <n v="172"/>
    <x v="224"/>
    <n v="1.5733333333333333"/>
    <n v="0.76444444444444448"/>
    <n v="-0.80888888888888877"/>
  </r>
  <r>
    <n v="37.4"/>
    <n v="0"/>
    <n v="0"/>
    <n v="172"/>
    <x v="225"/>
    <n v="1.5945945945945945"/>
    <n v="0.76106194690265483"/>
    <n v="-0.83353264769193969"/>
  </r>
  <r>
    <n v="37.5"/>
    <n v="1"/>
    <n v="0"/>
    <n v="173"/>
    <x v="226"/>
    <n v="1.6027397260273972"/>
    <n v="0.76211453744493396"/>
    <n v="-0.84062518858246327"/>
  </r>
  <r>
    <n v="37.6"/>
    <n v="1"/>
    <n v="0"/>
    <n v="174"/>
    <x v="227"/>
    <n v="1.6111111111111112"/>
    <n v="0.76315789473684215"/>
    <n v="-0.84795321637426901"/>
  </r>
  <r>
    <n v="38.1"/>
    <n v="0"/>
    <n v="0"/>
    <n v="174"/>
    <x v="228"/>
    <n v="1.6338028169014085"/>
    <n v="0.75982532751091703"/>
    <n v="-0.87397748939049147"/>
  </r>
  <r>
    <n v="38.200000000000003"/>
    <n v="1"/>
    <n v="0"/>
    <n v="175"/>
    <x v="229"/>
    <n v="1.6428571428571428"/>
    <n v="0.76086956521739135"/>
    <n v="-0.88198757763975144"/>
  </r>
  <r>
    <n v="38.299999999999997"/>
    <n v="1"/>
    <n v="0"/>
    <n v="176"/>
    <x v="230"/>
    <n v="1.6521739130434783"/>
    <n v="0.76190476190476186"/>
    <n v="-0.89026915113871641"/>
  </r>
  <r>
    <n v="38.4"/>
    <n v="1"/>
    <n v="0"/>
    <n v="177"/>
    <x v="231"/>
    <n v="1.661764705882353"/>
    <n v="0.76293103448275867"/>
    <n v="-0.89883367139959436"/>
  </r>
  <r>
    <n v="38.5"/>
    <n v="1"/>
    <n v="0"/>
    <n v="178"/>
    <x v="232"/>
    <n v="1.6716417910447761"/>
    <n v="0.76394849785407726"/>
    <n v="-0.9076932931906988"/>
  </r>
  <r>
    <n v="38.6"/>
    <n v="0"/>
    <s v="W"/>
    <n v="178"/>
    <x v="233"/>
    <n v="1.696969696969697"/>
    <n v="0.76068376068376065"/>
    <n v="-0.93628593628593637"/>
  </r>
  <r>
    <n v="39.1"/>
    <n v="0"/>
    <n v="0"/>
    <n v="178"/>
    <x v="234"/>
    <n v="1.7230769230769232"/>
    <n v="0.75744680851063828"/>
    <n v="-0.96563011456628489"/>
  </r>
  <r>
    <n v="39.200000000000003"/>
    <n v="1"/>
    <n v="0"/>
    <n v="179"/>
    <x v="235"/>
    <n v="1.734375"/>
    <n v="0.75847457627118642"/>
    <n v="-0.97590042372881358"/>
  </r>
  <r>
    <n v="39.299999999999997"/>
    <n v="0"/>
    <n v="0"/>
    <n v="179"/>
    <x v="236"/>
    <n v="1.7619047619047619"/>
    <n v="0.75527426160337552"/>
    <n v="-1.0066305003013865"/>
  </r>
  <r>
    <n v="39.4"/>
    <n v="0"/>
    <n v="0"/>
    <n v="179"/>
    <x v="237"/>
    <n v="1.7903225806451613"/>
    <n v="0.75210084033613445"/>
    <n v="-1.0382217403090268"/>
  </r>
  <r>
    <n v="39.5"/>
    <n v="1"/>
    <n v="0"/>
    <n v="180"/>
    <x v="238"/>
    <n v="1.8032786885245902"/>
    <n v="0.7531380753138075"/>
    <n v="-1.0501406132107827"/>
  </r>
  <r>
    <n v="39.6"/>
    <n v="0"/>
    <n v="0"/>
    <n v="180"/>
    <x v="239"/>
    <n v="1.8333333333333333"/>
    <n v="0.75"/>
    <n v="-1.0833333333333333"/>
  </r>
  <r>
    <n v="40.1"/>
    <n v="0"/>
    <n v="0"/>
    <n v="180"/>
    <x v="240"/>
    <n v="1.8644067796610169"/>
    <n v="0.74688796680497926"/>
    <n v="-1.1175188128560376"/>
  </r>
  <r>
    <n v="40.200000000000003"/>
    <n v="6"/>
    <n v="0"/>
    <n v="186"/>
    <x v="241"/>
    <n v="1.7931034482758621"/>
    <n v="0.76859504132231404"/>
    <n v="-1.0245084069535482"/>
  </r>
  <r>
    <n v="40.299999999999997"/>
    <n v="6"/>
    <n v="0"/>
    <n v="192"/>
    <x v="242"/>
    <n v="1.7192982456140351"/>
    <n v="0.79012345679012341"/>
    <n v="-0.92917478882391169"/>
  </r>
  <r>
    <n v="40.4"/>
    <n v="1"/>
    <n v="0"/>
    <n v="193"/>
    <x v="243"/>
    <n v="1.7321428571428572"/>
    <n v="0.79098360655737709"/>
    <n v="-0.94115925058548011"/>
  </r>
  <r>
    <n v="40.5"/>
    <n v="0"/>
    <n v="0"/>
    <n v="193"/>
    <x v="244"/>
    <n v="1.7636363636363637"/>
    <n v="0.78775510204081634"/>
    <n v="-0.97588126159554733"/>
  </r>
  <r>
    <n v="40.6"/>
    <n v="0"/>
    <n v="0"/>
    <n v="193"/>
    <x v="245"/>
    <n v="1.7962962962962963"/>
    <n v="0.78455284552845528"/>
    <n v="-1.0117434507678409"/>
  </r>
  <r>
    <n v="41.1"/>
    <n v="0"/>
    <n v="0"/>
    <n v="193"/>
    <x v="246"/>
    <n v="1.8301886792452831"/>
    <n v="0.78137651821862353"/>
    <n v="-1.0488121610266594"/>
  </r>
  <r>
    <n v="41.2"/>
    <n v="0"/>
    <n v="0"/>
    <n v="193"/>
    <x v="247"/>
    <n v="1.8653846153846154"/>
    <n v="0.77822580645161288"/>
    <n v="-1.0871588089330024"/>
  </r>
  <r>
    <n v="41.3"/>
    <n v="1"/>
    <n v="0"/>
    <n v="194"/>
    <x v="248"/>
    <n v="1.8823529411764706"/>
    <n v="0.77911646586345384"/>
    <n v="-1.1032364753130168"/>
  </r>
  <r>
    <n v="41.4"/>
    <n v="0"/>
    <n v="0"/>
    <n v="194"/>
    <x v="249"/>
    <n v="1.92"/>
    <n v="0.77600000000000002"/>
    <n v="-1.1439999999999999"/>
  </r>
  <r>
    <n v="41.5"/>
    <n v="0"/>
    <s v="W"/>
    <n v="194"/>
    <x v="250"/>
    <n v="1.9591836734693877"/>
    <n v="0.77290836653386452"/>
    <n v="-1.186275306935523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n v="0"/>
    <m/>
    <n v="0"/>
    <n v="1"/>
    <n v="0.77591973244147161"/>
    <n v="0"/>
    <n v="-0.77591973244147161"/>
  </r>
  <r>
    <x v="1"/>
    <n v="0"/>
    <m/>
    <n v="0"/>
    <n v="2"/>
    <n v="0.77852348993288589"/>
    <n v="0"/>
    <n v="-0.77852348993288589"/>
  </r>
  <r>
    <x v="2"/>
    <n v="0"/>
    <m/>
    <n v="0"/>
    <n v="3"/>
    <n v="0.78114478114478114"/>
    <n v="0"/>
    <n v="-0.78114478114478114"/>
  </r>
  <r>
    <x v="3"/>
    <m/>
    <s v="W"/>
    <n v="0"/>
    <n v="4"/>
    <n v="0.78378378378378377"/>
    <n v="0"/>
    <n v="-0.78378378378378377"/>
  </r>
  <r>
    <x v="4"/>
    <n v="0"/>
    <m/>
    <n v="0"/>
    <n v="5"/>
    <n v="0.78644067796610173"/>
    <n v="0"/>
    <n v="-0.78644067796610173"/>
  </r>
  <r>
    <x v="5"/>
    <n v="0"/>
    <m/>
    <n v="0"/>
    <n v="6"/>
    <n v="0.78911564625850339"/>
    <n v="0"/>
    <n v="-0.78911564625850339"/>
  </r>
  <r>
    <x v="6"/>
    <n v="0"/>
    <m/>
    <n v="0"/>
    <n v="7"/>
    <n v="0.79180887372013653"/>
    <n v="0"/>
    <n v="-0.79180887372013653"/>
  </r>
  <r>
    <x v="7"/>
    <s v="1lb"/>
    <m/>
    <n v="1"/>
    <n v="8"/>
    <n v="0.79109589041095896"/>
    <n v="0.125"/>
    <n v="-0.66609589041095896"/>
  </r>
  <r>
    <x v="8"/>
    <n v="0"/>
    <m/>
    <n v="1"/>
    <n v="9"/>
    <n v="0.79381443298969068"/>
    <n v="0.1111111111111111"/>
    <n v="-0.68270332187857963"/>
  </r>
  <r>
    <x v="9"/>
    <n v="0"/>
    <m/>
    <n v="1"/>
    <n v="9"/>
    <n v="0.79381443298969068"/>
    <n v="0.1111111111111111"/>
    <n v="-0.68270332187857963"/>
  </r>
  <r>
    <x v="10"/>
    <n v="0"/>
    <m/>
    <n v="1"/>
    <n v="10"/>
    <n v="0.79655172413793107"/>
    <n v="0.1"/>
    <n v="-0.69655172413793109"/>
  </r>
  <r>
    <x v="11"/>
    <n v="0"/>
    <m/>
    <n v="1"/>
    <n v="11"/>
    <n v="0.79930795847750868"/>
    <n v="9.0909090909090912E-2"/>
    <n v="-0.70839886756841774"/>
  </r>
  <r>
    <x v="12"/>
    <n v="1"/>
    <m/>
    <n v="2"/>
    <n v="12"/>
    <n v="0.79861111111111116"/>
    <n v="0.16666666666666666"/>
    <n v="-0.63194444444444453"/>
  </r>
  <r>
    <x v="13"/>
    <n v="4"/>
    <m/>
    <n v="6"/>
    <n v="13"/>
    <n v="0.78745644599303133"/>
    <n v="0.46153846153846156"/>
    <n v="-0.32591798445456976"/>
  </r>
  <r>
    <x v="14"/>
    <n v="0"/>
    <m/>
    <n v="6"/>
    <n v="14"/>
    <n v="0.79020979020979021"/>
    <n v="0.42857142857142855"/>
    <n v="-0.36163836163836166"/>
  </r>
  <r>
    <x v="15"/>
    <n v="0"/>
    <m/>
    <n v="6"/>
    <n v="15"/>
    <n v="0.7929824561403509"/>
    <n v="0.4"/>
    <n v="-0.39298245614035088"/>
  </r>
  <r>
    <x v="16"/>
    <n v="2"/>
    <m/>
    <n v="8"/>
    <n v="16"/>
    <n v="0.78873239436619713"/>
    <n v="0.5"/>
    <n v="-0.28873239436619713"/>
  </r>
  <r>
    <x v="17"/>
    <n v="0"/>
    <m/>
    <n v="8"/>
    <n v="17"/>
    <n v="0.79151943462897523"/>
    <n v="0.47058823529411764"/>
    <n v="-0.32093119933485759"/>
  </r>
  <r>
    <x v="18"/>
    <n v="0"/>
    <m/>
    <n v="8"/>
    <n v="18"/>
    <n v="0.79432624113475181"/>
    <n v="0.44444444444444442"/>
    <n v="-0.34988179669030739"/>
  </r>
  <r>
    <x v="19"/>
    <n v="0"/>
    <m/>
    <n v="8"/>
    <n v="19"/>
    <n v="0.79715302491103202"/>
    <n v="0.42105263157894735"/>
    <n v="-0.37610039333208467"/>
  </r>
  <r>
    <x v="20"/>
    <n v="0"/>
    <m/>
    <n v="8"/>
    <n v="20"/>
    <n v="0.8"/>
    <n v="0.4"/>
    <n v="-0.4"/>
  </r>
  <r>
    <x v="21"/>
    <n v="0"/>
    <m/>
    <n v="8"/>
    <n v="21"/>
    <n v="0.80286738351254483"/>
    <n v="0.38095238095238093"/>
    <n v="-0.4219150025601639"/>
  </r>
  <r>
    <x v="22"/>
    <n v="4"/>
    <m/>
    <n v="12"/>
    <n v="22"/>
    <n v="0.79136690647482011"/>
    <n v="0.54545454545454541"/>
    <n v="-0.24591236102027469"/>
  </r>
  <r>
    <x v="23"/>
    <n v="0"/>
    <m/>
    <n v="12"/>
    <n v="23"/>
    <n v="0.79422382671480141"/>
    <n v="0.52173913043478259"/>
    <n v="-0.27248469628001881"/>
  </r>
  <r>
    <x v="24"/>
    <n v="0"/>
    <m/>
    <n v="12"/>
    <n v="23"/>
    <n v="0.79422382671480141"/>
    <n v="0.52173913043478259"/>
    <n v="-0.27248469628001881"/>
  </r>
  <r>
    <x v="25"/>
    <n v="0"/>
    <m/>
    <n v="12"/>
    <n v="23"/>
    <n v="0.79422382671480141"/>
    <n v="0.52173913043478259"/>
    <n v="-0.27248469628001881"/>
  </r>
  <r>
    <x v="26"/>
    <n v="2"/>
    <m/>
    <n v="14"/>
    <n v="23"/>
    <n v="0.78700361010830322"/>
    <n v="0.60869565217391308"/>
    <n v="-0.17830795793439014"/>
  </r>
  <r>
    <x v="27"/>
    <n v="1"/>
    <m/>
    <n v="15"/>
    <n v="24"/>
    <n v="0.78623188405797106"/>
    <n v="0.625"/>
    <n v="-0.16123188405797106"/>
  </r>
  <r>
    <x v="28"/>
    <n v="1"/>
    <m/>
    <n v="16"/>
    <n v="25"/>
    <n v="0.78545454545454541"/>
    <n v="0.64"/>
    <n v="-0.14545454545454539"/>
  </r>
  <r>
    <x v="29"/>
    <n v="0"/>
    <m/>
    <n v="16"/>
    <n v="26"/>
    <n v="0.78832116788321172"/>
    <n v="0.61538461538461542"/>
    <n v="-0.1729365524985963"/>
  </r>
  <r>
    <x v="30"/>
    <n v="0"/>
    <m/>
    <n v="16"/>
    <n v="27"/>
    <n v="0.79120879120879117"/>
    <n v="0.59259259259259256"/>
    <n v="-0.19861619861619861"/>
  </r>
  <r>
    <x v="31"/>
    <n v="0"/>
    <m/>
    <n v="16"/>
    <n v="28"/>
    <n v="0.79411764705882348"/>
    <n v="0.5714285714285714"/>
    <n v="-0.22268907563025209"/>
  </r>
  <r>
    <x v="32"/>
    <n v="0"/>
    <m/>
    <n v="16"/>
    <n v="29"/>
    <n v="0.79704797047970477"/>
    <n v="0.55172413793103448"/>
    <n v="-0.2453238325486703"/>
  </r>
  <r>
    <x v="33"/>
    <n v="0"/>
    <m/>
    <n v="16"/>
    <n v="30"/>
    <n v="0.8"/>
    <n v="0.53333333333333333"/>
    <n v="-0.26666666666666672"/>
  </r>
  <r>
    <x v="34"/>
    <n v="0"/>
    <m/>
    <n v="16"/>
    <n v="31"/>
    <n v="0.80297397769516732"/>
    <n v="0.5161290322580645"/>
    <n v="-0.28684494543710282"/>
  </r>
  <r>
    <x v="35"/>
    <n v="0"/>
    <m/>
    <n v="16"/>
    <n v="32"/>
    <n v="0.80597014925373134"/>
    <n v="0.5"/>
    <n v="-0.30597014925373134"/>
  </r>
  <r>
    <x v="36"/>
    <n v="0"/>
    <m/>
    <n v="16"/>
    <n v="33"/>
    <n v="0.8089887640449438"/>
    <n v="0.48484848484848486"/>
    <n v="-0.32414027919645894"/>
  </r>
  <r>
    <x v="37"/>
    <n v="0"/>
    <m/>
    <n v="16"/>
    <n v="34"/>
    <n v="0.81203007518796988"/>
    <n v="0.47058823529411764"/>
    <n v="-0.34144183989385224"/>
  </r>
  <r>
    <x v="38"/>
    <n v="0"/>
    <m/>
    <n v="16"/>
    <n v="35"/>
    <n v="0.81509433962264155"/>
    <n v="0.45714285714285713"/>
    <n v="-0.35795148247978442"/>
  </r>
  <r>
    <x v="39"/>
    <n v="0"/>
    <m/>
    <n v="16"/>
    <n v="36"/>
    <n v="0.81818181818181823"/>
    <n v="0.44444444444444442"/>
    <n v="-0.37373737373737381"/>
  </r>
  <r>
    <x v="40"/>
    <n v="0"/>
    <m/>
    <n v="16"/>
    <n v="37"/>
    <n v="0.82129277566539927"/>
    <n v="0.43243243243243246"/>
    <n v="-0.38886034323296681"/>
  </r>
  <r>
    <x v="41"/>
    <n v="0"/>
    <m/>
    <n v="16"/>
    <n v="37"/>
    <n v="0.82129277566539927"/>
    <n v="0.43243243243243246"/>
    <n v="-0.38886034323296681"/>
  </r>
  <r>
    <x v="42"/>
    <n v="0"/>
    <m/>
    <n v="16"/>
    <n v="38"/>
    <n v="0.82442748091603058"/>
    <n v="0.42105263157894735"/>
    <n v="-0.40337484933708323"/>
  </r>
  <r>
    <x v="43"/>
    <n v="0"/>
    <m/>
    <n v="16"/>
    <n v="39"/>
    <n v="0.82758620689655171"/>
    <n v="0.41025641025641024"/>
    <n v="-0.41732979664014147"/>
  </r>
  <r>
    <x v="44"/>
    <n v="4"/>
    <m/>
    <n v="20"/>
    <n v="40"/>
    <n v="0.81538461538461537"/>
    <n v="0.5"/>
    <n v="-0.31538461538461537"/>
  </r>
  <r>
    <x v="45"/>
    <n v="1"/>
    <m/>
    <n v="21"/>
    <n v="41"/>
    <n v="0.81467181467181471"/>
    <n v="0.51219512195121952"/>
    <n v="-0.30247669272059519"/>
  </r>
  <r>
    <x v="46"/>
    <n v="0"/>
    <m/>
    <n v="21"/>
    <n v="42"/>
    <n v="0.81782945736434109"/>
    <n v="0.5"/>
    <n v="-0.31782945736434109"/>
  </r>
  <r>
    <x v="47"/>
    <n v="0"/>
    <m/>
    <n v="21"/>
    <n v="43"/>
    <n v="0.82101167315175094"/>
    <n v="0.48837209302325579"/>
    <n v="-0.33263958012849515"/>
  </r>
  <r>
    <x v="48"/>
    <n v="0"/>
    <m/>
    <n v="21"/>
    <n v="44"/>
    <n v="0.82421875"/>
    <n v="0.47727272727272729"/>
    <n v="-0.34694602272727271"/>
  </r>
  <r>
    <x v="49"/>
    <n v="1"/>
    <m/>
    <n v="22"/>
    <n v="45"/>
    <n v="0.82352941176470584"/>
    <n v="0.48888888888888887"/>
    <n v="-0.33464052287581697"/>
  </r>
  <r>
    <x v="50"/>
    <n v="0"/>
    <m/>
    <n v="22"/>
    <n v="46"/>
    <n v="0.82677165354330706"/>
    <n v="0.47826086956521741"/>
    <n v="-0.34851078397808966"/>
  </r>
  <r>
    <x v="51"/>
    <n v="1"/>
    <m/>
    <n v="23"/>
    <n v="47"/>
    <n v="0.82608695652173914"/>
    <n v="0.48936170212765956"/>
    <n v="-0.33672525439407958"/>
  </r>
  <r>
    <x v="52"/>
    <n v="5"/>
    <m/>
    <n v="28"/>
    <n v="48"/>
    <n v="0.80952380952380953"/>
    <n v="0.58333333333333337"/>
    <n v="-0.22619047619047616"/>
  </r>
  <r>
    <x v="53"/>
    <n v="0"/>
    <m/>
    <n v="28"/>
    <n v="49"/>
    <n v="0.8127490039840638"/>
    <n v="0.5714285714285714"/>
    <n v="-0.2413204325554924"/>
  </r>
  <r>
    <x v="54"/>
    <n v="0"/>
    <m/>
    <n v="28"/>
    <n v="50"/>
    <n v="0.81599999999999995"/>
    <n v="0.56000000000000005"/>
    <n v="-0.25599999999999989"/>
  </r>
  <r>
    <x v="55"/>
    <n v="0"/>
    <m/>
    <n v="28"/>
    <n v="51"/>
    <n v="0.81927710843373491"/>
    <n v="0.5490196078431373"/>
    <n v="-0.27025750059059761"/>
  </r>
  <r>
    <x v="56"/>
    <n v="4"/>
    <m/>
    <n v="32"/>
    <n v="52"/>
    <n v="0.80645161290322576"/>
    <n v="0.61538461538461542"/>
    <n v="-0.19106699751861034"/>
  </r>
  <r>
    <x v="57"/>
    <n v="0"/>
    <m/>
    <n v="32"/>
    <n v="53"/>
    <n v="0.80971659919028338"/>
    <n v="0.60377358490566035"/>
    <n v="-0.20594301428462303"/>
  </r>
  <r>
    <x v="58"/>
    <n v="6"/>
    <m/>
    <n v="38"/>
    <n v="54"/>
    <n v="0.78861788617886175"/>
    <n v="0.70370370370370372"/>
    <n v="-8.4914182475158029E-2"/>
  </r>
  <r>
    <x v="59"/>
    <n v="0"/>
    <m/>
    <n v="38"/>
    <n v="55"/>
    <n v="0.7918367346938775"/>
    <n v="0.69090909090909092"/>
    <n v="-0.10092764378478658"/>
  </r>
  <r>
    <x v="60"/>
    <n v="0"/>
    <m/>
    <n v="38"/>
    <n v="56"/>
    <n v="0.79508196721311475"/>
    <n v="0.6785714285714286"/>
    <n v="-0.11651053864168615"/>
  </r>
  <r>
    <x v="61"/>
    <n v="4"/>
    <m/>
    <n v="42"/>
    <n v="57"/>
    <n v="0.78189300411522633"/>
    <n v="0.73684210526315785"/>
    <n v="-4.5050898852068477E-2"/>
  </r>
  <r>
    <x v="62"/>
    <n v="5"/>
    <m/>
    <n v="47"/>
    <n v="58"/>
    <n v="0.76446280991735538"/>
    <n v="0.81034482758620685"/>
    <n v="4.5882017668851471E-2"/>
  </r>
  <r>
    <x v="63"/>
    <n v="1"/>
    <m/>
    <n v="48"/>
    <n v="59"/>
    <n v="0.76348547717842319"/>
    <n v="0.81355932203389836"/>
    <n v="5.0073844855475169E-2"/>
  </r>
  <r>
    <x v="64"/>
    <n v="6"/>
    <m/>
    <n v="54"/>
    <n v="60"/>
    <n v="0.7416666666666667"/>
    <n v="0.9"/>
    <n v="0.15833333333333333"/>
  </r>
  <r>
    <x v="65"/>
    <n v="1"/>
    <m/>
    <n v="55"/>
    <n v="61"/>
    <n v="0.7405857740585774"/>
    <n v="0.90163934426229508"/>
    <n v="0.16105357020371769"/>
  </r>
  <r>
    <x v="66"/>
    <n v="0"/>
    <m/>
    <n v="55"/>
    <n v="62"/>
    <n v="0.74369747899159666"/>
    <n v="0.88709677419354838"/>
    <n v="0.14339929520195172"/>
  </r>
  <r>
    <x v="67"/>
    <n v="1"/>
    <m/>
    <n v="56"/>
    <n v="63"/>
    <n v="0.7426160337552743"/>
    <n v="0.88888888888888884"/>
    <n v="0.14627285513361454"/>
  </r>
  <r>
    <x v="68"/>
    <n v="0"/>
    <m/>
    <n v="56"/>
    <n v="64"/>
    <n v="0.74576271186440679"/>
    <n v="0.875"/>
    <n v="0.12923728813559321"/>
  </r>
  <r>
    <x v="69"/>
    <n v="2"/>
    <m/>
    <n v="58"/>
    <n v="65"/>
    <n v="0.74042553191489358"/>
    <n v="0.89230769230769236"/>
    <n v="0.15188216039279878"/>
  </r>
  <r>
    <x v="70"/>
    <m/>
    <s v="W"/>
    <n v="58"/>
    <n v="66"/>
    <n v="0.74358974358974361"/>
    <n v="0.87878787878787878"/>
    <n v="0.13519813519813517"/>
  </r>
  <r>
    <x v="71"/>
    <n v="1"/>
    <m/>
    <n v="59"/>
    <n v="67"/>
    <n v="0.74248927038626611"/>
    <n v="0.88059701492537312"/>
    <n v="0.13810774453910701"/>
  </r>
  <r>
    <x v="72"/>
    <n v="0"/>
    <m/>
    <n v="59"/>
    <n v="68"/>
    <n v="0.74568965517241381"/>
    <n v="0.86764705882352944"/>
    <n v="0.12195740365111563"/>
  </r>
  <r>
    <x v="73"/>
    <n v="0"/>
    <m/>
    <n v="59"/>
    <n v="69"/>
    <n v="0.74891774891774887"/>
    <n v="0.85507246376811596"/>
    <n v="0.10615471485036709"/>
  </r>
  <r>
    <x v="74"/>
    <n v="0"/>
    <m/>
    <n v="59"/>
    <n v="70"/>
    <n v="0.75217391304347825"/>
    <n v="0.84285714285714286"/>
    <n v="9.0683229813664612E-2"/>
  </r>
  <r>
    <x v="75"/>
    <n v="0"/>
    <m/>
    <n v="59"/>
    <n v="71"/>
    <n v="0.75545851528384278"/>
    <n v="0.83098591549295775"/>
    <n v="7.552740020911497E-2"/>
  </r>
  <r>
    <x v="76"/>
    <n v="0"/>
    <m/>
    <n v="59"/>
    <n v="72"/>
    <n v="0.75877192982456143"/>
    <n v="0.81944444444444442"/>
    <n v="6.0672514619882989E-2"/>
  </r>
  <r>
    <x v="77"/>
    <n v="0"/>
    <m/>
    <n v="59"/>
    <n v="73"/>
    <n v="0.76211453744493396"/>
    <n v="0.80821917808219179"/>
    <n v="4.6104640637257832E-2"/>
  </r>
  <r>
    <x v="78"/>
    <n v="0"/>
    <m/>
    <n v="59"/>
    <n v="74"/>
    <n v="0.76548672566371678"/>
    <n v="0.79729729729729726"/>
    <n v="3.1810571633580476E-2"/>
  </r>
  <r>
    <x v="79"/>
    <n v="0"/>
    <m/>
    <n v="59"/>
    <n v="75"/>
    <n v="0.76888888888888884"/>
    <n v="0.78666666666666663"/>
    <n v="1.7777777777777781E-2"/>
  </r>
  <r>
    <x v="80"/>
    <n v="1"/>
    <m/>
    <n v="60"/>
    <n v="76"/>
    <n v="0.7678571428571429"/>
    <n v="0.78947368421052633"/>
    <n v="2.1616541353383423E-2"/>
  </r>
  <r>
    <x v="81"/>
    <n v="0"/>
    <m/>
    <n v="60"/>
    <n v="77"/>
    <n v="0.77130044843049328"/>
    <n v="0.77922077922077926"/>
    <n v="7.9203307902859788E-3"/>
  </r>
  <r>
    <x v="82"/>
    <n v="0"/>
    <m/>
    <n v="60"/>
    <n v="78"/>
    <n v="0.77477477477477474"/>
    <n v="0.76923076923076927"/>
    <n v="-5.5440055440054703E-3"/>
  </r>
  <r>
    <x v="83"/>
    <n v="1"/>
    <m/>
    <n v="61"/>
    <n v="79"/>
    <n v="0.77375565610859731"/>
    <n v="0.77215189873417722"/>
    <n v="-1.6037573744200895E-3"/>
  </r>
  <r>
    <x v="84"/>
    <n v="0"/>
    <m/>
    <n v="61"/>
    <n v="80"/>
    <n v="0.77727272727272723"/>
    <n v="0.76249999999999996"/>
    <n v="-1.4772727272727271E-2"/>
  </r>
  <r>
    <x v="85"/>
    <n v="1"/>
    <m/>
    <n v="62"/>
    <n v="81"/>
    <n v="0.77625570776255703"/>
    <n v="0.76543209876543206"/>
    <n v="-1.0823608997124978E-2"/>
  </r>
  <r>
    <x v="86"/>
    <n v="0"/>
    <m/>
    <n v="62"/>
    <n v="82"/>
    <n v="0.77981651376146788"/>
    <n v="0.75609756097560976"/>
    <n v="-2.3718952785858116E-2"/>
  </r>
  <r>
    <x v="87"/>
    <n v="1"/>
    <m/>
    <n v="63"/>
    <n v="83"/>
    <n v="0.77880184331797231"/>
    <n v="0.75903614457831325"/>
    <n v="-1.9765698739659054E-2"/>
  </r>
  <r>
    <x v="88"/>
    <n v="0"/>
    <m/>
    <n v="63"/>
    <n v="84"/>
    <n v="0.78240740740740744"/>
    <n v="0.75"/>
    <n v="-3.240740740740744E-2"/>
  </r>
  <r>
    <x v="89"/>
    <n v="1"/>
    <m/>
    <n v="64"/>
    <n v="85"/>
    <n v="0.78139534883720929"/>
    <n v="0.75294117647058822"/>
    <n v="-2.8454172366621067E-2"/>
  </r>
  <r>
    <x v="90"/>
    <n v="0"/>
    <m/>
    <n v="64"/>
    <n v="86"/>
    <n v="0.78504672897196259"/>
    <n v="0.7441860465116279"/>
    <n v="-4.0860682460334696E-2"/>
  </r>
  <r>
    <x v="91"/>
    <n v="1"/>
    <m/>
    <n v="65"/>
    <n v="87"/>
    <n v="0.784037558685446"/>
    <n v="0.74712643678160917"/>
    <n v="-3.691112190383683E-2"/>
  </r>
  <r>
    <x v="92"/>
    <n v="1"/>
    <m/>
    <n v="66"/>
    <n v="88"/>
    <n v="0.78301886792452835"/>
    <n v="0.75"/>
    <n v="-3.301886792452835E-2"/>
  </r>
  <r>
    <x v="93"/>
    <n v="0"/>
    <m/>
    <n v="66"/>
    <n v="89"/>
    <n v="0.78672985781990523"/>
    <n v="0.7415730337078652"/>
    <n v="-4.5156824112040028E-2"/>
  </r>
  <r>
    <x v="94"/>
    <n v="0"/>
    <m/>
    <n v="66"/>
    <n v="90"/>
    <n v="0.79047619047619044"/>
    <n v="0.73333333333333328"/>
    <n v="-5.7142857142857162E-2"/>
  </r>
  <r>
    <x v="95"/>
    <s v="4b"/>
    <m/>
    <n v="70"/>
    <n v="91"/>
    <n v="0.77511961722488043"/>
    <n v="0.76923076923076927"/>
    <n v="-5.8888479941111571E-3"/>
  </r>
  <r>
    <x v="96"/>
    <n v="0"/>
    <m/>
    <n v="70"/>
    <n v="92"/>
    <n v="0.77884615384615385"/>
    <n v="0.76086956521739135"/>
    <n v="-1.7976588628762502E-2"/>
  </r>
  <r>
    <x v="97"/>
    <n v="0"/>
    <m/>
    <n v="70"/>
    <n v="93"/>
    <n v="0.78260869565217395"/>
    <n v="0.75268817204301075"/>
    <n v="-2.9920523609163197E-2"/>
  </r>
  <r>
    <x v="98"/>
    <n v="0"/>
    <m/>
    <n v="70"/>
    <n v="94"/>
    <n v="0.78640776699029125"/>
    <n v="0.74468085106382975"/>
    <n v="-4.1726915926461494E-2"/>
  </r>
  <r>
    <x v="99"/>
    <n v="0"/>
    <m/>
    <n v="70"/>
    <n v="95"/>
    <n v="0.79024390243902443"/>
    <n v="0.73684210526315785"/>
    <n v="-5.3401797175866572E-2"/>
  </r>
  <r>
    <x v="100"/>
    <n v="4"/>
    <m/>
    <n v="74"/>
    <n v="96"/>
    <n v="0.77450980392156865"/>
    <n v="0.77083333333333337"/>
    <n v="-3.6764705882352811E-3"/>
  </r>
  <r>
    <x v="101"/>
    <n v="0"/>
    <m/>
    <n v="74"/>
    <n v="97"/>
    <n v="0.77832512315270941"/>
    <n v="0.76288659793814428"/>
    <n v="-1.5438525214565124E-2"/>
  </r>
  <r>
    <x v="102"/>
    <n v="0"/>
    <m/>
    <n v="74"/>
    <n v="98"/>
    <n v="0.78217821782178221"/>
    <n v="0.75510204081632648"/>
    <n v="-2.7076177005455726E-2"/>
  </r>
  <r>
    <x v="103"/>
    <n v="1"/>
    <m/>
    <n v="75"/>
    <n v="99"/>
    <n v="0.78109452736318408"/>
    <n v="0.75757575757575757"/>
    <n v="-2.3518769787426508E-2"/>
  </r>
  <r>
    <x v="104"/>
    <n v="1"/>
    <m/>
    <n v="76"/>
    <n v="100"/>
    <n v="0.78"/>
    <n v="0.76"/>
    <n v="-2.0000000000000018E-2"/>
  </r>
  <r>
    <x v="105"/>
    <n v="1"/>
    <m/>
    <n v="77"/>
    <n v="101"/>
    <n v="0.77889447236180909"/>
    <n v="0.76237623762376239"/>
    <n v="-1.65182347380467E-2"/>
  </r>
  <r>
    <x v="106"/>
    <n v="1"/>
    <m/>
    <n v="78"/>
    <n v="102"/>
    <n v="0.77777777777777779"/>
    <n v="0.76470588235294112"/>
    <n v="-1.3071895424836666E-2"/>
  </r>
  <r>
    <x v="107"/>
    <n v="0"/>
    <m/>
    <n v="78"/>
    <n v="103"/>
    <n v="0.78172588832487311"/>
    <n v="0.75728155339805825"/>
    <n v="-2.4444334926814859E-2"/>
  </r>
  <r>
    <x v="108"/>
    <n v="0"/>
    <m/>
    <n v="78"/>
    <n v="104"/>
    <n v="0.7857142857142857"/>
    <n v="0.75"/>
    <n v="-3.5714285714285698E-2"/>
  </r>
  <r>
    <x v="109"/>
    <n v="0"/>
    <m/>
    <n v="78"/>
    <n v="105"/>
    <n v="0.78974358974358971"/>
    <n v="0.74285714285714288"/>
    <n v="-4.6886446886446831E-2"/>
  </r>
  <r>
    <x v="110"/>
    <n v="1"/>
    <m/>
    <n v="79"/>
    <n v="106"/>
    <n v="0.78865979381443296"/>
    <n v="0.74528301886792447"/>
    <n v="-4.337677494650849E-2"/>
  </r>
  <r>
    <x v="111"/>
    <n v="0"/>
    <m/>
    <n v="79"/>
    <n v="107"/>
    <n v="0.79274611398963735"/>
    <n v="0.73831775700934577"/>
    <n v="-5.4428356980291581E-2"/>
  </r>
  <r>
    <x v="112"/>
    <n v="0"/>
    <m/>
    <n v="79"/>
    <n v="108"/>
    <n v="0.796875"/>
    <n v="0.73148148148148151"/>
    <n v="-6.539351851851849E-2"/>
  </r>
  <r>
    <x v="113"/>
    <n v="0"/>
    <m/>
    <n v="79"/>
    <n v="109"/>
    <n v="0.80104712041884818"/>
    <n v="0.72477064220183485"/>
    <n v="-7.6276478217013333E-2"/>
  </r>
  <r>
    <x v="114"/>
    <n v="0"/>
    <m/>
    <n v="79"/>
    <n v="110"/>
    <n v="0.80526315789473679"/>
    <n v="0.71818181818181814"/>
    <n v="-8.7081339712918648E-2"/>
  </r>
  <r>
    <x v="115"/>
    <n v="1"/>
    <m/>
    <n v="80"/>
    <n v="111"/>
    <n v="0.80423280423280419"/>
    <n v="0.72072072072072069"/>
    <n v="-8.3512083512083501E-2"/>
  </r>
  <r>
    <x v="116"/>
    <n v="1"/>
    <m/>
    <n v="81"/>
    <n v="112"/>
    <n v="0.80319148936170215"/>
    <n v="0.7232142857142857"/>
    <n v="-7.997720364741645E-2"/>
  </r>
  <r>
    <x v="117"/>
    <n v="0"/>
    <m/>
    <n v="81"/>
    <n v="113"/>
    <n v="0.80748663101604279"/>
    <n v="0.7168141592920354"/>
    <n v="-9.0672471724007386E-2"/>
  </r>
  <r>
    <x v="118"/>
    <n v="1"/>
    <m/>
    <n v="82"/>
    <n v="114"/>
    <n v="0.80645161290322576"/>
    <n v="0.7192982456140351"/>
    <n v="-8.7153367289190653E-2"/>
  </r>
  <r>
    <x v="119"/>
    <n v="0"/>
    <m/>
    <n v="82"/>
    <n v="114"/>
    <n v="0.80645161290322576"/>
    <n v="0.7192982456140351"/>
    <n v="-8.7153367289190653E-2"/>
  </r>
  <r>
    <x v="120"/>
    <n v="0"/>
    <m/>
    <n v="82"/>
    <n v="115"/>
    <n v="0.81081081081081086"/>
    <n v="0.71304347826086956"/>
    <n v="-9.7767332549941299E-2"/>
  </r>
  <r>
    <x v="121"/>
    <n v="1"/>
    <m/>
    <n v="83"/>
    <n v="116"/>
    <n v="0.80978260869565222"/>
    <n v="0.71551724137931039"/>
    <n v="-9.426536731634183E-2"/>
  </r>
  <r>
    <x v="122"/>
    <m/>
    <s v="W"/>
    <n v="83"/>
    <n v="117"/>
    <n v="0.81420765027322406"/>
    <n v="0.70940170940170943"/>
    <n v="-0.10480594087151462"/>
  </r>
  <r>
    <x v="123"/>
    <n v="0"/>
    <m/>
    <n v="83"/>
    <n v="118"/>
    <n v="0.81868131868131866"/>
    <n v="0.70338983050847459"/>
    <n v="-0.11529148817284407"/>
  </r>
  <r>
    <x v="124"/>
    <n v="0"/>
    <m/>
    <n v="83"/>
    <n v="119"/>
    <n v="0.82320441988950277"/>
    <n v="0.69747899159663862"/>
    <n v="-0.12572542829286415"/>
  </r>
  <r>
    <x v="125"/>
    <n v="0"/>
    <m/>
    <n v="83"/>
    <n v="120"/>
    <n v="0.82777777777777772"/>
    <n v="0.69166666666666665"/>
    <n v="-0.13611111111111107"/>
  </r>
  <r>
    <x v="126"/>
    <n v="6"/>
    <m/>
    <n v="89"/>
    <n v="121"/>
    <n v="0.7988826815642458"/>
    <n v="0.73553719008264462"/>
    <n v="-6.3345491481601179E-2"/>
  </r>
  <r>
    <x v="127"/>
    <n v="0"/>
    <m/>
    <n v="89"/>
    <n v="122"/>
    <n v="0.8033707865168539"/>
    <n v="0.72950819672131151"/>
    <n v="-7.3862589795542388E-2"/>
  </r>
  <r>
    <x v="128"/>
    <n v="0"/>
    <m/>
    <n v="89"/>
    <n v="123"/>
    <n v="0.80790960451977401"/>
    <n v="0.72357723577235777"/>
    <n v="-8.4332368747416231E-2"/>
  </r>
  <r>
    <x v="129"/>
    <n v="0"/>
    <m/>
    <n v="89"/>
    <n v="124"/>
    <n v="0.8125"/>
    <n v="0.717741935483871"/>
    <n v="-9.4758064516129004E-2"/>
  </r>
  <r>
    <x v="130"/>
    <n v="0"/>
    <m/>
    <n v="89"/>
    <n v="125"/>
    <n v="0.81714285714285717"/>
    <n v="0.71199999999999997"/>
    <n v="-0.1051428571428572"/>
  </r>
  <r>
    <x v="131"/>
    <n v="0"/>
    <m/>
    <n v="89"/>
    <n v="126"/>
    <n v="0.82183908045977017"/>
    <n v="0.70634920634920639"/>
    <n v="-0.11548987411056377"/>
  </r>
  <r>
    <x v="132"/>
    <n v="0"/>
    <m/>
    <n v="89"/>
    <n v="127"/>
    <n v="0.82658959537572252"/>
    <n v="0.70078740157480313"/>
    <n v="-0.12580219380091939"/>
  </r>
  <r>
    <x v="133"/>
    <n v="1"/>
    <m/>
    <n v="90"/>
    <n v="128"/>
    <n v="0.82558139534883723"/>
    <n v="0.703125"/>
    <n v="-0.12245639534883723"/>
  </r>
  <r>
    <x v="134"/>
    <n v="0"/>
    <m/>
    <n v="90"/>
    <n v="129"/>
    <n v="0.83040935672514615"/>
    <n v="0.69767441860465118"/>
    <n v="-0.13273493812049497"/>
  </r>
  <r>
    <x v="135"/>
    <n v="1"/>
    <m/>
    <n v="91"/>
    <n v="130"/>
    <n v="0.8294117647058824"/>
    <n v="0.7"/>
    <n v="-0.12941176470588245"/>
  </r>
  <r>
    <x v="136"/>
    <n v="0"/>
    <m/>
    <n v="91"/>
    <n v="131"/>
    <n v="0.83431952662721898"/>
    <n v="0.69465648854961837"/>
    <n v="-0.13966303807760061"/>
  </r>
  <r>
    <x v="137"/>
    <n v="1"/>
    <m/>
    <n v="92"/>
    <n v="132"/>
    <n v="0.83333333333333337"/>
    <n v="0.69696969696969702"/>
    <n v="-0.13636363636363635"/>
  </r>
  <r>
    <x v="138"/>
    <n v="0"/>
    <m/>
    <n v="92"/>
    <n v="133"/>
    <n v="0.83832335329341312"/>
    <n v="0.69172932330827064"/>
    <n v="-0.14659402998514248"/>
  </r>
  <r>
    <x v="139"/>
    <n v="0"/>
    <m/>
    <n v="92"/>
    <n v="134"/>
    <n v="0.84337349397590367"/>
    <n v="0.68656716417910446"/>
    <n v="-0.1568063297967992"/>
  </r>
  <r>
    <x v="140"/>
    <n v="0"/>
    <m/>
    <n v="92"/>
    <n v="135"/>
    <n v="0.84848484848484851"/>
    <n v="0.68148148148148147"/>
    <n v="-0.16700336700336704"/>
  </r>
  <r>
    <x v="141"/>
    <n v="0"/>
    <m/>
    <n v="92"/>
    <n v="136"/>
    <n v="0.85365853658536583"/>
    <n v="0.67647058823529416"/>
    <n v="-0.17718794835007168"/>
  </r>
  <r>
    <x v="142"/>
    <n v="1"/>
    <m/>
    <n v="93"/>
    <n v="136"/>
    <n v="0.84756097560975607"/>
    <n v="0.68382352941176472"/>
    <n v="-0.16373744619799135"/>
  </r>
  <r>
    <x v="143"/>
    <n v="1"/>
    <m/>
    <n v="94"/>
    <n v="137"/>
    <n v="0.84662576687116564"/>
    <n v="0.68613138686131392"/>
    <n v="-0.16049438000985172"/>
  </r>
  <r>
    <x v="144"/>
    <n v="0"/>
    <m/>
    <n v="94"/>
    <n v="138"/>
    <n v="0.85185185185185186"/>
    <n v="0.6811594202898551"/>
    <n v="-0.17069243156199676"/>
  </r>
  <r>
    <x v="145"/>
    <n v="0"/>
    <m/>
    <n v="94"/>
    <n v="139"/>
    <n v="0.8571428571428571"/>
    <n v="0.67625899280575541"/>
    <n v="-0.18088386433710169"/>
  </r>
  <r>
    <x v="146"/>
    <n v="0"/>
    <m/>
    <n v="94"/>
    <n v="140"/>
    <n v="0.86250000000000004"/>
    <n v="0.67142857142857137"/>
    <n v="-0.19107142857142867"/>
  </r>
  <r>
    <x v="147"/>
    <n v="1"/>
    <m/>
    <n v="95"/>
    <n v="141"/>
    <n v="0.86163522012578619"/>
    <n v="0.67375886524822692"/>
    <n v="-0.18787635487755927"/>
  </r>
  <r>
    <x v="148"/>
    <n v="1"/>
    <m/>
    <n v="96"/>
    <n v="142"/>
    <n v="0.86075949367088611"/>
    <n v="0.676056338028169"/>
    <n v="-0.18470315564271711"/>
  </r>
  <r>
    <x v="149"/>
    <n v="0"/>
    <m/>
    <n v="96"/>
    <n v="143"/>
    <n v="0.86624203821656054"/>
    <n v="0.67132867132867136"/>
    <n v="-0.19491336688788918"/>
  </r>
  <r>
    <x v="150"/>
    <n v="1"/>
    <m/>
    <n v="97"/>
    <n v="144"/>
    <n v="0.86538461538461542"/>
    <n v="0.67361111111111116"/>
    <n v="-0.19177350427350426"/>
  </r>
  <r>
    <x v="151"/>
    <n v="0"/>
    <m/>
    <n v="97"/>
    <n v="145"/>
    <n v="0.87096774193548387"/>
    <n v="0.66896551724137931"/>
    <n v="-0.20200222469410456"/>
  </r>
  <r>
    <x v="152"/>
    <n v="0"/>
    <m/>
    <n v="97"/>
    <n v="146"/>
    <n v="0.87662337662337664"/>
    <n v="0.66438356164383561"/>
    <n v="-0.21223981497954103"/>
  </r>
  <r>
    <x v="153"/>
    <n v="0"/>
    <m/>
    <n v="97"/>
    <n v="147"/>
    <n v="0.88235294117647056"/>
    <n v="0.65986394557823125"/>
    <n v="-0.22248899559823931"/>
  </r>
  <r>
    <x v="154"/>
    <n v="0"/>
    <m/>
    <n v="97"/>
    <n v="148"/>
    <n v="0.88815789473684215"/>
    <n v="0.65540540540540537"/>
    <n v="-0.23275248933143677"/>
  </r>
  <r>
    <x v="155"/>
    <n v="0"/>
    <m/>
    <n v="97"/>
    <n v="149"/>
    <n v="0.89403973509933776"/>
    <n v="0.65100671140939592"/>
    <n v="-0.24303302368994184"/>
  </r>
  <r>
    <x v="156"/>
    <n v="0"/>
    <m/>
    <n v="97"/>
    <n v="150"/>
    <n v="0.9"/>
    <n v="0.64666666666666661"/>
    <n v="-0.25333333333333341"/>
  </r>
  <r>
    <x v="157"/>
    <n v="0"/>
    <m/>
    <n v="97"/>
    <n v="151"/>
    <n v="0.90604026845637586"/>
    <n v="0.64238410596026485"/>
    <n v="-0.26365616249611101"/>
  </r>
  <r>
    <x v="158"/>
    <n v="0"/>
    <m/>
    <n v="97"/>
    <n v="152"/>
    <n v="0.91216216216216217"/>
    <n v="0.63815789473684215"/>
    <n v="-0.27400426742532002"/>
  </r>
  <r>
    <x v="159"/>
    <n v="1"/>
    <m/>
    <n v="98"/>
    <n v="153"/>
    <n v="0.91156462585034015"/>
    <n v="0.64052287581699341"/>
    <n v="-0.27104175003334674"/>
  </r>
  <r>
    <x v="160"/>
    <n v="0"/>
    <m/>
    <n v="98"/>
    <n v="154"/>
    <n v="0.9178082191780822"/>
    <n v="0.63636363636363635"/>
    <n v="-0.28144458281444584"/>
  </r>
  <r>
    <x v="161"/>
    <n v="0"/>
    <m/>
    <n v="98"/>
    <n v="155"/>
    <n v="0.92413793103448272"/>
    <n v="0.63225806451612898"/>
    <n v="-0.29187986651835374"/>
  </r>
  <r>
    <x v="162"/>
    <n v="1"/>
    <m/>
    <n v="99"/>
    <n v="156"/>
    <n v="0.92361111111111116"/>
    <n v="0.63461538461538458"/>
    <n v="-0.28899572649572658"/>
  </r>
  <r>
    <x v="163"/>
    <n v="0"/>
    <m/>
    <n v="99"/>
    <n v="157"/>
    <n v="0.93006993006993011"/>
    <n v="0.63057324840764328"/>
    <n v="-0.29949668166228682"/>
  </r>
  <r>
    <x v="164"/>
    <n v="1"/>
    <m/>
    <n v="100"/>
    <n v="158"/>
    <n v="0.92957746478873238"/>
    <n v="0.63291139240506333"/>
    <n v="-0.29666607238366904"/>
  </r>
  <r>
    <x v="165"/>
    <n v="6"/>
    <m/>
    <n v="106"/>
    <n v="159"/>
    <n v="0.8936170212765957"/>
    <n v="0.66666666666666663"/>
    <n v="-0.22695035460992907"/>
  </r>
  <r>
    <x v="166"/>
    <n v="1"/>
    <m/>
    <n v="107"/>
    <n v="160"/>
    <n v="0.8928571428571429"/>
    <n v="0.66874999999999996"/>
    <n v="-0.22410714285714295"/>
  </r>
  <r>
    <x v="167"/>
    <n v="0"/>
    <m/>
    <n v="107"/>
    <n v="161"/>
    <n v="0.89928057553956831"/>
    <n v="0.6645962732919255"/>
    <n v="-0.23468430224764281"/>
  </r>
  <r>
    <x v="168"/>
    <n v="0"/>
    <m/>
    <n v="107"/>
    <n v="162"/>
    <n v="0.90579710144927539"/>
    <n v="0.66049382716049387"/>
    <n v="-0.24530327428878151"/>
  </r>
  <r>
    <x v="169"/>
    <n v="0"/>
    <m/>
    <n v="107"/>
    <n v="163"/>
    <n v="0.91240875912408759"/>
    <n v="0.65644171779141103"/>
    <n v="-0.25596704133267656"/>
  </r>
  <r>
    <x v="170"/>
    <n v="1"/>
    <m/>
    <n v="108"/>
    <n v="164"/>
    <n v="0.91176470588235292"/>
    <n v="0.65853658536585369"/>
    <n v="-0.25322812051649923"/>
  </r>
  <r>
    <x v="171"/>
    <n v="0"/>
    <m/>
    <n v="108"/>
    <n v="165"/>
    <n v="0.91851851851851851"/>
    <n v="0.65454545454545454"/>
    <n v="-0.26397306397306397"/>
  </r>
  <r>
    <x v="172"/>
    <n v="0"/>
    <m/>
    <n v="108"/>
    <n v="166"/>
    <n v="0.92537313432835822"/>
    <n v="0.6506024096385542"/>
    <n v="-0.27477072468980401"/>
  </r>
  <r>
    <x v="173"/>
    <n v="0"/>
    <m/>
    <n v="108"/>
    <n v="167"/>
    <n v="0.93233082706766912"/>
    <n v="0.6467065868263473"/>
    <n v="-0.28562424024132183"/>
  </r>
  <r>
    <x v="174"/>
    <n v="0"/>
    <m/>
    <n v="108"/>
    <n v="168"/>
    <n v="0.93939393939393945"/>
    <n v="0.6428571428571429"/>
    <n v="-0.29653679653679654"/>
  </r>
  <r>
    <x v="175"/>
    <n v="1"/>
    <m/>
    <n v="109"/>
    <n v="169"/>
    <n v="0.93893129770992367"/>
    <n v="0.6449704142011834"/>
    <n v="-0.29396088350874028"/>
  </r>
  <r>
    <x v="176"/>
    <n v="0"/>
    <m/>
    <n v="109"/>
    <n v="170"/>
    <n v="0.94615384615384612"/>
    <n v="0.64117647058823535"/>
    <n v="-0.30497737556561078"/>
  </r>
  <r>
    <x v="177"/>
    <n v="4"/>
    <m/>
    <n v="113"/>
    <n v="171"/>
    <n v="0.92248062015503873"/>
    <n v="0.66081871345029242"/>
    <n v="-0.26166190670474632"/>
  </r>
  <r>
    <x v="178"/>
    <n v="1"/>
    <m/>
    <n v="114"/>
    <n v="172"/>
    <n v="0.921875"/>
    <n v="0.66279069767441856"/>
    <n v="-0.25908430232558144"/>
  </r>
  <r>
    <x v="179"/>
    <n v="1"/>
    <m/>
    <n v="115"/>
    <n v="173"/>
    <n v="0.92125984251968507"/>
    <n v="0.66473988439306353"/>
    <n v="-0.25651995812662154"/>
  </r>
  <r>
    <x v="180"/>
    <n v="1"/>
    <m/>
    <n v="116"/>
    <n v="174"/>
    <n v="0.92063492063492058"/>
    <n v="0.66666666666666663"/>
    <n v="-0.25396825396825395"/>
  </r>
  <r>
    <x v="181"/>
    <n v="1"/>
    <m/>
    <n v="117"/>
    <n v="175"/>
    <n v="0.92"/>
    <n v="0.66857142857142859"/>
    <n v="-0.25142857142857145"/>
  </r>
  <r>
    <x v="182"/>
    <n v="0"/>
    <m/>
    <n v="117"/>
    <n v="176"/>
    <n v="0.92741935483870963"/>
    <n v="0.66477272727272729"/>
    <n v="-0.26264662756598234"/>
  </r>
  <r>
    <x v="183"/>
    <n v="0"/>
    <m/>
    <n v="117"/>
    <n v="177"/>
    <n v="0.93495934959349591"/>
    <n v="0.66101694915254239"/>
    <n v="-0.27394240044095353"/>
  </r>
  <r>
    <x v="184"/>
    <n v="1"/>
    <m/>
    <n v="118"/>
    <n v="178"/>
    <n v="0.93442622950819676"/>
    <n v="0.6629213483146067"/>
    <n v="-0.27150488119359006"/>
  </r>
  <r>
    <x v="185"/>
    <n v="1"/>
    <m/>
    <n v="119"/>
    <n v="179"/>
    <n v="0.93388429752066116"/>
    <n v="0.66480446927374304"/>
    <n v="-0.26907982824691812"/>
  </r>
  <r>
    <x v="186"/>
    <n v="0"/>
    <m/>
    <n v="119"/>
    <n v="180"/>
    <n v="0.94166666666666665"/>
    <n v="0.66111111111111109"/>
    <n v="-0.28055555555555556"/>
  </r>
  <r>
    <x v="187"/>
    <n v="0"/>
    <m/>
    <n v="119"/>
    <n v="181"/>
    <n v="0.94957983193277307"/>
    <n v="0.65745856353591159"/>
    <n v="-0.29212126839686148"/>
  </r>
  <r>
    <x v="188"/>
    <n v="0"/>
    <m/>
    <n v="119"/>
    <n v="182"/>
    <n v="0.9576271186440678"/>
    <n v="0.65384615384615385"/>
    <n v="-0.30378096479791394"/>
  </r>
  <r>
    <x v="189"/>
    <n v="1"/>
    <m/>
    <n v="120"/>
    <n v="183"/>
    <n v="0.95726495726495731"/>
    <n v="0.65573770491803274"/>
    <n v="-0.30152725234692457"/>
  </r>
  <r>
    <x v="190"/>
    <n v="1"/>
    <m/>
    <n v="121"/>
    <n v="184"/>
    <n v="0.9568965517241379"/>
    <n v="0.65760869565217395"/>
    <n v="-0.29928785607196395"/>
  </r>
  <r>
    <x v="191"/>
    <n v="6"/>
    <m/>
    <n v="127"/>
    <n v="185"/>
    <n v="0.91304347826086951"/>
    <n v="0.68648648648648647"/>
    <n v="-0.22655699177438304"/>
  </r>
  <r>
    <x v="192"/>
    <n v="0"/>
    <m/>
    <n v="127"/>
    <n v="186"/>
    <n v="0.92105263157894735"/>
    <n v="0.68279569892473113"/>
    <n v="-0.23825693265421621"/>
  </r>
  <r>
    <x v="193"/>
    <n v="0"/>
    <m/>
    <n v="127"/>
    <n v="187"/>
    <n v="0.92920353982300885"/>
    <n v="0.67914438502673802"/>
    <n v="-0.25005915479627083"/>
  </r>
  <r>
    <x v="194"/>
    <n v="0"/>
    <m/>
    <n v="127"/>
    <n v="188"/>
    <n v="0.9375"/>
    <n v="0.67553191489361697"/>
    <n v="-0.26196808510638303"/>
  </r>
  <r>
    <x v="195"/>
    <n v="1"/>
    <m/>
    <n v="128"/>
    <n v="189"/>
    <n v="0.93693693693693691"/>
    <n v="0.67724867724867721"/>
    <n v="-0.2596882596882597"/>
  </r>
  <r>
    <x v="196"/>
    <n v="0"/>
    <m/>
    <n v="128"/>
    <n v="190"/>
    <n v="0.94545454545454544"/>
    <n v="0.67368421052631577"/>
    <n v="-0.27177033492822966"/>
  </r>
  <r>
    <x v="197"/>
    <n v="0"/>
    <m/>
    <n v="128"/>
    <n v="191"/>
    <n v="0.95412844036697253"/>
    <n v="0.67015706806282727"/>
    <n v="-0.28397137230414526"/>
  </r>
  <r>
    <x v="198"/>
    <n v="0"/>
    <m/>
    <n v="128"/>
    <n v="192"/>
    <n v="0.96296296296296291"/>
    <n v="0.66666666666666663"/>
    <n v="-0.29629629629629628"/>
  </r>
  <r>
    <x v="199"/>
    <n v="1"/>
    <m/>
    <n v="129"/>
    <n v="193"/>
    <n v="0.96261682242990654"/>
    <n v="0.66839378238341973"/>
    <n v="-0.29422304004648681"/>
  </r>
  <r>
    <x v="200"/>
    <n v="0"/>
    <m/>
    <n v="129"/>
    <n v="194"/>
    <n v="0.97169811320754718"/>
    <n v="0.66494845360824739"/>
    <n v="-0.30674965959929978"/>
  </r>
  <r>
    <x v="201"/>
    <n v="1"/>
    <m/>
    <n v="130"/>
    <n v="195"/>
    <n v="0.97142857142857142"/>
    <n v="0.66666666666666663"/>
    <n v="-0.30476190476190479"/>
  </r>
  <r>
    <x v="202"/>
    <n v="1"/>
    <m/>
    <n v="131"/>
    <n v="196"/>
    <n v="0.97115384615384615"/>
    <n v="0.66836734693877553"/>
    <n v="-0.30278649921507061"/>
  </r>
  <r>
    <x v="203"/>
    <n v="1"/>
    <m/>
    <n v="132"/>
    <n v="197"/>
    <n v="0.970873786407767"/>
    <n v="0.67005076142131981"/>
    <n v="-0.3008230249864472"/>
  </r>
  <r>
    <x v="204"/>
    <n v="0"/>
    <m/>
    <n v="132"/>
    <n v="198"/>
    <n v="0.98039215686274506"/>
    <n v="0.66666666666666663"/>
    <n v="-0.31372549019607843"/>
  </r>
  <r>
    <x v="205"/>
    <n v="0"/>
    <m/>
    <n v="132"/>
    <n v="199"/>
    <n v="0.99009900990099009"/>
    <n v="0.66331658291457285"/>
    <n v="-0.32678242698641724"/>
  </r>
  <r>
    <x v="206"/>
    <n v="0"/>
    <m/>
    <n v="132"/>
    <n v="200"/>
    <n v="1"/>
    <n v="0.66"/>
    <n v="-0.33999999999999997"/>
  </r>
  <r>
    <x v="207"/>
    <n v="1"/>
    <m/>
    <n v="133"/>
    <n v="201"/>
    <n v="1"/>
    <n v="0.6616915422885572"/>
    <n v="-0.3383084577114428"/>
  </r>
  <r>
    <x v="208"/>
    <n v="0"/>
    <m/>
    <n v="133"/>
    <n v="202"/>
    <n v="1.010204081632653"/>
    <n v="0.65841584158415845"/>
    <n v="-0.35178824004849452"/>
  </r>
  <r>
    <x v="209"/>
    <n v="0"/>
    <m/>
    <n v="133"/>
    <n v="203"/>
    <n v="1.0206185567010309"/>
    <n v="0.65517241379310343"/>
    <n v="-0.36544614290792743"/>
  </r>
  <r>
    <x v="210"/>
    <n v="0"/>
    <m/>
    <n v="133"/>
    <n v="204"/>
    <n v="1.03125"/>
    <n v="0.65196078431372551"/>
    <n v="-0.37928921568627449"/>
  </r>
  <r>
    <x v="211"/>
    <n v="4"/>
    <m/>
    <n v="137"/>
    <n v="205"/>
    <n v="1"/>
    <n v="0.66829268292682931"/>
    <n v="-0.33170731707317069"/>
  </r>
  <r>
    <x v="212"/>
    <n v="1"/>
    <m/>
    <n v="138"/>
    <n v="206"/>
    <n v="1"/>
    <n v="0.66990291262135926"/>
    <n v="-0.33009708737864074"/>
  </r>
  <r>
    <x v="213"/>
    <m/>
    <s v="W"/>
    <n v="138"/>
    <n v="207"/>
    <n v="1.010752688172043"/>
    <n v="0.66666666666666663"/>
    <n v="-0.34408602150537637"/>
  </r>
  <r>
    <x v="214"/>
    <n v="0"/>
    <m/>
    <n v="138"/>
    <n v="208"/>
    <n v="1.0217391304347827"/>
    <n v="0.66346153846153844"/>
    <n v="-0.35827759197324427"/>
  </r>
  <r>
    <x v="215"/>
    <n v="0"/>
    <m/>
    <n v="138"/>
    <n v="209"/>
    <n v="1.0329670329670331"/>
    <n v="0.66028708133971292"/>
    <n v="-0.37267995162732015"/>
  </r>
  <r>
    <x v="216"/>
    <n v="1"/>
    <m/>
    <n v="139"/>
    <n v="210"/>
    <n v="1.0333333333333334"/>
    <n v="0.66190476190476188"/>
    <n v="-0.37142857142857155"/>
  </r>
  <r>
    <x v="217"/>
    <n v="0"/>
    <m/>
    <n v="139"/>
    <n v="211"/>
    <n v="1.0449438202247192"/>
    <n v="0.65876777251184837"/>
    <n v="-0.38617604771287084"/>
  </r>
  <r>
    <x v="218"/>
    <n v="2"/>
    <m/>
    <n v="141"/>
    <n v="212"/>
    <n v="1.0340909090909092"/>
    <n v="0.66509433962264153"/>
    <n v="-0.36899656946826764"/>
  </r>
  <r>
    <x v="219"/>
    <n v="1"/>
    <m/>
    <n v="142"/>
    <n v="213"/>
    <n v="1.0344827586206897"/>
    <n v="0.66666666666666663"/>
    <n v="-0.36781609195402309"/>
  </r>
  <r>
    <x v="220"/>
    <n v="0"/>
    <m/>
    <n v="142"/>
    <n v="214"/>
    <n v="1.0465116279069768"/>
    <n v="0.66355140186915884"/>
    <n v="-0.38296022603781799"/>
  </r>
  <r>
    <x v="221"/>
    <n v="0"/>
    <m/>
    <n v="142"/>
    <n v="215"/>
    <n v="1.0588235294117647"/>
    <n v="0.66046511627906979"/>
    <n v="-0.39835841313269493"/>
  </r>
  <r>
    <x v="222"/>
    <n v="1"/>
    <m/>
    <n v="143"/>
    <n v="216"/>
    <n v="1.0595238095238095"/>
    <n v="0.66203703703703709"/>
    <n v="-0.39748677248677244"/>
  </r>
  <r>
    <x v="223"/>
    <n v="4"/>
    <m/>
    <n v="147"/>
    <n v="217"/>
    <n v="1.0240963855421688"/>
    <n v="0.67741935483870963"/>
    <n v="-0.34667703070345912"/>
  </r>
  <r>
    <x v="224"/>
    <m/>
    <s v="W"/>
    <n v="147"/>
    <n v="218"/>
    <n v="1.0365853658536586"/>
    <n v="0.67431192660550454"/>
    <n v="-0.36227343924815403"/>
  </r>
  <r>
    <x v="225"/>
    <n v="0"/>
    <m/>
    <n v="147"/>
    <n v="219"/>
    <n v="1.0493827160493827"/>
    <n v="0.67123287671232879"/>
    <n v="-0.37814983933705393"/>
  </r>
  <r>
    <x v="226"/>
    <n v="1"/>
    <m/>
    <n v="148"/>
    <n v="220"/>
    <n v="1.05"/>
    <n v="0.67272727272727273"/>
    <n v="-0.37727272727272732"/>
  </r>
  <r>
    <x v="227"/>
    <n v="1"/>
    <m/>
    <n v="149"/>
    <n v="221"/>
    <n v="1.0506329113924051"/>
    <n v="0.67420814479638014"/>
    <n v="-0.37642476659602497"/>
  </r>
  <r>
    <x v="228"/>
    <n v="1"/>
    <m/>
    <n v="150"/>
    <n v="222"/>
    <n v="1.0512820512820513"/>
    <n v="0.67567567567567566"/>
    <n v="-0.37560637560637566"/>
  </r>
  <r>
    <x v="229"/>
    <m/>
    <s v="W"/>
    <n v="150"/>
    <n v="223"/>
    <n v="1.0649350649350648"/>
    <n v="0.67264573991031396"/>
    <n v="-0.39228932502475089"/>
  </r>
  <r>
    <x v="230"/>
    <n v="0"/>
    <m/>
    <n v="150"/>
    <n v="224"/>
    <n v="1.0789473684210527"/>
    <n v="0.6696428571428571"/>
    <n v="-0.40930451127819556"/>
  </r>
  <r>
    <x v="231"/>
    <n v="0"/>
    <m/>
    <n v="150"/>
    <n v="225"/>
    <n v="1.0933333333333333"/>
    <n v="0.66666666666666663"/>
    <n v="-0.42666666666666664"/>
  </r>
  <r>
    <x v="232"/>
    <n v="0"/>
    <m/>
    <n v="150"/>
    <n v="226"/>
    <n v="1.1081081081081081"/>
    <n v="0.66371681415929207"/>
    <n v="-0.44439129394881605"/>
  </r>
  <r>
    <x v="233"/>
    <m/>
    <s v="W"/>
    <n v="150"/>
    <n v="227"/>
    <n v="1.1232876712328768"/>
    <n v="0.66079295154185025"/>
    <n v="-0.46249471969102651"/>
  </r>
  <r>
    <x v="234"/>
    <n v="1"/>
    <m/>
    <n v="151"/>
    <n v="228"/>
    <n v="1.125"/>
    <n v="0.66228070175438591"/>
    <n v="-0.46271929824561409"/>
  </r>
  <r>
    <x v="235"/>
    <n v="0"/>
    <m/>
    <n v="151"/>
    <n v="229"/>
    <n v="1.1408450704225352"/>
    <n v="0.65938864628820959"/>
    <n v="-0.48145642413432566"/>
  </r>
  <r>
    <x v="236"/>
    <n v="0"/>
    <m/>
    <n v="151"/>
    <n v="230"/>
    <n v="1.1571428571428573"/>
    <n v="0.65652173913043477"/>
    <n v="-0.50062111801242248"/>
  </r>
  <r>
    <x v="237"/>
    <n v="1"/>
    <m/>
    <n v="152"/>
    <n v="231"/>
    <n v="1.1594202898550725"/>
    <n v="0.65800865800865804"/>
    <n v="-0.50141163184641446"/>
  </r>
  <r>
    <x v="238"/>
    <n v="0"/>
    <m/>
    <n v="152"/>
    <n v="231"/>
    <n v="1.1594202898550725"/>
    <n v="0.65800865800865804"/>
    <n v="-0.50141163184641446"/>
  </r>
  <r>
    <x v="239"/>
    <n v="0"/>
    <m/>
    <n v="152"/>
    <n v="232"/>
    <n v="1.1764705882352942"/>
    <n v="0.65517241379310343"/>
    <n v="-0.52129817444219073"/>
  </r>
  <r>
    <x v="240"/>
    <n v="0"/>
    <m/>
    <n v="152"/>
    <n v="233"/>
    <n v="1.1940298507462686"/>
    <n v="0.6523605150214592"/>
    <n v="-0.54166933572480935"/>
  </r>
  <r>
    <x v="241"/>
    <n v="1"/>
    <m/>
    <n v="153"/>
    <n v="234"/>
    <n v="1.196969696969697"/>
    <n v="0.65384615384615385"/>
    <n v="-0.54312354312354316"/>
  </r>
  <r>
    <x v="242"/>
    <n v="0"/>
    <m/>
    <n v="153"/>
    <n v="235"/>
    <n v="1.2153846153846153"/>
    <n v="0.65106382978723409"/>
    <n v="-0.56432078559738119"/>
  </r>
  <r>
    <x v="243"/>
    <n v="0"/>
    <m/>
    <n v="153"/>
    <n v="236"/>
    <n v="1.234375"/>
    <n v="0.64830508474576276"/>
    <n v="-0.58606991525423724"/>
  </r>
  <r>
    <x v="244"/>
    <n v="4"/>
    <m/>
    <n v="157"/>
    <n v="237"/>
    <n v="1.1904761904761905"/>
    <n v="0.66244725738396626"/>
    <n v="-0.52802893309222421"/>
  </r>
  <r>
    <x v="245"/>
    <n v="0"/>
    <m/>
    <n v="157"/>
    <n v="238"/>
    <n v="1.2096774193548387"/>
    <n v="0.65966386554621848"/>
    <n v="-0.55001355380862027"/>
  </r>
  <r>
    <x v="246"/>
    <n v="0"/>
    <m/>
    <n v="157"/>
    <n v="239"/>
    <n v="1.2295081967213115"/>
    <n v="0.65690376569037656"/>
    <n v="-0.57260443103093495"/>
  </r>
  <r>
    <x v="247"/>
    <n v="1"/>
    <m/>
    <n v="158"/>
    <n v="240"/>
    <n v="1.2333333333333334"/>
    <n v="0.65833333333333333"/>
    <n v="-0.57500000000000007"/>
  </r>
  <r>
    <x v="248"/>
    <m/>
    <s v="W"/>
    <n v="158"/>
    <n v="241"/>
    <n v="1.2542372881355932"/>
    <n v="0.65560165975103735"/>
    <n v="-0.59863562838455586"/>
  </r>
  <r>
    <x v="249"/>
    <n v="4"/>
    <m/>
    <n v="162"/>
    <n v="242"/>
    <n v="1.2068965517241379"/>
    <n v="0.66942148760330578"/>
    <n v="-0.53747506412083212"/>
  </r>
  <r>
    <x v="250"/>
    <n v="1"/>
    <m/>
    <n v="163"/>
    <n v="243"/>
    <n v="1.2105263157894737"/>
    <n v="0.67078189300411528"/>
    <n v="-0.53974442278535839"/>
  </r>
  <r>
    <x v="251"/>
    <n v="1"/>
    <m/>
    <n v="164"/>
    <n v="244"/>
    <n v="1.2142857142857142"/>
    <n v="0.67213114754098358"/>
    <n v="-0.54215456674473061"/>
  </r>
  <r>
    <x v="252"/>
    <n v="0"/>
    <m/>
    <n v="164"/>
    <n v="245"/>
    <n v="1.2363636363636363"/>
    <n v="0.66938775510204085"/>
    <n v="-0.56697588126159548"/>
  </r>
  <r>
    <x v="253"/>
    <n v="0"/>
    <m/>
    <n v="164"/>
    <n v="246"/>
    <n v="1.2592592592592593"/>
    <n v="0.66666666666666663"/>
    <n v="-0.59259259259259267"/>
  </r>
  <r>
    <x v="254"/>
    <n v="1"/>
    <m/>
    <n v="165"/>
    <n v="247"/>
    <n v="1.2641509433962264"/>
    <n v="0.66801619433198378"/>
    <n v="-0.59613474906424258"/>
  </r>
  <r>
    <x v="255"/>
    <m/>
    <s v="W"/>
    <n v="165"/>
    <n v="248"/>
    <n v="1.2884615384615385"/>
    <n v="0.66532258064516125"/>
    <n v="-0.62313895781637729"/>
  </r>
  <r>
    <x v="256"/>
    <n v="0"/>
    <m/>
    <n v="165"/>
    <n v="249"/>
    <n v="1.3137254901960784"/>
    <n v="0.66265060240963858"/>
    <n v="-0.65107488778643985"/>
  </r>
  <r>
    <x v="257"/>
    <n v="0"/>
    <m/>
    <n v="165"/>
    <n v="250"/>
    <n v="1.34"/>
    <n v="0.66"/>
    <n v="-0.68"/>
  </r>
  <r>
    <x v="258"/>
    <n v="1"/>
    <m/>
    <n v="166"/>
    <n v="251"/>
    <n v="1.346938775510204"/>
    <n v="0.66135458167330674"/>
    <n v="-0.68558419383689728"/>
  </r>
  <r>
    <x v="259"/>
    <n v="1"/>
    <m/>
    <n v="167"/>
    <n v="252"/>
    <n v="1.3541666666666667"/>
    <n v="0.66269841269841268"/>
    <n v="-0.69146825396825407"/>
  </r>
  <r>
    <x v="260"/>
    <n v="1"/>
    <m/>
    <n v="168"/>
    <n v="253"/>
    <n v="1.3617021276595744"/>
    <n v="0.66403162055335974"/>
    <n v="-0.6976705071062147"/>
  </r>
  <r>
    <x v="261"/>
    <n v="2"/>
    <m/>
    <n v="170"/>
    <n v="254"/>
    <n v="1.3478260869565217"/>
    <n v="0.6692913385826772"/>
    <n v="-0.67853474837384453"/>
  </r>
  <r>
    <x v="262"/>
    <n v="0"/>
    <m/>
    <n v="170"/>
    <n v="255"/>
    <n v="1.3777777777777778"/>
    <n v="0.66666666666666663"/>
    <n v="-0.71111111111111114"/>
  </r>
  <r>
    <x v="263"/>
    <n v="2"/>
    <m/>
    <n v="172"/>
    <n v="256"/>
    <n v="1.3636363636363635"/>
    <n v="0.671875"/>
    <n v="-0.69176136363636354"/>
  </r>
  <r>
    <x v="264"/>
    <n v="1"/>
    <m/>
    <n v="173"/>
    <n v="257"/>
    <n v="1.3720930232558139"/>
    <n v="0.6731517509727627"/>
    <n v="-0.69894127228305125"/>
  </r>
  <r>
    <x v="265"/>
    <n v="1"/>
    <m/>
    <n v="174"/>
    <n v="258"/>
    <n v="1.3809523809523809"/>
    <n v="0.67441860465116277"/>
    <n v="-0.70653377630121816"/>
  </r>
  <r>
    <x v="266"/>
    <n v="1"/>
    <m/>
    <n v="175"/>
    <n v="259"/>
    <n v="1.3902439024390243"/>
    <n v="0.67567567567567566"/>
    <n v="-0.71456822676334864"/>
  </r>
  <r>
    <x v="267"/>
    <n v="0"/>
    <m/>
    <n v="175"/>
    <n v="260"/>
    <n v="1.425"/>
    <n v="0.67307692307692313"/>
    <n v="-0.75192307692307692"/>
  </r>
  <r>
    <x v="268"/>
    <n v="1"/>
    <m/>
    <n v="176"/>
    <n v="261"/>
    <n v="1.4358974358974359"/>
    <n v="0.67432950191570884"/>
    <n v="-0.76156793398172706"/>
  </r>
  <r>
    <x v="269"/>
    <n v="9"/>
    <m/>
    <n v="185"/>
    <n v="262"/>
    <n v="1.236842105263158"/>
    <n v="0.70610687022900764"/>
    <n v="-0.53073523503415032"/>
  </r>
  <r>
    <x v="270"/>
    <n v="1"/>
    <m/>
    <n v="186"/>
    <n v="263"/>
    <n v="1.2432432432432432"/>
    <n v="0.70722433460076051"/>
    <n v="-0.53601890864248269"/>
  </r>
  <r>
    <x v="271"/>
    <n v="1"/>
    <m/>
    <n v="187"/>
    <n v="264"/>
    <n v="1.25"/>
    <n v="0.70833333333333337"/>
    <n v="-0.54166666666666663"/>
  </r>
  <r>
    <x v="272"/>
    <n v="0"/>
    <m/>
    <n v="187"/>
    <n v="265"/>
    <n v="1.2857142857142858"/>
    <n v="0.70566037735849052"/>
    <n v="-0.58005390835579529"/>
  </r>
  <r>
    <x v="273"/>
    <n v="0"/>
    <s v="W"/>
    <n v="187"/>
    <n v="266"/>
    <n v="1.3235294117647058"/>
    <n v="0.70300751879699253"/>
    <n v="-0.62052189296771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71E7F-87B6-4E8D-9656-5DF4D99937AF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90" firstHeaderRow="1" firstDataRow="1" firstDataCol="1"/>
  <pivotFields count="8">
    <pivotField axis="axisRow" showAll="0">
      <items count="2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 t="grand">
      <x/>
    </i>
  </rowItems>
  <colItems count="1">
    <i/>
  </colItems>
  <dataFields count="1">
    <dataField name="Sum of X(t)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705A86-1D88-479E-99E5-A40E39190AB2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288" firstHeaderRow="1" firstDataRow="1" firstDataCol="1"/>
  <pivotFields count="8">
    <pivotField showAll="0"/>
    <pivotField showAll="0"/>
    <pivotField showAll="0"/>
    <pivotField showAll="0"/>
    <pivotField axis="axisRow" showAll="0">
      <items count="2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t="default"/>
      </items>
    </pivotField>
    <pivotField showAll="0"/>
    <pivotField showAll="0"/>
    <pivotField dataField="1" showAll="0"/>
  </pivotFields>
  <rowFields count="1">
    <field x="4"/>
  </rowFields>
  <rowItems count="2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 t="grand">
      <x/>
    </i>
  </rowItems>
  <colItems count="1">
    <i/>
  </colItems>
  <dataFields count="1">
    <dataField name="Sum of X(t)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3A399-AFC3-444F-A9E0-263C962ED4CE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89" firstHeaderRow="1" firstDataRow="1" firstDataCol="1"/>
  <pivotFields count="5">
    <pivotField showAll="0"/>
    <pivotField axis="axisRow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showAll="0"/>
    <pivotField showAll="0"/>
    <pivotField dataField="1" showAll="0"/>
  </pivotFields>
  <rowFields count="1">
    <field x="1"/>
  </rowFields>
  <rowItems count="1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 t="grand">
      <x/>
    </i>
  </rowItems>
  <colItems count="1">
    <i/>
  </colItems>
  <dataFields count="1">
    <dataField name="Sum of X(t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321935-81F4-44BE-89C7-E55D91CFD8D6}" name="PivotTable2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78" firstHeaderRow="1" firstDataRow="1" firstDataCol="1"/>
  <pivotFields count="8">
    <pivotField axis="axisRow" showAll="0">
      <items count="2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 t="grand">
      <x/>
    </i>
  </rowItems>
  <colItems count="1">
    <i/>
  </colItems>
  <dataFields count="1">
    <dataField name="Sum of X(t)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4740B-38AC-42DE-9342-27814202C50B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19" firstHeaderRow="1" firstDataRow="1" firstDataCol="1"/>
  <pivotFields count="4">
    <pivotField axis="axisRow" showAll="0">
      <items count="1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showAll="0"/>
    <pivotField showAll="0"/>
    <pivotField dataField="1" showAll="0"/>
  </pivotFields>
  <rowFields count="1">
    <field x="0"/>
  </rowFields>
  <rowItems count="1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 t="grand">
      <x/>
    </i>
  </rowItems>
  <colItems count="1">
    <i/>
  </colItems>
  <dataFields count="1">
    <dataField name="Sum of X(t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19397-4C06-47F8-9EC6-0B53DDD10D8B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253" firstHeaderRow="1" firstDataRow="1" firstDataCol="1"/>
  <pivotFields count="8">
    <pivotField showAll="0"/>
    <pivotField showAll="0"/>
    <pivotField showAll="0"/>
    <pivotField showAll="0"/>
    <pivotField axis="axisRow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showAll="0"/>
    <pivotField showAll="0"/>
    <pivotField dataField="1" showAll="0"/>
  </pivotFields>
  <rowFields count="1">
    <field x="4"/>
  </rowFields>
  <rowItems count="2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 t="grand">
      <x/>
    </i>
  </rowItems>
  <colItems count="1">
    <i/>
  </colItems>
  <dataFields count="1">
    <dataField name="Sum of X(t)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2627-3665-414B-8F18-EB2D65DBEDD6}">
  <dimension ref="A3:B290"/>
  <sheetViews>
    <sheetView workbookViewId="0">
      <selection activeCell="C28" sqref="C28"/>
    </sheetView>
  </sheetViews>
  <sheetFormatPr defaultRowHeight="14.4" x14ac:dyDescent="0.3"/>
  <cols>
    <col min="1" max="1" width="12.5546875" bestFit="1" customWidth="1"/>
    <col min="2" max="2" width="12.6640625" bestFit="1" customWidth="1"/>
  </cols>
  <sheetData>
    <row r="3" spans="1:2" x14ac:dyDescent="0.3">
      <c r="A3" s="16" t="s">
        <v>18</v>
      </c>
      <c r="B3" t="s">
        <v>20</v>
      </c>
    </row>
    <row r="4" spans="1:2" x14ac:dyDescent="0.3">
      <c r="A4" s="17">
        <v>0.1</v>
      </c>
      <c r="B4" s="18">
        <v>-0.63210702341137126</v>
      </c>
    </row>
    <row r="5" spans="1:2" x14ac:dyDescent="0.3">
      <c r="A5" s="17">
        <v>0.2</v>
      </c>
      <c r="B5" s="18">
        <v>-0.63422818791946312</v>
      </c>
    </row>
    <row r="6" spans="1:2" x14ac:dyDescent="0.3">
      <c r="A6" s="17">
        <v>0.3</v>
      </c>
      <c r="B6" s="18">
        <v>-0.63636363636363635</v>
      </c>
    </row>
    <row r="7" spans="1:2" x14ac:dyDescent="0.3">
      <c r="A7" s="17">
        <v>0.4</v>
      </c>
      <c r="B7" s="18">
        <v>-0.63851351351351349</v>
      </c>
    </row>
    <row r="8" spans="1:2" x14ac:dyDescent="0.3">
      <c r="A8" s="17">
        <v>0.5</v>
      </c>
      <c r="B8" s="18">
        <v>-0.64067796610169492</v>
      </c>
    </row>
    <row r="9" spans="1:2" x14ac:dyDescent="0.3">
      <c r="A9" s="17">
        <v>0.6</v>
      </c>
      <c r="B9" s="18">
        <v>-0.6428571428571429</v>
      </c>
    </row>
    <row r="10" spans="1:2" x14ac:dyDescent="0.3">
      <c r="A10" s="17">
        <v>1.1000000000000001</v>
      </c>
      <c r="B10" s="18">
        <v>-0.6450511945392492</v>
      </c>
    </row>
    <row r="11" spans="1:2" x14ac:dyDescent="0.3">
      <c r="A11" s="17">
        <v>1.2</v>
      </c>
      <c r="B11" s="18">
        <v>-0.51883561643835618</v>
      </c>
    </row>
    <row r="12" spans="1:2" x14ac:dyDescent="0.3">
      <c r="A12" s="17">
        <v>1.3</v>
      </c>
      <c r="B12" s="18">
        <v>-0.61168384879725091</v>
      </c>
    </row>
    <row r="13" spans="1:2" x14ac:dyDescent="0.3">
      <c r="A13" s="17">
        <v>1.4</v>
      </c>
      <c r="B13" s="18">
        <v>-0.23793103448275865</v>
      </c>
    </row>
    <row r="14" spans="1:2" x14ac:dyDescent="0.3">
      <c r="A14" s="17">
        <v>1.5</v>
      </c>
      <c r="B14" s="18">
        <v>-0.27650204466813466</v>
      </c>
    </row>
    <row r="15" spans="1:2" x14ac:dyDescent="0.3">
      <c r="A15" s="17">
        <v>1.6</v>
      </c>
      <c r="B15" s="18">
        <v>-0.30902777777777785</v>
      </c>
    </row>
    <row r="16" spans="1:2" x14ac:dyDescent="0.3">
      <c r="A16" s="17">
        <v>2.1</v>
      </c>
      <c r="B16" s="18">
        <v>-0.33690699544358083</v>
      </c>
    </row>
    <row r="17" spans="1:2" x14ac:dyDescent="0.3">
      <c r="A17" s="17">
        <v>2.2000000000000002</v>
      </c>
      <c r="B17" s="18">
        <v>-0.36113886113886118</v>
      </c>
    </row>
    <row r="18" spans="1:2" x14ac:dyDescent="0.3">
      <c r="A18" s="17">
        <v>2.2999999999999998</v>
      </c>
      <c r="B18" s="18">
        <v>-0.31228070175438599</v>
      </c>
    </row>
    <row r="19" spans="1:2" x14ac:dyDescent="0.3">
      <c r="A19" s="17">
        <v>2.4</v>
      </c>
      <c r="B19" s="18">
        <v>-0.335387323943662</v>
      </c>
    </row>
    <row r="20" spans="1:2" x14ac:dyDescent="0.3">
      <c r="A20" s="17">
        <v>2.5</v>
      </c>
      <c r="B20" s="18">
        <v>-0.3560590313864061</v>
      </c>
    </row>
    <row r="21" spans="1:2" x14ac:dyDescent="0.3">
      <c r="A21" s="17">
        <v>2.6</v>
      </c>
      <c r="B21" s="18">
        <v>-0.37470449172576836</v>
      </c>
    </row>
    <row r="22" spans="1:2" x14ac:dyDescent="0.3">
      <c r="A22" s="17">
        <v>3.1</v>
      </c>
      <c r="B22" s="18">
        <v>-0.39164637572579136</v>
      </c>
    </row>
    <row r="23" spans="1:2" x14ac:dyDescent="0.3">
      <c r="A23" s="17">
        <v>3.2</v>
      </c>
      <c r="B23" s="18">
        <v>-0.40714285714285714</v>
      </c>
    </row>
    <row r="24" spans="1:2" x14ac:dyDescent="0.3">
      <c r="A24" s="17">
        <v>3.3</v>
      </c>
      <c r="B24" s="18">
        <v>-0.37019969278033793</v>
      </c>
    </row>
    <row r="25" spans="1:2" x14ac:dyDescent="0.3">
      <c r="A25" s="17">
        <v>3.4</v>
      </c>
      <c r="B25" s="18">
        <v>-0.38554610856769134</v>
      </c>
    </row>
    <row r="26" spans="1:2" x14ac:dyDescent="0.3">
      <c r="A26" s="17">
        <v>3.5</v>
      </c>
      <c r="B26" s="18">
        <v>-0.98697221786218803</v>
      </c>
    </row>
    <row r="27" spans="1:2" x14ac:dyDescent="0.3">
      <c r="A27" s="17">
        <v>3.6</v>
      </c>
      <c r="B27" s="18">
        <v>-9.6014492753623171E-2</v>
      </c>
    </row>
    <row r="28" spans="1:2" x14ac:dyDescent="0.3">
      <c r="A28" s="17">
        <v>4.0999999999999996</v>
      </c>
      <c r="B28" s="18">
        <v>-7.63636363636363E-2</v>
      </c>
    </row>
    <row r="29" spans="1:2" x14ac:dyDescent="0.3">
      <c r="A29" s="17">
        <v>4.2</v>
      </c>
      <c r="B29" s="18">
        <v>-0.10022459292532293</v>
      </c>
    </row>
    <row r="30" spans="1:2" x14ac:dyDescent="0.3">
      <c r="A30" s="17">
        <v>4.3</v>
      </c>
      <c r="B30" s="18">
        <v>4.0293040293040261E-2</v>
      </c>
    </row>
    <row r="31" spans="1:2" x14ac:dyDescent="0.3">
      <c r="A31" s="17">
        <v>4.4000000000000004</v>
      </c>
      <c r="B31" s="18">
        <v>1.4180672268907624E-2</v>
      </c>
    </row>
    <row r="32" spans="1:2" x14ac:dyDescent="0.3">
      <c r="A32" s="17">
        <v>4.5</v>
      </c>
      <c r="B32" s="18">
        <v>-1.0306654790685821E-2</v>
      </c>
    </row>
    <row r="33" spans="1:2" x14ac:dyDescent="0.3">
      <c r="A33" s="17">
        <v>4.5999999999999996</v>
      </c>
      <c r="B33" s="18">
        <v>-3.3333333333333326E-2</v>
      </c>
    </row>
    <row r="34" spans="1:2" x14ac:dyDescent="0.3">
      <c r="A34" s="17">
        <v>5.0999999999999996</v>
      </c>
      <c r="B34" s="18">
        <v>-5.5042571051684863E-2</v>
      </c>
    </row>
    <row r="35" spans="1:2" x14ac:dyDescent="0.3">
      <c r="A35" s="17">
        <v>5.2</v>
      </c>
      <c r="B35" s="18">
        <v>-7.5559701492537323E-2</v>
      </c>
    </row>
    <row r="36" spans="1:2" x14ac:dyDescent="0.3">
      <c r="A36" s="17">
        <v>5.3</v>
      </c>
      <c r="B36" s="18">
        <v>-9.4994892747701787E-2</v>
      </c>
    </row>
    <row r="37" spans="1:2" x14ac:dyDescent="0.3">
      <c r="A37" s="17">
        <v>5.4</v>
      </c>
      <c r="B37" s="18">
        <v>-0.11344537815126055</v>
      </c>
    </row>
    <row r="38" spans="1:2" x14ac:dyDescent="0.3">
      <c r="A38" s="17">
        <v>5.5</v>
      </c>
      <c r="B38" s="18">
        <v>-1.6172506738544312E-3</v>
      </c>
    </row>
    <row r="39" spans="1:2" x14ac:dyDescent="0.3">
      <c r="A39" s="17">
        <v>5.6</v>
      </c>
      <c r="B39" s="18">
        <v>1.0101010101010055E-2</v>
      </c>
    </row>
    <row r="40" spans="1:2" x14ac:dyDescent="0.3">
      <c r="A40" s="17">
        <v>6.1</v>
      </c>
      <c r="B40" s="18">
        <v>4.2544445586270685E-2</v>
      </c>
    </row>
    <row r="41" spans="1:2" x14ac:dyDescent="0.3">
      <c r="A41" s="17">
        <v>6.2</v>
      </c>
      <c r="B41" s="18">
        <v>1.8079550020088098E-3</v>
      </c>
    </row>
    <row r="42" spans="1:2" x14ac:dyDescent="0.3">
      <c r="A42" s="17">
        <v>6.3</v>
      </c>
      <c r="B42" s="18">
        <v>-1.6799292661361598E-2</v>
      </c>
    </row>
    <row r="43" spans="1:2" x14ac:dyDescent="0.3">
      <c r="A43" s="17">
        <v>6.4</v>
      </c>
      <c r="B43" s="18">
        <v>-3.4615384615384603E-2</v>
      </c>
    </row>
    <row r="44" spans="1:2" x14ac:dyDescent="0.3">
      <c r="A44" s="17">
        <v>6.5</v>
      </c>
      <c r="B44" s="18">
        <v>-5.1699783407100464E-2</v>
      </c>
    </row>
    <row r="45" spans="1:2" x14ac:dyDescent="0.3">
      <c r="A45" s="17">
        <v>6.6</v>
      </c>
      <c r="B45" s="18">
        <v>-6.8106312292358862E-2</v>
      </c>
    </row>
    <row r="46" spans="1:2" x14ac:dyDescent="0.3">
      <c r="A46" s="17">
        <v>7.1</v>
      </c>
      <c r="B46" s="18">
        <v>-8.3883811419781074E-2</v>
      </c>
    </row>
    <row r="47" spans="1:2" x14ac:dyDescent="0.3">
      <c r="A47" s="17">
        <v>7.2</v>
      </c>
      <c r="B47" s="18">
        <v>-9.9076704545454586E-2</v>
      </c>
    </row>
    <row r="48" spans="1:2" x14ac:dyDescent="0.3">
      <c r="A48" s="17">
        <v>7.3</v>
      </c>
      <c r="B48" s="18">
        <v>-0.11372549019607847</v>
      </c>
    </row>
    <row r="49" spans="1:2" x14ac:dyDescent="0.3">
      <c r="A49" s="17">
        <v>7.4</v>
      </c>
      <c r="B49" s="18">
        <v>-0.12786716877781579</v>
      </c>
    </row>
    <row r="50" spans="1:2" x14ac:dyDescent="0.3">
      <c r="A50" s="17">
        <v>7.5</v>
      </c>
      <c r="B50" s="18">
        <v>-0.14153561517113789</v>
      </c>
    </row>
    <row r="51" spans="1:2" x14ac:dyDescent="0.3">
      <c r="A51" s="17">
        <v>7.6</v>
      </c>
      <c r="B51" s="18">
        <v>-0.15476190476190477</v>
      </c>
    </row>
    <row r="52" spans="1:2" x14ac:dyDescent="0.3">
      <c r="A52" s="17">
        <v>8.1</v>
      </c>
      <c r="B52" s="18">
        <v>-7.000569151963576E-2</v>
      </c>
    </row>
    <row r="53" spans="1:2" x14ac:dyDescent="0.3">
      <c r="A53" s="17">
        <v>8.1999999999999993</v>
      </c>
      <c r="B53" s="18">
        <v>-8.3999999999999964E-2</v>
      </c>
    </row>
    <row r="54" spans="1:2" x14ac:dyDescent="0.3">
      <c r="A54" s="17">
        <v>8.3000000000000007</v>
      </c>
      <c r="B54" s="18">
        <v>-9.7566737538388848E-2</v>
      </c>
    </row>
    <row r="55" spans="1:2" x14ac:dyDescent="0.3">
      <c r="A55" s="17">
        <v>8.4</v>
      </c>
      <c r="B55" s="18">
        <v>-0.11073200992555832</v>
      </c>
    </row>
    <row r="56" spans="1:2" x14ac:dyDescent="0.3">
      <c r="A56" s="17">
        <v>8.5</v>
      </c>
      <c r="B56" s="18">
        <v>-3.1853945458712118E-2</v>
      </c>
    </row>
    <row r="57" spans="1:2" x14ac:dyDescent="0.3">
      <c r="A57" s="17">
        <v>8.6</v>
      </c>
      <c r="B57" s="18">
        <v>-4.5618789521228553E-2</v>
      </c>
    </row>
    <row r="58" spans="1:2" x14ac:dyDescent="0.3">
      <c r="A58" s="17">
        <v>9.1</v>
      </c>
      <c r="B58" s="18">
        <v>-5.8998144712430478E-2</v>
      </c>
    </row>
    <row r="59" spans="1:2" x14ac:dyDescent="0.3">
      <c r="A59" s="17">
        <v>9.1999999999999993</v>
      </c>
      <c r="B59" s="18">
        <v>-7.2014051522248268E-2</v>
      </c>
    </row>
    <row r="60" spans="1:2" x14ac:dyDescent="0.3">
      <c r="A60" s="17">
        <v>9.3000000000000007</v>
      </c>
      <c r="B60" s="18">
        <v>-8.4687026207494021E-2</v>
      </c>
    </row>
    <row r="61" spans="1:2" x14ac:dyDescent="0.3">
      <c r="A61" s="17">
        <v>9.4</v>
      </c>
      <c r="B61" s="18">
        <v>-9.703619264747787E-2</v>
      </c>
    </row>
    <row r="62" spans="1:2" x14ac:dyDescent="0.3">
      <c r="A62" s="17">
        <v>9.5</v>
      </c>
      <c r="B62" s="18">
        <v>-0.10907940080174416</v>
      </c>
    </row>
    <row r="63" spans="1:2" x14ac:dyDescent="0.3">
      <c r="A63" s="17">
        <v>9.6</v>
      </c>
      <c r="B63" s="18">
        <v>-9.9999999999999978E-2</v>
      </c>
    </row>
    <row r="64" spans="1:2" x14ac:dyDescent="0.3">
      <c r="A64" s="17">
        <v>10.1</v>
      </c>
      <c r="B64" s="18">
        <v>-0.11173605871458947</v>
      </c>
    </row>
    <row r="65" spans="1:2" x14ac:dyDescent="0.3">
      <c r="A65" s="17">
        <v>10.199999999999999</v>
      </c>
      <c r="B65" s="18">
        <v>-0.12320412035782058</v>
      </c>
    </row>
    <row r="66" spans="1:2" x14ac:dyDescent="0.3">
      <c r="A66" s="17">
        <v>10.3</v>
      </c>
      <c r="B66" s="18">
        <v>-0.13441832429174194</v>
      </c>
    </row>
    <row r="67" spans="1:2" x14ac:dyDescent="0.3">
      <c r="A67" s="17">
        <v>10.4</v>
      </c>
      <c r="B67" s="18">
        <v>-0.12552966101694918</v>
      </c>
    </row>
    <row r="68" spans="1:2" x14ac:dyDescent="0.3">
      <c r="A68" s="17">
        <v>10.5</v>
      </c>
      <c r="B68" s="18">
        <v>-0.13649754500818323</v>
      </c>
    </row>
    <row r="69" spans="1:2" x14ac:dyDescent="0.3">
      <c r="A69" s="17">
        <v>10.6</v>
      </c>
      <c r="B69" s="18">
        <v>-0.14724164724164723</v>
      </c>
    </row>
    <row r="70" spans="1:2" x14ac:dyDescent="0.3">
      <c r="A70" s="17">
        <v>11.1</v>
      </c>
      <c r="B70" s="18">
        <v>-0.15777336493498173</v>
      </c>
    </row>
    <row r="71" spans="1:2" x14ac:dyDescent="0.3">
      <c r="A71" s="17">
        <v>11.2</v>
      </c>
      <c r="B71" s="18">
        <v>-0.1681034482758621</v>
      </c>
    </row>
    <row r="72" spans="1:2" x14ac:dyDescent="0.3">
      <c r="A72" s="17">
        <v>11.3</v>
      </c>
      <c r="B72" s="18">
        <v>-0.17824204780726521</v>
      </c>
    </row>
    <row r="73" spans="1:2" x14ac:dyDescent="0.3">
      <c r="A73" s="17">
        <v>11.4</v>
      </c>
      <c r="B73" s="18">
        <v>-0.18819875776397516</v>
      </c>
    </row>
    <row r="74" spans="1:2" x14ac:dyDescent="0.3">
      <c r="A74" s="17">
        <v>11.5</v>
      </c>
      <c r="B74" s="18">
        <v>-0.17953133649055908</v>
      </c>
    </row>
    <row r="75" spans="1:2" x14ac:dyDescent="0.3">
      <c r="A75" s="17">
        <v>11.6</v>
      </c>
      <c r="B75" s="18">
        <v>-0.18932748538011696</v>
      </c>
    </row>
    <row r="76" spans="1:2" x14ac:dyDescent="0.3">
      <c r="A76" s="17">
        <v>12.1</v>
      </c>
      <c r="B76" s="18">
        <v>-0.19896204212177909</v>
      </c>
    </row>
    <row r="77" spans="1:2" x14ac:dyDescent="0.3">
      <c r="A77" s="17">
        <v>12.2</v>
      </c>
      <c r="B77" s="18">
        <v>-0.2084429562305668</v>
      </c>
    </row>
    <row r="78" spans="1:2" x14ac:dyDescent="0.3">
      <c r="A78" s="17">
        <v>12.3</v>
      </c>
      <c r="B78" s="18">
        <v>-0.21777777777777774</v>
      </c>
    </row>
    <row r="79" spans="1:2" x14ac:dyDescent="0.3">
      <c r="A79" s="17">
        <v>12.4</v>
      </c>
      <c r="B79" s="18">
        <v>-0.20935150375939854</v>
      </c>
    </row>
    <row r="80" spans="1:2" x14ac:dyDescent="0.3">
      <c r="A80" s="17">
        <v>12.5</v>
      </c>
      <c r="B80" s="18">
        <v>-0.21856618717605264</v>
      </c>
    </row>
    <row r="81" spans="1:2" x14ac:dyDescent="0.3">
      <c r="A81" s="17">
        <v>12.6</v>
      </c>
      <c r="B81" s="18">
        <v>-0.21032571032571035</v>
      </c>
    </row>
    <row r="82" spans="1:2" x14ac:dyDescent="0.3">
      <c r="A82" s="17">
        <v>13.1</v>
      </c>
      <c r="B82" s="18">
        <v>-0.21942837505011742</v>
      </c>
    </row>
    <row r="83" spans="1:2" x14ac:dyDescent="0.3">
      <c r="A83" s="17">
        <v>13.2</v>
      </c>
      <c r="B83" s="18">
        <v>-0.21136363636363642</v>
      </c>
    </row>
    <row r="84" spans="1:2" x14ac:dyDescent="0.3">
      <c r="A84" s="17">
        <v>13.3</v>
      </c>
      <c r="B84" s="18">
        <v>-0.22036191442584141</v>
      </c>
    </row>
    <row r="85" spans="1:2" x14ac:dyDescent="0.3">
      <c r="A85" s="17">
        <v>13.4</v>
      </c>
      <c r="B85" s="18">
        <v>-0.22924591631237407</v>
      </c>
    </row>
    <row r="86" spans="1:2" x14ac:dyDescent="0.3">
      <c r="A86" s="17">
        <v>13.5</v>
      </c>
      <c r="B86" s="18">
        <v>-0.22136472155904724</v>
      </c>
    </row>
    <row r="87" spans="1:2" x14ac:dyDescent="0.3">
      <c r="A87" s="17">
        <v>13.6</v>
      </c>
      <c r="B87" s="18">
        <v>-0.21362433862433861</v>
      </c>
    </row>
    <row r="88" spans="1:2" x14ac:dyDescent="0.3">
      <c r="A88" s="17">
        <v>14.1</v>
      </c>
      <c r="B88" s="18">
        <v>-0.22243502051983588</v>
      </c>
    </row>
    <row r="89" spans="1:2" x14ac:dyDescent="0.3">
      <c r="A89" s="17">
        <v>14.2</v>
      </c>
      <c r="B89" s="18">
        <v>-0.23114540317322324</v>
      </c>
    </row>
    <row r="90" spans="1:2" x14ac:dyDescent="0.3">
      <c r="A90" s="17">
        <v>14.3</v>
      </c>
      <c r="B90" s="18">
        <v>-0.23976040148939615</v>
      </c>
    </row>
    <row r="91" spans="1:2" x14ac:dyDescent="0.3">
      <c r="A91" s="17">
        <v>14.4</v>
      </c>
      <c r="B91" s="18">
        <v>-0.24828473413379076</v>
      </c>
    </row>
    <row r="92" spans="1:2" x14ac:dyDescent="0.3">
      <c r="A92" s="17">
        <v>14.5</v>
      </c>
      <c r="B92" s="18">
        <v>-0.25672293519356726</v>
      </c>
    </row>
    <row r="93" spans="1:2" x14ac:dyDescent="0.3">
      <c r="A93" s="17">
        <v>14.6</v>
      </c>
      <c r="B93" s="18">
        <v>-0.26507936507936514</v>
      </c>
    </row>
    <row r="94" spans="1:2" x14ac:dyDescent="0.3">
      <c r="A94" s="17">
        <v>15.1</v>
      </c>
      <c r="B94" s="18">
        <v>-0.27335822072664173</v>
      </c>
    </row>
    <row r="95" spans="1:2" x14ac:dyDescent="0.3">
      <c r="A95" s="17">
        <v>15.2</v>
      </c>
      <c r="B95" s="18">
        <v>-0.28156354515050169</v>
      </c>
    </row>
    <row r="96" spans="1:2" x14ac:dyDescent="0.3">
      <c r="A96" s="17">
        <v>15.3</v>
      </c>
      <c r="B96" s="18">
        <v>-0.28969923640330369</v>
      </c>
    </row>
    <row r="97" spans="1:2" x14ac:dyDescent="0.3">
      <c r="A97" s="17">
        <v>15.4</v>
      </c>
      <c r="B97" s="18">
        <v>-0.28227638917579012</v>
      </c>
    </row>
    <row r="98" spans="1:2" x14ac:dyDescent="0.3">
      <c r="A98" s="17">
        <v>15.5</v>
      </c>
      <c r="B98" s="18">
        <v>-0.29037227214377404</v>
      </c>
    </row>
    <row r="99" spans="1:2" x14ac:dyDescent="0.3">
      <c r="A99" s="17">
        <v>15.6</v>
      </c>
      <c r="B99" s="18">
        <v>-0.29840686274509803</v>
      </c>
    </row>
    <row r="100" spans="1:2" x14ac:dyDescent="0.3">
      <c r="A100" s="17">
        <v>16.100000000000001</v>
      </c>
      <c r="B100" s="18">
        <v>-0.24544208013813418</v>
      </c>
    </row>
    <row r="101" spans="1:2" x14ac:dyDescent="0.3">
      <c r="A101" s="17">
        <v>16.2</v>
      </c>
      <c r="B101" s="18">
        <v>-0.23853303697716705</v>
      </c>
    </row>
    <row r="102" spans="1:2" x14ac:dyDescent="0.3">
      <c r="A102" s="17">
        <v>16.3</v>
      </c>
      <c r="B102" s="18">
        <v>-0.24679632142318708</v>
      </c>
    </row>
    <row r="103" spans="1:2" x14ac:dyDescent="0.3">
      <c r="A103" s="17">
        <v>16.399999999999999</v>
      </c>
      <c r="B103" s="18">
        <v>-0.24</v>
      </c>
    </row>
    <row r="104" spans="1:2" x14ac:dyDescent="0.3">
      <c r="A104" s="17">
        <v>16.5</v>
      </c>
      <c r="B104" s="18">
        <v>-0.24822130454251451</v>
      </c>
    </row>
    <row r="105" spans="1:2" x14ac:dyDescent="0.3">
      <c r="A105" s="17">
        <v>16.600000000000001</v>
      </c>
      <c r="B105" s="18">
        <v>-0.24153297682709451</v>
      </c>
    </row>
    <row r="106" spans="1:2" x14ac:dyDescent="0.3">
      <c r="A106" s="17">
        <v>17.100000000000001</v>
      </c>
      <c r="B106" s="18">
        <v>-0.24971662313340892</v>
      </c>
    </row>
    <row r="107" spans="1:2" x14ac:dyDescent="0.3">
      <c r="A107" s="17">
        <v>17.2</v>
      </c>
      <c r="B107" s="18">
        <v>-0.24313186813186816</v>
      </c>
    </row>
    <row r="108" spans="1:2" x14ac:dyDescent="0.3">
      <c r="A108" s="17">
        <v>17.3</v>
      </c>
      <c r="B108" s="18">
        <v>-0.25128205128205128</v>
      </c>
    </row>
    <row r="109" spans="1:2" x14ac:dyDescent="0.3">
      <c r="A109" s="17">
        <v>17.399999999999999</v>
      </c>
      <c r="B109" s="18">
        <v>-0.25938533359268623</v>
      </c>
    </row>
    <row r="110" spans="1:2" x14ac:dyDescent="0.3">
      <c r="A110" s="17">
        <v>17.5</v>
      </c>
      <c r="B110" s="18">
        <v>-0.2674446758026246</v>
      </c>
    </row>
    <row r="111" spans="1:2" x14ac:dyDescent="0.3">
      <c r="A111" s="17">
        <v>17.600000000000001</v>
      </c>
      <c r="B111" s="18">
        <v>-0.27546296296296291</v>
      </c>
    </row>
    <row r="112" spans="1:2" x14ac:dyDescent="0.3">
      <c r="A112" s="17">
        <v>18.100000000000001</v>
      </c>
      <c r="B112" s="18">
        <v>-0.26903309476920123</v>
      </c>
    </row>
    <row r="113" spans="1:2" x14ac:dyDescent="0.3">
      <c r="A113" s="17">
        <v>18.2</v>
      </c>
      <c r="B113" s="18">
        <v>-0.26267942583732062</v>
      </c>
    </row>
    <row r="114" spans="1:2" x14ac:dyDescent="0.3">
      <c r="A114" s="17">
        <v>18.3</v>
      </c>
      <c r="B114" s="18">
        <v>-0.27069927069927063</v>
      </c>
    </row>
    <row r="115" spans="1:2" x14ac:dyDescent="0.3">
      <c r="A115" s="17">
        <v>18.399999999999999</v>
      </c>
      <c r="B115" s="18">
        <v>-0.27868541033434652</v>
      </c>
    </row>
    <row r="116" spans="1:2" x14ac:dyDescent="0.3">
      <c r="A116" s="17">
        <v>18.5</v>
      </c>
      <c r="B116" s="18">
        <v>-0.28664048081018406</v>
      </c>
    </row>
    <row r="117" spans="1:2" x14ac:dyDescent="0.3">
      <c r="A117" s="17">
        <v>18.600000000000001</v>
      </c>
      <c r="B117" s="18">
        <v>-0.56083757781550658</v>
      </c>
    </row>
    <row r="118" spans="1:2" x14ac:dyDescent="0.3">
      <c r="A118" s="17">
        <v>19.100000000000001</v>
      </c>
      <c r="B118" s="18">
        <v>-0.28836662749706227</v>
      </c>
    </row>
    <row r="119" spans="1:2" x14ac:dyDescent="0.3">
      <c r="A119" s="17">
        <v>19.2</v>
      </c>
      <c r="B119" s="18">
        <v>-0.28223388305847069</v>
      </c>
    </row>
    <row r="120" spans="1:2" x14ac:dyDescent="0.3">
      <c r="A120" s="17">
        <v>19.3</v>
      </c>
      <c r="B120" s="18">
        <v>-0.29017794591565088</v>
      </c>
    </row>
    <row r="121" spans="1:2" x14ac:dyDescent="0.3">
      <c r="A121" s="17">
        <v>19.399999999999999</v>
      </c>
      <c r="B121" s="18">
        <v>-0.29810020487986588</v>
      </c>
    </row>
    <row r="122" spans="1:2" x14ac:dyDescent="0.3">
      <c r="A122" s="17">
        <v>19.5</v>
      </c>
      <c r="B122" s="18">
        <v>-0.306003064209109</v>
      </c>
    </row>
    <row r="123" spans="1:2" x14ac:dyDescent="0.3">
      <c r="A123" s="17">
        <v>19.600000000000001</v>
      </c>
      <c r="B123" s="18">
        <v>-0.2583333333333333</v>
      </c>
    </row>
    <row r="124" spans="1:2" x14ac:dyDescent="0.3">
      <c r="A124" s="17">
        <v>20.100000000000001</v>
      </c>
      <c r="B124" s="18">
        <v>-0.26635578743247612</v>
      </c>
    </row>
    <row r="125" spans="1:2" x14ac:dyDescent="0.3">
      <c r="A125" s="17">
        <v>20.2</v>
      </c>
      <c r="B125" s="18">
        <v>-0.27435991895376682</v>
      </c>
    </row>
    <row r="126" spans="1:2" x14ac:dyDescent="0.3">
      <c r="A126" s="17">
        <v>20.3</v>
      </c>
      <c r="B126" s="18">
        <v>-0.2823480777180653</v>
      </c>
    </row>
    <row r="127" spans="1:2" x14ac:dyDescent="0.3">
      <c r="A127" s="17">
        <v>20.399999999999999</v>
      </c>
      <c r="B127" s="18">
        <v>-0.2628299120234604</v>
      </c>
    </row>
    <row r="128" spans="1:2" x14ac:dyDescent="0.3">
      <c r="A128" s="17">
        <v>20.5</v>
      </c>
      <c r="B128" s="18">
        <v>-0.27085714285714291</v>
      </c>
    </row>
    <row r="129" spans="1:2" x14ac:dyDescent="0.3">
      <c r="A129" s="17">
        <v>20.6</v>
      </c>
      <c r="B129" s="18">
        <v>-0.27887246852764092</v>
      </c>
    </row>
    <row r="130" spans="1:2" x14ac:dyDescent="0.3">
      <c r="A130" s="17">
        <v>21.1</v>
      </c>
      <c r="B130" s="18">
        <v>-0.28687815757134399</v>
      </c>
    </row>
    <row r="131" spans="1:2" x14ac:dyDescent="0.3">
      <c r="A131" s="17">
        <v>21.2</v>
      </c>
      <c r="B131" s="18">
        <v>-0.28125</v>
      </c>
    </row>
    <row r="132" spans="1:2" x14ac:dyDescent="0.3">
      <c r="A132" s="17">
        <v>21.3</v>
      </c>
      <c r="B132" s="18">
        <v>-0.23487012103903171</v>
      </c>
    </row>
    <row r="133" spans="1:2" x14ac:dyDescent="0.3">
      <c r="A133" s="17">
        <v>21.4</v>
      </c>
      <c r="B133" s="18">
        <v>-0.22941176470588232</v>
      </c>
    </row>
    <row r="134" spans="1:2" x14ac:dyDescent="0.3">
      <c r="A134" s="17">
        <v>21.5</v>
      </c>
      <c r="B134" s="18">
        <v>-0.18334161434572471</v>
      </c>
    </row>
    <row r="135" spans="1:2" x14ac:dyDescent="0.3">
      <c r="A135" s="17">
        <v>21.6</v>
      </c>
      <c r="B135" s="18">
        <v>-0.17803030303030309</v>
      </c>
    </row>
    <row r="136" spans="1:2" x14ac:dyDescent="0.3">
      <c r="A136" s="17">
        <v>22.1</v>
      </c>
      <c r="B136" s="18">
        <v>-0.18625906082571697</v>
      </c>
    </row>
    <row r="137" spans="1:2" x14ac:dyDescent="0.3">
      <c r="A137" s="17">
        <v>22.2</v>
      </c>
      <c r="B137" s="18">
        <v>-0.19447941017802561</v>
      </c>
    </row>
    <row r="138" spans="1:2" x14ac:dyDescent="0.3">
      <c r="A138" s="17">
        <v>22.3</v>
      </c>
      <c r="B138" s="18">
        <v>-0.17575757575757578</v>
      </c>
    </row>
    <row r="139" spans="1:2" x14ac:dyDescent="0.3">
      <c r="A139" s="17">
        <v>22.4</v>
      </c>
      <c r="B139" s="18">
        <v>-0.32765423242467717</v>
      </c>
    </row>
    <row r="140" spans="1:2" x14ac:dyDescent="0.3">
      <c r="A140" s="17">
        <v>22.5</v>
      </c>
      <c r="B140" s="18">
        <v>-0.15194124759303207</v>
      </c>
    </row>
    <row r="141" spans="1:2" x14ac:dyDescent="0.3">
      <c r="A141" s="17">
        <v>22.6</v>
      </c>
      <c r="B141" s="18">
        <v>-0.14680622651637143</v>
      </c>
    </row>
    <row r="142" spans="1:2" x14ac:dyDescent="0.3">
      <c r="A142" s="17">
        <v>23.1</v>
      </c>
      <c r="B142" s="18">
        <v>-0.1014790651950489</v>
      </c>
    </row>
    <row r="143" spans="1:2" x14ac:dyDescent="0.3">
      <c r="A143" s="17">
        <v>23.2</v>
      </c>
      <c r="B143" s="18">
        <v>-9.6428571428571419E-2</v>
      </c>
    </row>
    <row r="144" spans="1:2" x14ac:dyDescent="0.3">
      <c r="A144" s="17">
        <v>23.3</v>
      </c>
      <c r="B144" s="18">
        <v>-0.10477719791248485</v>
      </c>
    </row>
    <row r="145" spans="1:2" x14ac:dyDescent="0.3">
      <c r="A145" s="17">
        <v>23.4</v>
      </c>
      <c r="B145" s="18">
        <v>-0.11312176858620071</v>
      </c>
    </row>
    <row r="146" spans="1:2" x14ac:dyDescent="0.3">
      <c r="A146" s="17">
        <v>23.5</v>
      </c>
      <c r="B146" s="18">
        <v>-9.4739655249209354E-2</v>
      </c>
    </row>
    <row r="147" spans="1:2" x14ac:dyDescent="0.3">
      <c r="A147" s="17">
        <v>23.6</v>
      </c>
      <c r="B147" s="18">
        <v>-0.10309829059829068</v>
      </c>
    </row>
    <row r="148" spans="1:2" x14ac:dyDescent="0.3">
      <c r="A148" s="17">
        <v>24.1</v>
      </c>
      <c r="B148" s="18">
        <v>-8.4760845383759831E-2</v>
      </c>
    </row>
    <row r="149" spans="1:2" x14ac:dyDescent="0.3">
      <c r="A149" s="17">
        <v>24.2</v>
      </c>
      <c r="B149" s="18">
        <v>-7.9790072940757795E-2</v>
      </c>
    </row>
    <row r="150" spans="1:2" x14ac:dyDescent="0.3">
      <c r="A150" s="17">
        <v>24.3</v>
      </c>
      <c r="B150" s="18">
        <v>-8.8168600773642858E-2</v>
      </c>
    </row>
    <row r="151" spans="1:2" x14ac:dyDescent="0.3">
      <c r="A151" s="17">
        <v>24.4</v>
      </c>
      <c r="B151" s="18">
        <v>-8.3214793741109516E-2</v>
      </c>
    </row>
    <row r="152" spans="1:2" x14ac:dyDescent="0.3">
      <c r="A152" s="17">
        <v>24.5</v>
      </c>
      <c r="B152" s="18">
        <v>-7.8270145339792818E-2</v>
      </c>
    </row>
    <row r="153" spans="1:2" x14ac:dyDescent="0.3">
      <c r="A153" s="17">
        <v>24.6</v>
      </c>
      <c r="B153" s="18">
        <v>-7.333333333333325E-2</v>
      </c>
    </row>
    <row r="154" spans="1:2" x14ac:dyDescent="0.3">
      <c r="A154" s="17">
        <v>25.1</v>
      </c>
      <c r="B154" s="18">
        <v>-8.1736966087381679E-2</v>
      </c>
    </row>
    <row r="155" spans="1:2" x14ac:dyDescent="0.3">
      <c r="A155" s="17">
        <v>25.2</v>
      </c>
      <c r="B155" s="18">
        <v>-9.0149359886201985E-2</v>
      </c>
    </row>
    <row r="156" spans="1:2" x14ac:dyDescent="0.3">
      <c r="A156" s="17">
        <v>25.3</v>
      </c>
      <c r="B156" s="18">
        <v>-9.8572762438308592E-2</v>
      </c>
    </row>
    <row r="157" spans="1:2" x14ac:dyDescent="0.3">
      <c r="A157" s="17">
        <v>25.4</v>
      </c>
      <c r="B157" s="18">
        <v>-0.10700942892723708</v>
      </c>
    </row>
    <row r="158" spans="1:2" x14ac:dyDescent="0.3">
      <c r="A158" s="17">
        <v>25.5</v>
      </c>
      <c r="B158" s="18">
        <v>-0.11546162402669635</v>
      </c>
    </row>
    <row r="159" spans="1:2" x14ac:dyDescent="0.3">
      <c r="A159" s="17">
        <v>25.6</v>
      </c>
      <c r="B159" s="18">
        <v>-0.12393162393162394</v>
      </c>
    </row>
    <row r="160" spans="1:2" x14ac:dyDescent="0.3">
      <c r="A160" s="17">
        <v>26.1</v>
      </c>
      <c r="B160" s="18">
        <v>-0.10569685091978087</v>
      </c>
    </row>
    <row r="161" spans="1:2" x14ac:dyDescent="0.3">
      <c r="A161" s="17">
        <v>26.2</v>
      </c>
      <c r="B161" s="18">
        <v>-0.11419147798181495</v>
      </c>
    </row>
    <row r="162" spans="1:2" x14ac:dyDescent="0.3">
      <c r="A162" s="17">
        <v>26.3</v>
      </c>
      <c r="B162" s="18">
        <v>-0.10932691021008967</v>
      </c>
    </row>
    <row r="163" spans="1:2" x14ac:dyDescent="0.3">
      <c r="A163" s="17">
        <v>26.4</v>
      </c>
      <c r="B163" s="18">
        <v>-9.1071428571428581E-2</v>
      </c>
    </row>
    <row r="164" spans="1:2" x14ac:dyDescent="0.3">
      <c r="A164" s="17">
        <v>26.5</v>
      </c>
      <c r="B164" s="18">
        <v>-8.6196881004513171E-2</v>
      </c>
    </row>
    <row r="165" spans="1:2" x14ac:dyDescent="0.3">
      <c r="A165" s="17">
        <v>26.6</v>
      </c>
      <c r="B165" s="18">
        <v>-9.4739667203435296E-2</v>
      </c>
    </row>
    <row r="166" spans="1:2" x14ac:dyDescent="0.3">
      <c r="A166" s="17">
        <v>27.1</v>
      </c>
      <c r="B166" s="18">
        <v>-0.1033093009717434</v>
      </c>
    </row>
    <row r="167" spans="1:2" x14ac:dyDescent="0.3">
      <c r="A167" s="17">
        <v>27.2</v>
      </c>
      <c r="B167" s="18">
        <v>-0.11190817790530849</v>
      </c>
    </row>
    <row r="168" spans="1:2" x14ac:dyDescent="0.3">
      <c r="A168" s="17">
        <v>27.3</v>
      </c>
      <c r="B168" s="18">
        <v>-0.1205387205387205</v>
      </c>
    </row>
    <row r="169" spans="1:2" x14ac:dyDescent="0.3">
      <c r="A169" s="17">
        <v>27.4</v>
      </c>
      <c r="B169" s="18">
        <v>-0.12920338068692683</v>
      </c>
    </row>
    <row r="170" spans="1:2" x14ac:dyDescent="0.3">
      <c r="A170" s="17">
        <v>27.5</v>
      </c>
      <c r="B170" s="18">
        <v>-0.1379046418441312</v>
      </c>
    </row>
    <row r="171" spans="1:2" x14ac:dyDescent="0.3">
      <c r="A171" s="17">
        <v>27.6</v>
      </c>
      <c r="B171" s="18">
        <v>-0.11958874458874469</v>
      </c>
    </row>
    <row r="172" spans="1:2" x14ac:dyDescent="0.3">
      <c r="A172" s="17">
        <v>28.1</v>
      </c>
      <c r="B172" s="18">
        <v>-0.12832557929445765</v>
      </c>
    </row>
    <row r="173" spans="1:2" x14ac:dyDescent="0.3">
      <c r="A173" s="17">
        <v>28.2</v>
      </c>
      <c r="B173" s="18">
        <v>-0.13710407239819011</v>
      </c>
    </row>
    <row r="174" spans="1:2" x14ac:dyDescent="0.3">
      <c r="A174" s="17">
        <v>28.3</v>
      </c>
      <c r="B174" s="18">
        <v>-0.14592683258533934</v>
      </c>
    </row>
    <row r="175" spans="1:2" x14ac:dyDescent="0.3">
      <c r="A175" s="17">
        <v>28.4</v>
      </c>
      <c r="B175" s="18">
        <v>-0.15479651162790697</v>
      </c>
    </row>
    <row r="176" spans="1:2" x14ac:dyDescent="0.3">
      <c r="A176" s="17">
        <v>28.5</v>
      </c>
      <c r="B176" s="18">
        <v>-0.15006144463155968</v>
      </c>
    </row>
    <row r="177" spans="1:2" x14ac:dyDescent="0.3">
      <c r="A177" s="17">
        <v>28.6</v>
      </c>
      <c r="B177" s="18">
        <v>-0.15900383141762453</v>
      </c>
    </row>
    <row r="178" spans="1:2" x14ac:dyDescent="0.3">
      <c r="A178" s="17">
        <v>29.1</v>
      </c>
      <c r="B178" s="18">
        <v>-0.16799999999999993</v>
      </c>
    </row>
    <row r="179" spans="1:2" x14ac:dyDescent="0.3">
      <c r="A179" s="17">
        <v>29.2</v>
      </c>
      <c r="B179" s="18">
        <v>-0.16330645161290325</v>
      </c>
    </row>
    <row r="180" spans="1:2" x14ac:dyDescent="0.3">
      <c r="A180" s="17">
        <v>29.3</v>
      </c>
      <c r="B180" s="18">
        <v>-0.17238528317486568</v>
      </c>
    </row>
    <row r="181" spans="1:2" x14ac:dyDescent="0.3">
      <c r="A181" s="17">
        <v>29.4</v>
      </c>
      <c r="B181" s="18">
        <v>-0.18152514275188802</v>
      </c>
    </row>
    <row r="182" spans="1:2" x14ac:dyDescent="0.3">
      <c r="A182" s="17">
        <v>29.5</v>
      </c>
      <c r="B182" s="18">
        <v>-0.17687797220554968</v>
      </c>
    </row>
    <row r="183" spans="1:2" x14ac:dyDescent="0.3">
      <c r="A183" s="17">
        <v>29.6</v>
      </c>
      <c r="B183" s="18">
        <v>-0.18611111111111112</v>
      </c>
    </row>
    <row r="184" spans="1:2" x14ac:dyDescent="0.3">
      <c r="A184" s="17">
        <v>30.1</v>
      </c>
      <c r="B184" s="18">
        <v>-0.19541297181856165</v>
      </c>
    </row>
    <row r="185" spans="1:2" x14ac:dyDescent="0.3">
      <c r="A185" s="17">
        <v>30.2</v>
      </c>
      <c r="B185" s="18">
        <v>-0.14891041162227603</v>
      </c>
    </row>
    <row r="186" spans="1:2" x14ac:dyDescent="0.3">
      <c r="A186" s="17">
        <v>30.3</v>
      </c>
      <c r="B186" s="18">
        <v>-0.14417822614543929</v>
      </c>
    </row>
    <row r="187" spans="1:2" x14ac:dyDescent="0.3">
      <c r="A187" s="17">
        <v>30.4</v>
      </c>
      <c r="B187" s="18">
        <v>-0.13943028485757125</v>
      </c>
    </row>
    <row r="188" spans="1:2" x14ac:dyDescent="0.3">
      <c r="A188" s="17">
        <v>30.5</v>
      </c>
      <c r="B188" s="18">
        <v>-0.14876615746180966</v>
      </c>
    </row>
    <row r="189" spans="1:2" x14ac:dyDescent="0.3">
      <c r="A189" s="17">
        <v>30.6</v>
      </c>
      <c r="B189" s="18">
        <v>-0.14402942840973398</v>
      </c>
    </row>
    <row r="190" spans="1:2" x14ac:dyDescent="0.3">
      <c r="A190" s="17">
        <v>31.1</v>
      </c>
      <c r="B190" s="18">
        <v>-0.13927405234016377</v>
      </c>
    </row>
    <row r="191" spans="1:2" x14ac:dyDescent="0.3">
      <c r="A191" s="17">
        <v>31.2</v>
      </c>
      <c r="B191" s="18">
        <v>-0.14874620060790267</v>
      </c>
    </row>
    <row r="192" spans="1:2" x14ac:dyDescent="0.3">
      <c r="A192" s="17">
        <v>31.3</v>
      </c>
      <c r="B192" s="18">
        <v>-0.15830115830115832</v>
      </c>
    </row>
    <row r="193" spans="1:2" x14ac:dyDescent="0.3">
      <c r="A193" s="17">
        <v>31.4</v>
      </c>
      <c r="B193" s="18">
        <v>-0.16794258373205739</v>
      </c>
    </row>
    <row r="194" spans="1:2" x14ac:dyDescent="0.3">
      <c r="A194" s="17">
        <v>31.5</v>
      </c>
      <c r="B194" s="18">
        <v>-0.17767423987703534</v>
      </c>
    </row>
    <row r="195" spans="1:2" x14ac:dyDescent="0.3">
      <c r="A195" s="17">
        <v>31.6</v>
      </c>
      <c r="B195" s="18">
        <v>-0.17303240740740733</v>
      </c>
    </row>
    <row r="196" spans="1:2" x14ac:dyDescent="0.3">
      <c r="A196" s="17">
        <v>32.1</v>
      </c>
      <c r="B196" s="18">
        <v>-0.16836957048084833</v>
      </c>
    </row>
    <row r="197" spans="1:2" x14ac:dyDescent="0.3">
      <c r="A197" s="17">
        <v>32.200000000000003</v>
      </c>
      <c r="B197" s="18">
        <v>-0.16368410815016532</v>
      </c>
    </row>
    <row r="198" spans="1:2" x14ac:dyDescent="0.3">
      <c r="A198" s="17">
        <v>32.299999999999997</v>
      </c>
      <c r="B198" s="18">
        <v>-0.17362637362637368</v>
      </c>
    </row>
    <row r="199" spans="1:2" x14ac:dyDescent="0.3">
      <c r="A199" s="17">
        <v>32.4</v>
      </c>
      <c r="B199" s="18">
        <v>-0.18367346938775508</v>
      </c>
    </row>
    <row r="200" spans="1:2" x14ac:dyDescent="0.3">
      <c r="A200" s="17">
        <v>32.5</v>
      </c>
      <c r="B200" s="18">
        <v>-0.19382977674831203</v>
      </c>
    </row>
    <row r="201" spans="1:2" x14ac:dyDescent="0.3">
      <c r="A201" s="17">
        <v>32.6</v>
      </c>
      <c r="B201" s="18">
        <v>-0.18924539512774807</v>
      </c>
    </row>
    <row r="202" spans="1:2" x14ac:dyDescent="0.3">
      <c r="A202" s="17">
        <v>33.1</v>
      </c>
      <c r="B202" s="18">
        <v>-0.1995621672720036</v>
      </c>
    </row>
    <row r="203" spans="1:2" x14ac:dyDescent="0.3">
      <c r="A203" s="17">
        <v>33.200000000000003</v>
      </c>
      <c r="B203" s="18">
        <v>-0.19500000000000006</v>
      </c>
    </row>
    <row r="204" spans="1:2" x14ac:dyDescent="0.3">
      <c r="A204" s="17">
        <v>33.299999999999997</v>
      </c>
      <c r="B204" s="18">
        <v>-0.20548771295039947</v>
      </c>
    </row>
    <row r="205" spans="1:2" x14ac:dyDescent="0.3">
      <c r="A205" s="17">
        <v>33.4</v>
      </c>
      <c r="B205" s="18">
        <v>-0.20094968680541525</v>
      </c>
    </row>
    <row r="206" spans="1:2" x14ac:dyDescent="0.3">
      <c r="A206" s="17">
        <v>33.5</v>
      </c>
      <c r="B206" s="18">
        <v>-0.19638413488395712</v>
      </c>
    </row>
    <row r="207" spans="1:2" x14ac:dyDescent="0.3">
      <c r="A207" s="17">
        <v>33.6</v>
      </c>
      <c r="B207" s="18">
        <v>-0.17647058823529416</v>
      </c>
    </row>
    <row r="208" spans="1:2" x14ac:dyDescent="0.3">
      <c r="A208" s="17">
        <v>34.1</v>
      </c>
      <c r="B208" s="18">
        <v>-0.18716302952503217</v>
      </c>
    </row>
    <row r="209" spans="1:2" x14ac:dyDescent="0.3">
      <c r="A209" s="17">
        <v>34.200000000000003</v>
      </c>
      <c r="B209" s="18">
        <v>-0.13602561454244999</v>
      </c>
    </row>
    <row r="210" spans="1:2" x14ac:dyDescent="0.3">
      <c r="A210" s="17">
        <v>34.299999999999997</v>
      </c>
      <c r="B210" s="18">
        <v>-0.11547452080411413</v>
      </c>
    </row>
    <row r="211" spans="1:2" x14ac:dyDescent="0.3">
      <c r="A211" s="17">
        <v>34.4</v>
      </c>
      <c r="B211" s="18">
        <v>-0.1260451505016722</v>
      </c>
    </row>
    <row r="212" spans="1:2" x14ac:dyDescent="0.3">
      <c r="A212" s="17">
        <v>34.5</v>
      </c>
      <c r="B212" s="18">
        <v>-0.13675797886324204</v>
      </c>
    </row>
    <row r="213" spans="1:2" x14ac:dyDescent="0.3">
      <c r="A213" s="17">
        <v>34.6</v>
      </c>
      <c r="B213" s="18">
        <v>-0.14761904761904754</v>
      </c>
    </row>
    <row r="214" spans="1:2" x14ac:dyDescent="0.3">
      <c r="A214" s="17">
        <v>35.1</v>
      </c>
      <c r="B214" s="18">
        <v>-0.15863464508227276</v>
      </c>
    </row>
    <row r="215" spans="1:2" x14ac:dyDescent="0.3">
      <c r="A215" s="17">
        <v>35.200000000000003</v>
      </c>
      <c r="B215" s="18">
        <v>-0.16981132075471694</v>
      </c>
    </row>
    <row r="216" spans="1:2" x14ac:dyDescent="0.3">
      <c r="A216" s="17">
        <v>35.299999999999997</v>
      </c>
      <c r="B216" s="18">
        <v>-0.16496681236846367</v>
      </c>
    </row>
    <row r="217" spans="1:2" x14ac:dyDescent="0.3">
      <c r="A217" s="17">
        <v>35.4</v>
      </c>
      <c r="B217" s="18">
        <v>-0.16007389697891761</v>
      </c>
    </row>
    <row r="218" spans="1:2" x14ac:dyDescent="0.3">
      <c r="A218" s="17">
        <v>35.5</v>
      </c>
      <c r="B218" s="18">
        <v>-0.17154582763337889</v>
      </c>
    </row>
    <row r="219" spans="1:2" x14ac:dyDescent="0.3">
      <c r="A219" s="17">
        <v>35.6</v>
      </c>
      <c r="B219" s="18">
        <v>-0.11706349206349209</v>
      </c>
    </row>
    <row r="220" spans="1:2" x14ac:dyDescent="0.3">
      <c r="A220" s="17">
        <v>36.1</v>
      </c>
      <c r="B220" s="18">
        <v>-0.12842152018211095</v>
      </c>
    </row>
    <row r="221" spans="1:2" x14ac:dyDescent="0.3">
      <c r="A221" s="17">
        <v>36.200000000000003</v>
      </c>
      <c r="B221" s="18">
        <v>-0.12318191989259342</v>
      </c>
    </row>
    <row r="222" spans="1:2" x14ac:dyDescent="0.3">
      <c r="A222" s="17">
        <v>36.299999999999997</v>
      </c>
      <c r="B222" s="18">
        <v>-0.13478775579232205</v>
      </c>
    </row>
    <row r="223" spans="1:2" x14ac:dyDescent="0.3">
      <c r="A223" s="17">
        <v>36.4</v>
      </c>
      <c r="B223" s="18">
        <v>-0.11250000000000004</v>
      </c>
    </row>
    <row r="224" spans="1:2" x14ac:dyDescent="0.3">
      <c r="A224" s="17">
        <v>36.5</v>
      </c>
      <c r="B224" s="18">
        <v>-0.1070508047425397</v>
      </c>
    </row>
    <row r="225" spans="1:2" x14ac:dyDescent="0.3">
      <c r="A225" s="17">
        <v>36.6</v>
      </c>
      <c r="B225" s="18">
        <v>-0.11884961884961887</v>
      </c>
    </row>
    <row r="226" spans="1:2" x14ac:dyDescent="0.3">
      <c r="A226" s="17">
        <v>37.1</v>
      </c>
      <c r="B226" s="18">
        <v>-0.13086017121891569</v>
      </c>
    </row>
    <row r="227" spans="1:2" x14ac:dyDescent="0.3">
      <c r="A227" s="17">
        <v>37.200000000000003</v>
      </c>
      <c r="B227" s="18">
        <v>-0.14309210526315785</v>
      </c>
    </row>
    <row r="228" spans="1:2" x14ac:dyDescent="0.3">
      <c r="A228" s="17">
        <v>37.299999999999997</v>
      </c>
      <c r="B228" s="18">
        <v>-0.15555555555555556</v>
      </c>
    </row>
    <row r="229" spans="1:2" x14ac:dyDescent="0.3">
      <c r="A229" s="17">
        <v>37.4</v>
      </c>
      <c r="B229" s="18">
        <v>-0.15032288926094228</v>
      </c>
    </row>
    <row r="230" spans="1:2" x14ac:dyDescent="0.3">
      <c r="A230" s="17">
        <v>37.5</v>
      </c>
      <c r="B230" s="18">
        <v>-0.14501237100959508</v>
      </c>
    </row>
    <row r="231" spans="1:2" x14ac:dyDescent="0.3">
      <c r="A231" s="17">
        <v>37.6</v>
      </c>
      <c r="B231" s="18">
        <v>-0.15789473684210531</v>
      </c>
    </row>
    <row r="232" spans="1:2" x14ac:dyDescent="0.3">
      <c r="A232" s="17">
        <v>38.1</v>
      </c>
      <c r="B232" s="18">
        <v>-0.17104372962666825</v>
      </c>
    </row>
    <row r="233" spans="1:2" x14ac:dyDescent="0.3">
      <c r="A233" s="17">
        <v>38.200000000000003</v>
      </c>
      <c r="B233" s="18">
        <v>-0.16583850931677013</v>
      </c>
    </row>
    <row r="234" spans="1:2" x14ac:dyDescent="0.3">
      <c r="A234" s="17">
        <v>38.299999999999997</v>
      </c>
      <c r="B234" s="18">
        <v>-0.3022774327122153</v>
      </c>
    </row>
    <row r="235" spans="1:2" x14ac:dyDescent="0.3">
      <c r="A235" s="17">
        <v>38.4</v>
      </c>
      <c r="B235" s="18">
        <v>-0.15517241379310343</v>
      </c>
    </row>
    <row r="236" spans="1:2" x14ac:dyDescent="0.3">
      <c r="A236" s="17">
        <v>38.5</v>
      </c>
      <c r="B236" s="18">
        <v>-0.16891935173915829</v>
      </c>
    </row>
    <row r="237" spans="1:2" x14ac:dyDescent="0.3">
      <c r="A237" s="17">
        <v>38.6</v>
      </c>
      <c r="B237" s="18">
        <v>-0.18298368298368295</v>
      </c>
    </row>
    <row r="238" spans="1:2" x14ac:dyDescent="0.3">
      <c r="A238" s="17">
        <v>39.1</v>
      </c>
      <c r="B238" s="18">
        <v>-0.17774140752864165</v>
      </c>
    </row>
    <row r="239" spans="1:2" x14ac:dyDescent="0.3">
      <c r="A239" s="17">
        <v>39.200000000000003</v>
      </c>
      <c r="B239" s="18">
        <v>-0.19226694915254239</v>
      </c>
    </row>
    <row r="240" spans="1:2" x14ac:dyDescent="0.3">
      <c r="A240" s="17">
        <v>39.299999999999997</v>
      </c>
      <c r="B240" s="18">
        <v>-0.18706047819971872</v>
      </c>
    </row>
    <row r="241" spans="1:2" x14ac:dyDescent="0.3">
      <c r="A241" s="17">
        <v>39.4</v>
      </c>
      <c r="B241" s="18">
        <v>-0.20208728652751418</v>
      </c>
    </row>
    <row r="242" spans="1:2" x14ac:dyDescent="0.3">
      <c r="A242" s="17">
        <v>39.5</v>
      </c>
      <c r="B242" s="18">
        <v>-0.21750462994718434</v>
      </c>
    </row>
    <row r="243" spans="1:2" x14ac:dyDescent="0.3">
      <c r="A243" s="17">
        <v>39.6</v>
      </c>
      <c r="B243" s="18">
        <v>-0.10833333333333339</v>
      </c>
    </row>
    <row r="244" spans="1:2" x14ac:dyDescent="0.3">
      <c r="A244" s="17">
        <v>40.1</v>
      </c>
      <c r="B244" s="18">
        <v>3.5867501230747445E-3</v>
      </c>
    </row>
    <row r="245" spans="1:2" x14ac:dyDescent="0.3">
      <c r="A245" s="17">
        <v>40.200000000000003</v>
      </c>
      <c r="B245" s="18">
        <v>-9.8318609290396486E-3</v>
      </c>
    </row>
    <row r="246" spans="1:2" x14ac:dyDescent="0.3">
      <c r="A246" s="17">
        <v>40.299999999999997</v>
      </c>
      <c r="B246" s="18">
        <v>-2.360840372536277E-2</v>
      </c>
    </row>
    <row r="247" spans="1:2" x14ac:dyDescent="0.3">
      <c r="A247" s="17">
        <v>40.4</v>
      </c>
      <c r="B247" s="18">
        <v>-3.7763466042154525E-2</v>
      </c>
    </row>
    <row r="248" spans="1:2" x14ac:dyDescent="0.3">
      <c r="A248" s="17">
        <v>40.5</v>
      </c>
      <c r="B248" s="18">
        <v>-7.7922077922077948E-3</v>
      </c>
    </row>
    <row r="249" spans="1:2" x14ac:dyDescent="0.3">
      <c r="A249" s="17">
        <v>40.6</v>
      </c>
      <c r="B249" s="18">
        <v>4.5167118337852141E-4</v>
      </c>
    </row>
    <row r="250" spans="1:2" x14ac:dyDescent="0.3">
      <c r="A250" s="17">
        <v>41.1</v>
      </c>
      <c r="B250" s="18">
        <v>-1.3979069589794446E-2</v>
      </c>
    </row>
    <row r="251" spans="1:2" x14ac:dyDescent="0.3">
      <c r="A251" s="17">
        <v>41.2</v>
      </c>
      <c r="B251" s="18">
        <v>-2.8846153846153855E-2</v>
      </c>
    </row>
    <row r="252" spans="1:2" x14ac:dyDescent="0.3">
      <c r="A252" s="17">
        <v>41.3</v>
      </c>
      <c r="B252" s="18">
        <v>5.0318922749822748E-2</v>
      </c>
    </row>
    <row r="253" spans="1:2" x14ac:dyDescent="0.3">
      <c r="A253" s="17">
        <v>41.4</v>
      </c>
      <c r="B253" s="18">
        <v>3.6000000000000032E-2</v>
      </c>
    </row>
    <row r="254" spans="1:2" x14ac:dyDescent="0.3">
      <c r="A254" s="17">
        <v>41.5</v>
      </c>
      <c r="B254" s="18">
        <v>2.1221237498983636E-2</v>
      </c>
    </row>
    <row r="255" spans="1:2" x14ac:dyDescent="0.3">
      <c r="A255" s="17">
        <v>41.6</v>
      </c>
      <c r="B255" s="18">
        <v>3.0753968253968256E-2</v>
      </c>
    </row>
    <row r="256" spans="1:2" x14ac:dyDescent="0.3">
      <c r="A256" s="17">
        <v>42.1</v>
      </c>
      <c r="B256" s="18">
        <v>4.0618955512572552E-2</v>
      </c>
    </row>
    <row r="257" spans="1:2" x14ac:dyDescent="0.3">
      <c r="A257" s="17">
        <v>42.2</v>
      </c>
      <c r="B257" s="18">
        <v>5.083875385142067E-2</v>
      </c>
    </row>
    <row r="258" spans="1:2" x14ac:dyDescent="0.3">
      <c r="A258" s="17">
        <v>42.3</v>
      </c>
      <c r="B258" s="18">
        <v>3.5294117647058809E-2</v>
      </c>
    </row>
    <row r="259" spans="1:2" x14ac:dyDescent="0.3">
      <c r="A259" s="17">
        <v>42.4</v>
      </c>
      <c r="B259" s="18">
        <v>4.5809659090909061E-2</v>
      </c>
    </row>
    <row r="260" spans="1:2" x14ac:dyDescent="0.3">
      <c r="A260" s="17">
        <v>42.5</v>
      </c>
      <c r="B260" s="18">
        <v>5.6736946882634975E-2</v>
      </c>
    </row>
    <row r="261" spans="1:2" x14ac:dyDescent="0.3">
      <c r="A261" s="17">
        <v>42.6</v>
      </c>
      <c r="B261" s="18">
        <v>4.0420819490586957E-2</v>
      </c>
    </row>
    <row r="262" spans="1:2" x14ac:dyDescent="0.3">
      <c r="A262" s="17">
        <v>43.1</v>
      </c>
      <c r="B262" s="18">
        <v>2.3448535643657564E-2</v>
      </c>
    </row>
    <row r="263" spans="1:2" x14ac:dyDescent="0.3">
      <c r="A263" s="17">
        <v>43.2</v>
      </c>
      <c r="B263" s="18">
        <v>5.7692307692307487E-3</v>
      </c>
    </row>
    <row r="264" spans="1:2" x14ac:dyDescent="0.3">
      <c r="A264" s="17">
        <v>43.3</v>
      </c>
      <c r="B264" s="18">
        <v>0.10521662245800179</v>
      </c>
    </row>
    <row r="265" spans="1:2" x14ac:dyDescent="0.3">
      <c r="A265" s="17">
        <v>43.4</v>
      </c>
      <c r="B265" s="18">
        <v>0.11872237846524714</v>
      </c>
    </row>
    <row r="266" spans="1:2" x14ac:dyDescent="0.3">
      <c r="A266" s="17">
        <v>43.5</v>
      </c>
      <c r="B266" s="18">
        <v>0.10204501079025796</v>
      </c>
    </row>
    <row r="267" spans="1:2" x14ac:dyDescent="0.3">
      <c r="A267" s="17">
        <v>43.6</v>
      </c>
      <c r="B267" s="18">
        <v>8.4595959595959558E-2</v>
      </c>
    </row>
    <row r="268" spans="1:2" x14ac:dyDescent="0.3">
      <c r="A268" s="17">
        <v>44.1</v>
      </c>
      <c r="B268" s="18">
        <v>6.6307277628032346E-2</v>
      </c>
    </row>
    <row r="269" spans="1:2" x14ac:dyDescent="0.3">
      <c r="A269" s="17">
        <v>44.2</v>
      </c>
      <c r="B269" s="18">
        <v>4.7103051747014568E-2</v>
      </c>
    </row>
    <row r="270" spans="1:2" x14ac:dyDescent="0.3">
      <c r="A270" s="17">
        <v>44.3</v>
      </c>
      <c r="B270" s="18">
        <v>2.6898195437521255E-2</v>
      </c>
    </row>
    <row r="271" spans="1:2" x14ac:dyDescent="0.3">
      <c r="A271" s="17">
        <v>44.4</v>
      </c>
      <c r="B271" s="18">
        <v>5.5970149253731227E-3</v>
      </c>
    </row>
    <row r="272" spans="1:2" x14ac:dyDescent="0.3">
      <c r="A272" s="17">
        <v>44.5</v>
      </c>
      <c r="B272" s="18">
        <v>0.12699364432186111</v>
      </c>
    </row>
    <row r="273" spans="1:2" x14ac:dyDescent="0.3">
      <c r="A273" s="17">
        <v>44.6</v>
      </c>
      <c r="B273" s="18">
        <v>0.14444444444444449</v>
      </c>
    </row>
    <row r="274" spans="1:2" x14ac:dyDescent="0.3">
      <c r="A274" s="17">
        <v>45.1</v>
      </c>
      <c r="B274" s="18">
        <v>0.16299783687492048</v>
      </c>
    </row>
    <row r="275" spans="1:2" x14ac:dyDescent="0.3">
      <c r="A275" s="17">
        <v>45.2</v>
      </c>
      <c r="B275" s="18">
        <v>0.14338235294117652</v>
      </c>
    </row>
    <row r="276" spans="1:2" x14ac:dyDescent="0.3">
      <c r="A276" s="17">
        <v>45.3</v>
      </c>
      <c r="B276" s="18">
        <v>0.12250712250712259</v>
      </c>
    </row>
    <row r="277" spans="1:2" x14ac:dyDescent="0.3">
      <c r="A277" s="17">
        <v>45.4</v>
      </c>
      <c r="B277" s="18">
        <v>0.10022459292532293</v>
      </c>
    </row>
    <row r="278" spans="1:2" x14ac:dyDescent="0.3">
      <c r="A278" s="17">
        <v>45.5</v>
      </c>
      <c r="B278" s="18">
        <v>7.63636363636363E-2</v>
      </c>
    </row>
    <row r="279" spans="1:2" x14ac:dyDescent="0.3">
      <c r="A279" s="17">
        <v>45.6</v>
      </c>
      <c r="B279" s="18">
        <v>9.6014492753623171E-2</v>
      </c>
    </row>
    <row r="280" spans="1:2" x14ac:dyDescent="0.3">
      <c r="A280" s="17">
        <v>46.1</v>
      </c>
      <c r="B280" s="18">
        <v>7.0161670067493409E-2</v>
      </c>
    </row>
    <row r="281" spans="1:2" x14ac:dyDescent="0.3">
      <c r="A281" s="17">
        <v>46.2</v>
      </c>
      <c r="B281" s="18">
        <v>4.2184434270765125E-2</v>
      </c>
    </row>
    <row r="282" spans="1:2" x14ac:dyDescent="0.3">
      <c r="A282" s="17">
        <v>46.3</v>
      </c>
      <c r="B282" s="18">
        <v>1.177675371223752E-2</v>
      </c>
    </row>
    <row r="283" spans="1:2" x14ac:dyDescent="0.3">
      <c r="A283" s="17">
        <v>46.4</v>
      </c>
      <c r="B283" s="18">
        <v>-2.1428571428571463E-2</v>
      </c>
    </row>
    <row r="284" spans="1:2" x14ac:dyDescent="0.3">
      <c r="A284" s="17">
        <v>46.5</v>
      </c>
      <c r="B284" s="18">
        <v>-1.6857089342573461E-3</v>
      </c>
    </row>
    <row r="285" spans="1:2" x14ac:dyDescent="0.3">
      <c r="A285" s="17">
        <v>46.6</v>
      </c>
      <c r="B285" s="18">
        <v>2.0094562647754111E-2</v>
      </c>
    </row>
    <row r="286" spans="1:2" x14ac:dyDescent="0.3">
      <c r="A286" s="17">
        <v>47.1</v>
      </c>
      <c r="B286" s="18">
        <v>0.2313448347536895</v>
      </c>
    </row>
    <row r="287" spans="1:2" x14ac:dyDescent="0.3">
      <c r="A287" s="17">
        <v>47.2</v>
      </c>
      <c r="B287" s="18">
        <v>0.26936619718309862</v>
      </c>
    </row>
    <row r="288" spans="1:2" x14ac:dyDescent="0.3">
      <c r="A288" s="17">
        <v>47.3</v>
      </c>
      <c r="B288" s="18">
        <v>0.66315789473684206</v>
      </c>
    </row>
    <row r="289" spans="1:2" x14ac:dyDescent="0.3">
      <c r="A289" s="17">
        <v>47.4</v>
      </c>
      <c r="B289" s="18">
        <v>1.1103896103896103</v>
      </c>
    </row>
    <row r="290" spans="1:2" x14ac:dyDescent="0.3">
      <c r="A290" s="17" t="s">
        <v>19</v>
      </c>
      <c r="B290" s="18">
        <v>-42.395010220618509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D265-8EBE-4F4F-9114-76535467E10D}">
  <dimension ref="A1:B119"/>
  <sheetViews>
    <sheetView zoomScale="99" workbookViewId="0">
      <selection activeCell="H20" sqref="H20"/>
    </sheetView>
  </sheetViews>
  <sheetFormatPr defaultRowHeight="14.4" x14ac:dyDescent="0.3"/>
  <cols>
    <col min="1" max="1" width="12.5546875" bestFit="1" customWidth="1"/>
    <col min="2" max="2" width="12.6640625" bestFit="1" customWidth="1"/>
  </cols>
  <sheetData>
    <row r="1" spans="1:2" x14ac:dyDescent="0.3">
      <c r="A1" s="16" t="s">
        <v>18</v>
      </c>
      <c r="B1" t="s">
        <v>20</v>
      </c>
    </row>
    <row r="2" spans="1:2" x14ac:dyDescent="0.3">
      <c r="A2" s="17">
        <v>1</v>
      </c>
      <c r="B2" s="18">
        <v>-1.3578595317725752</v>
      </c>
    </row>
    <row r="3" spans="1:2" x14ac:dyDescent="0.3">
      <c r="A3" s="17">
        <v>2</v>
      </c>
      <c r="B3" s="18">
        <v>-1.3624161073825503</v>
      </c>
    </row>
    <row r="4" spans="1:2" x14ac:dyDescent="0.3">
      <c r="A4" s="17">
        <v>3</v>
      </c>
      <c r="B4" s="18">
        <v>-1.367003367003367</v>
      </c>
    </row>
    <row r="5" spans="1:2" x14ac:dyDescent="0.3">
      <c r="A5" s="17">
        <v>4</v>
      </c>
      <c r="B5" s="18">
        <v>-0.10472972972972983</v>
      </c>
    </row>
    <row r="6" spans="1:2" x14ac:dyDescent="0.3">
      <c r="A6" s="17">
        <v>5</v>
      </c>
      <c r="B6" s="18">
        <v>-0.35932203389830519</v>
      </c>
    </row>
    <row r="7" spans="1:2" x14ac:dyDescent="0.3">
      <c r="A7" s="17">
        <v>6</v>
      </c>
      <c r="B7" s="18">
        <v>-0.53061224489795922</v>
      </c>
    </row>
    <row r="8" spans="1:2" x14ac:dyDescent="0.3">
      <c r="A8" s="17">
        <v>7</v>
      </c>
      <c r="B8" s="18">
        <v>-0.65431496830814229</v>
      </c>
    </row>
    <row r="9" spans="1:2" x14ac:dyDescent="0.3">
      <c r="A9" s="17">
        <v>8</v>
      </c>
      <c r="B9" s="18">
        <v>-0.74828767123287676</v>
      </c>
    </row>
    <row r="10" spans="1:2" x14ac:dyDescent="0.3">
      <c r="A10" s="17">
        <v>9</v>
      </c>
      <c r="B10" s="18">
        <v>-0.70790378006872856</v>
      </c>
    </row>
    <row r="11" spans="1:2" x14ac:dyDescent="0.3">
      <c r="A11" s="17">
        <v>10</v>
      </c>
      <c r="B11" s="18">
        <v>-0.77931034482758632</v>
      </c>
    </row>
    <row r="12" spans="1:2" x14ac:dyDescent="0.3">
      <c r="A12" s="17">
        <v>11</v>
      </c>
      <c r="B12" s="18">
        <v>-0.74425920100660592</v>
      </c>
    </row>
    <row r="13" spans="1:2" x14ac:dyDescent="0.3">
      <c r="A13" s="17">
        <v>12</v>
      </c>
      <c r="B13" s="18">
        <v>-0.45486111111111105</v>
      </c>
    </row>
    <row r="14" spans="1:2" x14ac:dyDescent="0.3">
      <c r="A14" s="17">
        <v>13</v>
      </c>
      <c r="B14" s="18">
        <v>-0.44974537657464486</v>
      </c>
    </row>
    <row r="15" spans="1:2" x14ac:dyDescent="0.3">
      <c r="A15" s="17">
        <v>14</v>
      </c>
      <c r="B15" s="18">
        <v>-0.52047952047952062</v>
      </c>
    </row>
    <row r="16" spans="1:2" x14ac:dyDescent="0.3">
      <c r="A16" s="17">
        <v>15</v>
      </c>
      <c r="B16" s="18">
        <v>-0.58245614035087723</v>
      </c>
    </row>
    <row r="17" spans="1:2" x14ac:dyDescent="0.3">
      <c r="A17" s="17">
        <v>16</v>
      </c>
      <c r="B17" s="18">
        <v>-0.63732394366197176</v>
      </c>
    </row>
    <row r="18" spans="1:2" x14ac:dyDescent="0.3">
      <c r="A18" s="17">
        <v>17</v>
      </c>
      <c r="B18" s="18">
        <v>-0.68634379546871738</v>
      </c>
    </row>
    <row r="19" spans="1:2" x14ac:dyDescent="0.3">
      <c r="A19" s="17">
        <v>18</v>
      </c>
      <c r="B19" s="18">
        <v>-0.67139479905437349</v>
      </c>
    </row>
    <row r="20" spans="1:2" x14ac:dyDescent="0.3">
      <c r="A20" s="17">
        <v>19</v>
      </c>
      <c r="B20" s="18">
        <v>-0.65817568833114815</v>
      </c>
    </row>
    <row r="21" spans="1:2" x14ac:dyDescent="0.3">
      <c r="A21" s="17">
        <v>20</v>
      </c>
      <c r="B21" s="18">
        <v>-0.64642857142857135</v>
      </c>
    </row>
    <row r="22" spans="1:2" x14ac:dyDescent="0.3">
      <c r="A22" s="17">
        <v>21</v>
      </c>
      <c r="B22" s="18">
        <v>-0.68714797747055811</v>
      </c>
    </row>
    <row r="23" spans="1:2" x14ac:dyDescent="0.3">
      <c r="A23" s="17">
        <v>22</v>
      </c>
      <c r="B23" s="18">
        <v>-0.72465663832570304</v>
      </c>
    </row>
    <row r="24" spans="1:2" x14ac:dyDescent="0.3">
      <c r="A24" s="17">
        <v>23</v>
      </c>
      <c r="B24" s="18">
        <v>-0.66520169518129024</v>
      </c>
    </row>
    <row r="25" spans="1:2" x14ac:dyDescent="0.3">
      <c r="A25" s="17">
        <v>24</v>
      </c>
      <c r="B25" s="18">
        <v>-0.70108695652173914</v>
      </c>
    </row>
    <row r="26" spans="1:2" x14ac:dyDescent="0.3">
      <c r="A26" s="17">
        <v>25</v>
      </c>
      <c r="B26" s="18">
        <v>-0.7345454545454545</v>
      </c>
    </row>
    <row r="27" spans="1:2" x14ac:dyDescent="0.3">
      <c r="A27" s="17">
        <v>26</v>
      </c>
      <c r="B27" s="18">
        <v>-0.76586187535092642</v>
      </c>
    </row>
    <row r="28" spans="1:2" x14ac:dyDescent="0.3">
      <c r="A28" s="17">
        <v>27</v>
      </c>
      <c r="B28" s="18">
        <v>-0.7952787952787953</v>
      </c>
    </row>
    <row r="29" spans="1:2" x14ac:dyDescent="0.3">
      <c r="A29" s="17">
        <v>28</v>
      </c>
      <c r="B29" s="18">
        <v>-0.82300420168067234</v>
      </c>
    </row>
    <row r="30" spans="1:2" x14ac:dyDescent="0.3">
      <c r="A30" s="17">
        <v>29</v>
      </c>
      <c r="B30" s="18">
        <v>-0.81104466217075954</v>
      </c>
    </row>
    <row r="31" spans="1:2" x14ac:dyDescent="0.3">
      <c r="A31" s="17">
        <v>30</v>
      </c>
      <c r="B31" s="18">
        <v>-0.83703703703703713</v>
      </c>
    </row>
    <row r="32" spans="1:2" x14ac:dyDescent="0.3">
      <c r="A32" s="17">
        <v>31</v>
      </c>
      <c r="B32" s="18">
        <v>-0.86173402086581119</v>
      </c>
    </row>
    <row r="33" spans="1:2" x14ac:dyDescent="0.3">
      <c r="A33" s="17">
        <v>32</v>
      </c>
      <c r="B33" s="18">
        <v>-0.85027985074626855</v>
      </c>
    </row>
    <row r="34" spans="1:2" x14ac:dyDescent="0.3">
      <c r="A34" s="17">
        <v>33</v>
      </c>
      <c r="B34" s="18">
        <v>-0.8736806264896152</v>
      </c>
    </row>
    <row r="35" spans="1:2" x14ac:dyDescent="0.3">
      <c r="A35" s="17">
        <v>34</v>
      </c>
      <c r="B35" s="18">
        <v>-0.76337903582485622</v>
      </c>
    </row>
    <row r="36" spans="1:2" x14ac:dyDescent="0.3">
      <c r="A36" s="17">
        <v>35</v>
      </c>
      <c r="B36" s="18">
        <v>-0.72345013477088937</v>
      </c>
    </row>
    <row r="37" spans="1:2" x14ac:dyDescent="0.3">
      <c r="A37" s="17">
        <v>36</v>
      </c>
      <c r="B37" s="18">
        <v>-0.7487373737373737</v>
      </c>
    </row>
    <row r="38" spans="1:2" x14ac:dyDescent="0.3">
      <c r="A38" s="17">
        <v>37</v>
      </c>
      <c r="B38" s="18">
        <v>-0.77299352584523695</v>
      </c>
    </row>
    <row r="39" spans="1:2" x14ac:dyDescent="0.3">
      <c r="A39" s="17">
        <v>38</v>
      </c>
      <c r="B39" s="18">
        <v>-0.67577340297308142</v>
      </c>
    </row>
    <row r="40" spans="1:2" x14ac:dyDescent="0.3">
      <c r="A40" s="17">
        <v>39</v>
      </c>
      <c r="B40" s="18">
        <v>-0.70085470085470081</v>
      </c>
    </row>
    <row r="41" spans="1:2" x14ac:dyDescent="0.3">
      <c r="A41" s="17">
        <v>40</v>
      </c>
      <c r="B41" s="18">
        <v>-0.69615384615384612</v>
      </c>
    </row>
    <row r="42" spans="1:2" x14ac:dyDescent="0.3">
      <c r="A42" s="17">
        <v>41</v>
      </c>
      <c r="B42" s="18">
        <v>-0.72003013466428101</v>
      </c>
    </row>
    <row r="43" spans="1:2" x14ac:dyDescent="0.3">
      <c r="A43" s="17">
        <v>42</v>
      </c>
      <c r="B43" s="18">
        <v>-0.71539313399778504</v>
      </c>
    </row>
    <row r="44" spans="1:2" x14ac:dyDescent="0.3">
      <c r="A44" s="17">
        <v>43</v>
      </c>
      <c r="B44" s="18">
        <v>-0.71106687177630978</v>
      </c>
    </row>
    <row r="45" spans="1:2" x14ac:dyDescent="0.3">
      <c r="A45" s="17">
        <v>44</v>
      </c>
      <c r="B45" s="18">
        <v>-0.73366477272727271</v>
      </c>
    </row>
    <row r="46" spans="1:2" x14ac:dyDescent="0.3">
      <c r="A46" s="17">
        <v>45</v>
      </c>
      <c r="B46" s="18">
        <v>-0.70326797385620909</v>
      </c>
    </row>
    <row r="47" spans="1:2" x14ac:dyDescent="0.3">
      <c r="A47" s="17">
        <v>46</v>
      </c>
      <c r="B47" s="18">
        <v>-0.72543649435124968</v>
      </c>
    </row>
    <row r="48" spans="1:2" x14ac:dyDescent="0.3">
      <c r="A48" s="17">
        <v>47</v>
      </c>
      <c r="B48" s="18">
        <v>-0.67126398116222352</v>
      </c>
    </row>
    <row r="49" spans="1:2" x14ac:dyDescent="0.3">
      <c r="A49" s="17">
        <v>48</v>
      </c>
      <c r="B49" s="18">
        <v>-0.59424603174603174</v>
      </c>
    </row>
    <row r="50" spans="1:2" x14ac:dyDescent="0.3">
      <c r="A50" s="17">
        <v>49</v>
      </c>
      <c r="B50" s="18">
        <v>-0.6174485730547199</v>
      </c>
    </row>
    <row r="51" spans="1:2" x14ac:dyDescent="0.3">
      <c r="A51" s="17">
        <v>50</v>
      </c>
      <c r="B51" s="18">
        <v>-0.64</v>
      </c>
    </row>
    <row r="52" spans="1:2" x14ac:dyDescent="0.3">
      <c r="A52" s="17">
        <v>51</v>
      </c>
      <c r="B52" s="18">
        <v>-0.66194188518781005</v>
      </c>
    </row>
    <row r="53" spans="1:2" x14ac:dyDescent="0.3">
      <c r="A53" s="17">
        <v>52</v>
      </c>
      <c r="B53" s="18">
        <v>-0.66004962779156329</v>
      </c>
    </row>
    <row r="54" spans="1:2" x14ac:dyDescent="0.3">
      <c r="A54" s="17">
        <v>53</v>
      </c>
      <c r="B54" s="18">
        <v>-0.68123138033763642</v>
      </c>
    </row>
    <row r="55" spans="1:2" x14ac:dyDescent="0.3">
      <c r="A55" s="17">
        <v>54</v>
      </c>
      <c r="B55" s="18">
        <v>-0.70189701897018975</v>
      </c>
    </row>
    <row r="56" spans="1:2" x14ac:dyDescent="0.3">
      <c r="A56" s="17">
        <v>55</v>
      </c>
      <c r="B56" s="18">
        <v>-0.67755102040816317</v>
      </c>
    </row>
    <row r="57" spans="1:2" x14ac:dyDescent="0.3">
      <c r="A57" s="17">
        <v>56</v>
      </c>
      <c r="B57" s="18">
        <v>-0.69789227166276346</v>
      </c>
    </row>
    <row r="58" spans="1:2" x14ac:dyDescent="0.3">
      <c r="A58" s="17">
        <v>57</v>
      </c>
      <c r="B58" s="18">
        <v>-0.69612302360840372</v>
      </c>
    </row>
    <row r="59" spans="1:2" x14ac:dyDescent="0.3">
      <c r="A59" s="17">
        <v>58</v>
      </c>
      <c r="B59" s="18">
        <v>-0.71587346822456543</v>
      </c>
    </row>
    <row r="60" spans="1:2" x14ac:dyDescent="0.3">
      <c r="A60" s="17">
        <v>59</v>
      </c>
      <c r="B60" s="18">
        <v>-0.73521344679653988</v>
      </c>
    </row>
    <row r="61" spans="1:2" x14ac:dyDescent="0.3">
      <c r="A61" s="17">
        <v>60</v>
      </c>
      <c r="B61" s="18">
        <v>-0.75416666666666665</v>
      </c>
    </row>
    <row r="62" spans="1:2" x14ac:dyDescent="0.3">
      <c r="A62" s="17">
        <v>61</v>
      </c>
      <c r="B62" s="18">
        <v>-0.77275533301323829</v>
      </c>
    </row>
    <row r="63" spans="1:2" x14ac:dyDescent="0.3">
      <c r="A63" s="17">
        <v>62</v>
      </c>
      <c r="B63" s="18">
        <v>-0.79100027107617232</v>
      </c>
    </row>
    <row r="64" spans="1:2" x14ac:dyDescent="0.3">
      <c r="A64" s="17">
        <v>63</v>
      </c>
      <c r="B64" s="18">
        <v>-0.80892103676913807</v>
      </c>
    </row>
    <row r="65" spans="1:2" x14ac:dyDescent="0.3">
      <c r="A65" s="17">
        <v>64</v>
      </c>
      <c r="B65" s="18">
        <v>-0.82653601694915246</v>
      </c>
    </row>
    <row r="66" spans="1:2" x14ac:dyDescent="0.3">
      <c r="A66" s="17">
        <v>65</v>
      </c>
      <c r="B66" s="18">
        <v>-0.82422258592471354</v>
      </c>
    </row>
    <row r="67" spans="1:2" x14ac:dyDescent="0.3">
      <c r="A67" s="17">
        <v>66</v>
      </c>
      <c r="B67" s="18">
        <v>-0.84149184149184153</v>
      </c>
    </row>
    <row r="68" spans="1:2" x14ac:dyDescent="0.3">
      <c r="A68" s="17">
        <v>67</v>
      </c>
      <c r="B68" s="18">
        <v>-0.85849721350329888</v>
      </c>
    </row>
    <row r="69" spans="1:2" x14ac:dyDescent="0.3">
      <c r="A69" s="17">
        <v>68</v>
      </c>
      <c r="B69" s="18">
        <v>-0.87525354969574032</v>
      </c>
    </row>
    <row r="70" spans="1:2" x14ac:dyDescent="0.3">
      <c r="A70" s="17">
        <v>69</v>
      </c>
      <c r="B70" s="18">
        <v>-0.89177489177489189</v>
      </c>
    </row>
    <row r="71" spans="1:2" x14ac:dyDescent="0.3">
      <c r="A71" s="17">
        <v>70</v>
      </c>
      <c r="B71" s="18">
        <v>-0.90807453416149075</v>
      </c>
    </row>
    <row r="72" spans="1:2" x14ac:dyDescent="0.3">
      <c r="A72" s="17">
        <v>71</v>
      </c>
      <c r="B72" s="18">
        <v>-0.90571375853373515</v>
      </c>
    </row>
    <row r="73" spans="1:2" x14ac:dyDescent="0.3">
      <c r="A73" s="17">
        <v>72</v>
      </c>
      <c r="B73" s="18">
        <v>-0.92178362573099404</v>
      </c>
    </row>
    <row r="74" spans="1:2" x14ac:dyDescent="0.3">
      <c r="A74" s="17">
        <v>73</v>
      </c>
      <c r="B74" s="18">
        <v>-0.93766218091847209</v>
      </c>
    </row>
    <row r="75" spans="1:2" x14ac:dyDescent="0.3">
      <c r="A75" s="17">
        <v>74</v>
      </c>
      <c r="B75" s="18">
        <v>-0.95336044008610377</v>
      </c>
    </row>
    <row r="76" spans="1:2" x14ac:dyDescent="0.3">
      <c r="A76" s="17">
        <v>75</v>
      </c>
      <c r="B76" s="18">
        <v>-0.96888888888888891</v>
      </c>
    </row>
    <row r="77" spans="1:2" x14ac:dyDescent="0.3">
      <c r="A77" s="17">
        <v>76</v>
      </c>
      <c r="B77" s="18">
        <v>-0.91376879699248126</v>
      </c>
    </row>
    <row r="78" spans="1:2" x14ac:dyDescent="0.3">
      <c r="A78" s="17">
        <v>77</v>
      </c>
      <c r="B78" s="18">
        <v>-0.92959058878341383</v>
      </c>
    </row>
    <row r="79" spans="1:2" x14ac:dyDescent="0.3">
      <c r="A79" s="17">
        <v>78</v>
      </c>
      <c r="B79" s="18">
        <v>-0.87595287595287596</v>
      </c>
    </row>
    <row r="80" spans="1:2" x14ac:dyDescent="0.3">
      <c r="A80" s="17">
        <v>79</v>
      </c>
      <c r="B80" s="18">
        <v>-0.8920327624720773</v>
      </c>
    </row>
    <row r="81" spans="1:2" x14ac:dyDescent="0.3">
      <c r="A81" s="17">
        <v>80</v>
      </c>
      <c r="B81" s="18">
        <v>-0.90795454545454546</v>
      </c>
    </row>
    <row r="82" spans="1:2" x14ac:dyDescent="0.3">
      <c r="A82" s="17">
        <v>81</v>
      </c>
      <c r="B82" s="18">
        <v>-0.92372738034838486</v>
      </c>
    </row>
    <row r="83" spans="1:2" x14ac:dyDescent="0.3">
      <c r="A83" s="17">
        <v>82</v>
      </c>
      <c r="B83" s="18">
        <v>-0.93936003580219285</v>
      </c>
    </row>
    <row r="84" spans="1:2" x14ac:dyDescent="0.3">
      <c r="A84" s="17">
        <v>83</v>
      </c>
      <c r="B84" s="18">
        <v>-0.9548609183276886</v>
      </c>
    </row>
    <row r="85" spans="1:2" x14ac:dyDescent="0.3">
      <c r="A85" s="17">
        <v>84</v>
      </c>
      <c r="B85" s="18">
        <v>-0.97023809523809523</v>
      </c>
    </row>
    <row r="86" spans="1:2" x14ac:dyDescent="0.3">
      <c r="A86" s="17">
        <v>85</v>
      </c>
      <c r="B86" s="18">
        <v>-0.98549931600547203</v>
      </c>
    </row>
    <row r="87" spans="1:2" x14ac:dyDescent="0.3">
      <c r="A87" s="17">
        <v>86</v>
      </c>
      <c r="B87" s="18">
        <v>-0.93544881547489667</v>
      </c>
    </row>
    <row r="88" spans="1:2" x14ac:dyDescent="0.3">
      <c r="A88" s="17">
        <v>87</v>
      </c>
      <c r="B88" s="18">
        <v>-0.95094706168042742</v>
      </c>
    </row>
    <row r="89" spans="1:2" x14ac:dyDescent="0.3">
      <c r="A89" s="17">
        <v>88</v>
      </c>
      <c r="B89" s="18">
        <v>-0.96633790737564329</v>
      </c>
    </row>
    <row r="90" spans="1:2" x14ac:dyDescent="0.3">
      <c r="A90" s="17">
        <v>89</v>
      </c>
      <c r="B90" s="18">
        <v>-0.98162841471856865</v>
      </c>
    </row>
    <row r="91" spans="1:2" x14ac:dyDescent="0.3">
      <c r="A91" s="17">
        <v>90</v>
      </c>
      <c r="B91" s="18">
        <v>-0.99682539682539673</v>
      </c>
    </row>
    <row r="92" spans="1:2" x14ac:dyDescent="0.3">
      <c r="A92" s="17">
        <v>91</v>
      </c>
      <c r="B92" s="18">
        <v>-0.96461433303538557</v>
      </c>
    </row>
    <row r="93" spans="1:2" x14ac:dyDescent="0.3">
      <c r="A93" s="17">
        <v>92</v>
      </c>
      <c r="B93" s="18">
        <v>-0.97993311036789288</v>
      </c>
    </row>
    <row r="94" spans="1:2" x14ac:dyDescent="0.3">
      <c r="A94" s="17">
        <v>93</v>
      </c>
      <c r="B94" s="18">
        <v>-0.99516908212560395</v>
      </c>
    </row>
    <row r="95" spans="1:2" x14ac:dyDescent="0.3">
      <c r="A95" s="17">
        <v>94</v>
      </c>
      <c r="B95" s="18">
        <v>-1.0103284445362528</v>
      </c>
    </row>
    <row r="96" spans="1:2" x14ac:dyDescent="0.3">
      <c r="A96" s="17">
        <v>95</v>
      </c>
      <c r="B96" s="18">
        <v>-0.96379974326059037</v>
      </c>
    </row>
    <row r="97" spans="1:2" x14ac:dyDescent="0.3">
      <c r="A97" s="17">
        <v>96</v>
      </c>
      <c r="B97" s="18">
        <v>-0.9638480392156864</v>
      </c>
    </row>
    <row r="98" spans="1:2" x14ac:dyDescent="0.3">
      <c r="A98" s="17">
        <v>97</v>
      </c>
      <c r="B98" s="18">
        <v>-0.97922908943172016</v>
      </c>
    </row>
    <row r="99" spans="1:2" x14ac:dyDescent="0.3">
      <c r="A99" s="17">
        <v>98</v>
      </c>
      <c r="B99" s="18">
        <v>-0.99454435239442307</v>
      </c>
    </row>
    <row r="100" spans="1:2" x14ac:dyDescent="0.3">
      <c r="A100" s="17">
        <v>99</v>
      </c>
      <c r="B100" s="18">
        <v>-1.0097994874114278</v>
      </c>
    </row>
    <row r="101" spans="1:2" x14ac:dyDescent="0.3">
      <c r="A101" s="17">
        <v>100</v>
      </c>
      <c r="B101" s="18">
        <v>-1.0249999999999999</v>
      </c>
    </row>
    <row r="102" spans="1:2" x14ac:dyDescent="0.3">
      <c r="A102" s="17">
        <v>101</v>
      </c>
      <c r="B102" s="18">
        <v>-1.0401512513060349</v>
      </c>
    </row>
    <row r="103" spans="1:2" x14ac:dyDescent="0.3">
      <c r="A103" s="17">
        <v>102</v>
      </c>
      <c r="B103" s="18">
        <v>-1.0552584670231728</v>
      </c>
    </row>
    <row r="104" spans="1:2" x14ac:dyDescent="0.3">
      <c r="A104" s="17">
        <v>103</v>
      </c>
      <c r="B104" s="18">
        <v>-1.0703267458479129</v>
      </c>
    </row>
    <row r="105" spans="1:2" x14ac:dyDescent="0.3">
      <c r="A105" s="17">
        <v>104</v>
      </c>
      <c r="B105" s="18">
        <v>-1.02649136577708</v>
      </c>
    </row>
    <row r="106" spans="1:2" x14ac:dyDescent="0.3">
      <c r="A106" s="17">
        <v>105</v>
      </c>
      <c r="B106" s="18">
        <v>-1.0417582417582416</v>
      </c>
    </row>
    <row r="107" spans="1:2" x14ac:dyDescent="0.3">
      <c r="A107" s="17">
        <v>106</v>
      </c>
      <c r="B107" s="18">
        <v>-0.98404979575957985</v>
      </c>
    </row>
    <row r="108" spans="1:2" x14ac:dyDescent="0.3">
      <c r="A108" s="17">
        <v>107</v>
      </c>
      <c r="B108" s="18">
        <v>-0.99956418575371664</v>
      </c>
    </row>
    <row r="109" spans="1:2" x14ac:dyDescent="0.3">
      <c r="A109" s="17">
        <v>108</v>
      </c>
      <c r="B109" s="18">
        <v>-1.0150462962962963</v>
      </c>
    </row>
    <row r="110" spans="1:2" x14ac:dyDescent="0.3">
      <c r="A110" s="17">
        <v>109</v>
      </c>
      <c r="B110" s="18">
        <v>-1.030500984677458</v>
      </c>
    </row>
    <row r="111" spans="1:2" x14ac:dyDescent="0.3">
      <c r="A111" s="17">
        <v>110</v>
      </c>
      <c r="B111" s="18">
        <v>-1.0315789473684212</v>
      </c>
    </row>
    <row r="112" spans="1:2" x14ac:dyDescent="0.3">
      <c r="A112" s="17">
        <v>111</v>
      </c>
      <c r="B112" s="18">
        <v>-1.047047047047047</v>
      </c>
    </row>
    <row r="113" spans="1:2" x14ac:dyDescent="0.3">
      <c r="A113" s="17">
        <v>112</v>
      </c>
      <c r="B113" s="18">
        <v>-1.0625</v>
      </c>
    </row>
    <row r="114" spans="1:2" x14ac:dyDescent="0.3">
      <c r="A114" s="17">
        <v>113</v>
      </c>
      <c r="B114" s="18">
        <v>-1.0779423595665136</v>
      </c>
    </row>
    <row r="115" spans="1:2" x14ac:dyDescent="0.3">
      <c r="A115" s="17">
        <v>114</v>
      </c>
      <c r="B115" s="18">
        <v>-1.0933786078098473</v>
      </c>
    </row>
    <row r="116" spans="1:2" x14ac:dyDescent="0.3">
      <c r="A116" s="17">
        <v>115</v>
      </c>
      <c r="B116" s="18">
        <v>-1.0947121034077556</v>
      </c>
    </row>
    <row r="117" spans="1:2" x14ac:dyDescent="0.3">
      <c r="A117" s="17">
        <v>116</v>
      </c>
      <c r="B117" s="18">
        <v>-1.1101949025487254</v>
      </c>
    </row>
    <row r="118" spans="1:2" x14ac:dyDescent="0.3">
      <c r="A118" s="17">
        <v>117</v>
      </c>
      <c r="B118" s="18">
        <v>-1.1256830601092895</v>
      </c>
    </row>
    <row r="119" spans="1:2" x14ac:dyDescent="0.3">
      <c r="A119" s="17" t="s">
        <v>19</v>
      </c>
      <c r="B119" s="18">
        <v>-98.051446639210496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355A-B8A6-468F-9AAB-4D5CA69C6D59}">
  <dimension ref="A1:L302"/>
  <sheetViews>
    <sheetView topLeftCell="A2" workbookViewId="0">
      <selection activeCell="D27" sqref="D27"/>
    </sheetView>
  </sheetViews>
  <sheetFormatPr defaultRowHeight="14.4" x14ac:dyDescent="0.3"/>
  <sheetData>
    <row r="1" spans="1:12" ht="15" thickBot="1" x14ac:dyDescent="0.35">
      <c r="A1" s="25" t="s">
        <v>1</v>
      </c>
      <c r="B1" s="26"/>
      <c r="C1" s="27"/>
      <c r="D1" s="1"/>
      <c r="E1" s="25" t="s">
        <v>28</v>
      </c>
      <c r="F1" s="26"/>
      <c r="G1" s="27"/>
    </row>
    <row r="2" spans="1:12" ht="27.6" thickBot="1" x14ac:dyDescent="0.35">
      <c r="A2" s="1" t="s">
        <v>2</v>
      </c>
      <c r="B2" s="1" t="s">
        <v>3</v>
      </c>
      <c r="C2" s="1" t="s">
        <v>4</v>
      </c>
      <c r="D2" s="1"/>
      <c r="E2" s="1" t="s">
        <v>2</v>
      </c>
      <c r="F2" s="1" t="s">
        <v>3</v>
      </c>
      <c r="G2" s="1" t="s">
        <v>4</v>
      </c>
      <c r="H2" s="15" t="s">
        <v>13</v>
      </c>
      <c r="I2" s="15" t="s">
        <v>14</v>
      </c>
      <c r="J2" s="15" t="s">
        <v>15</v>
      </c>
      <c r="K2" s="15" t="s">
        <v>16</v>
      </c>
      <c r="L2" s="15" t="s">
        <v>17</v>
      </c>
    </row>
    <row r="3" spans="1:12" ht="15" thickBot="1" x14ac:dyDescent="0.35">
      <c r="A3" s="2">
        <v>0.1</v>
      </c>
      <c r="B3" s="2">
        <v>0</v>
      </c>
      <c r="C3" s="2">
        <v>0</v>
      </c>
      <c r="D3" s="1"/>
      <c r="E3" s="2">
        <v>0.1</v>
      </c>
      <c r="F3" s="2">
        <v>0</v>
      </c>
      <c r="G3" s="2">
        <v>0</v>
      </c>
      <c r="H3">
        <f>F3</f>
        <v>0</v>
      </c>
      <c r="I3">
        <v>1</v>
      </c>
      <c r="J3">
        <f>(290-H3)/(300-I3)</f>
        <v>0.96989966555183948</v>
      </c>
      <c r="K3">
        <f>H3/I3</f>
        <v>0</v>
      </c>
      <c r="L3">
        <f>K3-J3</f>
        <v>-0.96989966555183948</v>
      </c>
    </row>
    <row r="4" spans="1:12" ht="15" thickBot="1" x14ac:dyDescent="0.35">
      <c r="A4" s="5">
        <v>0.2</v>
      </c>
      <c r="B4" s="5">
        <v>1</v>
      </c>
      <c r="C4" s="5">
        <v>0</v>
      </c>
      <c r="D4" s="1"/>
      <c r="E4" s="2">
        <v>0.2</v>
      </c>
      <c r="F4" s="2">
        <v>0</v>
      </c>
      <c r="G4" s="2">
        <v>0</v>
      </c>
      <c r="H4">
        <f>H3+F4</f>
        <v>0</v>
      </c>
      <c r="I4">
        <v>2</v>
      </c>
      <c r="J4">
        <f t="shared" ref="J4:J67" si="0">(290-H4)/(300-I4)</f>
        <v>0.97315436241610742</v>
      </c>
      <c r="K4">
        <f t="shared" ref="K4:K67" si="1">H4/I4</f>
        <v>0</v>
      </c>
      <c r="L4">
        <f t="shared" ref="L4:L67" si="2">K4-J4</f>
        <v>-0.97315436241610742</v>
      </c>
    </row>
    <row r="5" spans="1:12" ht="15" thickBot="1" x14ac:dyDescent="0.35">
      <c r="A5" s="2">
        <v>0.3</v>
      </c>
      <c r="B5" s="2">
        <v>0</v>
      </c>
      <c r="C5" s="2">
        <v>0</v>
      </c>
      <c r="D5" s="1"/>
      <c r="E5" s="2">
        <v>0.3</v>
      </c>
      <c r="F5" s="2">
        <v>0</v>
      </c>
      <c r="G5" s="2">
        <v>0</v>
      </c>
      <c r="H5">
        <f>H4+F5</f>
        <v>0</v>
      </c>
      <c r="I5">
        <v>3</v>
      </c>
      <c r="J5">
        <f t="shared" si="0"/>
        <v>0.97643097643097643</v>
      </c>
      <c r="K5">
        <f t="shared" si="1"/>
        <v>0</v>
      </c>
      <c r="L5">
        <f t="shared" si="2"/>
        <v>-0.97643097643097643</v>
      </c>
    </row>
    <row r="6" spans="1:12" ht="15" thickBot="1" x14ac:dyDescent="0.35">
      <c r="A6" s="2">
        <v>0.4</v>
      </c>
      <c r="B6" s="2">
        <v>0</v>
      </c>
      <c r="C6" s="2">
        <v>0</v>
      </c>
      <c r="D6" s="1"/>
      <c r="E6" s="2">
        <v>0.4</v>
      </c>
      <c r="F6" s="2">
        <v>1</v>
      </c>
      <c r="G6" s="2">
        <v>0</v>
      </c>
      <c r="H6">
        <f>H5+F6</f>
        <v>1</v>
      </c>
      <c r="I6">
        <v>4</v>
      </c>
      <c r="J6">
        <f t="shared" si="0"/>
        <v>0.97635135135135132</v>
      </c>
      <c r="K6">
        <f t="shared" si="1"/>
        <v>0.25</v>
      </c>
      <c r="L6">
        <f t="shared" si="2"/>
        <v>-0.72635135135135132</v>
      </c>
    </row>
    <row r="7" spans="1:12" ht="15" thickBot="1" x14ac:dyDescent="0.35">
      <c r="A7" s="2">
        <v>0.5</v>
      </c>
      <c r="B7" s="2">
        <v>0</v>
      </c>
      <c r="C7" s="2">
        <v>0</v>
      </c>
      <c r="D7" s="1"/>
      <c r="E7" s="2">
        <v>0.5</v>
      </c>
      <c r="F7" s="2">
        <v>0</v>
      </c>
      <c r="G7" s="2">
        <v>0</v>
      </c>
      <c r="H7">
        <f>H6+F7</f>
        <v>1</v>
      </c>
      <c r="I7">
        <v>5</v>
      </c>
      <c r="J7">
        <f t="shared" si="0"/>
        <v>0.97966101694915253</v>
      </c>
      <c r="K7">
        <f t="shared" si="1"/>
        <v>0.2</v>
      </c>
      <c r="L7">
        <f t="shared" si="2"/>
        <v>-0.77966101694915246</v>
      </c>
    </row>
    <row r="8" spans="1:12" ht="15" thickBot="1" x14ac:dyDescent="0.35">
      <c r="A8" s="2">
        <v>0.6</v>
      </c>
      <c r="B8" s="2">
        <v>1</v>
      </c>
      <c r="C8" s="2">
        <v>1</v>
      </c>
      <c r="D8" s="1"/>
      <c r="E8" s="2">
        <v>0.6</v>
      </c>
      <c r="F8" s="2">
        <v>1</v>
      </c>
      <c r="G8" s="2">
        <v>0</v>
      </c>
      <c r="H8">
        <f t="shared" ref="H8:H71" si="3">H7+F8</f>
        <v>2</v>
      </c>
      <c r="I8">
        <v>6</v>
      </c>
      <c r="J8">
        <f t="shared" si="0"/>
        <v>0.97959183673469385</v>
      </c>
      <c r="K8">
        <f t="shared" si="1"/>
        <v>0.33333333333333331</v>
      </c>
      <c r="L8">
        <f t="shared" si="2"/>
        <v>-0.6462585034013606</v>
      </c>
    </row>
    <row r="9" spans="1:12" ht="15" thickBot="1" x14ac:dyDescent="0.35">
      <c r="A9" s="2">
        <v>1.1000000000000001</v>
      </c>
      <c r="B9" s="2">
        <v>0</v>
      </c>
      <c r="C9" s="2">
        <v>0</v>
      </c>
      <c r="D9" s="1"/>
      <c r="E9" s="5">
        <v>1.1000000000000001</v>
      </c>
      <c r="F9" s="5">
        <v>1</v>
      </c>
      <c r="G9" s="21" t="s">
        <v>5</v>
      </c>
      <c r="H9">
        <f t="shared" si="3"/>
        <v>3</v>
      </c>
      <c r="I9">
        <v>7</v>
      </c>
      <c r="J9">
        <f t="shared" si="0"/>
        <v>0.97952218430034133</v>
      </c>
      <c r="K9">
        <f t="shared" si="1"/>
        <v>0.42857142857142855</v>
      </c>
      <c r="L9">
        <f t="shared" si="2"/>
        <v>-0.55095075572891283</v>
      </c>
    </row>
    <row r="10" spans="1:12" ht="15" thickBot="1" x14ac:dyDescent="0.35">
      <c r="A10" s="2">
        <v>1.2</v>
      </c>
      <c r="B10" s="2">
        <v>2</v>
      </c>
      <c r="C10" s="2">
        <v>0</v>
      </c>
      <c r="D10" s="1"/>
      <c r="E10" s="2">
        <v>1.2</v>
      </c>
      <c r="F10" s="2">
        <v>0</v>
      </c>
      <c r="G10" s="2">
        <v>0</v>
      </c>
      <c r="H10">
        <f t="shared" si="3"/>
        <v>3</v>
      </c>
      <c r="I10">
        <v>8</v>
      </c>
      <c r="J10">
        <f t="shared" si="0"/>
        <v>0.98287671232876717</v>
      </c>
      <c r="K10">
        <f t="shared" si="1"/>
        <v>0.375</v>
      </c>
      <c r="L10">
        <f t="shared" si="2"/>
        <v>-0.60787671232876717</v>
      </c>
    </row>
    <row r="11" spans="1:12" ht="15" thickBot="1" x14ac:dyDescent="0.35">
      <c r="A11" s="5">
        <v>1.3</v>
      </c>
      <c r="B11" s="5">
        <v>1</v>
      </c>
      <c r="C11" s="5">
        <v>0</v>
      </c>
      <c r="D11" s="1"/>
      <c r="E11" s="2">
        <v>1.3</v>
      </c>
      <c r="F11" s="2">
        <v>4</v>
      </c>
      <c r="G11" s="2">
        <v>0</v>
      </c>
      <c r="H11">
        <f t="shared" si="3"/>
        <v>7</v>
      </c>
      <c r="I11">
        <v>9</v>
      </c>
      <c r="J11">
        <f t="shared" si="0"/>
        <v>0.97250859106529208</v>
      </c>
      <c r="K11">
        <f t="shared" si="1"/>
        <v>0.77777777777777779</v>
      </c>
      <c r="L11">
        <f t="shared" si="2"/>
        <v>-0.19473081328751429</v>
      </c>
    </row>
    <row r="12" spans="1:12" ht="15" thickBot="1" x14ac:dyDescent="0.35">
      <c r="A12" s="2">
        <v>1.4</v>
      </c>
      <c r="B12" s="2">
        <v>0</v>
      </c>
      <c r="C12" s="2">
        <v>0</v>
      </c>
      <c r="D12" s="1"/>
      <c r="E12" s="2">
        <v>1.4</v>
      </c>
      <c r="F12" s="2">
        <v>0</v>
      </c>
      <c r="G12" s="2">
        <v>0</v>
      </c>
      <c r="H12">
        <f t="shared" si="3"/>
        <v>7</v>
      </c>
      <c r="I12">
        <v>10</v>
      </c>
      <c r="J12">
        <f t="shared" si="0"/>
        <v>0.97586206896551719</v>
      </c>
      <c r="K12">
        <f t="shared" si="1"/>
        <v>0.7</v>
      </c>
      <c r="L12">
        <f t="shared" si="2"/>
        <v>-0.27586206896551724</v>
      </c>
    </row>
    <row r="13" spans="1:12" ht="15" thickBot="1" x14ac:dyDescent="0.35">
      <c r="A13" s="2">
        <v>1.5</v>
      </c>
      <c r="B13" s="2">
        <v>0</v>
      </c>
      <c r="C13" s="2">
        <v>0</v>
      </c>
      <c r="D13" s="1"/>
      <c r="E13" s="2">
        <v>1.5</v>
      </c>
      <c r="F13" s="2">
        <v>0</v>
      </c>
      <c r="G13" s="2">
        <v>0</v>
      </c>
      <c r="H13">
        <f t="shared" si="3"/>
        <v>7</v>
      </c>
      <c r="I13">
        <v>11</v>
      </c>
      <c r="J13">
        <f t="shared" si="0"/>
        <v>0.97923875432525953</v>
      </c>
      <c r="K13">
        <f t="shared" si="1"/>
        <v>0.63636363636363635</v>
      </c>
      <c r="L13">
        <f t="shared" si="2"/>
        <v>-0.34287511796162318</v>
      </c>
    </row>
    <row r="14" spans="1:12" ht="15" thickBot="1" x14ac:dyDescent="0.35">
      <c r="A14" s="2">
        <v>1.6</v>
      </c>
      <c r="B14" s="2">
        <v>0</v>
      </c>
      <c r="C14" s="2">
        <v>0</v>
      </c>
      <c r="D14" s="1"/>
      <c r="E14" s="5">
        <v>1.6</v>
      </c>
      <c r="F14" s="5">
        <v>1</v>
      </c>
      <c r="G14" s="5">
        <v>0</v>
      </c>
      <c r="H14">
        <f t="shared" si="3"/>
        <v>8</v>
      </c>
      <c r="I14">
        <v>12</v>
      </c>
      <c r="J14">
        <f t="shared" si="0"/>
        <v>0.97916666666666663</v>
      </c>
      <c r="K14">
        <f t="shared" si="1"/>
        <v>0.66666666666666663</v>
      </c>
      <c r="L14">
        <f t="shared" si="2"/>
        <v>-0.3125</v>
      </c>
    </row>
    <row r="15" spans="1:12" ht="15" thickBot="1" x14ac:dyDescent="0.35">
      <c r="A15" s="2">
        <v>2.1</v>
      </c>
      <c r="B15" s="2">
        <v>0</v>
      </c>
      <c r="C15" s="2">
        <v>0</v>
      </c>
      <c r="D15" s="1"/>
      <c r="E15" s="2">
        <v>2.1</v>
      </c>
      <c r="F15" s="2">
        <v>0</v>
      </c>
      <c r="G15" s="2">
        <v>0</v>
      </c>
      <c r="H15">
        <f t="shared" si="3"/>
        <v>8</v>
      </c>
      <c r="I15">
        <v>13</v>
      </c>
      <c r="J15">
        <f t="shared" si="0"/>
        <v>0.98257839721254359</v>
      </c>
      <c r="K15">
        <f t="shared" si="1"/>
        <v>0.61538461538461542</v>
      </c>
      <c r="L15">
        <f t="shared" si="2"/>
        <v>-0.36719378182792817</v>
      </c>
    </row>
    <row r="16" spans="1:12" ht="15" thickBot="1" x14ac:dyDescent="0.35">
      <c r="A16" s="2">
        <v>2.2000000000000002</v>
      </c>
      <c r="B16" s="2">
        <v>0</v>
      </c>
      <c r="C16" s="2">
        <v>0</v>
      </c>
      <c r="D16" s="1"/>
      <c r="E16" s="2">
        <v>2.2000000000000002</v>
      </c>
      <c r="F16" s="2">
        <v>0</v>
      </c>
      <c r="G16" s="2">
        <v>0</v>
      </c>
      <c r="H16">
        <f t="shared" si="3"/>
        <v>8</v>
      </c>
      <c r="I16">
        <v>14</v>
      </c>
      <c r="J16">
        <f t="shared" si="0"/>
        <v>0.98601398601398604</v>
      </c>
      <c r="K16">
        <f t="shared" si="1"/>
        <v>0.5714285714285714</v>
      </c>
      <c r="L16">
        <f t="shared" si="2"/>
        <v>-0.41458541458541465</v>
      </c>
    </row>
    <row r="17" spans="1:12" ht="15" thickBot="1" x14ac:dyDescent="0.35">
      <c r="A17" s="2">
        <v>2.2999999999999998</v>
      </c>
      <c r="B17" s="2">
        <v>0</v>
      </c>
      <c r="C17" s="2">
        <v>0</v>
      </c>
      <c r="D17" s="1"/>
      <c r="E17" s="2">
        <v>2.2999999999999998</v>
      </c>
      <c r="F17" s="2">
        <v>0</v>
      </c>
      <c r="G17" s="2">
        <v>0</v>
      </c>
      <c r="H17">
        <f t="shared" si="3"/>
        <v>8</v>
      </c>
      <c r="I17">
        <v>15</v>
      </c>
      <c r="J17">
        <f t="shared" si="0"/>
        <v>0.98947368421052628</v>
      </c>
      <c r="K17">
        <f t="shared" si="1"/>
        <v>0.53333333333333333</v>
      </c>
      <c r="L17">
        <f t="shared" si="2"/>
        <v>-0.45614035087719296</v>
      </c>
    </row>
    <row r="18" spans="1:12" ht="15" thickBot="1" x14ac:dyDescent="0.35">
      <c r="A18" s="2">
        <v>2.4</v>
      </c>
      <c r="B18" s="2">
        <v>0</v>
      </c>
      <c r="C18" s="2">
        <v>0</v>
      </c>
      <c r="D18" s="1"/>
      <c r="E18" s="2">
        <v>2.4</v>
      </c>
      <c r="F18" s="2">
        <v>0</v>
      </c>
      <c r="G18" s="2">
        <v>0</v>
      </c>
      <c r="H18">
        <f t="shared" si="3"/>
        <v>8</v>
      </c>
      <c r="I18">
        <v>16</v>
      </c>
      <c r="J18">
        <f t="shared" si="0"/>
        <v>0.99295774647887325</v>
      </c>
      <c r="K18">
        <f t="shared" si="1"/>
        <v>0.5</v>
      </c>
      <c r="L18">
        <f t="shared" si="2"/>
        <v>-0.49295774647887325</v>
      </c>
    </row>
    <row r="19" spans="1:12" ht="15" thickBot="1" x14ac:dyDescent="0.35">
      <c r="A19" s="2">
        <v>2.5</v>
      </c>
      <c r="B19" s="2">
        <v>4</v>
      </c>
      <c r="C19" s="2">
        <v>0</v>
      </c>
      <c r="D19" s="1"/>
      <c r="E19" s="2">
        <v>2.5</v>
      </c>
      <c r="F19" s="2">
        <v>0</v>
      </c>
      <c r="G19" s="2">
        <v>0</v>
      </c>
      <c r="H19">
        <f t="shared" si="3"/>
        <v>8</v>
      </c>
      <c r="I19">
        <v>17</v>
      </c>
      <c r="J19">
        <f t="shared" si="0"/>
        <v>0.99646643109540634</v>
      </c>
      <c r="K19">
        <f t="shared" si="1"/>
        <v>0.47058823529411764</v>
      </c>
      <c r="L19">
        <f t="shared" si="2"/>
        <v>-0.52587819580128869</v>
      </c>
    </row>
    <row r="20" spans="1:12" ht="15" thickBot="1" x14ac:dyDescent="0.35">
      <c r="A20" s="2">
        <v>2.6</v>
      </c>
      <c r="B20" s="2">
        <v>0</v>
      </c>
      <c r="C20" s="2">
        <v>0</v>
      </c>
      <c r="D20" s="1"/>
      <c r="E20" s="2">
        <v>2.6</v>
      </c>
      <c r="F20" s="2">
        <v>0</v>
      </c>
      <c r="G20" s="2">
        <v>0</v>
      </c>
      <c r="H20">
        <f t="shared" si="3"/>
        <v>8</v>
      </c>
      <c r="I20">
        <v>18</v>
      </c>
      <c r="J20">
        <f t="shared" si="0"/>
        <v>1</v>
      </c>
      <c r="K20">
        <f t="shared" si="1"/>
        <v>0.44444444444444442</v>
      </c>
      <c r="L20">
        <f t="shared" si="2"/>
        <v>-0.55555555555555558</v>
      </c>
    </row>
    <row r="21" spans="1:12" ht="15" thickBot="1" x14ac:dyDescent="0.35">
      <c r="A21" s="2">
        <v>3.1</v>
      </c>
      <c r="B21" s="2">
        <v>0</v>
      </c>
      <c r="C21" s="2">
        <v>0</v>
      </c>
      <c r="D21" s="1"/>
      <c r="E21" s="2">
        <v>3.1</v>
      </c>
      <c r="F21" s="2">
        <v>1</v>
      </c>
      <c r="G21" s="2">
        <v>0</v>
      </c>
      <c r="H21">
        <f t="shared" si="3"/>
        <v>9</v>
      </c>
      <c r="I21">
        <v>19</v>
      </c>
      <c r="J21">
        <f t="shared" si="0"/>
        <v>1</v>
      </c>
      <c r="K21">
        <f t="shared" si="1"/>
        <v>0.47368421052631576</v>
      </c>
      <c r="L21">
        <f t="shared" si="2"/>
        <v>-0.52631578947368429</v>
      </c>
    </row>
    <row r="22" spans="1:12" ht="15" thickBot="1" x14ac:dyDescent="0.35">
      <c r="A22" s="2">
        <v>3.2</v>
      </c>
      <c r="B22" s="2">
        <v>0</v>
      </c>
      <c r="C22" s="2">
        <v>0</v>
      </c>
      <c r="D22" s="1"/>
      <c r="E22" s="2">
        <v>3.2</v>
      </c>
      <c r="F22" s="2">
        <v>0</v>
      </c>
      <c r="G22" s="2">
        <v>0</v>
      </c>
      <c r="H22">
        <f t="shared" si="3"/>
        <v>9</v>
      </c>
      <c r="I22">
        <v>20</v>
      </c>
      <c r="J22">
        <f t="shared" si="0"/>
        <v>1.0035714285714286</v>
      </c>
      <c r="K22">
        <f t="shared" si="1"/>
        <v>0.45</v>
      </c>
      <c r="L22">
        <f t="shared" si="2"/>
        <v>-0.5535714285714286</v>
      </c>
    </row>
    <row r="23" spans="1:12" ht="15" thickBot="1" x14ac:dyDescent="0.35">
      <c r="A23" s="2">
        <v>3.3</v>
      </c>
      <c r="B23" s="2">
        <v>0</v>
      </c>
      <c r="C23" s="2">
        <v>0</v>
      </c>
      <c r="D23" s="1"/>
      <c r="E23" s="2">
        <v>3.3</v>
      </c>
      <c r="F23" s="2">
        <v>0</v>
      </c>
      <c r="G23" s="2">
        <v>0</v>
      </c>
      <c r="H23">
        <f t="shared" si="3"/>
        <v>9</v>
      </c>
      <c r="I23">
        <v>21</v>
      </c>
      <c r="J23">
        <f t="shared" si="0"/>
        <v>1.0071684587813621</v>
      </c>
      <c r="K23">
        <f t="shared" si="1"/>
        <v>0.42857142857142855</v>
      </c>
      <c r="L23">
        <f t="shared" si="2"/>
        <v>-0.57859703020993347</v>
      </c>
    </row>
    <row r="24" spans="1:12" ht="15" thickBot="1" x14ac:dyDescent="0.35">
      <c r="A24" s="2">
        <v>3.4</v>
      </c>
      <c r="B24" s="2">
        <v>0</v>
      </c>
      <c r="C24" s="2">
        <v>0</v>
      </c>
      <c r="D24" s="1"/>
      <c r="E24" s="2">
        <v>3.4</v>
      </c>
      <c r="F24" s="2">
        <v>0</v>
      </c>
      <c r="G24" s="2">
        <v>0</v>
      </c>
      <c r="H24">
        <f t="shared" si="3"/>
        <v>9</v>
      </c>
      <c r="I24">
        <v>22</v>
      </c>
      <c r="J24">
        <f t="shared" si="0"/>
        <v>1.0107913669064748</v>
      </c>
      <c r="K24">
        <f t="shared" si="1"/>
        <v>0.40909090909090912</v>
      </c>
      <c r="L24">
        <f t="shared" si="2"/>
        <v>-0.60170045781556558</v>
      </c>
    </row>
    <row r="25" spans="1:12" ht="15" thickBot="1" x14ac:dyDescent="0.35">
      <c r="A25" s="2">
        <v>3.5</v>
      </c>
      <c r="B25" s="2">
        <v>1</v>
      </c>
      <c r="C25" s="2">
        <v>0</v>
      </c>
      <c r="D25" s="1"/>
      <c r="E25" s="2">
        <v>3.5</v>
      </c>
      <c r="F25" s="2">
        <v>0</v>
      </c>
      <c r="G25" s="2">
        <v>0</v>
      </c>
      <c r="H25">
        <f t="shared" si="3"/>
        <v>9</v>
      </c>
      <c r="I25">
        <v>23</v>
      </c>
      <c r="J25">
        <f t="shared" si="0"/>
        <v>1.0144404332129964</v>
      </c>
      <c r="K25">
        <f t="shared" si="1"/>
        <v>0.39130434782608697</v>
      </c>
      <c r="L25">
        <f t="shared" si="2"/>
        <v>-0.62313608538690946</v>
      </c>
    </row>
    <row r="26" spans="1:12" ht="15" thickBot="1" x14ac:dyDescent="0.35">
      <c r="A26" s="2">
        <v>3.6</v>
      </c>
      <c r="B26" s="2">
        <v>0</v>
      </c>
      <c r="C26" s="2">
        <v>0</v>
      </c>
      <c r="D26" s="1"/>
      <c r="E26" s="2">
        <v>3.6</v>
      </c>
      <c r="F26" s="2">
        <v>0</v>
      </c>
      <c r="G26" s="2">
        <v>0</v>
      </c>
      <c r="H26">
        <f t="shared" si="3"/>
        <v>9</v>
      </c>
      <c r="I26">
        <v>24</v>
      </c>
      <c r="J26">
        <f t="shared" si="0"/>
        <v>1.0181159420289856</v>
      </c>
      <c r="K26">
        <f t="shared" si="1"/>
        <v>0.375</v>
      </c>
      <c r="L26">
        <f t="shared" si="2"/>
        <v>-0.64311594202898559</v>
      </c>
    </row>
    <row r="27" spans="1:12" ht="15" thickBot="1" x14ac:dyDescent="0.35">
      <c r="A27" s="2">
        <v>4.0999999999999996</v>
      </c>
      <c r="B27" s="2">
        <v>0</v>
      </c>
      <c r="C27" s="2">
        <v>0</v>
      </c>
      <c r="D27" s="1"/>
      <c r="E27" s="2">
        <v>4.0999999999999996</v>
      </c>
      <c r="F27" s="2">
        <v>0</v>
      </c>
      <c r="G27" s="2">
        <v>0</v>
      </c>
      <c r="H27">
        <f t="shared" si="3"/>
        <v>9</v>
      </c>
      <c r="I27">
        <v>25</v>
      </c>
      <c r="J27">
        <f t="shared" si="0"/>
        <v>1.0218181818181817</v>
      </c>
      <c r="K27">
        <f t="shared" si="1"/>
        <v>0.36</v>
      </c>
      <c r="L27">
        <f t="shared" si="2"/>
        <v>-0.66181818181818175</v>
      </c>
    </row>
    <row r="28" spans="1:12" ht="15" thickBot="1" x14ac:dyDescent="0.35">
      <c r="A28" s="2">
        <v>4.2</v>
      </c>
      <c r="B28" s="2">
        <v>0</v>
      </c>
      <c r="C28" s="2">
        <v>0</v>
      </c>
      <c r="D28" s="1"/>
      <c r="E28" s="2">
        <v>4.2</v>
      </c>
      <c r="F28" s="2">
        <v>2</v>
      </c>
      <c r="G28" s="2">
        <v>0</v>
      </c>
      <c r="H28">
        <f t="shared" si="3"/>
        <v>11</v>
      </c>
      <c r="I28">
        <v>26</v>
      </c>
      <c r="J28">
        <f t="shared" si="0"/>
        <v>1.0182481751824817</v>
      </c>
      <c r="K28">
        <f t="shared" si="1"/>
        <v>0.42307692307692307</v>
      </c>
      <c r="L28">
        <f t="shared" si="2"/>
        <v>-0.59517125210555855</v>
      </c>
    </row>
    <row r="29" spans="1:12" ht="15" thickBot="1" x14ac:dyDescent="0.35">
      <c r="A29" s="5">
        <v>4.3</v>
      </c>
      <c r="B29" s="5">
        <v>1</v>
      </c>
      <c r="C29" s="5">
        <v>0</v>
      </c>
      <c r="D29" s="1"/>
      <c r="E29" s="2">
        <v>4.3</v>
      </c>
      <c r="F29" s="2">
        <v>0</v>
      </c>
      <c r="G29" s="2">
        <v>0</v>
      </c>
      <c r="H29">
        <f t="shared" si="3"/>
        <v>11</v>
      </c>
      <c r="I29">
        <v>27</v>
      </c>
      <c r="J29">
        <f t="shared" si="0"/>
        <v>1.0219780219780219</v>
      </c>
      <c r="K29">
        <f t="shared" si="1"/>
        <v>0.40740740740740738</v>
      </c>
      <c r="L29">
        <f t="shared" si="2"/>
        <v>-0.61457061457061446</v>
      </c>
    </row>
    <row r="30" spans="1:12" ht="15" thickBot="1" x14ac:dyDescent="0.35">
      <c r="A30" s="2">
        <v>4.4000000000000004</v>
      </c>
      <c r="B30" s="2">
        <v>0</v>
      </c>
      <c r="C30" s="2">
        <v>0</v>
      </c>
      <c r="D30" s="1"/>
      <c r="E30" s="2">
        <v>4.4000000000000004</v>
      </c>
      <c r="F30" s="2">
        <v>1</v>
      </c>
      <c r="G30" s="2">
        <v>0</v>
      </c>
      <c r="H30">
        <f t="shared" si="3"/>
        <v>12</v>
      </c>
      <c r="I30">
        <v>28</v>
      </c>
      <c r="J30">
        <f t="shared" si="0"/>
        <v>1.0220588235294117</v>
      </c>
      <c r="K30">
        <f t="shared" si="1"/>
        <v>0.42857142857142855</v>
      </c>
      <c r="L30">
        <f t="shared" si="2"/>
        <v>-0.59348739495798308</v>
      </c>
    </row>
    <row r="31" spans="1:12" ht="15" thickBot="1" x14ac:dyDescent="0.35">
      <c r="A31" s="2">
        <v>4.5</v>
      </c>
      <c r="B31" s="2">
        <v>1</v>
      </c>
      <c r="C31" s="2">
        <v>0</v>
      </c>
      <c r="D31" s="1"/>
      <c r="E31" s="2">
        <v>4.5</v>
      </c>
      <c r="F31" s="2">
        <v>1</v>
      </c>
      <c r="G31" s="2">
        <v>0</v>
      </c>
      <c r="H31">
        <f t="shared" si="3"/>
        <v>13</v>
      </c>
      <c r="I31">
        <v>29</v>
      </c>
      <c r="J31">
        <f t="shared" si="0"/>
        <v>1.0221402214022139</v>
      </c>
      <c r="K31">
        <f t="shared" si="1"/>
        <v>0.44827586206896552</v>
      </c>
      <c r="L31">
        <f t="shared" si="2"/>
        <v>-0.57386435933324842</v>
      </c>
    </row>
    <row r="32" spans="1:12" ht="15" thickBot="1" x14ac:dyDescent="0.35">
      <c r="A32" s="2">
        <v>4.5999999999999996</v>
      </c>
      <c r="B32" s="2">
        <v>1</v>
      </c>
      <c r="C32" s="2">
        <v>0</v>
      </c>
      <c r="D32" s="1"/>
      <c r="E32" s="2">
        <v>4.5999999999999996</v>
      </c>
      <c r="F32" s="2">
        <v>0</v>
      </c>
      <c r="G32" s="2">
        <v>0</v>
      </c>
      <c r="H32">
        <f t="shared" si="3"/>
        <v>13</v>
      </c>
      <c r="I32">
        <v>30</v>
      </c>
      <c r="J32">
        <f t="shared" si="0"/>
        <v>1.0259259259259259</v>
      </c>
      <c r="K32">
        <f t="shared" si="1"/>
        <v>0.43333333333333335</v>
      </c>
      <c r="L32">
        <f t="shared" si="2"/>
        <v>-0.59259259259259256</v>
      </c>
    </row>
    <row r="33" spans="1:12" ht="15" thickBot="1" x14ac:dyDescent="0.35">
      <c r="A33" s="2">
        <v>5.0999999999999996</v>
      </c>
      <c r="B33" s="2">
        <v>0</v>
      </c>
      <c r="C33" s="2">
        <v>0</v>
      </c>
      <c r="D33" s="1"/>
      <c r="E33" s="2">
        <v>5.0999999999999996</v>
      </c>
      <c r="F33" s="2">
        <v>0</v>
      </c>
      <c r="G33" s="2">
        <v>0</v>
      </c>
      <c r="H33">
        <f t="shared" si="3"/>
        <v>13</v>
      </c>
      <c r="I33">
        <v>31</v>
      </c>
      <c r="J33">
        <f t="shared" si="0"/>
        <v>1.029739776951673</v>
      </c>
      <c r="K33">
        <f t="shared" si="1"/>
        <v>0.41935483870967744</v>
      </c>
      <c r="L33">
        <f t="shared" si="2"/>
        <v>-0.61038493824199547</v>
      </c>
    </row>
    <row r="34" spans="1:12" ht="15" thickBot="1" x14ac:dyDescent="0.35">
      <c r="A34" s="2">
        <v>5.2</v>
      </c>
      <c r="B34" s="2">
        <v>0</v>
      </c>
      <c r="C34" s="2">
        <v>0</v>
      </c>
      <c r="D34" s="1"/>
      <c r="E34" s="2">
        <v>5.2</v>
      </c>
      <c r="F34" s="2">
        <v>0</v>
      </c>
      <c r="G34" s="2">
        <v>0</v>
      </c>
      <c r="H34">
        <f t="shared" si="3"/>
        <v>13</v>
      </c>
      <c r="I34">
        <v>32</v>
      </c>
      <c r="J34">
        <f t="shared" si="0"/>
        <v>1.0335820895522387</v>
      </c>
      <c r="K34">
        <f t="shared" si="1"/>
        <v>0.40625</v>
      </c>
      <c r="L34">
        <f t="shared" si="2"/>
        <v>-0.62733208955223874</v>
      </c>
    </row>
    <row r="35" spans="1:12" ht="15" thickBot="1" x14ac:dyDescent="0.35">
      <c r="A35" s="2">
        <v>5.3</v>
      </c>
      <c r="B35" s="2">
        <v>0</v>
      </c>
      <c r="C35" s="2">
        <v>0</v>
      </c>
      <c r="D35" s="1"/>
      <c r="E35" s="2">
        <v>5.3</v>
      </c>
      <c r="F35" s="2">
        <v>1</v>
      </c>
      <c r="G35" s="2">
        <v>0</v>
      </c>
      <c r="H35">
        <f t="shared" si="3"/>
        <v>14</v>
      </c>
      <c r="I35">
        <v>33</v>
      </c>
      <c r="J35">
        <f t="shared" si="0"/>
        <v>1.0337078651685394</v>
      </c>
      <c r="K35">
        <f t="shared" si="1"/>
        <v>0.42424242424242425</v>
      </c>
      <c r="L35">
        <f t="shared" si="2"/>
        <v>-0.6094654409261151</v>
      </c>
    </row>
    <row r="36" spans="1:12" ht="15" thickBot="1" x14ac:dyDescent="0.35">
      <c r="A36" s="2">
        <v>5.4</v>
      </c>
      <c r="B36" s="2">
        <v>0</v>
      </c>
      <c r="C36" s="2">
        <v>0</v>
      </c>
      <c r="D36" s="1"/>
      <c r="E36" s="2">
        <v>5.4</v>
      </c>
      <c r="F36" s="2">
        <v>1</v>
      </c>
      <c r="G36" s="2">
        <v>0</v>
      </c>
      <c r="H36">
        <f t="shared" si="3"/>
        <v>15</v>
      </c>
      <c r="I36">
        <v>34</v>
      </c>
      <c r="J36">
        <f t="shared" si="0"/>
        <v>1.0338345864661653</v>
      </c>
      <c r="K36">
        <f t="shared" si="1"/>
        <v>0.44117647058823528</v>
      </c>
      <c r="L36">
        <f t="shared" si="2"/>
        <v>-0.59265811587793005</v>
      </c>
    </row>
    <row r="37" spans="1:12" ht="15" thickBot="1" x14ac:dyDescent="0.35">
      <c r="A37" s="2">
        <v>5.5</v>
      </c>
      <c r="B37" s="2">
        <v>0</v>
      </c>
      <c r="C37" s="2">
        <v>0</v>
      </c>
      <c r="D37" s="1"/>
      <c r="E37" s="2">
        <v>5.5</v>
      </c>
      <c r="F37" s="2">
        <v>4</v>
      </c>
      <c r="G37" s="2">
        <v>0</v>
      </c>
      <c r="H37">
        <f t="shared" si="3"/>
        <v>19</v>
      </c>
      <c r="I37">
        <v>35</v>
      </c>
      <c r="J37">
        <f t="shared" si="0"/>
        <v>1.0226415094339623</v>
      </c>
      <c r="K37">
        <f t="shared" si="1"/>
        <v>0.54285714285714282</v>
      </c>
      <c r="L37">
        <f t="shared" si="2"/>
        <v>-0.47978436657681944</v>
      </c>
    </row>
    <row r="38" spans="1:12" ht="15" thickBot="1" x14ac:dyDescent="0.35">
      <c r="A38" s="5">
        <v>5.6</v>
      </c>
      <c r="B38" s="5">
        <v>1</v>
      </c>
      <c r="C38" s="5">
        <v>0</v>
      </c>
      <c r="D38" s="1"/>
      <c r="E38" s="2">
        <v>5.6</v>
      </c>
      <c r="F38" s="2">
        <v>0</v>
      </c>
      <c r="G38" s="2">
        <v>0</v>
      </c>
      <c r="H38">
        <f t="shared" si="3"/>
        <v>19</v>
      </c>
      <c r="I38">
        <v>36</v>
      </c>
      <c r="J38">
        <f t="shared" si="0"/>
        <v>1.0265151515151516</v>
      </c>
      <c r="K38">
        <f t="shared" si="1"/>
        <v>0.52777777777777779</v>
      </c>
      <c r="L38">
        <f t="shared" si="2"/>
        <v>-0.49873737373737381</v>
      </c>
    </row>
    <row r="39" spans="1:12" ht="15" thickBot="1" x14ac:dyDescent="0.35">
      <c r="A39" s="2">
        <v>6.1</v>
      </c>
      <c r="B39" s="2">
        <v>0</v>
      </c>
      <c r="C39" s="2">
        <v>0</v>
      </c>
      <c r="D39" s="1"/>
      <c r="E39" s="2">
        <v>6.1</v>
      </c>
      <c r="F39" s="2">
        <v>0</v>
      </c>
      <c r="G39" s="2">
        <v>0</v>
      </c>
      <c r="H39">
        <f t="shared" si="3"/>
        <v>19</v>
      </c>
      <c r="I39">
        <v>37</v>
      </c>
      <c r="J39">
        <f t="shared" si="0"/>
        <v>1.0304182509505704</v>
      </c>
      <c r="K39">
        <f t="shared" si="1"/>
        <v>0.51351351351351349</v>
      </c>
      <c r="L39">
        <f t="shared" si="2"/>
        <v>-0.51690473743705689</v>
      </c>
    </row>
    <row r="40" spans="1:12" ht="15" thickBot="1" x14ac:dyDescent="0.35">
      <c r="A40" s="2">
        <v>6.2</v>
      </c>
      <c r="B40" s="2">
        <v>0</v>
      </c>
      <c r="C40" s="2">
        <v>0</v>
      </c>
      <c r="D40" s="1"/>
      <c r="E40" s="2">
        <v>6.2</v>
      </c>
      <c r="F40" s="2">
        <v>0</v>
      </c>
      <c r="G40" s="2">
        <v>0</v>
      </c>
      <c r="H40">
        <f t="shared" si="3"/>
        <v>19</v>
      </c>
      <c r="I40">
        <v>38</v>
      </c>
      <c r="J40">
        <f t="shared" si="0"/>
        <v>1.0343511450381679</v>
      </c>
      <c r="K40">
        <f t="shared" si="1"/>
        <v>0.5</v>
      </c>
      <c r="L40">
        <f t="shared" si="2"/>
        <v>-0.53435114503816794</v>
      </c>
    </row>
    <row r="41" spans="1:12" ht="15" thickBot="1" x14ac:dyDescent="0.35">
      <c r="A41" s="2">
        <v>6.3</v>
      </c>
      <c r="B41" s="2">
        <v>0</v>
      </c>
      <c r="C41" s="2">
        <v>0</v>
      </c>
      <c r="D41" s="1"/>
      <c r="E41" s="2">
        <v>6.3</v>
      </c>
      <c r="F41" s="2">
        <v>1</v>
      </c>
      <c r="G41" s="2">
        <v>0</v>
      </c>
      <c r="H41">
        <f t="shared" si="3"/>
        <v>20</v>
      </c>
      <c r="I41">
        <v>39</v>
      </c>
      <c r="J41">
        <f t="shared" si="0"/>
        <v>1.0344827586206897</v>
      </c>
      <c r="K41">
        <f t="shared" si="1"/>
        <v>0.51282051282051277</v>
      </c>
      <c r="L41">
        <f t="shared" si="2"/>
        <v>-0.52166224580017695</v>
      </c>
    </row>
    <row r="42" spans="1:12" ht="15" thickBot="1" x14ac:dyDescent="0.35">
      <c r="A42" s="2">
        <v>6.4</v>
      </c>
      <c r="B42" s="2">
        <v>1</v>
      </c>
      <c r="C42" s="2">
        <v>0</v>
      </c>
      <c r="D42" s="1"/>
      <c r="E42" s="2">
        <v>6.4</v>
      </c>
      <c r="F42" s="2">
        <v>1</v>
      </c>
      <c r="G42" s="2">
        <v>0</v>
      </c>
      <c r="H42">
        <f t="shared" si="3"/>
        <v>21</v>
      </c>
      <c r="I42">
        <v>40</v>
      </c>
      <c r="J42">
        <f t="shared" si="0"/>
        <v>1.0346153846153847</v>
      </c>
      <c r="K42">
        <f t="shared" si="1"/>
        <v>0.52500000000000002</v>
      </c>
      <c r="L42">
        <f t="shared" si="2"/>
        <v>-0.50961538461538469</v>
      </c>
    </row>
    <row r="43" spans="1:12" ht="15" thickBot="1" x14ac:dyDescent="0.35">
      <c r="A43" s="2">
        <v>6.5</v>
      </c>
      <c r="B43" s="2">
        <v>0</v>
      </c>
      <c r="C43" s="2">
        <v>0</v>
      </c>
      <c r="D43" s="1"/>
      <c r="E43" s="2">
        <v>6.5</v>
      </c>
      <c r="F43" s="2">
        <v>0</v>
      </c>
      <c r="G43" s="2">
        <v>0</v>
      </c>
      <c r="H43">
        <f t="shared" si="3"/>
        <v>21</v>
      </c>
      <c r="I43">
        <v>41</v>
      </c>
      <c r="J43">
        <f t="shared" si="0"/>
        <v>1.0386100386100385</v>
      </c>
      <c r="K43">
        <f t="shared" si="1"/>
        <v>0.51219512195121952</v>
      </c>
      <c r="L43">
        <f t="shared" si="2"/>
        <v>-0.52641491665881901</v>
      </c>
    </row>
    <row r="44" spans="1:12" ht="15" thickBot="1" x14ac:dyDescent="0.35">
      <c r="A44" s="2">
        <v>6.6</v>
      </c>
      <c r="B44" s="2">
        <v>0</v>
      </c>
      <c r="C44" s="2">
        <v>0</v>
      </c>
      <c r="D44" s="1"/>
      <c r="E44" s="2">
        <v>6.6</v>
      </c>
      <c r="F44" s="2">
        <v>0</v>
      </c>
      <c r="G44" s="2">
        <v>0</v>
      </c>
      <c r="H44">
        <f t="shared" si="3"/>
        <v>21</v>
      </c>
      <c r="I44">
        <v>42</v>
      </c>
      <c r="J44">
        <f t="shared" si="0"/>
        <v>1.0426356589147288</v>
      </c>
      <c r="K44">
        <f t="shared" si="1"/>
        <v>0.5</v>
      </c>
      <c r="L44">
        <f t="shared" si="2"/>
        <v>-0.54263565891472876</v>
      </c>
    </row>
    <row r="45" spans="1:12" ht="15" thickBot="1" x14ac:dyDescent="0.35">
      <c r="A45" s="2">
        <v>7.1</v>
      </c>
      <c r="B45" s="2">
        <v>0</v>
      </c>
      <c r="C45" s="2">
        <v>0</v>
      </c>
      <c r="D45" s="1"/>
      <c r="E45" s="2">
        <v>7.1</v>
      </c>
      <c r="F45" s="2">
        <v>0</v>
      </c>
      <c r="G45" s="2">
        <v>0</v>
      </c>
      <c r="H45">
        <f t="shared" si="3"/>
        <v>21</v>
      </c>
      <c r="I45">
        <v>43</v>
      </c>
      <c r="J45">
        <f t="shared" si="0"/>
        <v>1.0466926070038911</v>
      </c>
      <c r="K45">
        <f t="shared" si="1"/>
        <v>0.48837209302325579</v>
      </c>
      <c r="L45">
        <f t="shared" si="2"/>
        <v>-0.55832051398063531</v>
      </c>
    </row>
    <row r="46" spans="1:12" ht="15" thickBot="1" x14ac:dyDescent="0.35">
      <c r="A46" s="2">
        <v>7.2</v>
      </c>
      <c r="B46" s="2">
        <v>0</v>
      </c>
      <c r="C46" s="2">
        <v>0</v>
      </c>
      <c r="D46" s="1"/>
      <c r="E46" s="2">
        <v>7.2</v>
      </c>
      <c r="F46" s="2">
        <v>1</v>
      </c>
      <c r="G46" s="2">
        <v>0</v>
      </c>
      <c r="H46">
        <f t="shared" si="3"/>
        <v>22</v>
      </c>
      <c r="I46">
        <v>44</v>
      </c>
      <c r="J46">
        <f t="shared" si="0"/>
        <v>1.046875</v>
      </c>
      <c r="K46">
        <f t="shared" si="1"/>
        <v>0.5</v>
      </c>
      <c r="L46">
        <f t="shared" si="2"/>
        <v>-0.546875</v>
      </c>
    </row>
    <row r="47" spans="1:12" ht="15" thickBot="1" x14ac:dyDescent="0.35">
      <c r="A47" s="5">
        <v>7.3</v>
      </c>
      <c r="B47" s="5">
        <v>1</v>
      </c>
      <c r="C47" s="5">
        <v>0</v>
      </c>
      <c r="D47" s="1"/>
      <c r="E47" s="2">
        <v>7.3</v>
      </c>
      <c r="F47" s="2">
        <v>0</v>
      </c>
      <c r="G47" s="2">
        <v>0</v>
      </c>
      <c r="H47">
        <f t="shared" si="3"/>
        <v>22</v>
      </c>
      <c r="I47">
        <v>45</v>
      </c>
      <c r="J47">
        <f t="shared" si="0"/>
        <v>1.0509803921568628</v>
      </c>
      <c r="K47">
        <f t="shared" si="1"/>
        <v>0.48888888888888887</v>
      </c>
      <c r="L47">
        <f t="shared" si="2"/>
        <v>-0.56209150326797386</v>
      </c>
    </row>
    <row r="48" spans="1:12" ht="15" thickBot="1" x14ac:dyDescent="0.35">
      <c r="A48" s="20">
        <v>7.4</v>
      </c>
      <c r="B48" s="20">
        <v>0</v>
      </c>
      <c r="C48" s="21" t="s">
        <v>5</v>
      </c>
      <c r="D48" s="1"/>
      <c r="E48" s="2">
        <v>7.4</v>
      </c>
      <c r="F48" s="2">
        <v>1</v>
      </c>
      <c r="G48" s="2">
        <v>0</v>
      </c>
      <c r="H48">
        <f t="shared" si="3"/>
        <v>23</v>
      </c>
      <c r="I48">
        <v>46</v>
      </c>
      <c r="J48">
        <f t="shared" si="0"/>
        <v>1.0511811023622046</v>
      </c>
      <c r="K48">
        <f t="shared" si="1"/>
        <v>0.5</v>
      </c>
      <c r="L48">
        <f t="shared" si="2"/>
        <v>-0.55118110236220463</v>
      </c>
    </row>
    <row r="49" spans="1:12" ht="15" thickBot="1" x14ac:dyDescent="0.35">
      <c r="A49" s="5">
        <v>7.5</v>
      </c>
      <c r="B49" s="5">
        <v>2</v>
      </c>
      <c r="C49" s="5">
        <v>0</v>
      </c>
      <c r="D49" s="1"/>
      <c r="E49" s="2">
        <v>7.5</v>
      </c>
      <c r="F49" s="2">
        <v>1</v>
      </c>
      <c r="G49" s="2">
        <v>0</v>
      </c>
      <c r="H49">
        <f t="shared" si="3"/>
        <v>24</v>
      </c>
      <c r="I49">
        <v>47</v>
      </c>
      <c r="J49">
        <f t="shared" si="0"/>
        <v>1.0513833992094861</v>
      </c>
      <c r="K49">
        <f t="shared" si="1"/>
        <v>0.51063829787234039</v>
      </c>
      <c r="L49">
        <f t="shared" si="2"/>
        <v>-0.54074510133714571</v>
      </c>
    </row>
    <row r="50" spans="1:12" ht="15" thickBot="1" x14ac:dyDescent="0.35">
      <c r="A50" s="2">
        <v>7.6</v>
      </c>
      <c r="B50" s="2">
        <v>0</v>
      </c>
      <c r="C50" s="2">
        <v>0</v>
      </c>
      <c r="D50" s="1"/>
      <c r="E50" s="2">
        <v>7.6</v>
      </c>
      <c r="F50" s="2">
        <v>4</v>
      </c>
      <c r="G50" s="2">
        <v>0</v>
      </c>
      <c r="H50">
        <f t="shared" si="3"/>
        <v>28</v>
      </c>
      <c r="I50">
        <v>48</v>
      </c>
      <c r="J50">
        <f t="shared" si="0"/>
        <v>1.0396825396825398</v>
      </c>
      <c r="K50">
        <f t="shared" si="1"/>
        <v>0.58333333333333337</v>
      </c>
      <c r="L50">
        <f t="shared" si="2"/>
        <v>-0.45634920634920639</v>
      </c>
    </row>
    <row r="51" spans="1:12" ht="15" thickBot="1" x14ac:dyDescent="0.35">
      <c r="A51" s="2">
        <v>8.1</v>
      </c>
      <c r="B51" s="2">
        <v>0</v>
      </c>
      <c r="C51" s="2">
        <v>0</v>
      </c>
      <c r="D51" s="1"/>
      <c r="E51" s="5">
        <v>8.1</v>
      </c>
      <c r="F51" s="5">
        <v>1</v>
      </c>
      <c r="G51" s="5">
        <v>0</v>
      </c>
      <c r="H51">
        <f t="shared" si="3"/>
        <v>29</v>
      </c>
      <c r="I51">
        <v>49</v>
      </c>
      <c r="J51">
        <f t="shared" si="0"/>
        <v>1.0398406374501992</v>
      </c>
      <c r="K51">
        <f t="shared" si="1"/>
        <v>0.59183673469387754</v>
      </c>
      <c r="L51">
        <f t="shared" si="2"/>
        <v>-0.44800390275632163</v>
      </c>
    </row>
    <row r="52" spans="1:12" ht="15" thickBot="1" x14ac:dyDescent="0.35">
      <c r="A52" s="2">
        <v>8.1999999999999993</v>
      </c>
      <c r="B52" s="2">
        <v>0</v>
      </c>
      <c r="C52" s="2">
        <v>0</v>
      </c>
      <c r="D52" s="1"/>
      <c r="E52" s="2">
        <v>8.1999999999999993</v>
      </c>
      <c r="F52" s="2">
        <v>2</v>
      </c>
      <c r="G52" s="2">
        <v>0</v>
      </c>
      <c r="H52">
        <f t="shared" si="3"/>
        <v>31</v>
      </c>
      <c r="I52">
        <v>50</v>
      </c>
      <c r="J52">
        <f t="shared" si="0"/>
        <v>1.036</v>
      </c>
      <c r="K52">
        <f t="shared" si="1"/>
        <v>0.62</v>
      </c>
      <c r="L52">
        <f t="shared" si="2"/>
        <v>-0.41600000000000004</v>
      </c>
    </row>
    <row r="53" spans="1:12" ht="15" thickBot="1" x14ac:dyDescent="0.35">
      <c r="A53" s="2">
        <v>8.3000000000000007</v>
      </c>
      <c r="B53" s="2">
        <v>0</v>
      </c>
      <c r="C53" s="2">
        <v>0</v>
      </c>
      <c r="D53" s="1"/>
      <c r="E53" s="2">
        <v>8.3000000000000007</v>
      </c>
      <c r="F53" s="2">
        <v>1</v>
      </c>
      <c r="G53" s="2">
        <v>0</v>
      </c>
      <c r="H53">
        <f t="shared" si="3"/>
        <v>32</v>
      </c>
      <c r="I53">
        <v>51</v>
      </c>
      <c r="J53">
        <f t="shared" si="0"/>
        <v>1.036144578313253</v>
      </c>
      <c r="K53">
        <f t="shared" si="1"/>
        <v>0.62745098039215685</v>
      </c>
      <c r="L53">
        <f t="shared" si="2"/>
        <v>-0.40869359792109616</v>
      </c>
    </row>
    <row r="54" spans="1:12" ht="15" thickBot="1" x14ac:dyDescent="0.35">
      <c r="A54" s="5">
        <v>8.4</v>
      </c>
      <c r="B54" s="5">
        <v>5</v>
      </c>
      <c r="C54" s="5">
        <v>0</v>
      </c>
      <c r="D54" s="1"/>
      <c r="E54" s="2">
        <v>8.4</v>
      </c>
      <c r="F54" s="2">
        <v>0</v>
      </c>
      <c r="G54" s="2">
        <v>0</v>
      </c>
      <c r="H54">
        <f t="shared" si="3"/>
        <v>32</v>
      </c>
      <c r="I54">
        <v>52</v>
      </c>
      <c r="J54">
        <f t="shared" si="0"/>
        <v>1.0403225806451613</v>
      </c>
      <c r="K54">
        <f t="shared" si="1"/>
        <v>0.61538461538461542</v>
      </c>
      <c r="L54">
        <f t="shared" si="2"/>
        <v>-0.42493796526054584</v>
      </c>
    </row>
    <row r="55" spans="1:12" ht="15" thickBot="1" x14ac:dyDescent="0.35">
      <c r="A55" s="2">
        <v>8.5</v>
      </c>
      <c r="B55" s="2">
        <v>0</v>
      </c>
      <c r="C55" s="2">
        <v>0</v>
      </c>
      <c r="D55" s="1"/>
      <c r="E55" s="2">
        <v>8.5</v>
      </c>
      <c r="F55" s="2">
        <v>0</v>
      </c>
      <c r="G55" s="2">
        <v>0</v>
      </c>
      <c r="H55">
        <f t="shared" si="3"/>
        <v>32</v>
      </c>
      <c r="I55">
        <v>53</v>
      </c>
      <c r="J55">
        <f t="shared" si="0"/>
        <v>1.0445344129554657</v>
      </c>
      <c r="K55">
        <f t="shared" si="1"/>
        <v>0.60377358490566035</v>
      </c>
      <c r="L55">
        <f t="shared" si="2"/>
        <v>-0.44076082804980532</v>
      </c>
    </row>
    <row r="56" spans="1:12" ht="15" thickBot="1" x14ac:dyDescent="0.35">
      <c r="A56" s="2">
        <v>8.6</v>
      </c>
      <c r="B56" s="2">
        <v>0</v>
      </c>
      <c r="C56" s="2">
        <v>0</v>
      </c>
      <c r="D56" s="1"/>
      <c r="E56" s="2">
        <v>8.6</v>
      </c>
      <c r="F56" s="2">
        <v>0</v>
      </c>
      <c r="G56" s="2">
        <v>0</v>
      </c>
      <c r="H56">
        <f t="shared" si="3"/>
        <v>32</v>
      </c>
      <c r="I56">
        <v>54</v>
      </c>
      <c r="J56">
        <f t="shared" si="0"/>
        <v>1.0487804878048781</v>
      </c>
      <c r="K56">
        <f t="shared" si="1"/>
        <v>0.59259259259259256</v>
      </c>
      <c r="L56">
        <f t="shared" si="2"/>
        <v>-0.45618789521228553</v>
      </c>
    </row>
    <row r="57" spans="1:12" ht="15" thickBot="1" x14ac:dyDescent="0.35">
      <c r="A57" s="2">
        <v>9.1</v>
      </c>
      <c r="B57" s="2">
        <v>0</v>
      </c>
      <c r="C57" s="2">
        <v>0</v>
      </c>
      <c r="D57" s="1"/>
      <c r="E57" s="2">
        <v>9.1</v>
      </c>
      <c r="F57" s="2">
        <v>0</v>
      </c>
      <c r="G57" s="2">
        <v>0</v>
      </c>
      <c r="H57">
        <f t="shared" si="3"/>
        <v>32</v>
      </c>
      <c r="I57">
        <v>55</v>
      </c>
      <c r="J57">
        <f t="shared" si="0"/>
        <v>1.0530612244897959</v>
      </c>
      <c r="K57">
        <f t="shared" si="1"/>
        <v>0.58181818181818179</v>
      </c>
      <c r="L57">
        <f t="shared" si="2"/>
        <v>-0.4712430426716141</v>
      </c>
    </row>
    <row r="58" spans="1:12" ht="15" thickBot="1" x14ac:dyDescent="0.35">
      <c r="A58" s="2">
        <v>9.1999999999999993</v>
      </c>
      <c r="B58" s="2">
        <v>2</v>
      </c>
      <c r="C58" s="2">
        <v>0</v>
      </c>
      <c r="D58" s="1"/>
      <c r="E58" s="2">
        <v>9.1999999999999993</v>
      </c>
      <c r="F58" s="2">
        <v>1</v>
      </c>
      <c r="G58" s="2">
        <v>0</v>
      </c>
      <c r="H58">
        <f t="shared" si="3"/>
        <v>33</v>
      </c>
      <c r="I58">
        <v>56</v>
      </c>
      <c r="J58">
        <f t="shared" si="0"/>
        <v>1.0532786885245902</v>
      </c>
      <c r="K58">
        <f t="shared" si="1"/>
        <v>0.5892857142857143</v>
      </c>
      <c r="L58">
        <f t="shared" si="2"/>
        <v>-0.46399297423887587</v>
      </c>
    </row>
    <row r="59" spans="1:12" ht="15" thickBot="1" x14ac:dyDescent="0.35">
      <c r="A59" s="2">
        <v>9.3000000000000007</v>
      </c>
      <c r="B59" s="2">
        <v>0</v>
      </c>
      <c r="C59" s="2">
        <v>0</v>
      </c>
      <c r="D59" s="1"/>
      <c r="E59" s="2">
        <v>9.3000000000000007</v>
      </c>
      <c r="F59" s="2">
        <v>0</v>
      </c>
      <c r="G59" s="2">
        <v>0</v>
      </c>
      <c r="H59">
        <f t="shared" si="3"/>
        <v>33</v>
      </c>
      <c r="I59">
        <v>57</v>
      </c>
      <c r="J59">
        <f t="shared" si="0"/>
        <v>1.0576131687242798</v>
      </c>
      <c r="K59">
        <f t="shared" si="1"/>
        <v>0.57894736842105265</v>
      </c>
      <c r="L59">
        <f t="shared" si="2"/>
        <v>-0.47866580030322714</v>
      </c>
    </row>
    <row r="60" spans="1:12" ht="15" thickBot="1" x14ac:dyDescent="0.35">
      <c r="A60" s="2">
        <v>9.4</v>
      </c>
      <c r="B60" s="2">
        <v>0</v>
      </c>
      <c r="C60" s="2">
        <v>0</v>
      </c>
      <c r="D60" s="1"/>
      <c r="E60" s="2">
        <v>9.4</v>
      </c>
      <c r="F60" s="2">
        <v>4</v>
      </c>
      <c r="G60" s="2">
        <v>0</v>
      </c>
      <c r="H60">
        <f t="shared" si="3"/>
        <v>37</v>
      </c>
      <c r="I60">
        <v>58</v>
      </c>
      <c r="J60">
        <f t="shared" si="0"/>
        <v>1.0454545454545454</v>
      </c>
      <c r="K60">
        <f t="shared" si="1"/>
        <v>0.63793103448275867</v>
      </c>
      <c r="L60">
        <f t="shared" si="2"/>
        <v>-0.40752351097178674</v>
      </c>
    </row>
    <row r="61" spans="1:12" ht="15" thickBot="1" x14ac:dyDescent="0.35">
      <c r="A61" s="2">
        <v>9.5</v>
      </c>
      <c r="B61" s="2">
        <v>4</v>
      </c>
      <c r="C61" s="2">
        <v>0</v>
      </c>
      <c r="D61" s="1"/>
      <c r="E61" s="2">
        <v>9.5</v>
      </c>
      <c r="F61" s="2">
        <v>0</v>
      </c>
      <c r="G61" s="2">
        <v>0</v>
      </c>
      <c r="H61">
        <f t="shared" si="3"/>
        <v>37</v>
      </c>
      <c r="I61">
        <v>59</v>
      </c>
      <c r="J61">
        <f t="shared" si="0"/>
        <v>1.049792531120332</v>
      </c>
      <c r="K61">
        <f t="shared" si="1"/>
        <v>0.6271186440677966</v>
      </c>
      <c r="L61">
        <f t="shared" si="2"/>
        <v>-0.42267388705253539</v>
      </c>
    </row>
    <row r="62" spans="1:12" ht="15" thickBot="1" x14ac:dyDescent="0.35">
      <c r="A62" s="5">
        <v>9.6</v>
      </c>
      <c r="B62" s="5">
        <v>5</v>
      </c>
      <c r="C62" s="5">
        <v>0</v>
      </c>
      <c r="D62" s="1"/>
      <c r="E62" s="2">
        <v>9.6</v>
      </c>
      <c r="F62" s="2">
        <v>0</v>
      </c>
      <c r="G62" s="2">
        <v>0</v>
      </c>
      <c r="H62">
        <f t="shared" si="3"/>
        <v>37</v>
      </c>
      <c r="I62">
        <v>60</v>
      </c>
      <c r="J62">
        <f t="shared" si="0"/>
        <v>1.0541666666666667</v>
      </c>
      <c r="K62">
        <f t="shared" si="1"/>
        <v>0.6166666666666667</v>
      </c>
      <c r="L62">
        <f t="shared" si="2"/>
        <v>-0.4375</v>
      </c>
    </row>
    <row r="63" spans="1:12" ht="15" thickBot="1" x14ac:dyDescent="0.35">
      <c r="A63" s="2">
        <v>10.1</v>
      </c>
      <c r="B63" s="2">
        <v>0</v>
      </c>
      <c r="C63" s="2">
        <v>0</v>
      </c>
      <c r="D63" s="1"/>
      <c r="E63" s="2">
        <v>10.1</v>
      </c>
      <c r="F63" s="2">
        <v>0</v>
      </c>
      <c r="G63" s="2">
        <v>0</v>
      </c>
      <c r="H63">
        <f t="shared" si="3"/>
        <v>37</v>
      </c>
      <c r="I63">
        <v>61</v>
      </c>
      <c r="J63">
        <f t="shared" si="0"/>
        <v>1.0585774058577406</v>
      </c>
      <c r="K63">
        <f t="shared" si="1"/>
        <v>0.60655737704918034</v>
      </c>
      <c r="L63">
        <f t="shared" si="2"/>
        <v>-0.45202002880856029</v>
      </c>
    </row>
    <row r="64" spans="1:12" ht="15" thickBot="1" x14ac:dyDescent="0.35">
      <c r="A64" s="2">
        <v>10.199999999999999</v>
      </c>
      <c r="B64" s="2">
        <v>0</v>
      </c>
      <c r="C64" s="2">
        <v>0</v>
      </c>
      <c r="D64" s="1"/>
      <c r="E64" s="2">
        <v>10.199999999999999</v>
      </c>
      <c r="F64" s="2">
        <v>2</v>
      </c>
      <c r="G64" s="2">
        <v>0</v>
      </c>
      <c r="H64">
        <f t="shared" si="3"/>
        <v>39</v>
      </c>
      <c r="I64">
        <v>62</v>
      </c>
      <c r="J64">
        <f t="shared" si="0"/>
        <v>1.0546218487394958</v>
      </c>
      <c r="K64">
        <f t="shared" si="1"/>
        <v>0.62903225806451613</v>
      </c>
      <c r="L64">
        <f t="shared" si="2"/>
        <v>-0.4255895906749797</v>
      </c>
    </row>
    <row r="65" spans="1:12" ht="15" thickBot="1" x14ac:dyDescent="0.35">
      <c r="A65" s="2">
        <v>10.3</v>
      </c>
      <c r="B65" s="2">
        <v>0</v>
      </c>
      <c r="C65" s="2">
        <v>0</v>
      </c>
      <c r="D65" s="1"/>
      <c r="E65" s="2">
        <v>10.3</v>
      </c>
      <c r="F65" s="2">
        <v>0</v>
      </c>
      <c r="G65" s="2">
        <v>0</v>
      </c>
      <c r="H65">
        <f t="shared" si="3"/>
        <v>39</v>
      </c>
      <c r="I65">
        <v>63</v>
      </c>
      <c r="J65">
        <f t="shared" si="0"/>
        <v>1.0590717299578059</v>
      </c>
      <c r="K65">
        <f t="shared" si="1"/>
        <v>0.61904761904761907</v>
      </c>
      <c r="L65">
        <f t="shared" si="2"/>
        <v>-0.44002411091018678</v>
      </c>
    </row>
    <row r="66" spans="1:12" ht="15" thickBot="1" x14ac:dyDescent="0.35">
      <c r="A66" s="2">
        <v>10.4</v>
      </c>
      <c r="B66" s="2">
        <v>0</v>
      </c>
      <c r="C66" s="2">
        <v>0</v>
      </c>
      <c r="D66" s="1"/>
      <c r="E66" s="2">
        <v>10.4</v>
      </c>
      <c r="F66" s="2">
        <v>1</v>
      </c>
      <c r="G66" s="2">
        <v>0</v>
      </c>
      <c r="H66">
        <f t="shared" si="3"/>
        <v>40</v>
      </c>
      <c r="I66">
        <v>64</v>
      </c>
      <c r="J66">
        <f t="shared" si="0"/>
        <v>1.0593220338983051</v>
      </c>
      <c r="K66">
        <f t="shared" si="1"/>
        <v>0.625</v>
      </c>
      <c r="L66">
        <f t="shared" si="2"/>
        <v>-0.43432203389830515</v>
      </c>
    </row>
    <row r="67" spans="1:12" ht="15" thickBot="1" x14ac:dyDescent="0.35">
      <c r="A67" s="2">
        <v>10.5</v>
      </c>
      <c r="B67" s="2">
        <v>0</v>
      </c>
      <c r="C67" s="2">
        <v>0</v>
      </c>
      <c r="D67" s="1"/>
      <c r="E67" s="2">
        <v>10.5</v>
      </c>
      <c r="F67" s="2">
        <v>4</v>
      </c>
      <c r="G67" s="2">
        <v>0</v>
      </c>
      <c r="H67">
        <f t="shared" si="3"/>
        <v>44</v>
      </c>
      <c r="I67">
        <v>65</v>
      </c>
      <c r="J67">
        <f t="shared" si="0"/>
        <v>1.0468085106382978</v>
      </c>
      <c r="K67">
        <f t="shared" si="1"/>
        <v>0.67692307692307696</v>
      </c>
      <c r="L67">
        <f t="shared" si="2"/>
        <v>-0.36988543371522087</v>
      </c>
    </row>
    <row r="68" spans="1:12" ht="15" thickBot="1" x14ac:dyDescent="0.35">
      <c r="A68" s="2">
        <v>10.6</v>
      </c>
      <c r="B68" s="2">
        <v>0</v>
      </c>
      <c r="C68" s="2">
        <v>0</v>
      </c>
      <c r="D68" s="1"/>
      <c r="E68" s="2">
        <v>10.6</v>
      </c>
      <c r="F68" s="2">
        <v>0</v>
      </c>
      <c r="G68" s="2">
        <v>0</v>
      </c>
      <c r="H68">
        <f t="shared" si="3"/>
        <v>44</v>
      </c>
      <c r="I68">
        <v>66</v>
      </c>
      <c r="J68">
        <f t="shared" ref="J68:J131" si="4">(290-H68)/(300-I68)</f>
        <v>1.0512820512820513</v>
      </c>
      <c r="K68">
        <f t="shared" ref="K68:K131" si="5">H68/I68</f>
        <v>0.66666666666666663</v>
      </c>
      <c r="L68">
        <f t="shared" ref="L68:L131" si="6">K68-J68</f>
        <v>-0.38461538461538469</v>
      </c>
    </row>
    <row r="69" spans="1:12" ht="15" thickBot="1" x14ac:dyDescent="0.35">
      <c r="A69" s="2">
        <v>11.1</v>
      </c>
      <c r="B69" s="2">
        <v>0</v>
      </c>
      <c r="C69" s="2">
        <v>0</v>
      </c>
      <c r="D69" s="1"/>
      <c r="E69" s="2">
        <v>11.1</v>
      </c>
      <c r="F69" s="2">
        <v>0</v>
      </c>
      <c r="G69" s="2">
        <v>0</v>
      </c>
      <c r="H69">
        <f t="shared" si="3"/>
        <v>44</v>
      </c>
      <c r="I69">
        <v>67</v>
      </c>
      <c r="J69">
        <f t="shared" si="4"/>
        <v>1.055793991416309</v>
      </c>
      <c r="K69">
        <f t="shared" si="5"/>
        <v>0.65671641791044777</v>
      </c>
      <c r="L69">
        <f t="shared" si="6"/>
        <v>-0.39907757350586126</v>
      </c>
    </row>
    <row r="70" spans="1:12" ht="15" thickBot="1" x14ac:dyDescent="0.35">
      <c r="A70" s="2">
        <v>11.2</v>
      </c>
      <c r="B70" s="2">
        <v>1</v>
      </c>
      <c r="C70" s="2">
        <v>0</v>
      </c>
      <c r="D70" s="1"/>
      <c r="E70" s="2">
        <v>11.2</v>
      </c>
      <c r="F70" s="2">
        <v>1</v>
      </c>
      <c r="G70" s="2">
        <v>0</v>
      </c>
      <c r="H70">
        <f t="shared" si="3"/>
        <v>45</v>
      </c>
      <c r="I70">
        <v>68</v>
      </c>
      <c r="J70">
        <f t="shared" si="4"/>
        <v>1.0560344827586208</v>
      </c>
      <c r="K70">
        <f t="shared" si="5"/>
        <v>0.66176470588235292</v>
      </c>
      <c r="L70">
        <f t="shared" si="6"/>
        <v>-0.39426977687626785</v>
      </c>
    </row>
    <row r="71" spans="1:12" ht="15" thickBot="1" x14ac:dyDescent="0.35">
      <c r="A71" s="2">
        <v>11.3</v>
      </c>
      <c r="B71" s="2">
        <v>0</v>
      </c>
      <c r="C71" s="2">
        <v>0</v>
      </c>
      <c r="D71" s="1"/>
      <c r="E71" s="2">
        <v>11.3</v>
      </c>
      <c r="F71" s="2">
        <v>1</v>
      </c>
      <c r="G71" s="2">
        <v>0</v>
      </c>
      <c r="H71">
        <f t="shared" si="3"/>
        <v>46</v>
      </c>
      <c r="I71">
        <v>69</v>
      </c>
      <c r="J71">
        <f t="shared" si="4"/>
        <v>1.0562770562770563</v>
      </c>
      <c r="K71">
        <f t="shared" si="5"/>
        <v>0.66666666666666663</v>
      </c>
      <c r="L71">
        <f t="shared" si="6"/>
        <v>-0.38961038961038963</v>
      </c>
    </row>
    <row r="72" spans="1:12" ht="15" thickBot="1" x14ac:dyDescent="0.35">
      <c r="A72" s="2">
        <v>11.4</v>
      </c>
      <c r="B72" s="2">
        <v>0</v>
      </c>
      <c r="C72" s="2">
        <v>0</v>
      </c>
      <c r="D72" s="1"/>
      <c r="E72" s="2">
        <v>11.4</v>
      </c>
      <c r="F72" s="2">
        <v>1</v>
      </c>
      <c r="G72" s="2">
        <v>0</v>
      </c>
      <c r="H72">
        <f t="shared" ref="H72:H135" si="7">H71+F72</f>
        <v>47</v>
      </c>
      <c r="I72">
        <v>70</v>
      </c>
      <c r="J72">
        <f t="shared" si="4"/>
        <v>1.0565217391304347</v>
      </c>
      <c r="K72">
        <f t="shared" si="5"/>
        <v>0.67142857142857137</v>
      </c>
      <c r="L72">
        <f t="shared" si="6"/>
        <v>-0.3850931677018633</v>
      </c>
    </row>
    <row r="73" spans="1:12" ht="15" thickBot="1" x14ac:dyDescent="0.35">
      <c r="A73" s="2">
        <v>11.5</v>
      </c>
      <c r="B73" s="2">
        <v>1</v>
      </c>
      <c r="C73" s="2">
        <v>0</v>
      </c>
      <c r="D73" s="1"/>
      <c r="E73" s="2">
        <v>11.5</v>
      </c>
      <c r="F73" s="2">
        <v>0</v>
      </c>
      <c r="G73" s="2">
        <v>0</v>
      </c>
      <c r="H73">
        <f t="shared" si="7"/>
        <v>47</v>
      </c>
      <c r="I73">
        <v>71</v>
      </c>
      <c r="J73">
        <f t="shared" si="4"/>
        <v>1.0611353711790392</v>
      </c>
      <c r="K73">
        <f t="shared" si="5"/>
        <v>0.6619718309859155</v>
      </c>
      <c r="L73">
        <f t="shared" si="6"/>
        <v>-0.39916354019312372</v>
      </c>
    </row>
    <row r="74" spans="1:12" ht="15" thickBot="1" x14ac:dyDescent="0.35">
      <c r="A74" s="2">
        <v>11.6</v>
      </c>
      <c r="B74" s="2">
        <v>0</v>
      </c>
      <c r="C74" s="2">
        <v>0</v>
      </c>
      <c r="D74" s="1"/>
      <c r="E74" s="2">
        <v>11.6</v>
      </c>
      <c r="F74" s="2">
        <v>1</v>
      </c>
      <c r="G74" s="2">
        <v>0</v>
      </c>
      <c r="H74">
        <f t="shared" si="7"/>
        <v>48</v>
      </c>
      <c r="I74">
        <v>72</v>
      </c>
      <c r="J74">
        <f t="shared" si="4"/>
        <v>1.0614035087719298</v>
      </c>
      <c r="K74">
        <f t="shared" si="5"/>
        <v>0.66666666666666663</v>
      </c>
      <c r="L74">
        <f t="shared" si="6"/>
        <v>-0.39473684210526316</v>
      </c>
    </row>
    <row r="75" spans="1:12" ht="15" thickBot="1" x14ac:dyDescent="0.35">
      <c r="A75" s="2">
        <v>12.1</v>
      </c>
      <c r="B75" s="2">
        <v>1</v>
      </c>
      <c r="C75" s="2">
        <v>0</v>
      </c>
      <c r="D75" s="1"/>
      <c r="E75" s="2">
        <v>12.1</v>
      </c>
      <c r="F75" s="2">
        <v>0</v>
      </c>
      <c r="G75" s="2">
        <v>0</v>
      </c>
      <c r="H75">
        <f t="shared" si="7"/>
        <v>48</v>
      </c>
      <c r="I75">
        <v>73</v>
      </c>
      <c r="J75">
        <f t="shared" si="4"/>
        <v>1.0660792951541851</v>
      </c>
      <c r="K75">
        <f t="shared" si="5"/>
        <v>0.65753424657534243</v>
      </c>
      <c r="L75">
        <f t="shared" si="6"/>
        <v>-0.40854504857884266</v>
      </c>
    </row>
    <row r="76" spans="1:12" ht="15" thickBot="1" x14ac:dyDescent="0.35">
      <c r="A76" s="2">
        <v>12.2</v>
      </c>
      <c r="B76" s="2">
        <v>0</v>
      </c>
      <c r="C76" s="2">
        <v>0</v>
      </c>
      <c r="D76" s="1"/>
      <c r="E76" s="2">
        <v>12.2</v>
      </c>
      <c r="F76" s="2">
        <v>0</v>
      </c>
      <c r="G76" s="2">
        <v>0</v>
      </c>
      <c r="H76">
        <f t="shared" si="7"/>
        <v>48</v>
      </c>
      <c r="I76">
        <v>74</v>
      </c>
      <c r="J76">
        <f t="shared" si="4"/>
        <v>1.0707964601769913</v>
      </c>
      <c r="K76">
        <f t="shared" si="5"/>
        <v>0.64864864864864868</v>
      </c>
      <c r="L76">
        <f t="shared" si="6"/>
        <v>-0.42214781152834258</v>
      </c>
    </row>
    <row r="77" spans="1:12" ht="15" thickBot="1" x14ac:dyDescent="0.35">
      <c r="A77" s="20">
        <v>12.3</v>
      </c>
      <c r="B77" s="20">
        <v>0</v>
      </c>
      <c r="C77" s="21" t="s">
        <v>5</v>
      </c>
      <c r="D77" s="1"/>
      <c r="E77" s="2">
        <v>12.3</v>
      </c>
      <c r="F77" s="2">
        <v>4</v>
      </c>
      <c r="G77" s="2">
        <v>0</v>
      </c>
      <c r="H77">
        <f t="shared" si="7"/>
        <v>52</v>
      </c>
      <c r="I77">
        <v>75</v>
      </c>
      <c r="J77">
        <f t="shared" si="4"/>
        <v>1.0577777777777777</v>
      </c>
      <c r="K77">
        <f t="shared" si="5"/>
        <v>0.69333333333333336</v>
      </c>
      <c r="L77">
        <f t="shared" si="6"/>
        <v>-0.36444444444444435</v>
      </c>
    </row>
    <row r="78" spans="1:12" ht="15" thickBot="1" x14ac:dyDescent="0.35">
      <c r="A78" s="2">
        <v>12.4</v>
      </c>
      <c r="B78" s="2">
        <v>0</v>
      </c>
      <c r="C78" s="2">
        <v>0</v>
      </c>
      <c r="D78" s="1"/>
      <c r="E78" s="2">
        <v>12.4</v>
      </c>
      <c r="F78" s="2">
        <v>0</v>
      </c>
      <c r="G78" s="2">
        <v>0</v>
      </c>
      <c r="H78">
        <f t="shared" si="7"/>
        <v>52</v>
      </c>
      <c r="I78">
        <v>76</v>
      </c>
      <c r="J78">
        <f t="shared" si="4"/>
        <v>1.0625</v>
      </c>
      <c r="K78">
        <f t="shared" si="5"/>
        <v>0.68421052631578949</v>
      </c>
      <c r="L78">
        <f t="shared" si="6"/>
        <v>-0.37828947368421051</v>
      </c>
    </row>
    <row r="79" spans="1:12" ht="15" thickBot="1" x14ac:dyDescent="0.35">
      <c r="A79" s="2">
        <v>12.5</v>
      </c>
      <c r="B79" s="2">
        <v>0</v>
      </c>
      <c r="C79" s="2">
        <v>0</v>
      </c>
      <c r="D79" s="1"/>
      <c r="E79" s="2">
        <v>12.5</v>
      </c>
      <c r="F79" s="2">
        <v>0</v>
      </c>
      <c r="G79" s="2">
        <v>0</v>
      </c>
      <c r="H79">
        <f t="shared" si="7"/>
        <v>52</v>
      </c>
      <c r="I79">
        <v>77</v>
      </c>
      <c r="J79">
        <f t="shared" si="4"/>
        <v>1.0672645739910314</v>
      </c>
      <c r="K79">
        <f t="shared" si="5"/>
        <v>0.67532467532467533</v>
      </c>
      <c r="L79">
        <f t="shared" si="6"/>
        <v>-0.39193989866635603</v>
      </c>
    </row>
    <row r="80" spans="1:12" ht="15" thickBot="1" x14ac:dyDescent="0.35">
      <c r="A80" s="5">
        <v>12.6</v>
      </c>
      <c r="B80" s="5">
        <v>1</v>
      </c>
      <c r="C80" s="5">
        <v>0</v>
      </c>
      <c r="D80" s="1"/>
      <c r="E80" s="2">
        <v>12.6</v>
      </c>
      <c r="F80" s="2">
        <v>4</v>
      </c>
      <c r="G80" s="2">
        <v>0</v>
      </c>
      <c r="H80">
        <f t="shared" si="7"/>
        <v>56</v>
      </c>
      <c r="I80">
        <v>78</v>
      </c>
      <c r="J80">
        <f t="shared" si="4"/>
        <v>1.0540540540540539</v>
      </c>
      <c r="K80">
        <f t="shared" si="5"/>
        <v>0.71794871794871795</v>
      </c>
      <c r="L80">
        <f t="shared" si="6"/>
        <v>-0.33610533610533599</v>
      </c>
    </row>
    <row r="81" spans="1:12" ht="15" thickBot="1" x14ac:dyDescent="0.35">
      <c r="A81" s="2">
        <v>13.1</v>
      </c>
      <c r="B81" s="2">
        <v>1</v>
      </c>
      <c r="C81" s="2">
        <v>0</v>
      </c>
      <c r="D81" s="1"/>
      <c r="E81" s="2">
        <v>13.1</v>
      </c>
      <c r="F81" s="2">
        <v>0</v>
      </c>
      <c r="G81" s="2">
        <v>0</v>
      </c>
      <c r="H81">
        <f t="shared" si="7"/>
        <v>56</v>
      </c>
      <c r="I81">
        <v>79</v>
      </c>
      <c r="J81">
        <f t="shared" si="4"/>
        <v>1.0588235294117647</v>
      </c>
      <c r="K81">
        <f t="shared" si="5"/>
        <v>0.70886075949367089</v>
      </c>
      <c r="L81">
        <f t="shared" si="6"/>
        <v>-0.34996276991809383</v>
      </c>
    </row>
    <row r="82" spans="1:12" ht="15" thickBot="1" x14ac:dyDescent="0.35">
      <c r="A82" s="2">
        <v>13.2</v>
      </c>
      <c r="B82" s="2">
        <v>0</v>
      </c>
      <c r="C82" s="2">
        <v>0</v>
      </c>
      <c r="D82" s="1"/>
      <c r="E82" s="2">
        <v>13.2</v>
      </c>
      <c r="F82" s="2">
        <v>1</v>
      </c>
      <c r="G82" s="2">
        <v>0</v>
      </c>
      <c r="H82">
        <f t="shared" si="7"/>
        <v>57</v>
      </c>
      <c r="I82">
        <v>80</v>
      </c>
      <c r="J82">
        <f t="shared" si="4"/>
        <v>1.0590909090909091</v>
      </c>
      <c r="K82">
        <f t="shared" si="5"/>
        <v>0.71250000000000002</v>
      </c>
      <c r="L82">
        <f t="shared" si="6"/>
        <v>-0.34659090909090906</v>
      </c>
    </row>
    <row r="83" spans="1:12" ht="15" thickBot="1" x14ac:dyDescent="0.35">
      <c r="A83" s="2">
        <v>13.3</v>
      </c>
      <c r="B83" s="2">
        <v>2</v>
      </c>
      <c r="C83" s="2">
        <v>0</v>
      </c>
      <c r="D83" s="1"/>
      <c r="E83" s="2">
        <v>13.3</v>
      </c>
      <c r="F83" s="2">
        <v>1</v>
      </c>
      <c r="G83" s="2">
        <v>0</v>
      </c>
      <c r="H83">
        <f t="shared" si="7"/>
        <v>58</v>
      </c>
      <c r="I83">
        <v>81</v>
      </c>
      <c r="J83">
        <f t="shared" si="4"/>
        <v>1.0593607305936072</v>
      </c>
      <c r="K83">
        <f t="shared" si="5"/>
        <v>0.71604938271604934</v>
      </c>
      <c r="L83">
        <f t="shared" si="6"/>
        <v>-0.3433113478775579</v>
      </c>
    </row>
    <row r="84" spans="1:12" ht="15" thickBot="1" x14ac:dyDescent="0.35">
      <c r="A84" s="2">
        <v>13.4</v>
      </c>
      <c r="B84" s="2">
        <v>0</v>
      </c>
      <c r="C84" s="2">
        <v>0</v>
      </c>
      <c r="D84" s="1"/>
      <c r="E84" s="2">
        <v>13.4</v>
      </c>
      <c r="F84" s="2">
        <v>0</v>
      </c>
      <c r="G84" s="2">
        <v>0</v>
      </c>
      <c r="H84">
        <f t="shared" si="7"/>
        <v>58</v>
      </c>
      <c r="I84">
        <v>82</v>
      </c>
      <c r="J84">
        <f t="shared" si="4"/>
        <v>1.0642201834862386</v>
      </c>
      <c r="K84">
        <f t="shared" si="5"/>
        <v>0.70731707317073167</v>
      </c>
      <c r="L84">
        <f t="shared" si="6"/>
        <v>-0.35690311031550692</v>
      </c>
    </row>
    <row r="85" spans="1:12" ht="15" thickBot="1" x14ac:dyDescent="0.35">
      <c r="A85" s="2">
        <v>13.5</v>
      </c>
      <c r="B85" s="2">
        <v>0</v>
      </c>
      <c r="C85" s="2">
        <v>0</v>
      </c>
      <c r="D85" s="1"/>
      <c r="E85" s="2">
        <v>13.5</v>
      </c>
      <c r="F85" s="2">
        <v>1</v>
      </c>
      <c r="G85" s="2">
        <v>0</v>
      </c>
      <c r="H85">
        <f t="shared" si="7"/>
        <v>59</v>
      </c>
      <c r="I85">
        <v>83</v>
      </c>
      <c r="J85">
        <f t="shared" si="4"/>
        <v>1.064516129032258</v>
      </c>
      <c r="K85">
        <f t="shared" si="5"/>
        <v>0.71084337349397586</v>
      </c>
      <c r="L85">
        <f t="shared" si="6"/>
        <v>-0.35367275553828215</v>
      </c>
    </row>
    <row r="86" spans="1:12" ht="15" thickBot="1" x14ac:dyDescent="0.35">
      <c r="A86" s="2">
        <v>13.6</v>
      </c>
      <c r="B86" s="2">
        <v>0</v>
      </c>
      <c r="C86" s="2">
        <v>0</v>
      </c>
      <c r="D86" s="1"/>
      <c r="E86" s="2">
        <v>13.6</v>
      </c>
      <c r="F86" s="2">
        <v>0</v>
      </c>
      <c r="G86" s="2">
        <v>0</v>
      </c>
      <c r="H86">
        <f t="shared" si="7"/>
        <v>59</v>
      </c>
      <c r="I86">
        <v>84</v>
      </c>
      <c r="J86">
        <f t="shared" si="4"/>
        <v>1.0694444444444444</v>
      </c>
      <c r="K86">
        <f t="shared" si="5"/>
        <v>0.70238095238095233</v>
      </c>
      <c r="L86">
        <f t="shared" si="6"/>
        <v>-0.36706349206349209</v>
      </c>
    </row>
    <row r="87" spans="1:12" ht="15" thickBot="1" x14ac:dyDescent="0.35">
      <c r="A87" s="2">
        <v>14.1</v>
      </c>
      <c r="B87" s="2">
        <v>0</v>
      </c>
      <c r="C87" s="2">
        <v>0</v>
      </c>
      <c r="D87" s="1"/>
      <c r="E87" s="2">
        <v>14.1</v>
      </c>
      <c r="F87" s="2">
        <v>1</v>
      </c>
      <c r="G87" s="2">
        <v>0</v>
      </c>
      <c r="H87">
        <f t="shared" si="7"/>
        <v>60</v>
      </c>
      <c r="I87">
        <v>85</v>
      </c>
      <c r="J87">
        <f t="shared" si="4"/>
        <v>1.069767441860465</v>
      </c>
      <c r="K87">
        <f t="shared" si="5"/>
        <v>0.70588235294117652</v>
      </c>
      <c r="L87">
        <f t="shared" si="6"/>
        <v>-0.3638850889192885</v>
      </c>
    </row>
    <row r="88" spans="1:12" ht="15" thickBot="1" x14ac:dyDescent="0.35">
      <c r="A88" s="2">
        <v>14.2</v>
      </c>
      <c r="B88" s="2">
        <v>0</v>
      </c>
      <c r="C88" s="2">
        <v>0</v>
      </c>
      <c r="D88" s="1"/>
      <c r="E88" s="2">
        <v>14.2</v>
      </c>
      <c r="F88" s="2">
        <v>1</v>
      </c>
      <c r="G88" s="2">
        <v>0</v>
      </c>
      <c r="H88">
        <f t="shared" si="7"/>
        <v>61</v>
      </c>
      <c r="I88">
        <v>86</v>
      </c>
      <c r="J88">
        <f t="shared" si="4"/>
        <v>1.0700934579439252</v>
      </c>
      <c r="K88">
        <f t="shared" si="5"/>
        <v>0.70930232558139539</v>
      </c>
      <c r="L88">
        <f t="shared" si="6"/>
        <v>-0.3607911323625298</v>
      </c>
    </row>
    <row r="89" spans="1:12" ht="15" thickBot="1" x14ac:dyDescent="0.35">
      <c r="A89" s="2">
        <v>14.3</v>
      </c>
      <c r="B89" s="2">
        <v>1</v>
      </c>
      <c r="C89" s="2">
        <v>0</v>
      </c>
      <c r="D89" s="1"/>
      <c r="E89" s="5">
        <v>14.3</v>
      </c>
      <c r="F89" s="5">
        <v>1</v>
      </c>
      <c r="G89" s="5">
        <v>0</v>
      </c>
      <c r="H89">
        <f t="shared" si="7"/>
        <v>62</v>
      </c>
      <c r="I89">
        <v>87</v>
      </c>
      <c r="J89">
        <f t="shared" si="4"/>
        <v>1.0704225352112675</v>
      </c>
      <c r="K89">
        <f t="shared" si="5"/>
        <v>0.71264367816091956</v>
      </c>
      <c r="L89">
        <f t="shared" si="6"/>
        <v>-0.35777885705034795</v>
      </c>
    </row>
    <row r="90" spans="1:12" ht="15" thickBot="1" x14ac:dyDescent="0.35">
      <c r="A90" s="2">
        <v>14.4</v>
      </c>
      <c r="B90" s="2">
        <v>0</v>
      </c>
      <c r="C90" s="2">
        <v>0</v>
      </c>
      <c r="D90" s="1"/>
      <c r="E90" s="2">
        <v>14.4</v>
      </c>
      <c r="F90" s="2">
        <v>2</v>
      </c>
      <c r="G90" s="2">
        <v>0</v>
      </c>
      <c r="H90">
        <f t="shared" si="7"/>
        <v>64</v>
      </c>
      <c r="I90">
        <v>88</v>
      </c>
      <c r="J90">
        <f t="shared" si="4"/>
        <v>1.0660377358490567</v>
      </c>
      <c r="K90">
        <f t="shared" si="5"/>
        <v>0.72727272727272729</v>
      </c>
      <c r="L90">
        <f t="shared" si="6"/>
        <v>-0.33876500857632941</v>
      </c>
    </row>
    <row r="91" spans="1:12" ht="15" thickBot="1" x14ac:dyDescent="0.35">
      <c r="A91" s="5">
        <v>14.5</v>
      </c>
      <c r="B91" s="5">
        <v>3</v>
      </c>
      <c r="C91" s="5">
        <v>0</v>
      </c>
      <c r="D91" s="1"/>
      <c r="E91" s="2">
        <v>14.5</v>
      </c>
      <c r="F91" s="2">
        <v>1</v>
      </c>
      <c r="G91" s="2">
        <v>0</v>
      </c>
      <c r="H91">
        <f t="shared" si="7"/>
        <v>65</v>
      </c>
      <c r="I91">
        <v>89</v>
      </c>
      <c r="J91">
        <f t="shared" si="4"/>
        <v>1.066350710900474</v>
      </c>
      <c r="K91">
        <f t="shared" si="5"/>
        <v>0.7303370786516854</v>
      </c>
      <c r="L91">
        <f t="shared" si="6"/>
        <v>-0.33601363224878855</v>
      </c>
    </row>
    <row r="92" spans="1:12" ht="15" thickBot="1" x14ac:dyDescent="0.35">
      <c r="A92" s="2">
        <v>14.6</v>
      </c>
      <c r="B92" s="2">
        <v>1</v>
      </c>
      <c r="C92" s="2">
        <v>0</v>
      </c>
      <c r="D92" s="1"/>
      <c r="E92" s="2">
        <v>14.6</v>
      </c>
      <c r="F92" s="2">
        <v>0</v>
      </c>
      <c r="G92" s="2">
        <v>0</v>
      </c>
      <c r="H92">
        <f t="shared" si="7"/>
        <v>65</v>
      </c>
      <c r="I92">
        <v>90</v>
      </c>
      <c r="J92">
        <f t="shared" si="4"/>
        <v>1.0714285714285714</v>
      </c>
      <c r="K92">
        <f t="shared" si="5"/>
        <v>0.72222222222222221</v>
      </c>
      <c r="L92">
        <f t="shared" si="6"/>
        <v>-0.34920634920634919</v>
      </c>
    </row>
    <row r="93" spans="1:12" ht="15" thickBot="1" x14ac:dyDescent="0.35">
      <c r="A93" s="2">
        <v>15.1</v>
      </c>
      <c r="B93" s="2">
        <v>1</v>
      </c>
      <c r="C93" s="2">
        <v>0</v>
      </c>
      <c r="D93" s="1"/>
      <c r="E93" s="2">
        <v>15.1</v>
      </c>
      <c r="F93" s="2">
        <v>0</v>
      </c>
      <c r="G93" s="2">
        <v>0</v>
      </c>
      <c r="H93">
        <f t="shared" si="7"/>
        <v>65</v>
      </c>
      <c r="I93">
        <v>91</v>
      </c>
      <c r="J93">
        <f t="shared" si="4"/>
        <v>1.0765550239234449</v>
      </c>
      <c r="K93">
        <f t="shared" si="5"/>
        <v>0.7142857142857143</v>
      </c>
      <c r="L93">
        <f t="shared" si="6"/>
        <v>-0.36226930963773063</v>
      </c>
    </row>
    <row r="94" spans="1:12" ht="15" thickBot="1" x14ac:dyDescent="0.35">
      <c r="A94" s="2">
        <v>15.2</v>
      </c>
      <c r="B94" s="2">
        <v>1</v>
      </c>
      <c r="C94" s="2">
        <v>0</v>
      </c>
      <c r="D94" s="1"/>
      <c r="E94" s="2">
        <v>15.2</v>
      </c>
      <c r="F94" s="2">
        <v>1</v>
      </c>
      <c r="G94" s="2">
        <v>0</v>
      </c>
      <c r="H94">
        <f t="shared" si="7"/>
        <v>66</v>
      </c>
      <c r="I94">
        <v>92</v>
      </c>
      <c r="J94">
        <f t="shared" si="4"/>
        <v>1.0769230769230769</v>
      </c>
      <c r="K94">
        <f t="shared" si="5"/>
        <v>0.71739130434782605</v>
      </c>
      <c r="L94">
        <f t="shared" si="6"/>
        <v>-0.35953177257525082</v>
      </c>
    </row>
    <row r="95" spans="1:12" ht="15" thickBot="1" x14ac:dyDescent="0.35">
      <c r="A95" s="2">
        <v>15.3</v>
      </c>
      <c r="B95" s="2">
        <v>1</v>
      </c>
      <c r="C95" s="2">
        <v>0</v>
      </c>
      <c r="D95" s="1"/>
      <c r="E95" s="2">
        <v>15.3</v>
      </c>
      <c r="F95" s="2">
        <v>1</v>
      </c>
      <c r="G95" s="2">
        <v>0</v>
      </c>
      <c r="H95">
        <f t="shared" si="7"/>
        <v>67</v>
      </c>
      <c r="I95">
        <v>93</v>
      </c>
      <c r="J95">
        <f t="shared" si="4"/>
        <v>1.0772946859903381</v>
      </c>
      <c r="K95">
        <f t="shared" si="5"/>
        <v>0.72043010752688175</v>
      </c>
      <c r="L95">
        <f t="shared" si="6"/>
        <v>-0.35686457846345632</v>
      </c>
    </row>
    <row r="96" spans="1:12" ht="15" thickBot="1" x14ac:dyDescent="0.35">
      <c r="A96" s="2">
        <v>15.4</v>
      </c>
      <c r="B96" s="2">
        <v>0</v>
      </c>
      <c r="C96" s="2">
        <v>0</v>
      </c>
      <c r="D96" s="1"/>
      <c r="E96" s="2">
        <v>15.4</v>
      </c>
      <c r="F96" s="2">
        <v>0</v>
      </c>
      <c r="G96" s="2">
        <v>0</v>
      </c>
      <c r="H96">
        <f t="shared" si="7"/>
        <v>67</v>
      </c>
      <c r="I96">
        <v>94</v>
      </c>
      <c r="J96">
        <f t="shared" si="4"/>
        <v>1.0825242718446602</v>
      </c>
      <c r="K96">
        <f t="shared" si="5"/>
        <v>0.71276595744680848</v>
      </c>
      <c r="L96">
        <f t="shared" si="6"/>
        <v>-0.36975831439785167</v>
      </c>
    </row>
    <row r="97" spans="1:12" ht="15" thickBot="1" x14ac:dyDescent="0.35">
      <c r="A97" s="2">
        <v>15.5</v>
      </c>
      <c r="B97" s="2">
        <v>2</v>
      </c>
      <c r="C97" s="2">
        <v>0</v>
      </c>
      <c r="D97" s="1"/>
      <c r="E97" s="2">
        <v>15.5</v>
      </c>
      <c r="F97" s="2">
        <v>1</v>
      </c>
      <c r="G97" s="2">
        <v>0</v>
      </c>
      <c r="H97">
        <f t="shared" si="7"/>
        <v>68</v>
      </c>
      <c r="I97">
        <v>95</v>
      </c>
      <c r="J97">
        <f t="shared" si="4"/>
        <v>1.0829268292682928</v>
      </c>
      <c r="K97">
        <f t="shared" si="5"/>
        <v>0.71578947368421053</v>
      </c>
      <c r="L97">
        <f t="shared" si="6"/>
        <v>-0.36713735558408223</v>
      </c>
    </row>
    <row r="98" spans="1:12" ht="15" thickBot="1" x14ac:dyDescent="0.35">
      <c r="A98" s="2">
        <v>15.6</v>
      </c>
      <c r="B98" s="2">
        <v>0</v>
      </c>
      <c r="C98" s="2">
        <v>0</v>
      </c>
      <c r="D98" s="1"/>
      <c r="E98" s="2">
        <v>15.6</v>
      </c>
      <c r="F98" s="2">
        <v>1</v>
      </c>
      <c r="G98" s="2">
        <v>0</v>
      </c>
      <c r="H98">
        <f t="shared" si="7"/>
        <v>69</v>
      </c>
      <c r="I98">
        <v>96</v>
      </c>
      <c r="J98">
        <f t="shared" si="4"/>
        <v>1.0833333333333333</v>
      </c>
      <c r="K98">
        <f t="shared" si="5"/>
        <v>0.71875</v>
      </c>
      <c r="L98">
        <f t="shared" si="6"/>
        <v>-0.36458333333333326</v>
      </c>
    </row>
    <row r="99" spans="1:12" ht="15" thickBot="1" x14ac:dyDescent="0.35">
      <c r="A99" s="2">
        <v>16.100000000000001</v>
      </c>
      <c r="B99" s="2">
        <v>0</v>
      </c>
      <c r="C99" s="2">
        <v>0</v>
      </c>
      <c r="D99" s="1"/>
      <c r="E99" s="2">
        <v>16.100000000000001</v>
      </c>
      <c r="F99" s="2">
        <v>1</v>
      </c>
      <c r="G99" s="2">
        <v>0</v>
      </c>
      <c r="H99">
        <f t="shared" si="7"/>
        <v>70</v>
      </c>
      <c r="I99">
        <v>97</v>
      </c>
      <c r="J99">
        <f t="shared" si="4"/>
        <v>1.083743842364532</v>
      </c>
      <c r="K99">
        <f t="shared" si="5"/>
        <v>0.72164948453608246</v>
      </c>
      <c r="L99">
        <f t="shared" si="6"/>
        <v>-0.36209435782844956</v>
      </c>
    </row>
    <row r="100" spans="1:12" ht="15" thickBot="1" x14ac:dyDescent="0.35">
      <c r="A100" s="2">
        <v>16.2</v>
      </c>
      <c r="B100" s="2">
        <v>0</v>
      </c>
      <c r="C100" s="2">
        <v>0</v>
      </c>
      <c r="D100" s="1"/>
      <c r="E100" s="2">
        <v>16.2</v>
      </c>
      <c r="F100" s="2">
        <v>1</v>
      </c>
      <c r="G100" s="2">
        <v>0</v>
      </c>
      <c r="H100">
        <f t="shared" si="7"/>
        <v>71</v>
      </c>
      <c r="I100">
        <v>98</v>
      </c>
      <c r="J100">
        <f t="shared" si="4"/>
        <v>1.0841584158415842</v>
      </c>
      <c r="K100">
        <f t="shared" si="5"/>
        <v>0.72448979591836737</v>
      </c>
      <c r="L100">
        <f t="shared" si="6"/>
        <v>-0.35966861992321686</v>
      </c>
    </row>
    <row r="101" spans="1:12" ht="15" thickBot="1" x14ac:dyDescent="0.35">
      <c r="A101" s="2">
        <v>16.3</v>
      </c>
      <c r="B101" s="2">
        <v>0</v>
      </c>
      <c r="C101" s="2">
        <v>0</v>
      </c>
      <c r="D101" s="1"/>
      <c r="E101" s="20">
        <v>16.3</v>
      </c>
      <c r="F101" s="20">
        <v>0</v>
      </c>
      <c r="G101" s="21" t="s">
        <v>5</v>
      </c>
      <c r="H101">
        <f t="shared" si="7"/>
        <v>71</v>
      </c>
      <c r="I101">
        <v>99</v>
      </c>
      <c r="J101">
        <f t="shared" si="4"/>
        <v>1.0895522388059702</v>
      </c>
      <c r="K101">
        <f t="shared" si="5"/>
        <v>0.71717171717171713</v>
      </c>
      <c r="L101">
        <f t="shared" si="6"/>
        <v>-0.37238052163425306</v>
      </c>
    </row>
    <row r="102" spans="1:12" ht="15" thickBot="1" x14ac:dyDescent="0.35">
      <c r="A102" s="2">
        <v>16.399999999999999</v>
      </c>
      <c r="B102" s="2">
        <v>0</v>
      </c>
      <c r="C102" s="2">
        <v>0</v>
      </c>
      <c r="D102" s="1"/>
      <c r="E102" s="2">
        <v>16.399999999999999</v>
      </c>
      <c r="F102" s="2">
        <v>0</v>
      </c>
      <c r="G102" s="2">
        <v>0</v>
      </c>
      <c r="H102">
        <f t="shared" si="7"/>
        <v>71</v>
      </c>
      <c r="I102">
        <v>100</v>
      </c>
      <c r="J102">
        <f t="shared" si="4"/>
        <v>1.095</v>
      </c>
      <c r="K102">
        <f t="shared" si="5"/>
        <v>0.71</v>
      </c>
      <c r="L102">
        <f t="shared" si="6"/>
        <v>-0.38500000000000001</v>
      </c>
    </row>
    <row r="103" spans="1:12" ht="15" thickBot="1" x14ac:dyDescent="0.35">
      <c r="A103" s="2">
        <v>16.5</v>
      </c>
      <c r="B103" s="2">
        <v>2</v>
      </c>
      <c r="C103" s="2">
        <v>0</v>
      </c>
      <c r="D103" s="1"/>
      <c r="E103" s="2">
        <v>16.5</v>
      </c>
      <c r="F103" s="2">
        <v>0</v>
      </c>
      <c r="G103" s="2">
        <v>0</v>
      </c>
      <c r="H103">
        <f t="shared" si="7"/>
        <v>71</v>
      </c>
      <c r="I103">
        <v>101</v>
      </c>
      <c r="J103">
        <f t="shared" si="4"/>
        <v>1.1005025125628141</v>
      </c>
      <c r="K103">
        <f t="shared" si="5"/>
        <v>0.70297029702970293</v>
      </c>
      <c r="L103">
        <f t="shared" si="6"/>
        <v>-0.39753221553311113</v>
      </c>
    </row>
    <row r="104" spans="1:12" ht="15" thickBot="1" x14ac:dyDescent="0.35">
      <c r="A104" s="2">
        <v>16.600000000000001</v>
      </c>
      <c r="B104" s="2">
        <v>0</v>
      </c>
      <c r="C104" s="2">
        <v>0</v>
      </c>
      <c r="D104" s="1"/>
      <c r="E104" s="2">
        <v>16.600000000000001</v>
      </c>
      <c r="F104" s="2">
        <v>0</v>
      </c>
      <c r="G104" s="2">
        <v>0</v>
      </c>
      <c r="H104">
        <f t="shared" si="7"/>
        <v>71</v>
      </c>
      <c r="I104">
        <v>102</v>
      </c>
      <c r="J104">
        <f t="shared" si="4"/>
        <v>1.106060606060606</v>
      </c>
      <c r="K104">
        <f t="shared" si="5"/>
        <v>0.69607843137254899</v>
      </c>
      <c r="L104">
        <f t="shared" si="6"/>
        <v>-0.40998217468805698</v>
      </c>
    </row>
    <row r="105" spans="1:12" ht="15" thickBot="1" x14ac:dyDescent="0.35">
      <c r="A105" s="2">
        <v>17.100000000000001</v>
      </c>
      <c r="B105" s="2">
        <v>1</v>
      </c>
      <c r="C105" s="2">
        <v>0</v>
      </c>
      <c r="D105" s="1"/>
      <c r="E105" s="2">
        <v>17.100000000000001</v>
      </c>
      <c r="F105" s="2">
        <v>2</v>
      </c>
      <c r="G105" s="2">
        <v>0</v>
      </c>
      <c r="H105">
        <f t="shared" si="7"/>
        <v>73</v>
      </c>
      <c r="I105">
        <v>103</v>
      </c>
      <c r="J105">
        <f t="shared" si="4"/>
        <v>1.101522842639594</v>
      </c>
      <c r="K105">
        <f t="shared" si="5"/>
        <v>0.70873786407766992</v>
      </c>
      <c r="L105">
        <f t="shared" si="6"/>
        <v>-0.39278497856192407</v>
      </c>
    </row>
    <row r="106" spans="1:12" ht="15" thickBot="1" x14ac:dyDescent="0.35">
      <c r="A106" s="2">
        <v>17.2</v>
      </c>
      <c r="B106" s="2">
        <v>1</v>
      </c>
      <c r="C106" s="2">
        <v>0</v>
      </c>
      <c r="D106" s="1"/>
      <c r="E106" s="2">
        <v>17.2</v>
      </c>
      <c r="F106" s="2">
        <v>0</v>
      </c>
      <c r="G106" s="2">
        <v>0</v>
      </c>
      <c r="H106">
        <f t="shared" si="7"/>
        <v>73</v>
      </c>
      <c r="I106">
        <v>104</v>
      </c>
      <c r="J106">
        <f t="shared" si="4"/>
        <v>1.1071428571428572</v>
      </c>
      <c r="K106">
        <f t="shared" si="5"/>
        <v>0.70192307692307687</v>
      </c>
      <c r="L106">
        <f t="shared" si="6"/>
        <v>-0.40521978021978033</v>
      </c>
    </row>
    <row r="107" spans="1:12" ht="15" thickBot="1" x14ac:dyDescent="0.35">
      <c r="A107" s="2">
        <v>17.3</v>
      </c>
      <c r="B107" s="2">
        <v>1</v>
      </c>
      <c r="C107" s="2">
        <v>0</v>
      </c>
      <c r="D107" s="1"/>
      <c r="E107" s="20">
        <v>17.3</v>
      </c>
      <c r="F107" s="20">
        <v>0</v>
      </c>
      <c r="G107" s="21" t="s">
        <v>5</v>
      </c>
      <c r="H107">
        <f t="shared" si="7"/>
        <v>73</v>
      </c>
      <c r="I107">
        <v>105</v>
      </c>
      <c r="J107">
        <f t="shared" si="4"/>
        <v>1.1128205128205129</v>
      </c>
      <c r="K107">
        <f t="shared" si="5"/>
        <v>0.69523809523809521</v>
      </c>
      <c r="L107">
        <f t="shared" si="6"/>
        <v>-0.41758241758241765</v>
      </c>
    </row>
    <row r="108" spans="1:12" ht="15" thickBot="1" x14ac:dyDescent="0.35">
      <c r="A108" s="2">
        <v>17.399999999999999</v>
      </c>
      <c r="B108" s="2">
        <v>0</v>
      </c>
      <c r="C108" s="2">
        <v>0</v>
      </c>
      <c r="D108" s="1"/>
      <c r="E108" s="2">
        <v>17.399999999999999</v>
      </c>
      <c r="F108" s="2">
        <v>0</v>
      </c>
      <c r="G108" s="2">
        <v>0</v>
      </c>
      <c r="H108">
        <f t="shared" si="7"/>
        <v>73</v>
      </c>
      <c r="I108">
        <v>106</v>
      </c>
      <c r="J108">
        <f t="shared" si="4"/>
        <v>1.1185567010309279</v>
      </c>
      <c r="K108">
        <f t="shared" si="5"/>
        <v>0.68867924528301883</v>
      </c>
      <c r="L108">
        <f t="shared" si="6"/>
        <v>-0.42987745574790903</v>
      </c>
    </row>
    <row r="109" spans="1:12" ht="15" thickBot="1" x14ac:dyDescent="0.35">
      <c r="A109" s="2">
        <v>17.5</v>
      </c>
      <c r="B109" s="2">
        <v>0</v>
      </c>
      <c r="C109" s="2">
        <v>0</v>
      </c>
      <c r="D109" s="1"/>
      <c r="E109" s="2">
        <v>17.5</v>
      </c>
      <c r="F109" s="2">
        <v>0</v>
      </c>
      <c r="G109" s="2">
        <v>0</v>
      </c>
      <c r="H109">
        <f t="shared" si="7"/>
        <v>73</v>
      </c>
      <c r="I109">
        <v>107</v>
      </c>
      <c r="J109">
        <f t="shared" si="4"/>
        <v>1.1243523316062176</v>
      </c>
      <c r="K109">
        <f t="shared" si="5"/>
        <v>0.68224299065420557</v>
      </c>
      <c r="L109">
        <f t="shared" si="6"/>
        <v>-0.44210934095201204</v>
      </c>
    </row>
    <row r="110" spans="1:12" ht="15" thickBot="1" x14ac:dyDescent="0.35">
      <c r="A110" s="2">
        <v>17.600000000000001</v>
      </c>
      <c r="B110" s="2">
        <v>1</v>
      </c>
      <c r="C110" s="2">
        <v>0</v>
      </c>
      <c r="D110" s="1"/>
      <c r="E110" s="2">
        <v>17.600000000000001</v>
      </c>
      <c r="F110" s="2">
        <v>1</v>
      </c>
      <c r="G110" s="2">
        <v>0</v>
      </c>
      <c r="H110">
        <f t="shared" si="7"/>
        <v>74</v>
      </c>
      <c r="I110">
        <v>108</v>
      </c>
      <c r="J110">
        <f t="shared" si="4"/>
        <v>1.125</v>
      </c>
      <c r="K110">
        <f t="shared" si="5"/>
        <v>0.68518518518518523</v>
      </c>
      <c r="L110">
        <f t="shared" si="6"/>
        <v>-0.43981481481481477</v>
      </c>
    </row>
    <row r="111" spans="1:12" ht="15" thickBot="1" x14ac:dyDescent="0.35">
      <c r="A111" s="2">
        <v>18.100000000000001</v>
      </c>
      <c r="B111" s="2">
        <v>0</v>
      </c>
      <c r="C111" s="2">
        <v>0</v>
      </c>
      <c r="D111" s="1"/>
      <c r="E111" s="2">
        <v>18.100000000000001</v>
      </c>
      <c r="F111" s="2">
        <v>0</v>
      </c>
      <c r="G111" s="2">
        <v>0</v>
      </c>
      <c r="H111">
        <f t="shared" si="7"/>
        <v>74</v>
      </c>
      <c r="I111">
        <v>109</v>
      </c>
      <c r="J111">
        <f t="shared" si="4"/>
        <v>1.130890052356021</v>
      </c>
      <c r="K111">
        <f t="shared" si="5"/>
        <v>0.67889908256880738</v>
      </c>
      <c r="L111">
        <f t="shared" si="6"/>
        <v>-0.45199096978721365</v>
      </c>
    </row>
    <row r="112" spans="1:12" ht="15" thickBot="1" x14ac:dyDescent="0.35">
      <c r="A112" s="2">
        <v>18.2</v>
      </c>
      <c r="B112" s="2">
        <v>4</v>
      </c>
      <c r="C112" s="2">
        <v>0</v>
      </c>
      <c r="D112" s="1"/>
      <c r="E112" s="2">
        <v>18.2</v>
      </c>
      <c r="F112" s="2">
        <v>1</v>
      </c>
      <c r="G112" s="2">
        <v>0</v>
      </c>
      <c r="H112">
        <f t="shared" si="7"/>
        <v>75</v>
      </c>
      <c r="I112">
        <v>110</v>
      </c>
      <c r="J112">
        <f t="shared" si="4"/>
        <v>1.131578947368421</v>
      </c>
      <c r="K112">
        <f t="shared" si="5"/>
        <v>0.68181818181818177</v>
      </c>
      <c r="L112">
        <f t="shared" si="6"/>
        <v>-0.44976076555023925</v>
      </c>
    </row>
    <row r="113" spans="1:12" ht="15" thickBot="1" x14ac:dyDescent="0.35">
      <c r="A113" s="2">
        <v>18.3</v>
      </c>
      <c r="B113" s="2">
        <v>0</v>
      </c>
      <c r="C113" s="2">
        <v>0</v>
      </c>
      <c r="D113" s="1"/>
      <c r="E113" s="2">
        <v>18.3</v>
      </c>
      <c r="F113" s="2">
        <v>1</v>
      </c>
      <c r="G113" s="2">
        <v>0</v>
      </c>
      <c r="H113">
        <f t="shared" si="7"/>
        <v>76</v>
      </c>
      <c r="I113">
        <v>111</v>
      </c>
      <c r="J113">
        <f t="shared" si="4"/>
        <v>1.1322751322751323</v>
      </c>
      <c r="K113">
        <f t="shared" si="5"/>
        <v>0.68468468468468469</v>
      </c>
      <c r="L113">
        <f t="shared" si="6"/>
        <v>-0.44759044759044764</v>
      </c>
    </row>
    <row r="114" spans="1:12" ht="15" thickBot="1" x14ac:dyDescent="0.35">
      <c r="A114" s="2">
        <v>18.399999999999999</v>
      </c>
      <c r="B114" s="2">
        <v>1</v>
      </c>
      <c r="C114" s="2">
        <v>0</v>
      </c>
      <c r="D114" s="1"/>
      <c r="E114" s="2">
        <v>18.399999999999999</v>
      </c>
      <c r="F114" s="2">
        <v>0</v>
      </c>
      <c r="G114" s="2">
        <v>0</v>
      </c>
      <c r="H114">
        <f t="shared" si="7"/>
        <v>76</v>
      </c>
      <c r="I114">
        <v>112</v>
      </c>
      <c r="J114">
        <f t="shared" si="4"/>
        <v>1.1382978723404256</v>
      </c>
      <c r="K114">
        <f t="shared" si="5"/>
        <v>0.6785714285714286</v>
      </c>
      <c r="L114">
        <f t="shared" si="6"/>
        <v>-0.45972644376899696</v>
      </c>
    </row>
    <row r="115" spans="1:12" ht="15" thickBot="1" x14ac:dyDescent="0.35">
      <c r="A115" s="2">
        <v>18.5</v>
      </c>
      <c r="B115" s="2">
        <v>0</v>
      </c>
      <c r="C115" s="2">
        <v>0</v>
      </c>
      <c r="D115" s="1"/>
      <c r="E115" s="2">
        <v>18.5</v>
      </c>
      <c r="F115" s="2">
        <v>1</v>
      </c>
      <c r="G115" s="2">
        <v>0</v>
      </c>
      <c r="H115">
        <f t="shared" si="7"/>
        <v>77</v>
      </c>
      <c r="I115">
        <v>113</v>
      </c>
      <c r="J115">
        <f t="shared" si="4"/>
        <v>1.1390374331550801</v>
      </c>
      <c r="K115">
        <f t="shared" si="5"/>
        <v>0.68141592920353977</v>
      </c>
      <c r="L115">
        <f t="shared" si="6"/>
        <v>-0.45762150395154033</v>
      </c>
    </row>
    <row r="116" spans="1:12" ht="15" thickBot="1" x14ac:dyDescent="0.35">
      <c r="A116" s="2">
        <v>18.600000000000001</v>
      </c>
      <c r="B116" s="2">
        <v>1</v>
      </c>
      <c r="C116" s="2">
        <v>0</v>
      </c>
      <c r="D116" s="1"/>
      <c r="E116" s="2">
        <v>18.600000000000001</v>
      </c>
      <c r="F116" s="2">
        <v>0</v>
      </c>
      <c r="G116" s="2">
        <v>0</v>
      </c>
      <c r="H116">
        <f t="shared" si="7"/>
        <v>77</v>
      </c>
      <c r="I116">
        <v>114</v>
      </c>
      <c r="J116">
        <f t="shared" si="4"/>
        <v>1.1451612903225807</v>
      </c>
      <c r="K116">
        <f t="shared" si="5"/>
        <v>0.67543859649122806</v>
      </c>
      <c r="L116">
        <f t="shared" si="6"/>
        <v>-0.46972269383135268</v>
      </c>
    </row>
    <row r="117" spans="1:12" ht="15" thickBot="1" x14ac:dyDescent="0.35">
      <c r="A117" s="2">
        <v>19.100000000000001</v>
      </c>
      <c r="B117" s="2">
        <v>0</v>
      </c>
      <c r="C117" s="2">
        <v>0</v>
      </c>
      <c r="D117" s="1"/>
      <c r="E117" s="2">
        <v>19.100000000000001</v>
      </c>
      <c r="F117" s="2">
        <v>0</v>
      </c>
      <c r="G117" s="2">
        <v>0</v>
      </c>
      <c r="H117">
        <f t="shared" si="7"/>
        <v>77</v>
      </c>
      <c r="I117">
        <v>115</v>
      </c>
      <c r="J117">
        <f t="shared" si="4"/>
        <v>1.1513513513513514</v>
      </c>
      <c r="K117">
        <f t="shared" si="5"/>
        <v>0.66956521739130437</v>
      </c>
      <c r="L117">
        <f t="shared" si="6"/>
        <v>-0.48178613396004699</v>
      </c>
    </row>
    <row r="118" spans="1:12" ht="15" thickBot="1" x14ac:dyDescent="0.35">
      <c r="A118" s="2">
        <v>19.2</v>
      </c>
      <c r="B118" s="2">
        <v>1</v>
      </c>
      <c r="C118" s="2">
        <v>0</v>
      </c>
      <c r="D118" s="1"/>
      <c r="E118" s="2">
        <v>19.2</v>
      </c>
      <c r="F118" s="2">
        <v>1</v>
      </c>
      <c r="G118" s="2">
        <v>0</v>
      </c>
      <c r="H118">
        <f t="shared" si="7"/>
        <v>78</v>
      </c>
      <c r="I118">
        <v>116</v>
      </c>
      <c r="J118">
        <f t="shared" si="4"/>
        <v>1.1521739130434783</v>
      </c>
      <c r="K118">
        <f t="shared" si="5"/>
        <v>0.67241379310344829</v>
      </c>
      <c r="L118">
        <f t="shared" si="6"/>
        <v>-0.47976011994002998</v>
      </c>
    </row>
    <row r="119" spans="1:12" ht="15" thickBot="1" x14ac:dyDescent="0.35">
      <c r="A119" s="2">
        <v>19.3</v>
      </c>
      <c r="B119" s="2">
        <v>0</v>
      </c>
      <c r="C119" s="2">
        <v>0</v>
      </c>
      <c r="D119" s="1"/>
      <c r="E119" s="2">
        <v>19.3</v>
      </c>
      <c r="F119" s="2">
        <v>1</v>
      </c>
      <c r="G119" s="2">
        <v>0</v>
      </c>
      <c r="H119">
        <f t="shared" si="7"/>
        <v>79</v>
      </c>
      <c r="I119">
        <v>117</v>
      </c>
      <c r="J119">
        <f t="shared" si="4"/>
        <v>1.1530054644808743</v>
      </c>
      <c r="K119">
        <f t="shared" si="5"/>
        <v>0.67521367521367526</v>
      </c>
      <c r="L119">
        <f t="shared" si="6"/>
        <v>-0.47779178926719901</v>
      </c>
    </row>
    <row r="120" spans="1:12" ht="15" thickBot="1" x14ac:dyDescent="0.35">
      <c r="A120" s="2">
        <v>19.399999999999999</v>
      </c>
      <c r="B120" s="2">
        <v>1</v>
      </c>
      <c r="C120" s="2">
        <v>0</v>
      </c>
      <c r="D120" s="1"/>
      <c r="E120" s="2">
        <v>19.399999999999999</v>
      </c>
      <c r="F120" s="2">
        <v>1</v>
      </c>
      <c r="G120" s="2">
        <v>0</v>
      </c>
      <c r="H120">
        <f t="shared" si="7"/>
        <v>80</v>
      </c>
      <c r="I120">
        <v>118</v>
      </c>
      <c r="J120">
        <f t="shared" si="4"/>
        <v>1.1538461538461537</v>
      </c>
      <c r="K120">
        <f t="shared" si="5"/>
        <v>0.67796610169491522</v>
      </c>
      <c r="L120">
        <f t="shared" si="6"/>
        <v>-0.47588005215123852</v>
      </c>
    </row>
    <row r="121" spans="1:12" ht="15" thickBot="1" x14ac:dyDescent="0.35">
      <c r="A121" s="2">
        <v>19.5</v>
      </c>
      <c r="B121" s="2">
        <v>0</v>
      </c>
      <c r="C121" s="2">
        <v>0</v>
      </c>
      <c r="D121" s="1"/>
      <c r="E121" s="2">
        <v>19.5</v>
      </c>
      <c r="F121" s="2">
        <v>1</v>
      </c>
      <c r="G121" s="2">
        <v>0</v>
      </c>
      <c r="H121">
        <f t="shared" si="7"/>
        <v>81</v>
      </c>
      <c r="I121">
        <v>119</v>
      </c>
      <c r="J121">
        <f t="shared" si="4"/>
        <v>1.1546961325966851</v>
      </c>
      <c r="K121">
        <f t="shared" si="5"/>
        <v>0.68067226890756305</v>
      </c>
      <c r="L121">
        <f t="shared" si="6"/>
        <v>-0.47402386368912208</v>
      </c>
    </row>
    <row r="122" spans="1:12" ht="15" thickBot="1" x14ac:dyDescent="0.35">
      <c r="A122" s="2">
        <v>19.600000000000001</v>
      </c>
      <c r="B122" s="2">
        <v>1</v>
      </c>
      <c r="C122" s="2">
        <v>0</v>
      </c>
      <c r="D122" s="1"/>
      <c r="E122" s="2">
        <v>19.600000000000001</v>
      </c>
      <c r="F122" s="2">
        <v>1</v>
      </c>
      <c r="G122" s="2">
        <v>0</v>
      </c>
      <c r="H122">
        <f t="shared" si="7"/>
        <v>82</v>
      </c>
      <c r="I122">
        <v>120</v>
      </c>
      <c r="J122">
        <f t="shared" si="4"/>
        <v>1.1555555555555554</v>
      </c>
      <c r="K122">
        <f t="shared" si="5"/>
        <v>0.68333333333333335</v>
      </c>
      <c r="L122">
        <f t="shared" si="6"/>
        <v>-0.4722222222222221</v>
      </c>
    </row>
    <row r="123" spans="1:12" ht="15" thickBot="1" x14ac:dyDescent="0.35">
      <c r="A123" s="2">
        <v>20.100000000000001</v>
      </c>
      <c r="B123" s="2">
        <v>0</v>
      </c>
      <c r="C123" s="2">
        <v>0</v>
      </c>
      <c r="D123" s="1"/>
      <c r="E123" s="2">
        <v>20.100000000000001</v>
      </c>
      <c r="F123" s="2">
        <v>0</v>
      </c>
      <c r="G123" s="2">
        <v>0</v>
      </c>
      <c r="H123">
        <f t="shared" si="7"/>
        <v>82</v>
      </c>
      <c r="I123">
        <v>121</v>
      </c>
      <c r="J123">
        <f t="shared" si="4"/>
        <v>1.1620111731843576</v>
      </c>
      <c r="K123">
        <f t="shared" si="5"/>
        <v>0.6776859504132231</v>
      </c>
      <c r="L123">
        <f t="shared" si="6"/>
        <v>-0.48432522277113454</v>
      </c>
    </row>
    <row r="124" spans="1:12" ht="15" thickBot="1" x14ac:dyDescent="0.35">
      <c r="A124" s="2">
        <v>20.2</v>
      </c>
      <c r="B124" s="2">
        <v>0</v>
      </c>
      <c r="C124" s="2">
        <v>0</v>
      </c>
      <c r="D124" s="1"/>
      <c r="E124" s="2">
        <v>20.2</v>
      </c>
      <c r="F124" s="2">
        <v>0</v>
      </c>
      <c r="G124" s="2">
        <v>0</v>
      </c>
      <c r="H124">
        <f t="shared" si="7"/>
        <v>82</v>
      </c>
      <c r="I124">
        <v>122</v>
      </c>
      <c r="J124">
        <f t="shared" si="4"/>
        <v>1.1685393258426966</v>
      </c>
      <c r="K124">
        <f t="shared" si="5"/>
        <v>0.67213114754098358</v>
      </c>
      <c r="L124">
        <f t="shared" si="6"/>
        <v>-0.49640817830171302</v>
      </c>
    </row>
    <row r="125" spans="1:12" ht="15" thickBot="1" x14ac:dyDescent="0.35">
      <c r="A125" s="2">
        <v>20.3</v>
      </c>
      <c r="B125" s="2">
        <v>0</v>
      </c>
      <c r="C125" s="2">
        <v>0</v>
      </c>
      <c r="D125" s="1"/>
      <c r="E125" s="2">
        <v>20.3</v>
      </c>
      <c r="F125" s="2">
        <v>1</v>
      </c>
      <c r="G125" s="2">
        <v>0</v>
      </c>
      <c r="H125">
        <f t="shared" si="7"/>
        <v>83</v>
      </c>
      <c r="I125">
        <v>123</v>
      </c>
      <c r="J125">
        <f t="shared" si="4"/>
        <v>1.1694915254237288</v>
      </c>
      <c r="K125">
        <f t="shared" si="5"/>
        <v>0.67479674796747968</v>
      </c>
      <c r="L125">
        <f t="shared" si="6"/>
        <v>-0.49469477745624912</v>
      </c>
    </row>
    <row r="126" spans="1:12" ht="15" thickBot="1" x14ac:dyDescent="0.35">
      <c r="A126" s="2">
        <v>20.399999999999999</v>
      </c>
      <c r="B126" s="2">
        <v>1</v>
      </c>
      <c r="C126" s="2">
        <v>0</v>
      </c>
      <c r="D126" s="1"/>
      <c r="E126" s="2">
        <v>20.399999999999999</v>
      </c>
      <c r="F126" s="2">
        <v>0</v>
      </c>
      <c r="G126" s="2">
        <v>0</v>
      </c>
      <c r="H126">
        <f t="shared" si="7"/>
        <v>83</v>
      </c>
      <c r="I126">
        <v>124</v>
      </c>
      <c r="J126">
        <f t="shared" si="4"/>
        <v>1.1761363636363635</v>
      </c>
      <c r="K126">
        <f t="shared" si="5"/>
        <v>0.66935483870967738</v>
      </c>
      <c r="L126">
        <f t="shared" si="6"/>
        <v>-0.50678152492668616</v>
      </c>
    </row>
    <row r="127" spans="1:12" ht="15" thickBot="1" x14ac:dyDescent="0.35">
      <c r="A127" s="2">
        <v>20.5</v>
      </c>
      <c r="B127" s="2">
        <v>0</v>
      </c>
      <c r="C127" s="2">
        <v>0</v>
      </c>
      <c r="D127" s="1"/>
      <c r="E127" s="3">
        <v>20.5</v>
      </c>
      <c r="F127" s="3">
        <v>0</v>
      </c>
      <c r="G127" s="4" t="s">
        <v>5</v>
      </c>
      <c r="H127">
        <f t="shared" si="7"/>
        <v>83</v>
      </c>
      <c r="I127">
        <v>125</v>
      </c>
      <c r="J127">
        <f t="shared" si="4"/>
        <v>1.1828571428571428</v>
      </c>
      <c r="K127">
        <f t="shared" si="5"/>
        <v>0.66400000000000003</v>
      </c>
      <c r="L127">
        <f t="shared" si="6"/>
        <v>-0.51885714285714279</v>
      </c>
    </row>
    <row r="128" spans="1:12" ht="15" thickBot="1" x14ac:dyDescent="0.35">
      <c r="A128" s="2">
        <v>20.6</v>
      </c>
      <c r="B128" s="2">
        <v>0</v>
      </c>
      <c r="C128" s="2">
        <v>0</v>
      </c>
      <c r="D128" s="1"/>
      <c r="E128" s="2">
        <v>20.6</v>
      </c>
      <c r="F128" s="2">
        <v>0</v>
      </c>
      <c r="G128" s="2">
        <v>0</v>
      </c>
      <c r="H128">
        <f t="shared" si="7"/>
        <v>83</v>
      </c>
      <c r="I128">
        <v>126</v>
      </c>
      <c r="J128">
        <f t="shared" si="4"/>
        <v>1.1896551724137931</v>
      </c>
      <c r="K128">
        <f t="shared" si="5"/>
        <v>0.65873015873015872</v>
      </c>
      <c r="L128">
        <f t="shared" si="6"/>
        <v>-0.53092501368363443</v>
      </c>
    </row>
    <row r="129" spans="1:12" ht="15" thickBot="1" x14ac:dyDescent="0.35">
      <c r="A129" s="2">
        <v>21.1</v>
      </c>
      <c r="B129" s="2">
        <v>4</v>
      </c>
      <c r="C129" s="2">
        <v>0</v>
      </c>
      <c r="D129" s="1"/>
      <c r="E129" s="2">
        <v>21.1</v>
      </c>
      <c r="F129" s="2">
        <v>2</v>
      </c>
      <c r="G129" s="2">
        <v>0</v>
      </c>
      <c r="H129">
        <f t="shared" si="7"/>
        <v>85</v>
      </c>
      <c r="I129">
        <v>127</v>
      </c>
      <c r="J129">
        <f t="shared" si="4"/>
        <v>1.1849710982658959</v>
      </c>
      <c r="K129">
        <f t="shared" si="5"/>
        <v>0.6692913385826772</v>
      </c>
      <c r="L129">
        <f t="shared" si="6"/>
        <v>-0.51567975968321866</v>
      </c>
    </row>
    <row r="130" spans="1:12" ht="15" thickBot="1" x14ac:dyDescent="0.35">
      <c r="A130" s="2">
        <v>21.2</v>
      </c>
      <c r="B130" s="2">
        <v>0</v>
      </c>
      <c r="C130" s="2">
        <v>0</v>
      </c>
      <c r="D130" s="1"/>
      <c r="E130" s="2">
        <v>21.2</v>
      </c>
      <c r="F130" s="2">
        <v>0</v>
      </c>
      <c r="G130" s="2">
        <v>0</v>
      </c>
      <c r="H130">
        <f t="shared" si="7"/>
        <v>85</v>
      </c>
      <c r="I130">
        <v>128</v>
      </c>
      <c r="J130">
        <f t="shared" si="4"/>
        <v>1.191860465116279</v>
      </c>
      <c r="K130">
        <f t="shared" si="5"/>
        <v>0.6640625</v>
      </c>
      <c r="L130">
        <f t="shared" si="6"/>
        <v>-0.52779796511627897</v>
      </c>
    </row>
    <row r="131" spans="1:12" ht="15" thickBot="1" x14ac:dyDescent="0.35">
      <c r="A131" s="2">
        <v>21.3</v>
      </c>
      <c r="B131" s="2">
        <v>1</v>
      </c>
      <c r="C131" s="2">
        <v>0</v>
      </c>
      <c r="D131" s="1"/>
      <c r="E131" s="2">
        <v>21.3</v>
      </c>
      <c r="F131" s="2">
        <v>1</v>
      </c>
      <c r="G131" s="2">
        <v>0</v>
      </c>
      <c r="H131">
        <f t="shared" si="7"/>
        <v>86</v>
      </c>
      <c r="I131">
        <v>129</v>
      </c>
      <c r="J131">
        <f t="shared" si="4"/>
        <v>1.1929824561403508</v>
      </c>
      <c r="K131">
        <f t="shared" si="5"/>
        <v>0.66666666666666663</v>
      </c>
      <c r="L131">
        <f t="shared" si="6"/>
        <v>-0.52631578947368418</v>
      </c>
    </row>
    <row r="132" spans="1:12" ht="15" thickBot="1" x14ac:dyDescent="0.35">
      <c r="A132" s="2">
        <v>21.4</v>
      </c>
      <c r="B132" s="2">
        <v>1</v>
      </c>
      <c r="C132" s="2">
        <v>0</v>
      </c>
      <c r="D132" s="1"/>
      <c r="E132" s="2">
        <v>21.4</v>
      </c>
      <c r="F132" s="2">
        <v>1</v>
      </c>
      <c r="G132" s="2">
        <v>0</v>
      </c>
      <c r="H132">
        <f t="shared" si="7"/>
        <v>87</v>
      </c>
      <c r="I132">
        <v>130</v>
      </c>
      <c r="J132">
        <f t="shared" ref="J132:J195" si="8">(290-H132)/(300-I132)</f>
        <v>1.1941176470588235</v>
      </c>
      <c r="K132">
        <f t="shared" ref="K132:K195" si="9">H132/I132</f>
        <v>0.66923076923076918</v>
      </c>
      <c r="L132">
        <f t="shared" ref="L132:L195" si="10">K132-J132</f>
        <v>-0.52488687782805432</v>
      </c>
    </row>
    <row r="133" spans="1:12" ht="15" thickBot="1" x14ac:dyDescent="0.35">
      <c r="A133" s="2">
        <v>21.5</v>
      </c>
      <c r="B133" s="2">
        <v>0</v>
      </c>
      <c r="C133" s="2">
        <v>0</v>
      </c>
      <c r="D133" s="1"/>
      <c r="E133" s="2">
        <v>21.5</v>
      </c>
      <c r="F133" s="2">
        <v>0</v>
      </c>
      <c r="G133" s="2">
        <v>0</v>
      </c>
      <c r="H133">
        <f t="shared" si="7"/>
        <v>87</v>
      </c>
      <c r="I133">
        <v>131</v>
      </c>
      <c r="J133">
        <f t="shared" si="8"/>
        <v>1.2011834319526626</v>
      </c>
      <c r="K133">
        <f t="shared" si="9"/>
        <v>0.66412213740458015</v>
      </c>
      <c r="L133">
        <f t="shared" si="10"/>
        <v>-0.53706129454808249</v>
      </c>
    </row>
    <row r="134" spans="1:12" ht="15" thickBot="1" x14ac:dyDescent="0.35">
      <c r="A134" s="2">
        <v>21.6</v>
      </c>
      <c r="B134" s="2">
        <v>1</v>
      </c>
      <c r="C134" s="2">
        <v>0</v>
      </c>
      <c r="D134" s="1"/>
      <c r="E134" s="2">
        <v>21.6</v>
      </c>
      <c r="F134" s="2">
        <v>0</v>
      </c>
      <c r="G134" s="2">
        <v>0</v>
      </c>
      <c r="H134">
        <f t="shared" si="7"/>
        <v>87</v>
      </c>
      <c r="I134">
        <v>132</v>
      </c>
      <c r="J134">
        <f t="shared" si="8"/>
        <v>1.2083333333333333</v>
      </c>
      <c r="K134">
        <f t="shared" si="9"/>
        <v>0.65909090909090906</v>
      </c>
      <c r="L134">
        <f t="shared" si="10"/>
        <v>-0.5492424242424242</v>
      </c>
    </row>
    <row r="135" spans="1:12" ht="15" thickBot="1" x14ac:dyDescent="0.35">
      <c r="A135" s="2">
        <v>22.1</v>
      </c>
      <c r="B135" s="2">
        <v>1</v>
      </c>
      <c r="C135" s="2">
        <v>0</v>
      </c>
      <c r="D135" s="1"/>
      <c r="E135" s="2">
        <v>22.1</v>
      </c>
      <c r="F135" s="2">
        <v>0</v>
      </c>
      <c r="G135" s="2">
        <v>0</v>
      </c>
      <c r="H135">
        <f t="shared" si="7"/>
        <v>87</v>
      </c>
      <c r="I135">
        <v>133</v>
      </c>
      <c r="J135">
        <f t="shared" si="8"/>
        <v>1.215568862275449</v>
      </c>
      <c r="K135">
        <f t="shared" si="9"/>
        <v>0.65413533834586468</v>
      </c>
      <c r="L135">
        <f t="shared" si="10"/>
        <v>-0.56143352392958434</v>
      </c>
    </row>
    <row r="136" spans="1:12" ht="15" thickBot="1" x14ac:dyDescent="0.35">
      <c r="A136" s="2">
        <v>22.2</v>
      </c>
      <c r="B136" s="2">
        <v>0</v>
      </c>
      <c r="C136" s="2">
        <v>0</v>
      </c>
      <c r="D136" s="1"/>
      <c r="E136" s="2">
        <v>22.2</v>
      </c>
      <c r="F136" s="2">
        <v>0</v>
      </c>
      <c r="G136" s="2">
        <v>0</v>
      </c>
      <c r="H136">
        <f t="shared" ref="H136:H199" si="11">H135+F136</f>
        <v>87</v>
      </c>
      <c r="I136">
        <v>134</v>
      </c>
      <c r="J136">
        <f t="shared" si="8"/>
        <v>1.2228915662650603</v>
      </c>
      <c r="K136">
        <f t="shared" si="9"/>
        <v>0.64925373134328357</v>
      </c>
      <c r="L136">
        <f t="shared" si="10"/>
        <v>-0.57363783492177678</v>
      </c>
    </row>
    <row r="137" spans="1:12" ht="15" thickBot="1" x14ac:dyDescent="0.35">
      <c r="A137" s="2">
        <v>22.3</v>
      </c>
      <c r="B137" s="2">
        <v>1</v>
      </c>
      <c r="C137" s="2">
        <v>0</v>
      </c>
      <c r="D137" s="1"/>
      <c r="E137" s="2">
        <v>22.3</v>
      </c>
      <c r="F137" s="2">
        <v>4</v>
      </c>
      <c r="G137" s="2">
        <v>0</v>
      </c>
      <c r="H137">
        <f t="shared" si="11"/>
        <v>91</v>
      </c>
      <c r="I137">
        <v>135</v>
      </c>
      <c r="J137">
        <f t="shared" si="8"/>
        <v>1.2060606060606061</v>
      </c>
      <c r="K137">
        <f t="shared" si="9"/>
        <v>0.67407407407407405</v>
      </c>
      <c r="L137">
        <f t="shared" si="10"/>
        <v>-0.53198653198653201</v>
      </c>
    </row>
    <row r="138" spans="1:12" ht="15" thickBot="1" x14ac:dyDescent="0.35">
      <c r="A138" s="2">
        <v>22.4</v>
      </c>
      <c r="B138" s="2">
        <v>0</v>
      </c>
      <c r="C138" s="2">
        <v>0</v>
      </c>
      <c r="D138" s="1"/>
      <c r="E138" s="2">
        <v>22.4</v>
      </c>
      <c r="F138" s="2">
        <v>1</v>
      </c>
      <c r="G138" s="2">
        <v>0</v>
      </c>
      <c r="H138">
        <f t="shared" si="11"/>
        <v>92</v>
      </c>
      <c r="I138">
        <v>136</v>
      </c>
      <c r="J138">
        <f t="shared" si="8"/>
        <v>1.2073170731707317</v>
      </c>
      <c r="K138">
        <f t="shared" si="9"/>
        <v>0.67647058823529416</v>
      </c>
      <c r="L138">
        <f t="shared" si="10"/>
        <v>-0.53084648493543751</v>
      </c>
    </row>
    <row r="139" spans="1:12" ht="15" thickBot="1" x14ac:dyDescent="0.35">
      <c r="A139" s="2">
        <v>22.5</v>
      </c>
      <c r="B139" s="2">
        <v>1</v>
      </c>
      <c r="C139" s="2">
        <v>0</v>
      </c>
      <c r="D139" s="1"/>
      <c r="E139" s="2">
        <v>22.5</v>
      </c>
      <c r="F139" s="2">
        <v>1</v>
      </c>
      <c r="G139" s="2">
        <v>0</v>
      </c>
      <c r="H139">
        <f t="shared" si="11"/>
        <v>93</v>
      </c>
      <c r="I139">
        <v>137</v>
      </c>
      <c r="J139">
        <f t="shared" si="8"/>
        <v>1.2085889570552146</v>
      </c>
      <c r="K139">
        <f t="shared" si="9"/>
        <v>0.67883211678832112</v>
      </c>
      <c r="L139">
        <f t="shared" si="10"/>
        <v>-0.52975684026689351</v>
      </c>
    </row>
    <row r="140" spans="1:12" ht="15" thickBot="1" x14ac:dyDescent="0.35">
      <c r="A140" s="2">
        <v>22.6</v>
      </c>
      <c r="B140" s="2">
        <v>1</v>
      </c>
      <c r="C140" s="2">
        <v>0</v>
      </c>
      <c r="D140" s="1"/>
      <c r="E140" s="2">
        <v>22.6</v>
      </c>
      <c r="F140" s="2">
        <v>1</v>
      </c>
      <c r="G140" s="2">
        <v>0</v>
      </c>
      <c r="H140">
        <f t="shared" si="11"/>
        <v>94</v>
      </c>
      <c r="I140">
        <v>138</v>
      </c>
      <c r="J140">
        <f t="shared" si="8"/>
        <v>1.2098765432098766</v>
      </c>
      <c r="K140">
        <f t="shared" si="9"/>
        <v>0.6811594202898551</v>
      </c>
      <c r="L140">
        <f t="shared" si="10"/>
        <v>-0.52871712292002149</v>
      </c>
    </row>
    <row r="141" spans="1:12" ht="15" thickBot="1" x14ac:dyDescent="0.35">
      <c r="A141" s="2">
        <v>23.1</v>
      </c>
      <c r="B141" s="2">
        <v>1</v>
      </c>
      <c r="C141" s="2">
        <v>0</v>
      </c>
      <c r="D141" s="1"/>
      <c r="E141" s="2">
        <v>23.1</v>
      </c>
      <c r="F141" s="2">
        <v>0</v>
      </c>
      <c r="G141" s="2">
        <v>0</v>
      </c>
      <c r="H141">
        <f t="shared" si="11"/>
        <v>94</v>
      </c>
      <c r="I141">
        <v>139</v>
      </c>
      <c r="J141">
        <f t="shared" si="8"/>
        <v>1.2173913043478262</v>
      </c>
      <c r="K141">
        <f t="shared" si="9"/>
        <v>0.67625899280575541</v>
      </c>
      <c r="L141">
        <f t="shared" si="10"/>
        <v>-0.54113231154207075</v>
      </c>
    </row>
    <row r="142" spans="1:12" ht="15" thickBot="1" x14ac:dyDescent="0.35">
      <c r="A142" s="2">
        <v>23.2</v>
      </c>
      <c r="B142" s="2">
        <v>0</v>
      </c>
      <c r="C142" s="2">
        <v>0</v>
      </c>
      <c r="D142" s="1"/>
      <c r="E142" s="2">
        <v>23.2</v>
      </c>
      <c r="F142" s="2">
        <v>1</v>
      </c>
      <c r="G142" s="2">
        <v>0</v>
      </c>
      <c r="H142">
        <f t="shared" si="11"/>
        <v>95</v>
      </c>
      <c r="I142">
        <v>140</v>
      </c>
      <c r="J142">
        <f t="shared" si="8"/>
        <v>1.21875</v>
      </c>
      <c r="K142">
        <f t="shared" si="9"/>
        <v>0.6785714285714286</v>
      </c>
      <c r="L142">
        <f t="shared" si="10"/>
        <v>-0.5401785714285714</v>
      </c>
    </row>
    <row r="143" spans="1:12" ht="15" thickBot="1" x14ac:dyDescent="0.35">
      <c r="A143" s="2">
        <v>23.3</v>
      </c>
      <c r="B143" s="2">
        <v>0</v>
      </c>
      <c r="C143" s="2">
        <v>0</v>
      </c>
      <c r="D143" s="1"/>
      <c r="E143" s="2">
        <v>23.3</v>
      </c>
      <c r="F143" s="2">
        <v>1</v>
      </c>
      <c r="G143" s="2">
        <v>0</v>
      </c>
      <c r="H143">
        <f t="shared" si="11"/>
        <v>96</v>
      </c>
      <c r="I143">
        <v>141</v>
      </c>
      <c r="J143">
        <f t="shared" si="8"/>
        <v>1.220125786163522</v>
      </c>
      <c r="K143">
        <f t="shared" si="9"/>
        <v>0.68085106382978722</v>
      </c>
      <c r="L143">
        <f t="shared" si="10"/>
        <v>-0.53927472233373475</v>
      </c>
    </row>
    <row r="144" spans="1:12" ht="15" thickBot="1" x14ac:dyDescent="0.35">
      <c r="A144" s="2">
        <v>23.4</v>
      </c>
      <c r="B144" s="2">
        <v>0</v>
      </c>
      <c r="C144" s="2">
        <v>0</v>
      </c>
      <c r="D144" s="1"/>
      <c r="E144" s="2">
        <v>23.4</v>
      </c>
      <c r="F144" s="2">
        <v>0</v>
      </c>
      <c r="G144" s="2">
        <v>0</v>
      </c>
      <c r="H144">
        <f t="shared" si="11"/>
        <v>96</v>
      </c>
      <c r="I144">
        <v>142</v>
      </c>
      <c r="J144">
        <f t="shared" si="8"/>
        <v>1.2278481012658229</v>
      </c>
      <c r="K144">
        <f t="shared" si="9"/>
        <v>0.676056338028169</v>
      </c>
      <c r="L144">
        <f t="shared" si="10"/>
        <v>-0.55179176323765389</v>
      </c>
    </row>
    <row r="145" spans="1:12" ht="15" thickBot="1" x14ac:dyDescent="0.35">
      <c r="A145" s="2">
        <v>23.5</v>
      </c>
      <c r="B145" s="2">
        <v>0</v>
      </c>
      <c r="C145" s="2">
        <v>0</v>
      </c>
      <c r="D145" s="1"/>
      <c r="E145" s="2">
        <v>23.5</v>
      </c>
      <c r="F145" s="2">
        <v>0</v>
      </c>
      <c r="G145" s="2">
        <v>0</v>
      </c>
      <c r="H145">
        <f t="shared" si="11"/>
        <v>96</v>
      </c>
      <c r="I145">
        <v>143</v>
      </c>
      <c r="J145">
        <f t="shared" si="8"/>
        <v>1.2356687898089171</v>
      </c>
      <c r="K145">
        <f t="shared" si="9"/>
        <v>0.67132867132867136</v>
      </c>
      <c r="L145">
        <f t="shared" si="10"/>
        <v>-0.56434011848024579</v>
      </c>
    </row>
    <row r="146" spans="1:12" ht="15" thickBot="1" x14ac:dyDescent="0.35">
      <c r="A146" s="2">
        <v>23.6</v>
      </c>
      <c r="B146" s="2">
        <v>0</v>
      </c>
      <c r="C146" s="2">
        <v>0</v>
      </c>
      <c r="D146" s="1"/>
      <c r="E146" s="2">
        <v>23.6</v>
      </c>
      <c r="F146" s="2">
        <v>0</v>
      </c>
      <c r="G146" s="2">
        <v>0</v>
      </c>
      <c r="H146">
        <f t="shared" si="11"/>
        <v>96</v>
      </c>
      <c r="I146">
        <v>144</v>
      </c>
      <c r="J146">
        <f t="shared" si="8"/>
        <v>1.2435897435897436</v>
      </c>
      <c r="K146">
        <f t="shared" si="9"/>
        <v>0.66666666666666663</v>
      </c>
      <c r="L146">
        <f t="shared" si="10"/>
        <v>-0.57692307692307698</v>
      </c>
    </row>
    <row r="147" spans="1:12" ht="15" thickBot="1" x14ac:dyDescent="0.35">
      <c r="A147" s="2">
        <v>24.1</v>
      </c>
      <c r="B147" s="2">
        <v>0</v>
      </c>
      <c r="C147" s="2">
        <v>0</v>
      </c>
      <c r="D147" s="1"/>
      <c r="E147" s="2">
        <v>24.1</v>
      </c>
      <c r="F147" s="2">
        <v>1</v>
      </c>
      <c r="G147" s="2">
        <v>0</v>
      </c>
      <c r="H147">
        <f t="shared" si="11"/>
        <v>97</v>
      </c>
      <c r="I147">
        <v>145</v>
      </c>
      <c r="J147">
        <f t="shared" si="8"/>
        <v>1.2451612903225806</v>
      </c>
      <c r="K147">
        <f t="shared" si="9"/>
        <v>0.66896551724137931</v>
      </c>
      <c r="L147">
        <f t="shared" si="10"/>
        <v>-0.57619577308120129</v>
      </c>
    </row>
    <row r="148" spans="1:12" ht="15" thickBot="1" x14ac:dyDescent="0.35">
      <c r="A148" s="2">
        <v>24.2</v>
      </c>
      <c r="B148" s="2">
        <v>1</v>
      </c>
      <c r="C148" s="2">
        <v>0</v>
      </c>
      <c r="D148" s="1"/>
      <c r="E148" s="2">
        <v>24.2</v>
      </c>
      <c r="F148" s="2">
        <v>1</v>
      </c>
      <c r="G148" s="2">
        <v>0</v>
      </c>
      <c r="H148">
        <f t="shared" si="11"/>
        <v>98</v>
      </c>
      <c r="I148">
        <v>146</v>
      </c>
      <c r="J148">
        <f t="shared" si="8"/>
        <v>1.2467532467532467</v>
      </c>
      <c r="K148">
        <f t="shared" si="9"/>
        <v>0.67123287671232879</v>
      </c>
      <c r="L148">
        <f t="shared" si="10"/>
        <v>-0.57552037004091794</v>
      </c>
    </row>
    <row r="149" spans="1:12" ht="15" thickBot="1" x14ac:dyDescent="0.35">
      <c r="A149" s="2">
        <v>24.3</v>
      </c>
      <c r="B149" s="2">
        <v>4</v>
      </c>
      <c r="C149" s="2">
        <v>0</v>
      </c>
      <c r="D149" s="1"/>
      <c r="E149" s="2">
        <v>24.3</v>
      </c>
      <c r="F149" s="2">
        <v>1</v>
      </c>
      <c r="G149" s="2">
        <v>0</v>
      </c>
      <c r="H149">
        <f t="shared" si="11"/>
        <v>99</v>
      </c>
      <c r="I149">
        <v>147</v>
      </c>
      <c r="J149">
        <f t="shared" si="8"/>
        <v>1.2483660130718954</v>
      </c>
      <c r="K149">
        <f t="shared" si="9"/>
        <v>0.67346938775510201</v>
      </c>
      <c r="L149">
        <f t="shared" si="10"/>
        <v>-0.57489662531679342</v>
      </c>
    </row>
    <row r="150" spans="1:12" ht="15" thickBot="1" x14ac:dyDescent="0.35">
      <c r="A150" s="2">
        <v>24.4</v>
      </c>
      <c r="B150" s="2">
        <v>1</v>
      </c>
      <c r="C150" s="2">
        <v>0</v>
      </c>
      <c r="D150" s="1"/>
      <c r="E150" s="2">
        <v>24.4</v>
      </c>
      <c r="F150" s="2">
        <v>2</v>
      </c>
      <c r="G150" s="2">
        <v>0</v>
      </c>
      <c r="H150">
        <f t="shared" si="11"/>
        <v>101</v>
      </c>
      <c r="I150">
        <v>148</v>
      </c>
      <c r="J150">
        <f t="shared" si="8"/>
        <v>1.243421052631579</v>
      </c>
      <c r="K150">
        <f t="shared" si="9"/>
        <v>0.68243243243243246</v>
      </c>
      <c r="L150">
        <f t="shared" si="10"/>
        <v>-0.56098862019914653</v>
      </c>
    </row>
    <row r="151" spans="1:12" ht="15" thickBot="1" x14ac:dyDescent="0.35">
      <c r="A151" s="2">
        <v>24.5</v>
      </c>
      <c r="B151" s="2">
        <v>1</v>
      </c>
      <c r="C151" s="2">
        <v>0</v>
      </c>
      <c r="D151" s="1"/>
      <c r="E151" s="20">
        <v>24.5</v>
      </c>
      <c r="F151" s="20">
        <v>0</v>
      </c>
      <c r="G151" s="21" t="s">
        <v>5</v>
      </c>
      <c r="H151">
        <f t="shared" si="11"/>
        <v>101</v>
      </c>
      <c r="I151">
        <v>149</v>
      </c>
      <c r="J151">
        <f t="shared" si="8"/>
        <v>1.2516556291390728</v>
      </c>
      <c r="K151">
        <f t="shared" si="9"/>
        <v>0.67785234899328861</v>
      </c>
      <c r="L151">
        <f t="shared" si="10"/>
        <v>-0.57380328014578419</v>
      </c>
    </row>
    <row r="152" spans="1:12" ht="15" thickBot="1" x14ac:dyDescent="0.35">
      <c r="A152" s="2">
        <v>24.6</v>
      </c>
      <c r="B152" s="2">
        <v>0</v>
      </c>
      <c r="C152" s="2">
        <v>0</v>
      </c>
      <c r="D152" s="1"/>
      <c r="E152" s="2">
        <v>24.6</v>
      </c>
      <c r="F152" s="2">
        <v>0</v>
      </c>
      <c r="G152" s="2">
        <v>0</v>
      </c>
      <c r="H152">
        <f t="shared" si="11"/>
        <v>101</v>
      </c>
      <c r="I152">
        <v>150</v>
      </c>
      <c r="J152">
        <f t="shared" si="8"/>
        <v>1.26</v>
      </c>
      <c r="K152">
        <f t="shared" si="9"/>
        <v>0.67333333333333334</v>
      </c>
      <c r="L152">
        <f t="shared" si="10"/>
        <v>-0.58666666666666667</v>
      </c>
    </row>
    <row r="153" spans="1:12" ht="15" thickBot="1" x14ac:dyDescent="0.35">
      <c r="A153" s="2">
        <v>25.1</v>
      </c>
      <c r="B153" s="2">
        <v>1</v>
      </c>
      <c r="C153" s="2">
        <v>0</v>
      </c>
      <c r="D153" s="1"/>
      <c r="E153" s="2">
        <v>25.1</v>
      </c>
      <c r="F153" s="2">
        <v>0</v>
      </c>
      <c r="G153" s="2">
        <v>0</v>
      </c>
      <c r="H153">
        <f t="shared" si="11"/>
        <v>101</v>
      </c>
      <c r="I153">
        <v>151</v>
      </c>
      <c r="J153">
        <f t="shared" si="8"/>
        <v>1.2684563758389262</v>
      </c>
      <c r="K153">
        <f t="shared" si="9"/>
        <v>0.66887417218543044</v>
      </c>
      <c r="L153">
        <f t="shared" si="10"/>
        <v>-0.59958220365349579</v>
      </c>
    </row>
    <row r="154" spans="1:12" ht="15" thickBot="1" x14ac:dyDescent="0.35">
      <c r="A154" s="2">
        <v>25.2</v>
      </c>
      <c r="B154" s="2">
        <v>0</v>
      </c>
      <c r="C154" s="2">
        <v>0</v>
      </c>
      <c r="D154" s="1"/>
      <c r="E154" s="2">
        <v>25.2</v>
      </c>
      <c r="F154" s="2">
        <v>0</v>
      </c>
      <c r="G154" s="2">
        <v>0</v>
      </c>
      <c r="H154">
        <f t="shared" si="11"/>
        <v>101</v>
      </c>
      <c r="I154">
        <v>152</v>
      </c>
      <c r="J154">
        <f t="shared" si="8"/>
        <v>1.277027027027027</v>
      </c>
      <c r="K154">
        <f t="shared" si="9"/>
        <v>0.66447368421052633</v>
      </c>
      <c r="L154">
        <f t="shared" si="10"/>
        <v>-0.61255334281650065</v>
      </c>
    </row>
    <row r="155" spans="1:12" ht="15" thickBot="1" x14ac:dyDescent="0.35">
      <c r="A155" s="2">
        <v>25.3</v>
      </c>
      <c r="B155" s="2">
        <v>1</v>
      </c>
      <c r="C155" s="2">
        <v>0</v>
      </c>
      <c r="D155" s="1"/>
      <c r="E155" s="2">
        <v>25.3</v>
      </c>
      <c r="F155" s="2">
        <v>1</v>
      </c>
      <c r="G155" s="2">
        <v>0</v>
      </c>
      <c r="H155">
        <f t="shared" si="11"/>
        <v>102</v>
      </c>
      <c r="I155">
        <v>153</v>
      </c>
      <c r="J155">
        <f t="shared" si="8"/>
        <v>1.2789115646258504</v>
      </c>
      <c r="K155">
        <f t="shared" si="9"/>
        <v>0.66666666666666663</v>
      </c>
      <c r="L155">
        <f t="shared" si="10"/>
        <v>-0.6122448979591838</v>
      </c>
    </row>
    <row r="156" spans="1:12" ht="15" thickBot="1" x14ac:dyDescent="0.35">
      <c r="A156" s="2">
        <v>25.4</v>
      </c>
      <c r="B156" s="2">
        <v>0</v>
      </c>
      <c r="C156" s="2">
        <v>0</v>
      </c>
      <c r="D156" s="1"/>
      <c r="E156" s="2">
        <v>25.4</v>
      </c>
      <c r="F156" s="2">
        <v>0</v>
      </c>
      <c r="G156" s="2">
        <v>0</v>
      </c>
      <c r="H156">
        <f t="shared" si="11"/>
        <v>102</v>
      </c>
      <c r="I156">
        <v>154</v>
      </c>
      <c r="J156">
        <f t="shared" si="8"/>
        <v>1.2876712328767124</v>
      </c>
      <c r="K156">
        <f t="shared" si="9"/>
        <v>0.66233766233766234</v>
      </c>
      <c r="L156">
        <f t="shared" si="10"/>
        <v>-0.62533357053905003</v>
      </c>
    </row>
    <row r="157" spans="1:12" ht="15" thickBot="1" x14ac:dyDescent="0.35">
      <c r="A157" s="2">
        <v>25.5</v>
      </c>
      <c r="B157" s="2">
        <v>1</v>
      </c>
      <c r="C157" s="2">
        <v>0</v>
      </c>
      <c r="D157" s="1"/>
      <c r="E157" s="2">
        <v>25.5</v>
      </c>
      <c r="F157" s="2">
        <v>0</v>
      </c>
      <c r="G157" s="2">
        <v>0</v>
      </c>
      <c r="H157">
        <f t="shared" si="11"/>
        <v>102</v>
      </c>
      <c r="I157">
        <v>155</v>
      </c>
      <c r="J157">
        <f t="shared" si="8"/>
        <v>1.296551724137931</v>
      </c>
      <c r="K157">
        <f t="shared" si="9"/>
        <v>0.65806451612903227</v>
      </c>
      <c r="L157">
        <f t="shared" si="10"/>
        <v>-0.63848720800889869</v>
      </c>
    </row>
    <row r="158" spans="1:12" ht="15" thickBot="1" x14ac:dyDescent="0.35">
      <c r="A158" s="2">
        <v>25.6</v>
      </c>
      <c r="B158" s="2">
        <v>1</v>
      </c>
      <c r="C158" s="2">
        <v>0</v>
      </c>
      <c r="D158" s="1"/>
      <c r="E158" s="2">
        <v>25.6</v>
      </c>
      <c r="F158" s="2">
        <v>0</v>
      </c>
      <c r="G158" s="2">
        <v>0</v>
      </c>
      <c r="H158">
        <f t="shared" si="11"/>
        <v>102</v>
      </c>
      <c r="I158">
        <v>156</v>
      </c>
      <c r="J158">
        <f t="shared" si="8"/>
        <v>1.3055555555555556</v>
      </c>
      <c r="K158">
        <f t="shared" si="9"/>
        <v>0.65384615384615385</v>
      </c>
      <c r="L158">
        <f t="shared" si="10"/>
        <v>-0.65170940170940173</v>
      </c>
    </row>
    <row r="159" spans="1:12" ht="15" thickBot="1" x14ac:dyDescent="0.35">
      <c r="A159" s="2">
        <v>26.1</v>
      </c>
      <c r="B159" s="2">
        <v>1</v>
      </c>
      <c r="C159" s="2">
        <v>0</v>
      </c>
      <c r="D159" s="1"/>
      <c r="E159" s="2">
        <v>26.1</v>
      </c>
      <c r="F159" s="2">
        <v>0</v>
      </c>
      <c r="G159" s="2">
        <v>0</v>
      </c>
      <c r="H159">
        <f t="shared" si="11"/>
        <v>102</v>
      </c>
      <c r="I159">
        <v>157</v>
      </c>
      <c r="J159">
        <f t="shared" si="8"/>
        <v>1.3146853146853146</v>
      </c>
      <c r="K159">
        <f t="shared" si="9"/>
        <v>0.64968152866242035</v>
      </c>
      <c r="L159">
        <f t="shared" si="10"/>
        <v>-0.66500378602289423</v>
      </c>
    </row>
    <row r="160" spans="1:12" ht="15" thickBot="1" x14ac:dyDescent="0.35">
      <c r="A160" s="2">
        <v>26.2</v>
      </c>
      <c r="B160" s="2">
        <v>1</v>
      </c>
      <c r="C160" s="2">
        <v>0</v>
      </c>
      <c r="D160" s="1"/>
      <c r="E160" s="2">
        <v>26.2</v>
      </c>
      <c r="F160" s="2">
        <v>0</v>
      </c>
      <c r="G160" s="2">
        <v>0</v>
      </c>
      <c r="H160">
        <f t="shared" si="11"/>
        <v>102</v>
      </c>
      <c r="I160">
        <v>158</v>
      </c>
      <c r="J160">
        <f t="shared" si="8"/>
        <v>1.323943661971831</v>
      </c>
      <c r="K160">
        <f t="shared" si="9"/>
        <v>0.64556962025316456</v>
      </c>
      <c r="L160">
        <f t="shared" si="10"/>
        <v>-0.67837404171866644</v>
      </c>
    </row>
    <row r="161" spans="1:12" ht="15" thickBot="1" x14ac:dyDescent="0.35">
      <c r="A161" s="2">
        <v>26.3</v>
      </c>
      <c r="B161" s="2">
        <v>1</v>
      </c>
      <c r="C161" s="2">
        <v>0</v>
      </c>
      <c r="D161" s="1"/>
      <c r="E161" s="2">
        <v>26.3</v>
      </c>
      <c r="F161" s="2">
        <v>0</v>
      </c>
      <c r="G161" s="2">
        <v>0</v>
      </c>
      <c r="H161">
        <f t="shared" si="11"/>
        <v>102</v>
      </c>
      <c r="I161">
        <v>159</v>
      </c>
      <c r="J161">
        <f t="shared" si="8"/>
        <v>1.3333333333333333</v>
      </c>
      <c r="K161">
        <f t="shared" si="9"/>
        <v>0.64150943396226412</v>
      </c>
      <c r="L161">
        <f t="shared" si="10"/>
        <v>-0.69182389937106914</v>
      </c>
    </row>
    <row r="162" spans="1:12" ht="15" thickBot="1" x14ac:dyDescent="0.35">
      <c r="A162" s="2">
        <v>26.4</v>
      </c>
      <c r="B162" s="2">
        <v>0</v>
      </c>
      <c r="C162" s="2">
        <v>0</v>
      </c>
      <c r="D162" s="1"/>
      <c r="E162" s="2">
        <v>26.4</v>
      </c>
      <c r="F162" s="2">
        <v>1</v>
      </c>
      <c r="G162" s="2">
        <v>0</v>
      </c>
      <c r="H162">
        <f t="shared" si="11"/>
        <v>103</v>
      </c>
      <c r="I162">
        <v>160</v>
      </c>
      <c r="J162">
        <f t="shared" si="8"/>
        <v>1.3357142857142856</v>
      </c>
      <c r="K162">
        <f t="shared" si="9"/>
        <v>0.64375000000000004</v>
      </c>
      <c r="L162">
        <f t="shared" si="10"/>
        <v>-0.69196428571428559</v>
      </c>
    </row>
    <row r="163" spans="1:12" ht="15" thickBot="1" x14ac:dyDescent="0.35">
      <c r="A163" s="2">
        <v>26.5</v>
      </c>
      <c r="B163" s="2">
        <v>0</v>
      </c>
      <c r="C163" s="2">
        <v>0</v>
      </c>
      <c r="D163" s="1"/>
      <c r="E163" s="2">
        <v>26.5</v>
      </c>
      <c r="F163" s="2">
        <v>1</v>
      </c>
      <c r="G163" s="2">
        <v>0</v>
      </c>
      <c r="H163">
        <f t="shared" si="11"/>
        <v>104</v>
      </c>
      <c r="I163">
        <v>161</v>
      </c>
      <c r="J163">
        <f t="shared" si="8"/>
        <v>1.3381294964028776</v>
      </c>
      <c r="K163">
        <f t="shared" si="9"/>
        <v>0.64596273291925466</v>
      </c>
      <c r="L163">
        <f t="shared" si="10"/>
        <v>-0.69216676348362294</v>
      </c>
    </row>
    <row r="164" spans="1:12" ht="15" thickBot="1" x14ac:dyDescent="0.35">
      <c r="A164" s="2">
        <v>26.6</v>
      </c>
      <c r="B164" s="2">
        <v>0</v>
      </c>
      <c r="C164" s="2">
        <v>0</v>
      </c>
      <c r="D164" s="1"/>
      <c r="E164" s="2">
        <v>26.6</v>
      </c>
      <c r="F164" s="2">
        <v>0</v>
      </c>
      <c r="G164" s="2">
        <v>0</v>
      </c>
      <c r="H164">
        <f t="shared" si="11"/>
        <v>104</v>
      </c>
      <c r="I164">
        <v>162</v>
      </c>
      <c r="J164">
        <f t="shared" si="8"/>
        <v>1.3478260869565217</v>
      </c>
      <c r="K164">
        <f t="shared" si="9"/>
        <v>0.64197530864197527</v>
      </c>
      <c r="L164">
        <f t="shared" si="10"/>
        <v>-0.70585077831454646</v>
      </c>
    </row>
    <row r="165" spans="1:12" ht="15" thickBot="1" x14ac:dyDescent="0.35">
      <c r="A165" s="2">
        <v>27.1</v>
      </c>
      <c r="B165" s="2">
        <v>0</v>
      </c>
      <c r="C165" s="2">
        <v>0</v>
      </c>
      <c r="D165" s="1"/>
      <c r="E165" s="2">
        <v>27.1</v>
      </c>
      <c r="F165" s="2">
        <v>0</v>
      </c>
      <c r="G165" s="2">
        <v>0</v>
      </c>
      <c r="H165">
        <f t="shared" si="11"/>
        <v>104</v>
      </c>
      <c r="I165">
        <v>163</v>
      </c>
      <c r="J165">
        <f t="shared" si="8"/>
        <v>1.3576642335766422</v>
      </c>
      <c r="K165">
        <f t="shared" si="9"/>
        <v>0.6380368098159509</v>
      </c>
      <c r="L165">
        <f t="shared" si="10"/>
        <v>-0.71962742376069133</v>
      </c>
    </row>
    <row r="166" spans="1:12" ht="15" thickBot="1" x14ac:dyDescent="0.35">
      <c r="A166" s="2">
        <v>27.2</v>
      </c>
      <c r="B166" s="2">
        <v>0</v>
      </c>
      <c r="C166" s="2">
        <v>0</v>
      </c>
      <c r="D166" s="1"/>
      <c r="E166" s="2">
        <v>27.2</v>
      </c>
      <c r="F166" s="2">
        <v>1</v>
      </c>
      <c r="G166" s="2">
        <v>0</v>
      </c>
      <c r="H166">
        <f t="shared" si="11"/>
        <v>105</v>
      </c>
      <c r="I166">
        <v>164</v>
      </c>
      <c r="J166">
        <f t="shared" si="8"/>
        <v>1.3602941176470589</v>
      </c>
      <c r="K166">
        <f t="shared" si="9"/>
        <v>0.6402439024390244</v>
      </c>
      <c r="L166">
        <f t="shared" si="10"/>
        <v>-0.72005021520803447</v>
      </c>
    </row>
    <row r="167" spans="1:12" ht="15" thickBot="1" x14ac:dyDescent="0.35">
      <c r="A167" s="2">
        <v>27.3</v>
      </c>
      <c r="B167" s="2">
        <v>1</v>
      </c>
      <c r="C167" s="2">
        <v>0</v>
      </c>
      <c r="D167" s="1"/>
      <c r="E167" s="2">
        <v>27.3</v>
      </c>
      <c r="F167" s="2">
        <v>0</v>
      </c>
      <c r="G167" s="2">
        <v>0</v>
      </c>
      <c r="H167">
        <f t="shared" si="11"/>
        <v>105</v>
      </c>
      <c r="I167">
        <v>165</v>
      </c>
      <c r="J167">
        <f t="shared" si="8"/>
        <v>1.3703703703703705</v>
      </c>
      <c r="K167">
        <f t="shared" si="9"/>
        <v>0.63636363636363635</v>
      </c>
      <c r="L167">
        <f t="shared" si="10"/>
        <v>-0.73400673400673411</v>
      </c>
    </row>
    <row r="168" spans="1:12" ht="15" thickBot="1" x14ac:dyDescent="0.35">
      <c r="A168" s="2">
        <v>27.4</v>
      </c>
      <c r="B168" s="2">
        <v>1</v>
      </c>
      <c r="C168" s="2">
        <v>0</v>
      </c>
      <c r="D168" s="1"/>
      <c r="E168" s="2">
        <v>27.4</v>
      </c>
      <c r="F168" s="2">
        <v>0</v>
      </c>
      <c r="G168" s="2">
        <v>0</v>
      </c>
      <c r="H168">
        <f t="shared" si="11"/>
        <v>105</v>
      </c>
      <c r="I168">
        <v>166</v>
      </c>
      <c r="J168">
        <f t="shared" si="8"/>
        <v>1.3805970149253732</v>
      </c>
      <c r="K168">
        <f t="shared" si="9"/>
        <v>0.63253012048192769</v>
      </c>
      <c r="L168">
        <f t="shared" si="10"/>
        <v>-0.74806689444344554</v>
      </c>
    </row>
    <row r="169" spans="1:12" ht="15" thickBot="1" x14ac:dyDescent="0.35">
      <c r="A169" s="2">
        <v>27.5</v>
      </c>
      <c r="B169" s="2">
        <v>2</v>
      </c>
      <c r="C169" s="2">
        <v>0</v>
      </c>
      <c r="D169" s="1"/>
      <c r="E169" s="2">
        <v>27.5</v>
      </c>
      <c r="F169" s="2">
        <v>1</v>
      </c>
      <c r="G169" s="2">
        <v>0</v>
      </c>
      <c r="H169">
        <f t="shared" si="11"/>
        <v>106</v>
      </c>
      <c r="I169">
        <v>167</v>
      </c>
      <c r="J169">
        <f t="shared" si="8"/>
        <v>1.3834586466165413</v>
      </c>
      <c r="K169">
        <f t="shared" si="9"/>
        <v>0.6347305389221557</v>
      </c>
      <c r="L169">
        <f t="shared" si="10"/>
        <v>-0.74872810769438558</v>
      </c>
    </row>
    <row r="170" spans="1:12" ht="15" thickBot="1" x14ac:dyDescent="0.35">
      <c r="A170" s="2">
        <v>27.6</v>
      </c>
      <c r="B170" s="2">
        <v>3</v>
      </c>
      <c r="C170" s="2">
        <v>0</v>
      </c>
      <c r="D170" s="1"/>
      <c r="E170" s="2">
        <v>27.6</v>
      </c>
      <c r="F170" s="2">
        <v>1</v>
      </c>
      <c r="G170" s="2">
        <v>0</v>
      </c>
      <c r="H170">
        <f t="shared" si="11"/>
        <v>107</v>
      </c>
      <c r="I170">
        <v>168</v>
      </c>
      <c r="J170">
        <f t="shared" si="8"/>
        <v>1.3863636363636365</v>
      </c>
      <c r="K170">
        <f t="shared" si="9"/>
        <v>0.63690476190476186</v>
      </c>
      <c r="L170">
        <f t="shared" si="10"/>
        <v>-0.7494588744588746</v>
      </c>
    </row>
    <row r="171" spans="1:12" ht="15" thickBot="1" x14ac:dyDescent="0.35">
      <c r="A171" s="2">
        <v>28.1</v>
      </c>
      <c r="B171" s="2">
        <v>4</v>
      </c>
      <c r="C171" s="2">
        <v>0</v>
      </c>
      <c r="D171" s="1"/>
      <c r="E171" s="2">
        <v>28.1</v>
      </c>
      <c r="F171" s="2">
        <v>2</v>
      </c>
      <c r="G171" s="2">
        <v>0</v>
      </c>
      <c r="H171">
        <f t="shared" si="11"/>
        <v>109</v>
      </c>
      <c r="I171">
        <v>169</v>
      </c>
      <c r="J171">
        <f t="shared" si="8"/>
        <v>1.3816793893129771</v>
      </c>
      <c r="K171">
        <f t="shared" si="9"/>
        <v>0.6449704142011834</v>
      </c>
      <c r="L171">
        <f t="shared" si="10"/>
        <v>-0.73670897511179367</v>
      </c>
    </row>
    <row r="172" spans="1:12" ht="15" thickBot="1" x14ac:dyDescent="0.35">
      <c r="A172" s="2">
        <v>28.2</v>
      </c>
      <c r="B172" s="2">
        <v>2</v>
      </c>
      <c r="C172" s="2">
        <v>0</v>
      </c>
      <c r="D172" s="1"/>
      <c r="E172" s="2">
        <v>28.2</v>
      </c>
      <c r="F172" s="2">
        <v>1</v>
      </c>
      <c r="G172" s="2">
        <v>0</v>
      </c>
      <c r="H172">
        <f t="shared" si="11"/>
        <v>110</v>
      </c>
      <c r="I172">
        <v>170</v>
      </c>
      <c r="J172">
        <f t="shared" si="8"/>
        <v>1.3846153846153846</v>
      </c>
      <c r="K172">
        <f t="shared" si="9"/>
        <v>0.6470588235294118</v>
      </c>
      <c r="L172">
        <f t="shared" si="10"/>
        <v>-0.73755656108597278</v>
      </c>
    </row>
    <row r="173" spans="1:12" ht="15" thickBot="1" x14ac:dyDescent="0.35">
      <c r="A173" s="2">
        <v>28.3</v>
      </c>
      <c r="B173" s="2">
        <v>1</v>
      </c>
      <c r="C173" s="2">
        <v>0</v>
      </c>
      <c r="D173" s="1"/>
      <c r="E173" s="2">
        <v>28.3</v>
      </c>
      <c r="F173" s="2">
        <v>0</v>
      </c>
      <c r="G173" s="2">
        <v>0</v>
      </c>
      <c r="H173">
        <f t="shared" si="11"/>
        <v>110</v>
      </c>
      <c r="I173">
        <v>171</v>
      </c>
      <c r="J173">
        <f t="shared" si="8"/>
        <v>1.3953488372093024</v>
      </c>
      <c r="K173">
        <f t="shared" si="9"/>
        <v>0.64327485380116955</v>
      </c>
      <c r="L173">
        <f t="shared" si="10"/>
        <v>-0.75207398340813281</v>
      </c>
    </row>
    <row r="174" spans="1:12" ht="15" thickBot="1" x14ac:dyDescent="0.35">
      <c r="A174" s="2">
        <v>28.4</v>
      </c>
      <c r="B174" s="2">
        <v>1</v>
      </c>
      <c r="C174" s="2">
        <v>0</v>
      </c>
      <c r="D174" s="1"/>
      <c r="E174" s="2">
        <v>28.4</v>
      </c>
      <c r="F174" s="2">
        <v>0</v>
      </c>
      <c r="G174" s="2">
        <v>0</v>
      </c>
      <c r="H174">
        <f t="shared" si="11"/>
        <v>110</v>
      </c>
      <c r="I174">
        <v>172</v>
      </c>
      <c r="J174">
        <f t="shared" si="8"/>
        <v>1.40625</v>
      </c>
      <c r="K174">
        <f t="shared" si="9"/>
        <v>0.63953488372093026</v>
      </c>
      <c r="L174">
        <f t="shared" si="10"/>
        <v>-0.76671511627906974</v>
      </c>
    </row>
    <row r="175" spans="1:12" ht="15" thickBot="1" x14ac:dyDescent="0.35">
      <c r="A175" s="2">
        <v>28.5</v>
      </c>
      <c r="B175" s="2">
        <v>0</v>
      </c>
      <c r="C175" s="2">
        <v>0</v>
      </c>
      <c r="D175" s="1"/>
      <c r="E175" s="5">
        <v>28.5</v>
      </c>
      <c r="F175" s="5">
        <v>5</v>
      </c>
      <c r="G175" s="5">
        <v>0</v>
      </c>
      <c r="H175">
        <f t="shared" si="11"/>
        <v>115</v>
      </c>
      <c r="I175">
        <v>173</v>
      </c>
      <c r="J175">
        <f t="shared" si="8"/>
        <v>1.3779527559055118</v>
      </c>
      <c r="K175">
        <f t="shared" si="9"/>
        <v>0.66473988439306353</v>
      </c>
      <c r="L175">
        <f t="shared" si="10"/>
        <v>-0.71321287151244828</v>
      </c>
    </row>
    <row r="176" spans="1:12" ht="15" thickBot="1" x14ac:dyDescent="0.35">
      <c r="A176" s="2">
        <v>28.6</v>
      </c>
      <c r="B176" s="2">
        <v>0</v>
      </c>
      <c r="C176" s="2">
        <v>0</v>
      </c>
      <c r="D176" s="1"/>
      <c r="E176" s="2">
        <v>28.6</v>
      </c>
      <c r="F176" s="2">
        <v>1</v>
      </c>
      <c r="G176" s="2">
        <v>0</v>
      </c>
      <c r="H176">
        <f t="shared" si="11"/>
        <v>116</v>
      </c>
      <c r="I176">
        <v>174</v>
      </c>
      <c r="J176">
        <f t="shared" si="8"/>
        <v>1.3809523809523809</v>
      </c>
      <c r="K176">
        <f t="shared" si="9"/>
        <v>0.66666666666666663</v>
      </c>
      <c r="L176">
        <f t="shared" si="10"/>
        <v>-0.7142857142857143</v>
      </c>
    </row>
    <row r="177" spans="1:12" ht="15" thickBot="1" x14ac:dyDescent="0.35">
      <c r="A177" s="2">
        <v>29.1</v>
      </c>
      <c r="B177" s="2">
        <v>1</v>
      </c>
      <c r="C177" s="2">
        <v>0</v>
      </c>
      <c r="D177" s="1"/>
      <c r="E177" s="2">
        <v>29.1</v>
      </c>
      <c r="F177" s="2">
        <v>1</v>
      </c>
      <c r="G177" s="2">
        <v>0</v>
      </c>
      <c r="H177">
        <f t="shared" si="11"/>
        <v>117</v>
      </c>
      <c r="I177">
        <v>175</v>
      </c>
      <c r="J177">
        <f t="shared" si="8"/>
        <v>1.3839999999999999</v>
      </c>
      <c r="K177">
        <f t="shared" si="9"/>
        <v>0.66857142857142859</v>
      </c>
      <c r="L177">
        <f t="shared" si="10"/>
        <v>-0.7154285714285713</v>
      </c>
    </row>
    <row r="178" spans="1:12" ht="15" thickBot="1" x14ac:dyDescent="0.35">
      <c r="A178" s="2">
        <v>29.2</v>
      </c>
      <c r="B178" s="2">
        <v>1</v>
      </c>
      <c r="C178" s="2">
        <v>0</v>
      </c>
      <c r="D178" s="1"/>
      <c r="E178" s="2">
        <v>29.2</v>
      </c>
      <c r="F178" s="2">
        <v>0</v>
      </c>
      <c r="G178" s="2">
        <v>0</v>
      </c>
      <c r="H178">
        <f t="shared" si="11"/>
        <v>117</v>
      </c>
      <c r="I178">
        <v>176</v>
      </c>
      <c r="J178">
        <f t="shared" si="8"/>
        <v>1.3951612903225807</v>
      </c>
      <c r="K178">
        <f t="shared" si="9"/>
        <v>0.66477272727272729</v>
      </c>
      <c r="L178">
        <f t="shared" si="10"/>
        <v>-0.73038856304985345</v>
      </c>
    </row>
    <row r="179" spans="1:12" ht="15" thickBot="1" x14ac:dyDescent="0.35">
      <c r="A179" s="2">
        <v>29.3</v>
      </c>
      <c r="B179" s="2">
        <v>0</v>
      </c>
      <c r="C179" s="2">
        <v>0</v>
      </c>
      <c r="D179" s="1"/>
      <c r="E179" s="2">
        <v>29.3</v>
      </c>
      <c r="F179" s="2">
        <v>0</v>
      </c>
      <c r="G179" s="2">
        <v>0</v>
      </c>
      <c r="H179">
        <f t="shared" si="11"/>
        <v>117</v>
      </c>
      <c r="I179">
        <v>177</v>
      </c>
      <c r="J179">
        <f t="shared" si="8"/>
        <v>1.4065040650406504</v>
      </c>
      <c r="K179">
        <f t="shared" si="9"/>
        <v>0.66101694915254239</v>
      </c>
      <c r="L179">
        <f t="shared" si="10"/>
        <v>-0.74548711588810801</v>
      </c>
    </row>
    <row r="180" spans="1:12" ht="15" thickBot="1" x14ac:dyDescent="0.35">
      <c r="A180" s="2">
        <v>29.4</v>
      </c>
      <c r="B180" s="2">
        <v>1</v>
      </c>
      <c r="C180" s="2">
        <v>0</v>
      </c>
      <c r="D180" s="1"/>
      <c r="E180" s="2">
        <v>29.4</v>
      </c>
      <c r="F180" s="2">
        <v>1</v>
      </c>
      <c r="G180" s="2">
        <v>0</v>
      </c>
      <c r="H180">
        <f t="shared" si="11"/>
        <v>118</v>
      </c>
      <c r="I180">
        <v>178</v>
      </c>
      <c r="J180">
        <f t="shared" si="8"/>
        <v>1.4098360655737705</v>
      </c>
      <c r="K180">
        <f t="shared" si="9"/>
        <v>0.6629213483146067</v>
      </c>
      <c r="L180">
        <f t="shared" si="10"/>
        <v>-0.74691471725916381</v>
      </c>
    </row>
    <row r="181" spans="1:12" ht="15" thickBot="1" x14ac:dyDescent="0.35">
      <c r="A181" s="2">
        <v>29.5</v>
      </c>
      <c r="B181" s="2">
        <v>2</v>
      </c>
      <c r="C181" s="2">
        <v>0</v>
      </c>
      <c r="D181" s="1"/>
      <c r="E181" s="2">
        <v>29.5</v>
      </c>
      <c r="F181" s="2">
        <v>1</v>
      </c>
      <c r="G181" s="2">
        <v>0</v>
      </c>
      <c r="H181">
        <f t="shared" si="11"/>
        <v>119</v>
      </c>
      <c r="I181">
        <v>179</v>
      </c>
      <c r="J181">
        <f t="shared" si="8"/>
        <v>1.4132231404958677</v>
      </c>
      <c r="K181">
        <f t="shared" si="9"/>
        <v>0.66480446927374304</v>
      </c>
      <c r="L181">
        <f t="shared" si="10"/>
        <v>-0.74841867122212469</v>
      </c>
    </row>
    <row r="182" spans="1:12" ht="15" thickBot="1" x14ac:dyDescent="0.35">
      <c r="A182" s="2">
        <v>29.6</v>
      </c>
      <c r="B182" s="2">
        <v>1</v>
      </c>
      <c r="C182" s="2">
        <v>0</v>
      </c>
      <c r="D182" s="1"/>
      <c r="E182" s="20">
        <v>29.6</v>
      </c>
      <c r="F182" s="20">
        <v>0</v>
      </c>
      <c r="G182" s="21" t="s">
        <v>5</v>
      </c>
      <c r="H182">
        <f t="shared" si="11"/>
        <v>119</v>
      </c>
      <c r="I182">
        <v>180</v>
      </c>
      <c r="J182">
        <f t="shared" si="8"/>
        <v>1.425</v>
      </c>
      <c r="K182">
        <f t="shared" si="9"/>
        <v>0.66111111111111109</v>
      </c>
      <c r="L182">
        <f t="shared" si="10"/>
        <v>-0.76388888888888895</v>
      </c>
    </row>
    <row r="183" spans="1:12" ht="15" thickBot="1" x14ac:dyDescent="0.35">
      <c r="A183" s="2">
        <v>30.1</v>
      </c>
      <c r="B183" s="2">
        <v>0</v>
      </c>
      <c r="C183" s="2">
        <v>0</v>
      </c>
      <c r="D183" s="1"/>
      <c r="E183" s="2">
        <v>30.1</v>
      </c>
      <c r="F183" s="2">
        <v>0</v>
      </c>
      <c r="G183" s="2">
        <v>0</v>
      </c>
      <c r="H183">
        <f t="shared" si="11"/>
        <v>119</v>
      </c>
      <c r="I183">
        <v>181</v>
      </c>
      <c r="J183">
        <f t="shared" si="8"/>
        <v>1.4369747899159664</v>
      </c>
      <c r="K183">
        <f t="shared" si="9"/>
        <v>0.65745856353591159</v>
      </c>
      <c r="L183">
        <f t="shared" si="10"/>
        <v>-0.7795162263800548</v>
      </c>
    </row>
    <row r="184" spans="1:12" ht="15" thickBot="1" x14ac:dyDescent="0.35">
      <c r="A184" s="2">
        <v>30.2</v>
      </c>
      <c r="B184" s="2">
        <v>0</v>
      </c>
      <c r="C184" s="2">
        <v>0</v>
      </c>
      <c r="D184" s="1"/>
      <c r="E184" s="2">
        <v>30.2</v>
      </c>
      <c r="F184" s="2">
        <v>1</v>
      </c>
      <c r="G184" s="2">
        <v>0</v>
      </c>
      <c r="H184">
        <f t="shared" si="11"/>
        <v>120</v>
      </c>
      <c r="I184">
        <v>182</v>
      </c>
      <c r="J184">
        <f t="shared" si="8"/>
        <v>1.4406779661016949</v>
      </c>
      <c r="K184">
        <f t="shared" si="9"/>
        <v>0.65934065934065933</v>
      </c>
      <c r="L184">
        <f t="shared" si="10"/>
        <v>-0.78133730676103552</v>
      </c>
    </row>
    <row r="185" spans="1:12" ht="15" thickBot="1" x14ac:dyDescent="0.35">
      <c r="A185" s="2">
        <v>30.3</v>
      </c>
      <c r="B185" s="2">
        <v>0</v>
      </c>
      <c r="C185" s="2">
        <v>0</v>
      </c>
      <c r="D185" s="1"/>
      <c r="E185" s="2">
        <v>30.3</v>
      </c>
      <c r="F185" s="2">
        <v>1</v>
      </c>
      <c r="G185" s="2">
        <v>0</v>
      </c>
      <c r="H185">
        <f t="shared" si="11"/>
        <v>121</v>
      </c>
      <c r="I185">
        <v>183</v>
      </c>
      <c r="J185">
        <f t="shared" si="8"/>
        <v>1.4444444444444444</v>
      </c>
      <c r="K185">
        <f t="shared" si="9"/>
        <v>0.66120218579234968</v>
      </c>
      <c r="L185">
        <f t="shared" si="10"/>
        <v>-0.78324225865209474</v>
      </c>
    </row>
    <row r="186" spans="1:12" ht="15" thickBot="1" x14ac:dyDescent="0.35">
      <c r="A186" s="2">
        <v>30.4</v>
      </c>
      <c r="B186" s="2">
        <v>4</v>
      </c>
      <c r="C186" s="2">
        <v>0</v>
      </c>
      <c r="D186" s="1"/>
      <c r="E186" s="2">
        <v>30.4</v>
      </c>
      <c r="F186" s="2">
        <v>0</v>
      </c>
      <c r="G186" s="2">
        <v>0</v>
      </c>
      <c r="H186">
        <f t="shared" si="11"/>
        <v>121</v>
      </c>
      <c r="I186">
        <v>184</v>
      </c>
      <c r="J186">
        <f t="shared" si="8"/>
        <v>1.4568965517241379</v>
      </c>
      <c r="K186">
        <f t="shared" si="9"/>
        <v>0.65760869565217395</v>
      </c>
      <c r="L186">
        <f t="shared" si="10"/>
        <v>-0.79928785607196395</v>
      </c>
    </row>
    <row r="187" spans="1:12" ht="15" thickBot="1" x14ac:dyDescent="0.35">
      <c r="A187" s="2">
        <v>30.5</v>
      </c>
      <c r="B187" s="2">
        <v>1</v>
      </c>
      <c r="C187" s="2">
        <v>0</v>
      </c>
      <c r="D187" s="1"/>
      <c r="E187" s="2">
        <v>30.5</v>
      </c>
      <c r="F187" s="2">
        <v>0</v>
      </c>
      <c r="G187" s="2">
        <v>0</v>
      </c>
      <c r="H187">
        <f t="shared" si="11"/>
        <v>121</v>
      </c>
      <c r="I187">
        <v>185</v>
      </c>
      <c r="J187">
        <f t="shared" si="8"/>
        <v>1.4695652173913043</v>
      </c>
      <c r="K187">
        <f t="shared" si="9"/>
        <v>0.65405405405405403</v>
      </c>
      <c r="L187">
        <f t="shared" si="10"/>
        <v>-0.81551116333725027</v>
      </c>
    </row>
    <row r="188" spans="1:12" ht="15" thickBot="1" x14ac:dyDescent="0.35">
      <c r="A188" s="2">
        <v>30.6</v>
      </c>
      <c r="B188" s="2">
        <v>1</v>
      </c>
      <c r="C188" s="2">
        <v>0</v>
      </c>
      <c r="D188" s="1"/>
      <c r="E188" s="2">
        <v>30.6</v>
      </c>
      <c r="F188" s="2">
        <v>0</v>
      </c>
      <c r="G188" s="2">
        <v>0</v>
      </c>
      <c r="H188">
        <f t="shared" si="11"/>
        <v>121</v>
      </c>
      <c r="I188">
        <v>186</v>
      </c>
      <c r="J188">
        <f t="shared" si="8"/>
        <v>1.4824561403508771</v>
      </c>
      <c r="K188">
        <f t="shared" si="9"/>
        <v>0.65053763440860213</v>
      </c>
      <c r="L188">
        <f t="shared" si="10"/>
        <v>-0.83191850594227501</v>
      </c>
    </row>
    <row r="189" spans="1:12" ht="15" thickBot="1" x14ac:dyDescent="0.35">
      <c r="A189" s="2">
        <v>31.1</v>
      </c>
      <c r="B189" s="2">
        <v>1</v>
      </c>
      <c r="C189" s="2">
        <v>0</v>
      </c>
      <c r="D189" s="1"/>
      <c r="E189" s="2">
        <v>31.1</v>
      </c>
      <c r="F189" s="2">
        <v>2</v>
      </c>
      <c r="G189" s="2">
        <v>0</v>
      </c>
      <c r="H189">
        <f t="shared" si="11"/>
        <v>123</v>
      </c>
      <c r="I189">
        <v>187</v>
      </c>
      <c r="J189">
        <f t="shared" si="8"/>
        <v>1.4778761061946903</v>
      </c>
      <c r="K189">
        <f t="shared" si="9"/>
        <v>0.65775401069518713</v>
      </c>
      <c r="L189">
        <f t="shared" si="10"/>
        <v>-0.82012209549950321</v>
      </c>
    </row>
    <row r="190" spans="1:12" ht="15" thickBot="1" x14ac:dyDescent="0.35">
      <c r="A190" s="2">
        <v>31.2</v>
      </c>
      <c r="B190" s="2">
        <v>4</v>
      </c>
      <c r="C190" s="2">
        <v>0</v>
      </c>
      <c r="D190" s="1"/>
      <c r="E190" s="2">
        <v>31.2</v>
      </c>
      <c r="F190" s="2">
        <v>0</v>
      </c>
      <c r="G190" s="2">
        <v>0</v>
      </c>
      <c r="H190">
        <f t="shared" si="11"/>
        <v>123</v>
      </c>
      <c r="I190">
        <v>188</v>
      </c>
      <c r="J190">
        <f t="shared" si="8"/>
        <v>1.4910714285714286</v>
      </c>
      <c r="K190">
        <f t="shared" si="9"/>
        <v>0.6542553191489362</v>
      </c>
      <c r="L190">
        <f t="shared" si="10"/>
        <v>-0.8368161094224924</v>
      </c>
    </row>
    <row r="191" spans="1:12" ht="15" thickBot="1" x14ac:dyDescent="0.35">
      <c r="A191" s="2">
        <v>31.3</v>
      </c>
      <c r="B191" s="2">
        <v>1</v>
      </c>
      <c r="C191" s="2">
        <v>0</v>
      </c>
      <c r="D191" s="1"/>
      <c r="E191" s="2">
        <v>31.3</v>
      </c>
      <c r="F191" s="2">
        <v>1</v>
      </c>
      <c r="G191" s="2">
        <v>0</v>
      </c>
      <c r="H191">
        <f t="shared" si="11"/>
        <v>124</v>
      </c>
      <c r="I191">
        <v>189</v>
      </c>
      <c r="J191">
        <f t="shared" si="8"/>
        <v>1.4954954954954955</v>
      </c>
      <c r="K191">
        <f t="shared" si="9"/>
        <v>0.65608465608465605</v>
      </c>
      <c r="L191">
        <f t="shared" si="10"/>
        <v>-0.83941083941083949</v>
      </c>
    </row>
    <row r="192" spans="1:12" ht="15" thickBot="1" x14ac:dyDescent="0.35">
      <c r="A192" s="2">
        <v>31.4</v>
      </c>
      <c r="B192" s="2">
        <v>1</v>
      </c>
      <c r="C192" s="2">
        <v>0</v>
      </c>
      <c r="D192" s="1"/>
      <c r="E192" s="2">
        <v>31.4</v>
      </c>
      <c r="F192" s="2">
        <v>1</v>
      </c>
      <c r="G192" s="2">
        <v>0</v>
      </c>
      <c r="H192">
        <f t="shared" si="11"/>
        <v>125</v>
      </c>
      <c r="I192">
        <v>190</v>
      </c>
      <c r="J192">
        <f t="shared" si="8"/>
        <v>1.5</v>
      </c>
      <c r="K192">
        <f t="shared" si="9"/>
        <v>0.65789473684210531</v>
      </c>
      <c r="L192">
        <f t="shared" si="10"/>
        <v>-0.84210526315789469</v>
      </c>
    </row>
    <row r="193" spans="1:12" ht="15" thickBot="1" x14ac:dyDescent="0.35">
      <c r="A193" s="2">
        <v>31.5</v>
      </c>
      <c r="B193" s="2">
        <v>1</v>
      </c>
      <c r="C193" s="2">
        <v>0</v>
      </c>
      <c r="D193" s="1"/>
      <c r="E193" s="2">
        <v>31.5</v>
      </c>
      <c r="F193" s="2">
        <v>0</v>
      </c>
      <c r="G193" s="2">
        <v>0</v>
      </c>
      <c r="H193">
        <f t="shared" si="11"/>
        <v>125</v>
      </c>
      <c r="I193">
        <v>191</v>
      </c>
      <c r="J193">
        <f t="shared" si="8"/>
        <v>1.5137614678899083</v>
      </c>
      <c r="K193">
        <f t="shared" si="9"/>
        <v>0.65445026178010468</v>
      </c>
      <c r="L193">
        <f t="shared" si="10"/>
        <v>-0.8593112061098036</v>
      </c>
    </row>
    <row r="194" spans="1:12" ht="15" thickBot="1" x14ac:dyDescent="0.35">
      <c r="A194" s="2">
        <v>31.6</v>
      </c>
      <c r="B194" s="2">
        <v>2</v>
      </c>
      <c r="C194" s="2">
        <v>0</v>
      </c>
      <c r="D194" s="1"/>
      <c r="E194" s="3">
        <v>31.6</v>
      </c>
      <c r="F194" s="3">
        <v>0</v>
      </c>
      <c r="G194" s="4" t="s">
        <v>5</v>
      </c>
      <c r="H194">
        <f t="shared" si="11"/>
        <v>125</v>
      </c>
      <c r="I194">
        <v>192</v>
      </c>
      <c r="J194">
        <f t="shared" si="8"/>
        <v>1.5277777777777777</v>
      </c>
      <c r="K194">
        <f t="shared" si="9"/>
        <v>0.65104166666666663</v>
      </c>
      <c r="L194">
        <f t="shared" si="10"/>
        <v>-0.87673611111111105</v>
      </c>
    </row>
    <row r="195" spans="1:12" ht="15" thickBot="1" x14ac:dyDescent="0.35">
      <c r="A195" s="2">
        <v>32.1</v>
      </c>
      <c r="B195" s="2">
        <v>4</v>
      </c>
      <c r="C195" s="2">
        <v>0</v>
      </c>
      <c r="D195" s="1"/>
      <c r="E195" s="2">
        <v>32.1</v>
      </c>
      <c r="F195" s="2">
        <v>0</v>
      </c>
      <c r="G195" s="2">
        <v>0</v>
      </c>
      <c r="H195">
        <f t="shared" si="11"/>
        <v>125</v>
      </c>
      <c r="I195">
        <v>193</v>
      </c>
      <c r="J195">
        <f t="shared" si="8"/>
        <v>1.5420560747663552</v>
      </c>
      <c r="K195">
        <f t="shared" si="9"/>
        <v>0.64766839378238339</v>
      </c>
      <c r="L195">
        <f t="shared" si="10"/>
        <v>-0.89438768098397181</v>
      </c>
    </row>
    <row r="196" spans="1:12" ht="15" thickBot="1" x14ac:dyDescent="0.35">
      <c r="A196" s="5">
        <v>32.200000000000003</v>
      </c>
      <c r="B196" s="5">
        <v>1</v>
      </c>
      <c r="C196" s="5">
        <v>0</v>
      </c>
      <c r="D196" s="1"/>
      <c r="E196" s="2">
        <v>32.200000000000003</v>
      </c>
      <c r="F196" s="2">
        <v>1</v>
      </c>
      <c r="G196" s="2">
        <v>0</v>
      </c>
      <c r="H196">
        <f t="shared" si="11"/>
        <v>126</v>
      </c>
      <c r="I196">
        <v>194</v>
      </c>
      <c r="J196">
        <f t="shared" ref="J196:J253" si="12">(290-H196)/(300-I196)</f>
        <v>1.5471698113207548</v>
      </c>
      <c r="K196">
        <f t="shared" ref="K196:K259" si="13">H196/I196</f>
        <v>0.64948453608247425</v>
      </c>
      <c r="L196">
        <f t="shared" ref="L196:L259" si="14">K196-J196</f>
        <v>-0.89768527523828057</v>
      </c>
    </row>
    <row r="197" spans="1:12" ht="15" thickBot="1" x14ac:dyDescent="0.35">
      <c r="A197" s="2">
        <v>32.299999999999997</v>
      </c>
      <c r="B197" s="2">
        <v>1</v>
      </c>
      <c r="C197" s="2">
        <v>0</v>
      </c>
      <c r="D197" s="1"/>
      <c r="E197" s="2">
        <v>32.299999999999997</v>
      </c>
      <c r="F197" s="2">
        <v>0</v>
      </c>
      <c r="G197" s="2">
        <v>0</v>
      </c>
      <c r="H197">
        <f t="shared" si="11"/>
        <v>126</v>
      </c>
      <c r="I197">
        <v>195</v>
      </c>
      <c r="J197">
        <f t="shared" si="12"/>
        <v>1.5619047619047619</v>
      </c>
      <c r="K197">
        <f t="shared" si="13"/>
        <v>0.64615384615384619</v>
      </c>
      <c r="L197">
        <f t="shared" si="14"/>
        <v>-0.91575091575091572</v>
      </c>
    </row>
    <row r="198" spans="1:12" ht="15" thickBot="1" x14ac:dyDescent="0.35">
      <c r="A198" s="2">
        <v>32.4</v>
      </c>
      <c r="B198" s="2">
        <v>0</v>
      </c>
      <c r="C198" s="2">
        <v>0</v>
      </c>
      <c r="D198" s="1"/>
      <c r="E198" s="5">
        <v>32.4</v>
      </c>
      <c r="F198" s="5">
        <v>3</v>
      </c>
      <c r="G198" s="5">
        <v>0</v>
      </c>
      <c r="H198">
        <f t="shared" si="11"/>
        <v>129</v>
      </c>
      <c r="I198">
        <v>196</v>
      </c>
      <c r="J198">
        <f t="shared" si="12"/>
        <v>1.5480769230769231</v>
      </c>
      <c r="K198">
        <f t="shared" si="13"/>
        <v>0.65816326530612246</v>
      </c>
      <c r="L198">
        <f t="shared" si="14"/>
        <v>-0.88991365777080067</v>
      </c>
    </row>
    <row r="199" spans="1:12" ht="15" thickBot="1" x14ac:dyDescent="0.35">
      <c r="A199" s="2">
        <v>32.5</v>
      </c>
      <c r="B199" s="2">
        <v>0</v>
      </c>
      <c r="C199" s="2">
        <v>0</v>
      </c>
      <c r="D199" s="1"/>
      <c r="E199" s="2">
        <v>32.5</v>
      </c>
      <c r="F199" s="2">
        <v>1</v>
      </c>
      <c r="G199" s="2">
        <v>0</v>
      </c>
      <c r="H199">
        <f t="shared" si="11"/>
        <v>130</v>
      </c>
      <c r="I199">
        <v>197</v>
      </c>
      <c r="J199">
        <f t="shared" si="12"/>
        <v>1.5533980582524272</v>
      </c>
      <c r="K199">
        <f t="shared" si="13"/>
        <v>0.65989847715736039</v>
      </c>
      <c r="L199">
        <f t="shared" si="14"/>
        <v>-0.89349958109506677</v>
      </c>
    </row>
    <row r="200" spans="1:12" ht="15" thickBot="1" x14ac:dyDescent="0.35">
      <c r="A200" s="2">
        <v>32.6</v>
      </c>
      <c r="B200" s="2">
        <v>1</v>
      </c>
      <c r="C200" s="2">
        <v>0</v>
      </c>
      <c r="D200" s="1"/>
      <c r="E200" s="2">
        <v>32.6</v>
      </c>
      <c r="F200" s="2">
        <v>4</v>
      </c>
      <c r="G200" s="2">
        <v>0</v>
      </c>
      <c r="H200">
        <f t="shared" ref="H200:H263" si="15">H199+F200</f>
        <v>134</v>
      </c>
      <c r="I200">
        <v>198</v>
      </c>
      <c r="J200">
        <f t="shared" si="12"/>
        <v>1.5294117647058822</v>
      </c>
      <c r="K200">
        <f t="shared" si="13"/>
        <v>0.6767676767676768</v>
      </c>
      <c r="L200">
        <f t="shared" si="14"/>
        <v>-0.85264408793820545</v>
      </c>
    </row>
    <row r="201" spans="1:12" ht="15" thickBot="1" x14ac:dyDescent="0.35">
      <c r="A201" s="2">
        <v>33.1</v>
      </c>
      <c r="B201" s="2">
        <v>1</v>
      </c>
      <c r="C201" s="2">
        <v>0</v>
      </c>
      <c r="D201" s="1"/>
      <c r="E201" s="2">
        <v>33.1</v>
      </c>
      <c r="F201" s="2">
        <v>0</v>
      </c>
      <c r="G201" s="2">
        <v>0</v>
      </c>
      <c r="H201">
        <f t="shared" si="15"/>
        <v>134</v>
      </c>
      <c r="I201">
        <v>199</v>
      </c>
      <c r="J201">
        <f t="shared" si="12"/>
        <v>1.5445544554455446</v>
      </c>
      <c r="K201">
        <f t="shared" si="13"/>
        <v>0.6733668341708543</v>
      </c>
      <c r="L201">
        <f t="shared" si="14"/>
        <v>-0.87118762127469029</v>
      </c>
    </row>
    <row r="202" spans="1:12" ht="15" thickBot="1" x14ac:dyDescent="0.35">
      <c r="A202" s="2">
        <v>33.200000000000003</v>
      </c>
      <c r="B202" s="2">
        <v>0</v>
      </c>
      <c r="C202" s="2">
        <v>0</v>
      </c>
      <c r="D202" s="1"/>
      <c r="E202" s="2">
        <v>33.200000000000003</v>
      </c>
      <c r="F202" s="2">
        <v>4</v>
      </c>
      <c r="G202" s="2">
        <v>0</v>
      </c>
      <c r="H202">
        <f t="shared" si="15"/>
        <v>138</v>
      </c>
      <c r="I202">
        <v>200</v>
      </c>
      <c r="J202">
        <f t="shared" si="12"/>
        <v>1.52</v>
      </c>
      <c r="K202">
        <f t="shared" si="13"/>
        <v>0.69</v>
      </c>
      <c r="L202">
        <f t="shared" si="14"/>
        <v>-0.83000000000000007</v>
      </c>
    </row>
    <row r="203" spans="1:12" ht="15" thickBot="1" x14ac:dyDescent="0.35">
      <c r="A203" s="2">
        <v>33.299999999999997</v>
      </c>
      <c r="B203" s="2">
        <v>1</v>
      </c>
      <c r="C203" s="2">
        <v>0</v>
      </c>
      <c r="D203" s="1"/>
      <c r="E203" s="2">
        <v>33.299999999999997</v>
      </c>
      <c r="F203" s="2">
        <v>0</v>
      </c>
      <c r="G203" s="2">
        <v>0</v>
      </c>
      <c r="H203">
        <f t="shared" si="15"/>
        <v>138</v>
      </c>
      <c r="I203">
        <v>201</v>
      </c>
      <c r="J203">
        <f t="shared" si="12"/>
        <v>1.5353535353535352</v>
      </c>
      <c r="K203">
        <f t="shared" si="13"/>
        <v>0.68656716417910446</v>
      </c>
      <c r="L203">
        <f t="shared" si="14"/>
        <v>-0.84878637117443079</v>
      </c>
    </row>
    <row r="204" spans="1:12" ht="15" thickBot="1" x14ac:dyDescent="0.35">
      <c r="A204" s="2">
        <v>33.4</v>
      </c>
      <c r="B204" s="2">
        <v>0</v>
      </c>
      <c r="C204" s="2">
        <v>0</v>
      </c>
      <c r="D204" s="1"/>
      <c r="E204" s="5">
        <v>33.4</v>
      </c>
      <c r="F204" s="5">
        <v>2</v>
      </c>
      <c r="G204" s="5">
        <v>0</v>
      </c>
      <c r="H204">
        <f t="shared" si="15"/>
        <v>140</v>
      </c>
      <c r="I204">
        <v>202</v>
      </c>
      <c r="J204">
        <f t="shared" si="12"/>
        <v>1.5306122448979591</v>
      </c>
      <c r="K204">
        <f t="shared" si="13"/>
        <v>0.69306930693069302</v>
      </c>
      <c r="L204">
        <f t="shared" si="14"/>
        <v>-0.83754293796726609</v>
      </c>
    </row>
    <row r="205" spans="1:12" ht="15" thickBot="1" x14ac:dyDescent="0.35">
      <c r="A205" s="2">
        <v>33.5</v>
      </c>
      <c r="B205" s="2">
        <v>2</v>
      </c>
      <c r="C205" s="2">
        <v>0</v>
      </c>
      <c r="D205" s="1"/>
      <c r="E205" s="5">
        <v>33.5</v>
      </c>
      <c r="F205" s="5">
        <v>1</v>
      </c>
      <c r="G205" s="5">
        <v>0</v>
      </c>
      <c r="H205">
        <f t="shared" si="15"/>
        <v>141</v>
      </c>
      <c r="I205">
        <v>203</v>
      </c>
      <c r="J205">
        <f t="shared" si="12"/>
        <v>1.5360824742268042</v>
      </c>
      <c r="K205">
        <f t="shared" si="13"/>
        <v>0.69458128078817738</v>
      </c>
      <c r="L205">
        <f t="shared" si="14"/>
        <v>-0.84150119343862684</v>
      </c>
    </row>
    <row r="206" spans="1:12" ht="15" thickBot="1" x14ac:dyDescent="0.35">
      <c r="A206" s="2">
        <v>33.6</v>
      </c>
      <c r="B206" s="2">
        <v>1</v>
      </c>
      <c r="C206" s="2">
        <v>0</v>
      </c>
      <c r="D206" s="1"/>
      <c r="E206" s="2">
        <v>33.6</v>
      </c>
      <c r="F206" s="2">
        <v>1</v>
      </c>
      <c r="G206" s="2">
        <v>0</v>
      </c>
      <c r="H206">
        <f t="shared" si="15"/>
        <v>142</v>
      </c>
      <c r="I206">
        <v>204</v>
      </c>
      <c r="J206">
        <f t="shared" si="12"/>
        <v>1.5416666666666667</v>
      </c>
      <c r="K206">
        <f t="shared" si="13"/>
        <v>0.69607843137254899</v>
      </c>
      <c r="L206">
        <f t="shared" si="14"/>
        <v>-0.84558823529411775</v>
      </c>
    </row>
    <row r="207" spans="1:12" ht="15" thickBot="1" x14ac:dyDescent="0.35">
      <c r="A207" s="2">
        <v>34.1</v>
      </c>
      <c r="B207" s="2">
        <v>1</v>
      </c>
      <c r="C207" s="2">
        <v>0</v>
      </c>
      <c r="D207" s="1"/>
      <c r="E207" s="2">
        <v>34.1</v>
      </c>
      <c r="F207" s="2">
        <v>0</v>
      </c>
      <c r="G207" s="2">
        <v>0</v>
      </c>
      <c r="H207">
        <f t="shared" si="15"/>
        <v>142</v>
      </c>
      <c r="I207">
        <v>205</v>
      </c>
      <c r="J207">
        <f t="shared" si="12"/>
        <v>1.5578947368421052</v>
      </c>
      <c r="K207">
        <f t="shared" si="13"/>
        <v>0.69268292682926824</v>
      </c>
      <c r="L207">
        <f t="shared" si="14"/>
        <v>-0.86521181001283698</v>
      </c>
    </row>
    <row r="208" spans="1:12" ht="15" thickBot="1" x14ac:dyDescent="0.35">
      <c r="A208" s="2">
        <v>34.200000000000003</v>
      </c>
      <c r="B208" s="2">
        <v>1</v>
      </c>
      <c r="C208" s="2">
        <v>0</v>
      </c>
      <c r="D208" s="1"/>
      <c r="E208" s="2">
        <v>34.200000000000003</v>
      </c>
      <c r="F208" s="2">
        <v>1</v>
      </c>
      <c r="G208" s="2">
        <v>0</v>
      </c>
      <c r="H208">
        <f t="shared" si="15"/>
        <v>143</v>
      </c>
      <c r="I208">
        <v>206</v>
      </c>
      <c r="J208">
        <f t="shared" si="12"/>
        <v>1.5638297872340425</v>
      </c>
      <c r="K208">
        <f t="shared" si="13"/>
        <v>0.69417475728155342</v>
      </c>
      <c r="L208">
        <f t="shared" si="14"/>
        <v>-0.86965502995248911</v>
      </c>
    </row>
    <row r="209" spans="1:12" ht="15" thickBot="1" x14ac:dyDescent="0.35">
      <c r="A209" s="2">
        <v>34.299999999999997</v>
      </c>
      <c r="B209" s="2">
        <v>1</v>
      </c>
      <c r="C209" s="2">
        <v>0</v>
      </c>
      <c r="D209" s="1"/>
      <c r="E209" s="2">
        <v>34.299999999999997</v>
      </c>
      <c r="F209" s="2">
        <v>1</v>
      </c>
      <c r="G209" s="2">
        <v>0</v>
      </c>
      <c r="H209">
        <f t="shared" si="15"/>
        <v>144</v>
      </c>
      <c r="I209">
        <v>207</v>
      </c>
      <c r="J209">
        <f t="shared" si="12"/>
        <v>1.5698924731182795</v>
      </c>
      <c r="K209">
        <f t="shared" si="13"/>
        <v>0.69565217391304346</v>
      </c>
      <c r="L209">
        <f t="shared" si="14"/>
        <v>-0.87424029920523605</v>
      </c>
    </row>
    <row r="210" spans="1:12" ht="15" thickBot="1" x14ac:dyDescent="0.35">
      <c r="A210" s="2">
        <v>34.4</v>
      </c>
      <c r="B210" s="2">
        <v>2</v>
      </c>
      <c r="C210" s="2">
        <v>0</v>
      </c>
      <c r="D210" s="1"/>
      <c r="E210" s="2">
        <v>34.4</v>
      </c>
      <c r="F210" s="2">
        <v>4</v>
      </c>
      <c r="G210" s="2">
        <v>0</v>
      </c>
      <c r="H210">
        <f t="shared" si="15"/>
        <v>148</v>
      </c>
      <c r="I210">
        <v>208</v>
      </c>
      <c r="J210">
        <f t="shared" si="12"/>
        <v>1.5434782608695652</v>
      </c>
      <c r="K210">
        <f t="shared" si="13"/>
        <v>0.71153846153846156</v>
      </c>
      <c r="L210">
        <f t="shared" si="14"/>
        <v>-0.83193979933110362</v>
      </c>
    </row>
    <row r="211" spans="1:12" ht="15" thickBot="1" x14ac:dyDescent="0.35">
      <c r="A211" s="2">
        <v>34.5</v>
      </c>
      <c r="B211" s="2">
        <v>1</v>
      </c>
      <c r="C211" s="2">
        <v>0</v>
      </c>
      <c r="D211" s="1"/>
      <c r="E211" s="2">
        <v>34.5</v>
      </c>
      <c r="F211" s="2">
        <v>0</v>
      </c>
      <c r="G211" s="2">
        <v>0</v>
      </c>
      <c r="H211">
        <f t="shared" si="15"/>
        <v>148</v>
      </c>
      <c r="I211">
        <v>209</v>
      </c>
      <c r="J211">
        <f t="shared" si="12"/>
        <v>1.5604395604395604</v>
      </c>
      <c r="K211">
        <f t="shared" si="13"/>
        <v>0.70813397129186606</v>
      </c>
      <c r="L211">
        <f t="shared" si="14"/>
        <v>-0.85230558914769439</v>
      </c>
    </row>
    <row r="212" spans="1:12" ht="15" thickBot="1" x14ac:dyDescent="0.35">
      <c r="A212" s="2">
        <v>34.6</v>
      </c>
      <c r="B212" s="2">
        <v>1</v>
      </c>
      <c r="C212" s="2">
        <v>0</v>
      </c>
      <c r="D212" s="1"/>
      <c r="E212" s="2">
        <v>34.6</v>
      </c>
      <c r="F212" s="2">
        <v>1</v>
      </c>
      <c r="G212" s="2">
        <v>0</v>
      </c>
      <c r="H212">
        <f t="shared" si="15"/>
        <v>149</v>
      </c>
      <c r="I212">
        <v>210</v>
      </c>
      <c r="J212">
        <f t="shared" si="12"/>
        <v>1.5666666666666667</v>
      </c>
      <c r="K212">
        <f t="shared" si="13"/>
        <v>0.70952380952380956</v>
      </c>
      <c r="L212">
        <f t="shared" si="14"/>
        <v>-0.8571428571428571</v>
      </c>
    </row>
    <row r="213" spans="1:12" ht="15" thickBot="1" x14ac:dyDescent="0.35">
      <c r="A213" s="2">
        <v>35.1</v>
      </c>
      <c r="B213" s="2">
        <v>1</v>
      </c>
      <c r="C213" s="2">
        <v>0</v>
      </c>
      <c r="D213" s="1"/>
      <c r="E213" s="2">
        <v>35.1</v>
      </c>
      <c r="F213" s="2">
        <v>2</v>
      </c>
      <c r="G213" s="2">
        <v>0</v>
      </c>
      <c r="H213">
        <f t="shared" si="15"/>
        <v>151</v>
      </c>
      <c r="I213">
        <v>211</v>
      </c>
      <c r="J213">
        <f t="shared" si="12"/>
        <v>1.5617977528089888</v>
      </c>
      <c r="K213">
        <f t="shared" si="13"/>
        <v>0.71563981042654023</v>
      </c>
      <c r="L213">
        <f t="shared" si="14"/>
        <v>-0.84615794238244857</v>
      </c>
    </row>
    <row r="214" spans="1:12" ht="15" thickBot="1" x14ac:dyDescent="0.35">
      <c r="A214" s="2">
        <v>35.200000000000003</v>
      </c>
      <c r="B214" s="2">
        <v>0</v>
      </c>
      <c r="C214" s="2">
        <v>0</v>
      </c>
      <c r="D214" s="1"/>
      <c r="E214" s="2">
        <v>35.200000000000003</v>
      </c>
      <c r="F214" s="2">
        <v>1</v>
      </c>
      <c r="G214" s="2">
        <v>0</v>
      </c>
      <c r="H214">
        <f t="shared" si="15"/>
        <v>152</v>
      </c>
      <c r="I214">
        <v>212</v>
      </c>
      <c r="J214">
        <f t="shared" si="12"/>
        <v>1.5681818181818181</v>
      </c>
      <c r="K214">
        <f t="shared" si="13"/>
        <v>0.71698113207547165</v>
      </c>
      <c r="L214">
        <f t="shared" si="14"/>
        <v>-0.85120068610634647</v>
      </c>
    </row>
    <row r="215" spans="1:12" ht="15" thickBot="1" x14ac:dyDescent="0.35">
      <c r="A215" s="2">
        <v>35.299999999999997</v>
      </c>
      <c r="B215" s="2">
        <v>0</v>
      </c>
      <c r="C215" s="2">
        <v>0</v>
      </c>
      <c r="D215" s="1"/>
      <c r="E215" s="2">
        <v>35.299999999999997</v>
      </c>
      <c r="F215" s="2">
        <v>4</v>
      </c>
      <c r="G215" s="2">
        <v>0</v>
      </c>
      <c r="H215">
        <f t="shared" si="15"/>
        <v>156</v>
      </c>
      <c r="I215">
        <v>213</v>
      </c>
      <c r="J215">
        <f t="shared" si="12"/>
        <v>1.5402298850574712</v>
      </c>
      <c r="K215">
        <f t="shared" si="13"/>
        <v>0.73239436619718312</v>
      </c>
      <c r="L215">
        <f t="shared" si="14"/>
        <v>-0.80783551886028804</v>
      </c>
    </row>
    <row r="216" spans="1:12" ht="15" thickBot="1" x14ac:dyDescent="0.35">
      <c r="A216" s="2">
        <v>35.4</v>
      </c>
      <c r="B216" s="2">
        <v>1</v>
      </c>
      <c r="C216" s="2">
        <v>0</v>
      </c>
      <c r="D216" s="1"/>
      <c r="E216" s="2">
        <v>35.4</v>
      </c>
      <c r="F216" s="2">
        <v>1</v>
      </c>
      <c r="G216" s="2">
        <v>0</v>
      </c>
      <c r="H216">
        <f t="shared" si="15"/>
        <v>157</v>
      </c>
      <c r="I216">
        <v>214</v>
      </c>
      <c r="J216">
        <f t="shared" si="12"/>
        <v>1.5465116279069768</v>
      </c>
      <c r="K216">
        <f t="shared" si="13"/>
        <v>0.73364485981308414</v>
      </c>
      <c r="L216">
        <f t="shared" si="14"/>
        <v>-0.81286676809389269</v>
      </c>
    </row>
    <row r="217" spans="1:12" ht="15" thickBot="1" x14ac:dyDescent="0.35">
      <c r="A217" s="2">
        <v>35.5</v>
      </c>
      <c r="B217" s="2">
        <v>1</v>
      </c>
      <c r="C217" s="2">
        <v>0</v>
      </c>
      <c r="D217" s="1"/>
      <c r="E217" s="2">
        <v>35.5</v>
      </c>
      <c r="F217" s="2">
        <v>1</v>
      </c>
      <c r="G217" s="2">
        <v>0</v>
      </c>
      <c r="H217">
        <f t="shared" si="15"/>
        <v>158</v>
      </c>
      <c r="I217">
        <v>215</v>
      </c>
      <c r="J217">
        <f t="shared" si="12"/>
        <v>1.5529411764705883</v>
      </c>
      <c r="K217">
        <f t="shared" si="13"/>
        <v>0.73488372093023258</v>
      </c>
      <c r="L217">
        <f t="shared" si="14"/>
        <v>-0.81805745554035569</v>
      </c>
    </row>
    <row r="218" spans="1:12" ht="15" thickBot="1" x14ac:dyDescent="0.35">
      <c r="A218" s="2">
        <v>35.6</v>
      </c>
      <c r="B218" s="2">
        <v>1</v>
      </c>
      <c r="C218" s="2">
        <v>0</v>
      </c>
      <c r="D218" s="1"/>
      <c r="E218" s="2">
        <v>35.6</v>
      </c>
      <c r="F218" s="2">
        <v>0</v>
      </c>
      <c r="G218" s="2">
        <v>0</v>
      </c>
      <c r="H218">
        <f t="shared" si="15"/>
        <v>158</v>
      </c>
      <c r="I218">
        <v>216</v>
      </c>
      <c r="J218">
        <f t="shared" si="12"/>
        <v>1.5714285714285714</v>
      </c>
      <c r="K218">
        <f t="shared" si="13"/>
        <v>0.73148148148148151</v>
      </c>
      <c r="L218">
        <f t="shared" si="14"/>
        <v>-0.83994708994708989</v>
      </c>
    </row>
    <row r="219" spans="1:12" ht="15" thickBot="1" x14ac:dyDescent="0.35">
      <c r="A219" s="2">
        <v>36.1</v>
      </c>
      <c r="B219" s="2">
        <v>1</v>
      </c>
      <c r="C219" s="2">
        <v>0</v>
      </c>
      <c r="D219" s="1"/>
      <c r="E219" s="2">
        <v>36.1</v>
      </c>
      <c r="F219" s="2">
        <v>3</v>
      </c>
      <c r="G219" s="2">
        <v>0</v>
      </c>
      <c r="H219">
        <f t="shared" si="15"/>
        <v>161</v>
      </c>
      <c r="I219">
        <v>217</v>
      </c>
      <c r="J219">
        <f t="shared" si="12"/>
        <v>1.5542168674698795</v>
      </c>
      <c r="K219">
        <f t="shared" si="13"/>
        <v>0.74193548387096775</v>
      </c>
      <c r="L219">
        <f t="shared" si="14"/>
        <v>-0.81228138359891178</v>
      </c>
    </row>
    <row r="220" spans="1:12" ht="15" thickBot="1" x14ac:dyDescent="0.35">
      <c r="A220" s="2">
        <v>36.200000000000003</v>
      </c>
      <c r="B220" s="2">
        <v>1</v>
      </c>
      <c r="C220" s="2">
        <v>0</v>
      </c>
      <c r="D220" s="1"/>
      <c r="E220" s="2">
        <v>36.200000000000003</v>
      </c>
      <c r="F220" s="2">
        <v>0</v>
      </c>
      <c r="G220" s="2">
        <v>0</v>
      </c>
      <c r="H220">
        <f t="shared" si="15"/>
        <v>161</v>
      </c>
      <c r="I220">
        <v>218</v>
      </c>
      <c r="J220">
        <f t="shared" si="12"/>
        <v>1.5731707317073171</v>
      </c>
      <c r="K220">
        <f t="shared" si="13"/>
        <v>0.73853211009174313</v>
      </c>
      <c r="L220">
        <f t="shared" si="14"/>
        <v>-0.83463862161557401</v>
      </c>
    </row>
    <row r="221" spans="1:12" ht="15" thickBot="1" x14ac:dyDescent="0.35">
      <c r="A221" s="2">
        <v>36.299999999999997</v>
      </c>
      <c r="B221" s="2">
        <v>2</v>
      </c>
      <c r="C221" s="2">
        <v>0</v>
      </c>
      <c r="D221" s="1"/>
      <c r="E221" s="2">
        <v>36.299999999999997</v>
      </c>
      <c r="F221" s="2">
        <v>6</v>
      </c>
      <c r="G221" s="2">
        <v>0</v>
      </c>
      <c r="H221">
        <f t="shared" si="15"/>
        <v>167</v>
      </c>
      <c r="I221">
        <v>219</v>
      </c>
      <c r="J221">
        <f t="shared" si="12"/>
        <v>1.5185185185185186</v>
      </c>
      <c r="K221">
        <f t="shared" si="13"/>
        <v>0.76255707762557079</v>
      </c>
      <c r="L221">
        <f t="shared" si="14"/>
        <v>-0.75596144089294781</v>
      </c>
    </row>
    <row r="222" spans="1:12" ht="15" thickBot="1" x14ac:dyDescent="0.35">
      <c r="A222" s="2">
        <v>36.4</v>
      </c>
      <c r="B222" s="2">
        <v>1</v>
      </c>
      <c r="C222" s="2">
        <v>0</v>
      </c>
      <c r="D222" s="1"/>
      <c r="E222" s="20">
        <v>36.4</v>
      </c>
      <c r="F222" s="20">
        <v>0</v>
      </c>
      <c r="G222" s="21" t="s">
        <v>5</v>
      </c>
      <c r="H222">
        <f t="shared" si="15"/>
        <v>167</v>
      </c>
      <c r="I222">
        <v>220</v>
      </c>
      <c r="J222">
        <f t="shared" si="12"/>
        <v>1.5375000000000001</v>
      </c>
      <c r="K222">
        <f t="shared" si="13"/>
        <v>0.75909090909090904</v>
      </c>
      <c r="L222">
        <f t="shared" si="14"/>
        <v>-0.77840909090909105</v>
      </c>
    </row>
    <row r="223" spans="1:12" ht="15" thickBot="1" x14ac:dyDescent="0.35">
      <c r="A223" s="2">
        <v>36.5</v>
      </c>
      <c r="B223" s="2">
        <v>0</v>
      </c>
      <c r="C223" s="2">
        <v>0</v>
      </c>
      <c r="D223" s="1"/>
      <c r="E223" s="2">
        <v>36.5</v>
      </c>
      <c r="F223" s="2">
        <v>1</v>
      </c>
      <c r="G223" s="2">
        <v>0</v>
      </c>
      <c r="H223">
        <f t="shared" si="15"/>
        <v>168</v>
      </c>
      <c r="I223">
        <v>221</v>
      </c>
      <c r="J223">
        <f t="shared" si="12"/>
        <v>1.5443037974683544</v>
      </c>
      <c r="K223">
        <f t="shared" si="13"/>
        <v>0.76018099547511309</v>
      </c>
      <c r="L223">
        <f t="shared" si="14"/>
        <v>-0.78412280199324136</v>
      </c>
    </row>
    <row r="224" spans="1:12" ht="15" thickBot="1" x14ac:dyDescent="0.35">
      <c r="A224" s="2">
        <v>36.6</v>
      </c>
      <c r="B224" s="2">
        <v>1</v>
      </c>
      <c r="C224" s="2">
        <v>0</v>
      </c>
      <c r="D224" s="1"/>
      <c r="E224" s="2">
        <v>36.6</v>
      </c>
      <c r="F224" s="2">
        <v>4</v>
      </c>
      <c r="G224" s="2">
        <v>0</v>
      </c>
      <c r="H224">
        <f t="shared" si="15"/>
        <v>172</v>
      </c>
      <c r="I224">
        <v>222</v>
      </c>
      <c r="J224">
        <f t="shared" si="12"/>
        <v>1.5128205128205128</v>
      </c>
      <c r="K224">
        <f t="shared" si="13"/>
        <v>0.77477477477477474</v>
      </c>
      <c r="L224">
        <f t="shared" si="14"/>
        <v>-0.73804573804573803</v>
      </c>
    </row>
    <row r="225" spans="1:12" ht="15" thickBot="1" x14ac:dyDescent="0.35">
      <c r="A225" s="2">
        <v>37.1</v>
      </c>
      <c r="B225" s="2">
        <v>0</v>
      </c>
      <c r="C225" s="2">
        <v>0</v>
      </c>
      <c r="D225" s="1"/>
      <c r="E225" s="2">
        <v>37.1</v>
      </c>
      <c r="F225" s="2">
        <v>0</v>
      </c>
      <c r="G225" s="2">
        <v>0</v>
      </c>
      <c r="H225">
        <f t="shared" si="15"/>
        <v>172</v>
      </c>
      <c r="I225">
        <v>223</v>
      </c>
      <c r="J225">
        <f t="shared" si="12"/>
        <v>1.5324675324675325</v>
      </c>
      <c r="K225">
        <f t="shared" si="13"/>
        <v>0.77130044843049328</v>
      </c>
      <c r="L225">
        <f t="shared" si="14"/>
        <v>-0.76116708403703925</v>
      </c>
    </row>
    <row r="226" spans="1:12" ht="15" thickBot="1" x14ac:dyDescent="0.35">
      <c r="A226" s="2">
        <v>37.200000000000003</v>
      </c>
      <c r="B226" s="2">
        <v>1</v>
      </c>
      <c r="C226" s="2">
        <v>0</v>
      </c>
      <c r="D226" s="1"/>
      <c r="E226" s="2">
        <v>37.200000000000003</v>
      </c>
      <c r="F226" s="2">
        <v>0</v>
      </c>
      <c r="G226" s="2">
        <v>0</v>
      </c>
      <c r="H226">
        <f t="shared" si="15"/>
        <v>172</v>
      </c>
      <c r="I226">
        <v>224</v>
      </c>
      <c r="J226">
        <f t="shared" si="12"/>
        <v>1.5526315789473684</v>
      </c>
      <c r="K226">
        <f t="shared" si="13"/>
        <v>0.7678571428571429</v>
      </c>
      <c r="L226">
        <f t="shared" si="14"/>
        <v>-0.78477443609022546</v>
      </c>
    </row>
    <row r="227" spans="1:12" ht="15" thickBot="1" x14ac:dyDescent="0.35">
      <c r="A227" s="2">
        <v>37.299999999999997</v>
      </c>
      <c r="B227" s="2">
        <v>1</v>
      </c>
      <c r="C227" s="2">
        <v>0</v>
      </c>
      <c r="D227" s="1"/>
      <c r="E227" s="2">
        <v>37.299999999999997</v>
      </c>
      <c r="F227" s="2">
        <v>0</v>
      </c>
      <c r="G227" s="2">
        <v>0</v>
      </c>
      <c r="H227">
        <f t="shared" si="15"/>
        <v>172</v>
      </c>
      <c r="I227">
        <v>225</v>
      </c>
      <c r="J227">
        <f t="shared" si="12"/>
        <v>1.5733333333333333</v>
      </c>
      <c r="K227">
        <f t="shared" si="13"/>
        <v>0.76444444444444448</v>
      </c>
      <c r="L227">
        <f t="shared" si="14"/>
        <v>-0.80888888888888877</v>
      </c>
    </row>
    <row r="228" spans="1:12" ht="15" thickBot="1" x14ac:dyDescent="0.35">
      <c r="A228" s="2">
        <v>37.4</v>
      </c>
      <c r="B228" s="2">
        <v>4</v>
      </c>
      <c r="C228" s="2">
        <v>0</v>
      </c>
      <c r="D228" s="1"/>
      <c r="E228" s="2">
        <v>37.4</v>
      </c>
      <c r="F228" s="2">
        <v>0</v>
      </c>
      <c r="G228" s="2">
        <v>0</v>
      </c>
      <c r="H228">
        <f t="shared" si="15"/>
        <v>172</v>
      </c>
      <c r="I228">
        <v>226</v>
      </c>
      <c r="J228">
        <f t="shared" si="12"/>
        <v>1.5945945945945945</v>
      </c>
      <c r="K228">
        <f t="shared" si="13"/>
        <v>0.76106194690265483</v>
      </c>
      <c r="L228">
        <f t="shared" si="14"/>
        <v>-0.83353264769193969</v>
      </c>
    </row>
    <row r="229" spans="1:12" ht="15" thickBot="1" x14ac:dyDescent="0.35">
      <c r="A229" s="2">
        <v>37.5</v>
      </c>
      <c r="B229" s="2">
        <v>0</v>
      </c>
      <c r="C229" s="2">
        <v>0</v>
      </c>
      <c r="D229" s="1"/>
      <c r="E229" s="2">
        <v>37.5</v>
      </c>
      <c r="F229" s="2">
        <v>1</v>
      </c>
      <c r="G229" s="2">
        <v>0</v>
      </c>
      <c r="H229">
        <f t="shared" si="15"/>
        <v>173</v>
      </c>
      <c r="I229">
        <v>227</v>
      </c>
      <c r="J229">
        <f t="shared" si="12"/>
        <v>1.6027397260273972</v>
      </c>
      <c r="K229">
        <f t="shared" si="13"/>
        <v>0.76211453744493396</v>
      </c>
      <c r="L229">
        <f t="shared" si="14"/>
        <v>-0.84062518858246327</v>
      </c>
    </row>
    <row r="230" spans="1:12" ht="15" thickBot="1" x14ac:dyDescent="0.35">
      <c r="A230" s="2">
        <v>37.6</v>
      </c>
      <c r="B230" s="2">
        <v>1</v>
      </c>
      <c r="C230" s="2">
        <v>0</v>
      </c>
      <c r="D230" s="1"/>
      <c r="E230" s="2">
        <v>37.6</v>
      </c>
      <c r="F230" s="2">
        <v>1</v>
      </c>
      <c r="G230" s="2">
        <v>0</v>
      </c>
      <c r="H230">
        <f t="shared" si="15"/>
        <v>174</v>
      </c>
      <c r="I230">
        <v>228</v>
      </c>
      <c r="J230">
        <f t="shared" si="12"/>
        <v>1.6111111111111112</v>
      </c>
      <c r="K230">
        <f t="shared" si="13"/>
        <v>0.76315789473684215</v>
      </c>
      <c r="L230">
        <f t="shared" si="14"/>
        <v>-0.84795321637426901</v>
      </c>
    </row>
    <row r="231" spans="1:12" ht="15" thickBot="1" x14ac:dyDescent="0.35">
      <c r="A231" s="2">
        <v>38.1</v>
      </c>
      <c r="B231" s="2">
        <v>4</v>
      </c>
      <c r="C231" s="2">
        <v>0</v>
      </c>
      <c r="D231" s="1"/>
      <c r="E231" s="2">
        <v>38.1</v>
      </c>
      <c r="F231" s="2">
        <v>0</v>
      </c>
      <c r="G231" s="2">
        <v>0</v>
      </c>
      <c r="H231">
        <f t="shared" si="15"/>
        <v>174</v>
      </c>
      <c r="I231">
        <v>229</v>
      </c>
      <c r="J231">
        <f t="shared" si="12"/>
        <v>1.6338028169014085</v>
      </c>
      <c r="K231">
        <f t="shared" si="13"/>
        <v>0.75982532751091703</v>
      </c>
      <c r="L231">
        <f t="shared" si="14"/>
        <v>-0.87397748939049147</v>
      </c>
    </row>
    <row r="232" spans="1:12" ht="15" thickBot="1" x14ac:dyDescent="0.35">
      <c r="A232" s="2">
        <v>38.200000000000003</v>
      </c>
      <c r="B232" s="2">
        <v>1</v>
      </c>
      <c r="C232" s="2">
        <v>0</v>
      </c>
      <c r="D232" s="1"/>
      <c r="E232" s="2">
        <v>38.200000000000003</v>
      </c>
      <c r="F232" s="2">
        <v>1</v>
      </c>
      <c r="G232" s="2">
        <v>0</v>
      </c>
      <c r="H232">
        <f t="shared" si="15"/>
        <v>175</v>
      </c>
      <c r="I232">
        <v>230</v>
      </c>
      <c r="J232">
        <f t="shared" si="12"/>
        <v>1.6428571428571428</v>
      </c>
      <c r="K232">
        <f t="shared" si="13"/>
        <v>0.76086956521739135</v>
      </c>
      <c r="L232">
        <f t="shared" si="14"/>
        <v>-0.88198757763975144</v>
      </c>
    </row>
    <row r="233" spans="1:12" ht="15" thickBot="1" x14ac:dyDescent="0.35">
      <c r="A233" s="2">
        <v>38.299999999999997</v>
      </c>
      <c r="B233" s="2">
        <v>1</v>
      </c>
      <c r="C233" s="2">
        <v>0</v>
      </c>
      <c r="D233" s="1"/>
      <c r="E233" s="2">
        <v>38.299999999999997</v>
      </c>
      <c r="F233" s="2">
        <v>1</v>
      </c>
      <c r="G233" s="2">
        <v>0</v>
      </c>
      <c r="H233">
        <f t="shared" si="15"/>
        <v>176</v>
      </c>
      <c r="I233">
        <v>231</v>
      </c>
      <c r="J233">
        <f t="shared" si="12"/>
        <v>1.6521739130434783</v>
      </c>
      <c r="K233">
        <f t="shared" si="13"/>
        <v>0.76190476190476186</v>
      </c>
      <c r="L233">
        <f t="shared" si="14"/>
        <v>-0.89026915113871641</v>
      </c>
    </row>
    <row r="234" spans="1:12" ht="15" thickBot="1" x14ac:dyDescent="0.35">
      <c r="A234" s="2">
        <v>38.4</v>
      </c>
      <c r="B234" s="2">
        <v>1</v>
      </c>
      <c r="C234" s="2">
        <v>0</v>
      </c>
      <c r="D234" s="1"/>
      <c r="E234" s="2">
        <v>38.4</v>
      </c>
      <c r="F234" s="2">
        <v>1</v>
      </c>
      <c r="G234" s="2">
        <v>0</v>
      </c>
      <c r="H234">
        <f t="shared" si="15"/>
        <v>177</v>
      </c>
      <c r="I234">
        <v>232</v>
      </c>
      <c r="J234">
        <f t="shared" si="12"/>
        <v>1.661764705882353</v>
      </c>
      <c r="K234">
        <f t="shared" si="13"/>
        <v>0.76293103448275867</v>
      </c>
      <c r="L234">
        <f t="shared" si="14"/>
        <v>-0.89883367139959436</v>
      </c>
    </row>
    <row r="235" spans="1:12" ht="15" thickBot="1" x14ac:dyDescent="0.35">
      <c r="A235" s="2">
        <v>38.5</v>
      </c>
      <c r="B235" s="2">
        <v>1</v>
      </c>
      <c r="C235" s="2">
        <v>0</v>
      </c>
      <c r="D235" s="1"/>
      <c r="E235" s="2">
        <v>38.5</v>
      </c>
      <c r="F235" s="2">
        <v>1</v>
      </c>
      <c r="G235" s="2">
        <v>0</v>
      </c>
      <c r="H235">
        <f t="shared" si="15"/>
        <v>178</v>
      </c>
      <c r="I235">
        <v>233</v>
      </c>
      <c r="J235">
        <f t="shared" si="12"/>
        <v>1.6716417910447761</v>
      </c>
      <c r="K235">
        <f t="shared" si="13"/>
        <v>0.76394849785407726</v>
      </c>
      <c r="L235">
        <f t="shared" si="14"/>
        <v>-0.9076932931906988</v>
      </c>
    </row>
    <row r="236" spans="1:12" ht="15" thickBot="1" x14ac:dyDescent="0.35">
      <c r="A236" s="2">
        <v>38.6</v>
      </c>
      <c r="B236" s="2">
        <v>4</v>
      </c>
      <c r="C236" s="2">
        <v>0</v>
      </c>
      <c r="D236" s="1"/>
      <c r="E236" s="20">
        <v>38.6</v>
      </c>
      <c r="F236" s="20">
        <v>0</v>
      </c>
      <c r="G236" s="21" t="s">
        <v>5</v>
      </c>
      <c r="H236">
        <f t="shared" si="15"/>
        <v>178</v>
      </c>
      <c r="I236">
        <v>234</v>
      </c>
      <c r="J236">
        <f t="shared" si="12"/>
        <v>1.696969696969697</v>
      </c>
      <c r="K236">
        <f t="shared" si="13"/>
        <v>0.76068376068376065</v>
      </c>
      <c r="L236">
        <f t="shared" si="14"/>
        <v>-0.93628593628593637</v>
      </c>
    </row>
    <row r="237" spans="1:12" ht="15" thickBot="1" x14ac:dyDescent="0.35">
      <c r="A237" s="2">
        <v>39.1</v>
      </c>
      <c r="B237" s="2">
        <v>0</v>
      </c>
      <c r="C237" s="2">
        <v>0</v>
      </c>
      <c r="D237" s="1"/>
      <c r="E237" s="2">
        <v>39.1</v>
      </c>
      <c r="F237" s="2">
        <v>0</v>
      </c>
      <c r="G237" s="2">
        <v>0</v>
      </c>
      <c r="H237">
        <f t="shared" si="15"/>
        <v>178</v>
      </c>
      <c r="I237">
        <v>235</v>
      </c>
      <c r="J237">
        <f t="shared" si="12"/>
        <v>1.7230769230769232</v>
      </c>
      <c r="K237">
        <f t="shared" si="13"/>
        <v>0.75744680851063828</v>
      </c>
      <c r="L237">
        <f t="shared" si="14"/>
        <v>-0.96563011456628489</v>
      </c>
    </row>
    <row r="238" spans="1:12" ht="15" thickBot="1" x14ac:dyDescent="0.35">
      <c r="A238" s="2">
        <v>39.200000000000003</v>
      </c>
      <c r="B238" s="2">
        <v>0</v>
      </c>
      <c r="C238" s="2">
        <v>0</v>
      </c>
      <c r="D238" s="1"/>
      <c r="E238" s="2">
        <v>39.200000000000003</v>
      </c>
      <c r="F238" s="2">
        <v>1</v>
      </c>
      <c r="G238" s="2">
        <v>0</v>
      </c>
      <c r="H238">
        <f t="shared" si="15"/>
        <v>179</v>
      </c>
      <c r="I238">
        <v>236</v>
      </c>
      <c r="J238">
        <f t="shared" si="12"/>
        <v>1.734375</v>
      </c>
      <c r="K238">
        <f t="shared" si="13"/>
        <v>0.75847457627118642</v>
      </c>
      <c r="L238">
        <f t="shared" si="14"/>
        <v>-0.97590042372881358</v>
      </c>
    </row>
    <row r="239" spans="1:12" ht="15" thickBot="1" x14ac:dyDescent="0.35">
      <c r="A239" s="2">
        <v>39.299999999999997</v>
      </c>
      <c r="B239" s="2">
        <v>0</v>
      </c>
      <c r="C239" s="2">
        <v>0</v>
      </c>
      <c r="D239" s="1"/>
      <c r="E239" s="2">
        <v>39.299999999999997</v>
      </c>
      <c r="F239" s="2">
        <v>0</v>
      </c>
      <c r="G239" s="2">
        <v>0</v>
      </c>
      <c r="H239">
        <f t="shared" si="15"/>
        <v>179</v>
      </c>
      <c r="I239">
        <v>237</v>
      </c>
      <c r="J239">
        <f t="shared" si="12"/>
        <v>1.7619047619047619</v>
      </c>
      <c r="K239">
        <f t="shared" si="13"/>
        <v>0.75527426160337552</v>
      </c>
      <c r="L239">
        <f t="shared" si="14"/>
        <v>-1.0066305003013865</v>
      </c>
    </row>
    <row r="240" spans="1:12" ht="15" thickBot="1" x14ac:dyDescent="0.35">
      <c r="A240" s="2">
        <v>39.4</v>
      </c>
      <c r="B240" s="2">
        <v>0</v>
      </c>
      <c r="C240" s="2">
        <v>0</v>
      </c>
      <c r="D240" s="1"/>
      <c r="E240" s="2">
        <v>39.4</v>
      </c>
      <c r="F240" s="2">
        <v>0</v>
      </c>
      <c r="G240" s="2">
        <v>0</v>
      </c>
      <c r="H240">
        <f t="shared" si="15"/>
        <v>179</v>
      </c>
      <c r="I240">
        <v>238</v>
      </c>
      <c r="J240">
        <f t="shared" si="12"/>
        <v>1.7903225806451613</v>
      </c>
      <c r="K240">
        <f t="shared" si="13"/>
        <v>0.75210084033613445</v>
      </c>
      <c r="L240">
        <f t="shared" si="14"/>
        <v>-1.0382217403090268</v>
      </c>
    </row>
    <row r="241" spans="1:12" ht="15" thickBot="1" x14ac:dyDescent="0.35">
      <c r="A241" s="2">
        <v>39.5</v>
      </c>
      <c r="B241" s="2">
        <v>4</v>
      </c>
      <c r="C241" s="2">
        <v>0</v>
      </c>
      <c r="D241" s="1"/>
      <c r="E241" s="5">
        <v>39.5</v>
      </c>
      <c r="F241" s="5">
        <v>1</v>
      </c>
      <c r="G241" s="5">
        <v>0</v>
      </c>
      <c r="H241">
        <f t="shared" si="15"/>
        <v>180</v>
      </c>
      <c r="I241">
        <v>239</v>
      </c>
      <c r="J241">
        <f t="shared" si="12"/>
        <v>1.8032786885245902</v>
      </c>
      <c r="K241">
        <f t="shared" si="13"/>
        <v>0.7531380753138075</v>
      </c>
      <c r="L241">
        <f t="shared" si="14"/>
        <v>-1.0501406132107827</v>
      </c>
    </row>
    <row r="242" spans="1:12" ht="15" thickBot="1" x14ac:dyDescent="0.35">
      <c r="A242" s="2">
        <v>39.6</v>
      </c>
      <c r="B242" s="2">
        <v>0</v>
      </c>
      <c r="C242" s="2">
        <v>0</v>
      </c>
      <c r="D242" s="1"/>
      <c r="E242" s="2">
        <v>39.6</v>
      </c>
      <c r="F242" s="2">
        <v>0</v>
      </c>
      <c r="G242" s="2">
        <v>0</v>
      </c>
      <c r="H242">
        <f t="shared" si="15"/>
        <v>180</v>
      </c>
      <c r="I242">
        <v>240</v>
      </c>
      <c r="J242">
        <f t="shared" si="12"/>
        <v>1.8333333333333333</v>
      </c>
      <c r="K242">
        <f t="shared" si="13"/>
        <v>0.75</v>
      </c>
      <c r="L242">
        <f t="shared" si="14"/>
        <v>-1.0833333333333333</v>
      </c>
    </row>
    <row r="243" spans="1:12" ht="15" thickBot="1" x14ac:dyDescent="0.35">
      <c r="A243" s="2">
        <v>40.1</v>
      </c>
      <c r="B243" s="2">
        <v>4</v>
      </c>
      <c r="C243" s="2">
        <v>0</v>
      </c>
      <c r="D243" s="1"/>
      <c r="E243" s="2">
        <v>40.1</v>
      </c>
      <c r="F243" s="2">
        <v>0</v>
      </c>
      <c r="G243" s="2">
        <v>0</v>
      </c>
      <c r="H243">
        <f t="shared" si="15"/>
        <v>180</v>
      </c>
      <c r="I243">
        <v>241</v>
      </c>
      <c r="J243">
        <f t="shared" si="12"/>
        <v>1.8644067796610169</v>
      </c>
      <c r="K243">
        <f t="shared" si="13"/>
        <v>0.74688796680497926</v>
      </c>
      <c r="L243">
        <f t="shared" si="14"/>
        <v>-1.1175188128560376</v>
      </c>
    </row>
    <row r="244" spans="1:12" ht="15" thickBot="1" x14ac:dyDescent="0.35">
      <c r="A244" s="2">
        <v>40.200000000000003</v>
      </c>
      <c r="B244" s="2">
        <v>4</v>
      </c>
      <c r="C244" s="2">
        <v>0</v>
      </c>
      <c r="D244" s="1"/>
      <c r="E244" s="2">
        <v>40.200000000000003</v>
      </c>
      <c r="F244" s="2">
        <v>6</v>
      </c>
      <c r="G244" s="2">
        <v>0</v>
      </c>
      <c r="H244">
        <f t="shared" si="15"/>
        <v>186</v>
      </c>
      <c r="I244">
        <v>242</v>
      </c>
      <c r="J244">
        <f t="shared" si="12"/>
        <v>1.7931034482758621</v>
      </c>
      <c r="K244">
        <f t="shared" si="13"/>
        <v>0.76859504132231404</v>
      </c>
      <c r="L244">
        <f t="shared" si="14"/>
        <v>-1.0245084069535482</v>
      </c>
    </row>
    <row r="245" spans="1:12" ht="15" thickBot="1" x14ac:dyDescent="0.35">
      <c r="A245" s="2">
        <v>40.299999999999997</v>
      </c>
      <c r="B245" s="2">
        <v>4</v>
      </c>
      <c r="C245" s="2">
        <v>0</v>
      </c>
      <c r="D245" s="1"/>
      <c r="E245" s="2">
        <v>40.299999999999997</v>
      </c>
      <c r="F245" s="2">
        <v>6</v>
      </c>
      <c r="G245" s="2">
        <v>0</v>
      </c>
      <c r="H245">
        <f t="shared" si="15"/>
        <v>192</v>
      </c>
      <c r="I245">
        <v>243</v>
      </c>
      <c r="J245">
        <f t="shared" si="12"/>
        <v>1.7192982456140351</v>
      </c>
      <c r="K245">
        <f t="shared" si="13"/>
        <v>0.79012345679012341</v>
      </c>
      <c r="L245">
        <f t="shared" si="14"/>
        <v>-0.92917478882391169</v>
      </c>
    </row>
    <row r="246" spans="1:12" ht="15" thickBot="1" x14ac:dyDescent="0.35">
      <c r="A246" s="2">
        <v>40.4</v>
      </c>
      <c r="B246" s="2">
        <v>1</v>
      </c>
      <c r="C246" s="2">
        <v>0</v>
      </c>
      <c r="D246" s="1"/>
      <c r="E246" s="2">
        <v>40.4</v>
      </c>
      <c r="F246" s="2">
        <v>1</v>
      </c>
      <c r="G246" s="2">
        <v>0</v>
      </c>
      <c r="H246">
        <f t="shared" si="15"/>
        <v>193</v>
      </c>
      <c r="I246">
        <v>244</v>
      </c>
      <c r="J246">
        <f t="shared" si="12"/>
        <v>1.7321428571428572</v>
      </c>
      <c r="K246">
        <f t="shared" si="13"/>
        <v>0.79098360655737709</v>
      </c>
      <c r="L246">
        <f t="shared" si="14"/>
        <v>-0.94115925058548011</v>
      </c>
    </row>
    <row r="247" spans="1:12" ht="15" thickBot="1" x14ac:dyDescent="0.35">
      <c r="A247" s="2">
        <v>40.5</v>
      </c>
      <c r="B247" s="2">
        <v>1</v>
      </c>
      <c r="C247" s="2">
        <v>0</v>
      </c>
      <c r="D247" s="1"/>
      <c r="E247" s="2">
        <v>40.5</v>
      </c>
      <c r="F247" s="2">
        <v>0</v>
      </c>
      <c r="G247" s="2">
        <v>0</v>
      </c>
      <c r="H247">
        <f t="shared" si="15"/>
        <v>193</v>
      </c>
      <c r="I247">
        <v>245</v>
      </c>
      <c r="J247">
        <f t="shared" si="12"/>
        <v>1.7636363636363637</v>
      </c>
      <c r="K247">
        <f t="shared" si="13"/>
        <v>0.78775510204081634</v>
      </c>
      <c r="L247">
        <f t="shared" si="14"/>
        <v>-0.97588126159554733</v>
      </c>
    </row>
    <row r="248" spans="1:12" ht="15" thickBot="1" x14ac:dyDescent="0.35">
      <c r="A248" s="2">
        <v>40.6</v>
      </c>
      <c r="B248" s="2">
        <v>1</v>
      </c>
      <c r="C248" s="2">
        <v>0</v>
      </c>
      <c r="D248" s="1"/>
      <c r="E248" s="2">
        <v>40.6</v>
      </c>
      <c r="F248" s="2">
        <v>0</v>
      </c>
      <c r="G248" s="2">
        <v>0</v>
      </c>
      <c r="H248">
        <f t="shared" si="15"/>
        <v>193</v>
      </c>
      <c r="I248">
        <v>246</v>
      </c>
      <c r="J248">
        <f t="shared" si="12"/>
        <v>1.7962962962962963</v>
      </c>
      <c r="K248">
        <f t="shared" si="13"/>
        <v>0.78455284552845528</v>
      </c>
      <c r="L248">
        <f t="shared" si="14"/>
        <v>-1.0117434507678409</v>
      </c>
    </row>
    <row r="249" spans="1:12" ht="15" thickBot="1" x14ac:dyDescent="0.35">
      <c r="A249" s="2">
        <v>41.1</v>
      </c>
      <c r="B249" s="2">
        <v>1</v>
      </c>
      <c r="C249" s="2">
        <v>0</v>
      </c>
      <c r="D249" s="1"/>
      <c r="E249" s="2">
        <v>41.1</v>
      </c>
      <c r="F249" s="2">
        <v>0</v>
      </c>
      <c r="G249" s="2">
        <v>0</v>
      </c>
      <c r="H249">
        <f t="shared" si="15"/>
        <v>193</v>
      </c>
      <c r="I249">
        <v>247</v>
      </c>
      <c r="J249">
        <f t="shared" si="12"/>
        <v>1.8301886792452831</v>
      </c>
      <c r="K249">
        <f t="shared" si="13"/>
        <v>0.78137651821862353</v>
      </c>
      <c r="L249">
        <f t="shared" si="14"/>
        <v>-1.0488121610266594</v>
      </c>
    </row>
    <row r="250" spans="1:12" ht="15" thickBot="1" x14ac:dyDescent="0.35">
      <c r="A250" s="2">
        <v>41.2</v>
      </c>
      <c r="B250" s="2">
        <v>0</v>
      </c>
      <c r="C250" s="2">
        <v>0</v>
      </c>
      <c r="D250" s="1"/>
      <c r="E250" s="2">
        <v>41.2</v>
      </c>
      <c r="F250" s="2">
        <v>0</v>
      </c>
      <c r="G250" s="2">
        <v>0</v>
      </c>
      <c r="H250">
        <f t="shared" si="15"/>
        <v>193</v>
      </c>
      <c r="I250">
        <v>248</v>
      </c>
      <c r="J250">
        <f t="shared" si="12"/>
        <v>1.8653846153846154</v>
      </c>
      <c r="K250">
        <f t="shared" si="13"/>
        <v>0.77822580645161288</v>
      </c>
      <c r="L250">
        <f t="shared" si="14"/>
        <v>-1.0871588089330024</v>
      </c>
    </row>
    <row r="251" spans="1:12" ht="15" thickBot="1" x14ac:dyDescent="0.35">
      <c r="A251" s="2">
        <v>41.3</v>
      </c>
      <c r="B251" s="2">
        <v>1</v>
      </c>
      <c r="C251" s="2">
        <v>0</v>
      </c>
      <c r="D251" s="1"/>
      <c r="E251" s="2">
        <v>41.3</v>
      </c>
      <c r="F251" s="2">
        <v>1</v>
      </c>
      <c r="G251" s="2">
        <v>0</v>
      </c>
      <c r="H251">
        <f t="shared" si="15"/>
        <v>194</v>
      </c>
      <c r="I251">
        <v>249</v>
      </c>
      <c r="J251">
        <f t="shared" si="12"/>
        <v>1.8823529411764706</v>
      </c>
      <c r="K251">
        <f t="shared" si="13"/>
        <v>0.77911646586345384</v>
      </c>
      <c r="L251">
        <f t="shared" si="14"/>
        <v>-1.1032364753130168</v>
      </c>
    </row>
    <row r="252" spans="1:12" ht="15" thickBot="1" x14ac:dyDescent="0.35">
      <c r="A252" s="2">
        <v>41.4</v>
      </c>
      <c r="B252" s="2">
        <v>1</v>
      </c>
      <c r="C252" s="2">
        <v>0</v>
      </c>
      <c r="D252" s="1"/>
      <c r="E252" s="2">
        <v>41.4</v>
      </c>
      <c r="F252" s="2">
        <v>0</v>
      </c>
      <c r="G252" s="2">
        <v>0</v>
      </c>
      <c r="H252">
        <f t="shared" si="15"/>
        <v>194</v>
      </c>
      <c r="I252">
        <v>250</v>
      </c>
      <c r="J252">
        <f t="shared" si="12"/>
        <v>1.92</v>
      </c>
      <c r="K252">
        <f t="shared" si="13"/>
        <v>0.77600000000000002</v>
      </c>
      <c r="L252">
        <f t="shared" si="14"/>
        <v>-1.1439999999999999</v>
      </c>
    </row>
    <row r="253" spans="1:12" ht="15" thickBot="1" x14ac:dyDescent="0.35">
      <c r="A253" s="2">
        <v>41.5</v>
      </c>
      <c r="B253" s="2">
        <v>4</v>
      </c>
      <c r="C253" s="2">
        <v>0</v>
      </c>
      <c r="D253" s="1"/>
      <c r="E253" s="3">
        <v>41.5</v>
      </c>
      <c r="F253" s="3">
        <v>0</v>
      </c>
      <c r="G253" s="4" t="s">
        <v>5</v>
      </c>
      <c r="H253">
        <f t="shared" si="15"/>
        <v>194</v>
      </c>
      <c r="I253">
        <v>251</v>
      </c>
      <c r="J253">
        <f t="shared" si="12"/>
        <v>1.9591836734693877</v>
      </c>
      <c r="K253">
        <f t="shared" si="13"/>
        <v>0.77290836653386452</v>
      </c>
      <c r="L253">
        <f t="shared" si="14"/>
        <v>-1.1862753069355232</v>
      </c>
    </row>
    <row r="254" spans="1:12" ht="15" thickBot="1" x14ac:dyDescent="0.35">
      <c r="A254" s="2">
        <v>41.6</v>
      </c>
      <c r="B254" s="2">
        <v>1</v>
      </c>
      <c r="C254" s="2">
        <v>0</v>
      </c>
      <c r="D254" s="1"/>
      <c r="E254" s="1"/>
      <c r="F254" s="1"/>
      <c r="G254" s="1"/>
    </row>
    <row r="255" spans="1:12" ht="15" thickBot="1" x14ac:dyDescent="0.35">
      <c r="A255" s="2">
        <v>42.1</v>
      </c>
      <c r="B255" s="2">
        <v>0</v>
      </c>
      <c r="C255" s="2">
        <v>0</v>
      </c>
      <c r="D255" s="1"/>
      <c r="E255" s="1"/>
      <c r="F255" s="1"/>
      <c r="G255" s="1"/>
    </row>
    <row r="256" spans="1:12" ht="15" thickBot="1" x14ac:dyDescent="0.35">
      <c r="A256" s="2">
        <v>42.2</v>
      </c>
      <c r="B256" s="2">
        <v>0</v>
      </c>
      <c r="C256" s="2">
        <v>0</v>
      </c>
      <c r="D256" s="1"/>
      <c r="E256" s="1"/>
      <c r="F256" s="1"/>
      <c r="G256" s="1"/>
    </row>
    <row r="257" spans="1:7" ht="15" thickBot="1" x14ac:dyDescent="0.35">
      <c r="A257" s="2">
        <v>42.3</v>
      </c>
      <c r="B257" s="2">
        <v>1</v>
      </c>
      <c r="C257" s="2">
        <v>0</v>
      </c>
      <c r="D257" s="1"/>
      <c r="E257" s="1"/>
      <c r="F257" s="1"/>
      <c r="G257" s="1"/>
    </row>
    <row r="258" spans="1:7" ht="15" thickBot="1" x14ac:dyDescent="0.35">
      <c r="A258" s="2">
        <v>42.4</v>
      </c>
      <c r="B258" s="2">
        <v>0</v>
      </c>
      <c r="C258" s="2">
        <v>0</v>
      </c>
      <c r="D258" s="1"/>
      <c r="E258" s="1"/>
      <c r="F258" s="1"/>
      <c r="G258" s="1"/>
    </row>
    <row r="259" spans="1:7" ht="15" thickBot="1" x14ac:dyDescent="0.35">
      <c r="A259" s="2">
        <v>42.5</v>
      </c>
      <c r="B259" s="2">
        <v>1</v>
      </c>
      <c r="C259" s="2">
        <v>0</v>
      </c>
      <c r="D259" s="1"/>
      <c r="E259" s="1"/>
      <c r="F259" s="1"/>
      <c r="G259" s="1"/>
    </row>
    <row r="260" spans="1:7" ht="15" thickBot="1" x14ac:dyDescent="0.35">
      <c r="A260" s="2">
        <v>42.6</v>
      </c>
      <c r="B260" s="2">
        <v>1</v>
      </c>
      <c r="C260" s="2">
        <v>0</v>
      </c>
      <c r="D260" s="1"/>
      <c r="E260" s="1"/>
      <c r="F260" s="1"/>
      <c r="G260" s="1"/>
    </row>
    <row r="261" spans="1:7" ht="15" thickBot="1" x14ac:dyDescent="0.35">
      <c r="A261" s="2">
        <v>43.1</v>
      </c>
      <c r="B261" s="2">
        <v>1</v>
      </c>
      <c r="C261" s="2">
        <v>0</v>
      </c>
      <c r="D261" s="1"/>
      <c r="E261" s="1"/>
      <c r="F261" s="1"/>
      <c r="G261" s="1"/>
    </row>
    <row r="262" spans="1:7" ht="15" thickBot="1" x14ac:dyDescent="0.35">
      <c r="A262" s="2">
        <v>43.2</v>
      </c>
      <c r="B262" s="2">
        <v>0</v>
      </c>
      <c r="C262" s="2">
        <v>0</v>
      </c>
      <c r="D262" s="1"/>
      <c r="E262" s="1"/>
      <c r="F262" s="1"/>
      <c r="G262" s="1"/>
    </row>
    <row r="263" spans="1:7" ht="15" thickBot="1" x14ac:dyDescent="0.35">
      <c r="A263" s="2">
        <v>43.3</v>
      </c>
      <c r="B263" s="2">
        <v>0</v>
      </c>
      <c r="C263" s="2">
        <v>0</v>
      </c>
      <c r="D263" s="1"/>
      <c r="E263" s="1"/>
      <c r="F263" s="1"/>
      <c r="G263" s="1"/>
    </row>
    <row r="264" spans="1:7" ht="15" thickBot="1" x14ac:dyDescent="0.35">
      <c r="A264" s="2">
        <v>43.4</v>
      </c>
      <c r="B264" s="2">
        <v>6</v>
      </c>
      <c r="C264" s="2">
        <v>0</v>
      </c>
      <c r="D264" s="1"/>
      <c r="E264" s="1"/>
      <c r="F264" s="1"/>
      <c r="G264" s="1"/>
    </row>
    <row r="265" spans="1:7" ht="15" thickBot="1" x14ac:dyDescent="0.35">
      <c r="A265" s="2">
        <v>43.5</v>
      </c>
      <c r="B265" s="2">
        <v>1</v>
      </c>
      <c r="C265" s="2">
        <v>0</v>
      </c>
      <c r="D265" s="1"/>
      <c r="E265" s="1"/>
      <c r="F265" s="1"/>
      <c r="G265" s="1"/>
    </row>
    <row r="266" spans="1:7" ht="15" thickBot="1" x14ac:dyDescent="0.35">
      <c r="A266" s="2">
        <v>43.6</v>
      </c>
      <c r="B266" s="2">
        <v>2</v>
      </c>
      <c r="C266" s="2">
        <v>0</v>
      </c>
      <c r="D266" s="1"/>
      <c r="E266" s="1"/>
      <c r="F266" s="1"/>
      <c r="G266" s="1"/>
    </row>
    <row r="267" spans="1:7" ht="15" thickBot="1" x14ac:dyDescent="0.35">
      <c r="A267" s="2">
        <v>44.1</v>
      </c>
      <c r="B267" s="2">
        <v>1</v>
      </c>
      <c r="C267" s="2">
        <v>0</v>
      </c>
      <c r="D267" s="1"/>
      <c r="E267" s="1"/>
      <c r="F267" s="1"/>
      <c r="G267" s="1"/>
    </row>
    <row r="268" spans="1:7" ht="15" thickBot="1" x14ac:dyDescent="0.35">
      <c r="A268" s="2">
        <v>44.2</v>
      </c>
      <c r="B268" s="2">
        <v>4</v>
      </c>
      <c r="C268" s="2">
        <v>0</v>
      </c>
      <c r="D268" s="1"/>
      <c r="E268" s="1"/>
      <c r="F268" s="1"/>
      <c r="G268" s="1"/>
    </row>
    <row r="269" spans="1:7" ht="15" thickBot="1" x14ac:dyDescent="0.35">
      <c r="A269" s="2">
        <v>44.3</v>
      </c>
      <c r="B269" s="2">
        <v>4</v>
      </c>
      <c r="C269" s="2">
        <v>0</v>
      </c>
      <c r="D269" s="1"/>
      <c r="E269" s="1"/>
      <c r="F269" s="1"/>
      <c r="G269" s="1"/>
    </row>
    <row r="270" spans="1:7" ht="15" thickBot="1" x14ac:dyDescent="0.35">
      <c r="A270" s="2">
        <v>44.4</v>
      </c>
      <c r="B270" s="2">
        <v>2</v>
      </c>
      <c r="C270" s="2">
        <v>0</v>
      </c>
      <c r="D270" s="1"/>
      <c r="E270" s="1"/>
      <c r="F270" s="1"/>
      <c r="G270" s="1"/>
    </row>
    <row r="271" spans="1:7" ht="15" thickBot="1" x14ac:dyDescent="0.35">
      <c r="A271" s="2">
        <v>44.5</v>
      </c>
      <c r="B271" s="2">
        <v>6</v>
      </c>
      <c r="C271" s="2">
        <v>0</v>
      </c>
      <c r="D271" s="1"/>
      <c r="E271" s="1"/>
      <c r="F271" s="1"/>
      <c r="G271" s="1"/>
    </row>
    <row r="272" spans="1:7" ht="15" thickBot="1" x14ac:dyDescent="0.35">
      <c r="A272" s="2">
        <v>44.6</v>
      </c>
      <c r="B272" s="2">
        <v>2</v>
      </c>
      <c r="C272" s="2">
        <v>0</v>
      </c>
      <c r="D272" s="1"/>
      <c r="E272" s="1"/>
      <c r="F272" s="1"/>
      <c r="G272" s="1"/>
    </row>
    <row r="273" spans="1:7" ht="15" thickBot="1" x14ac:dyDescent="0.35">
      <c r="A273" s="2">
        <v>45.1</v>
      </c>
      <c r="B273" s="2">
        <v>1</v>
      </c>
      <c r="C273" s="2">
        <v>0</v>
      </c>
      <c r="D273" s="1"/>
      <c r="E273" s="1"/>
      <c r="F273" s="1"/>
      <c r="G273" s="1"/>
    </row>
    <row r="274" spans="1:7" ht="15" thickBot="1" x14ac:dyDescent="0.35">
      <c r="A274" s="2">
        <v>45.2</v>
      </c>
      <c r="B274" s="2">
        <v>1</v>
      </c>
      <c r="C274" s="2">
        <v>0</v>
      </c>
      <c r="D274" s="1"/>
      <c r="E274" s="1"/>
      <c r="F274" s="1"/>
      <c r="G274" s="1"/>
    </row>
    <row r="275" spans="1:7" ht="15" thickBot="1" x14ac:dyDescent="0.35">
      <c r="A275" s="2">
        <v>45.3</v>
      </c>
      <c r="B275" s="2">
        <v>1</v>
      </c>
      <c r="C275" s="2">
        <v>0</v>
      </c>
      <c r="D275" s="1"/>
      <c r="E275" s="1"/>
      <c r="F275" s="1"/>
      <c r="G275" s="1"/>
    </row>
    <row r="276" spans="1:7" ht="15" thickBot="1" x14ac:dyDescent="0.35">
      <c r="A276" s="2">
        <v>45.4</v>
      </c>
      <c r="B276" s="2">
        <v>1</v>
      </c>
      <c r="C276" s="2">
        <v>0</v>
      </c>
      <c r="D276" s="1"/>
      <c r="E276" s="1"/>
      <c r="F276" s="1"/>
      <c r="G276" s="1"/>
    </row>
    <row r="277" spans="1:7" ht="15" thickBot="1" x14ac:dyDescent="0.35">
      <c r="A277" s="20">
        <v>45.5</v>
      </c>
      <c r="B277" s="20">
        <v>0</v>
      </c>
      <c r="C277" s="21" t="s">
        <v>5</v>
      </c>
      <c r="D277" s="1"/>
      <c r="E277" s="1"/>
      <c r="F277" s="1"/>
      <c r="G277" s="1"/>
    </row>
    <row r="278" spans="1:7" ht="15" thickBot="1" x14ac:dyDescent="0.35">
      <c r="A278" s="20">
        <v>45.6</v>
      </c>
      <c r="B278" s="20">
        <v>0</v>
      </c>
      <c r="C278" s="21" t="s">
        <v>5</v>
      </c>
      <c r="D278" s="1"/>
      <c r="E278" s="1"/>
      <c r="F278" s="1"/>
      <c r="G278" s="1"/>
    </row>
    <row r="279" spans="1:7" ht="15" thickBot="1" x14ac:dyDescent="0.35">
      <c r="A279" s="2">
        <v>46.1</v>
      </c>
      <c r="B279" s="2">
        <v>0</v>
      </c>
      <c r="C279" s="2">
        <v>0</v>
      </c>
      <c r="D279" s="1"/>
      <c r="E279" s="1"/>
      <c r="F279" s="1"/>
      <c r="G279" s="1"/>
    </row>
    <row r="280" spans="1:7" ht="15" thickBot="1" x14ac:dyDescent="0.35">
      <c r="A280" s="2">
        <v>46.2</v>
      </c>
      <c r="B280" s="2">
        <v>1</v>
      </c>
      <c r="C280" s="2">
        <v>0</v>
      </c>
      <c r="D280" s="1"/>
      <c r="E280" s="1"/>
      <c r="F280" s="1"/>
      <c r="G280" s="1"/>
    </row>
    <row r="281" spans="1:7" ht="15" thickBot="1" x14ac:dyDescent="0.35">
      <c r="A281" s="2">
        <v>46.3</v>
      </c>
      <c r="B281" s="2">
        <v>0</v>
      </c>
      <c r="C281" s="2">
        <v>0</v>
      </c>
      <c r="D281" s="1"/>
      <c r="E281" s="1"/>
      <c r="F281" s="1"/>
      <c r="G281" s="1"/>
    </row>
    <row r="282" spans="1:7" ht="15" thickBot="1" x14ac:dyDescent="0.35">
      <c r="A282" s="2">
        <v>46.4</v>
      </c>
      <c r="B282" s="2">
        <v>0</v>
      </c>
      <c r="C282" s="2">
        <v>0</v>
      </c>
      <c r="D282" s="1"/>
      <c r="E282" s="1"/>
      <c r="F282" s="1"/>
      <c r="G282" s="1"/>
    </row>
    <row r="283" spans="1:7" ht="15" thickBot="1" x14ac:dyDescent="0.35">
      <c r="A283" s="2">
        <v>46.5</v>
      </c>
      <c r="B283" s="2">
        <v>0</v>
      </c>
      <c r="C283" s="2">
        <v>0</v>
      </c>
      <c r="D283" s="1"/>
      <c r="E283" s="1"/>
      <c r="F283" s="1"/>
      <c r="G283" s="1"/>
    </row>
    <row r="284" spans="1:7" ht="15" thickBot="1" x14ac:dyDescent="0.35">
      <c r="A284" s="2">
        <v>46.6</v>
      </c>
      <c r="B284" s="2">
        <v>0</v>
      </c>
      <c r="C284" s="2">
        <v>0</v>
      </c>
      <c r="D284" s="1"/>
      <c r="E284" s="1"/>
      <c r="F284" s="1"/>
      <c r="G284" s="1"/>
    </row>
    <row r="285" spans="1:7" ht="15" thickBot="1" x14ac:dyDescent="0.35">
      <c r="A285" s="2">
        <v>47.1</v>
      </c>
      <c r="B285" s="2">
        <v>4</v>
      </c>
      <c r="C285" s="2">
        <v>0</v>
      </c>
      <c r="D285" s="1"/>
      <c r="E285" s="1"/>
      <c r="F285" s="1"/>
      <c r="G285" s="1"/>
    </row>
    <row r="286" spans="1:7" ht="15" thickBot="1" x14ac:dyDescent="0.35">
      <c r="A286" s="5">
        <v>47.2</v>
      </c>
      <c r="B286" s="5">
        <v>2</v>
      </c>
      <c r="C286" s="5">
        <v>0</v>
      </c>
      <c r="D286" s="1"/>
      <c r="E286" s="1"/>
      <c r="F286" s="1"/>
      <c r="G286" s="1"/>
    </row>
    <row r="287" spans="1:7" ht="15" thickBot="1" x14ac:dyDescent="0.35">
      <c r="A287" s="2">
        <v>47.3</v>
      </c>
      <c r="B287" s="2">
        <v>0</v>
      </c>
      <c r="C287" s="2">
        <v>0</v>
      </c>
      <c r="D287" s="1"/>
      <c r="E287" s="1"/>
      <c r="F287" s="1"/>
      <c r="G287" s="1"/>
    </row>
    <row r="288" spans="1:7" ht="15" thickBot="1" x14ac:dyDescent="0.35">
      <c r="A288" s="2">
        <v>47.4</v>
      </c>
      <c r="B288" s="2">
        <v>1</v>
      </c>
      <c r="C288" s="2">
        <v>0</v>
      </c>
      <c r="D288" s="1"/>
      <c r="E288" s="1"/>
      <c r="F288" s="1"/>
      <c r="G288" s="1"/>
    </row>
    <row r="289" spans="1:7" ht="15" thickBot="1" x14ac:dyDescent="0.35">
      <c r="A289" s="2">
        <v>47.5</v>
      </c>
      <c r="B289" s="2">
        <v>6</v>
      </c>
      <c r="C289" s="2">
        <v>0</v>
      </c>
      <c r="D289" s="1"/>
      <c r="E289" s="1"/>
      <c r="F289" s="1"/>
      <c r="G289" s="1"/>
    </row>
    <row r="290" spans="1:7" ht="15" thickBot="1" x14ac:dyDescent="0.35">
      <c r="A290" s="5">
        <v>47.6</v>
      </c>
      <c r="B290" s="5">
        <v>2</v>
      </c>
      <c r="C290" s="5">
        <v>0</v>
      </c>
      <c r="D290" s="1"/>
      <c r="E290" s="1"/>
      <c r="F290" s="1"/>
      <c r="G290" s="1"/>
    </row>
    <row r="291" spans="1:7" ht="15" thickBot="1" x14ac:dyDescent="0.35">
      <c r="A291" s="2">
        <v>48.1</v>
      </c>
      <c r="B291" s="2">
        <v>0</v>
      </c>
      <c r="C291" s="2">
        <v>0</v>
      </c>
      <c r="D291" s="1"/>
      <c r="E291" s="1"/>
      <c r="F291" s="1"/>
      <c r="G291" s="1"/>
    </row>
    <row r="292" spans="1:7" ht="15" thickBot="1" x14ac:dyDescent="0.35">
      <c r="A292" s="2">
        <v>48.2</v>
      </c>
      <c r="B292" s="2">
        <v>0</v>
      </c>
      <c r="C292" s="2">
        <v>0</v>
      </c>
      <c r="D292" s="1"/>
      <c r="E292" s="1"/>
      <c r="F292" s="1"/>
      <c r="G292" s="1"/>
    </row>
    <row r="293" spans="1:7" ht="15" thickBot="1" x14ac:dyDescent="0.35">
      <c r="A293" s="2">
        <v>48.3</v>
      </c>
      <c r="B293" s="2">
        <v>1</v>
      </c>
      <c r="C293" s="2">
        <v>0</v>
      </c>
      <c r="D293" s="1"/>
      <c r="E293" s="1"/>
      <c r="F293" s="1"/>
      <c r="G293" s="1"/>
    </row>
    <row r="294" spans="1:7" ht="15" thickBot="1" x14ac:dyDescent="0.35">
      <c r="A294" s="2">
        <v>48.4</v>
      </c>
      <c r="B294" s="2">
        <v>1</v>
      </c>
      <c r="C294" s="2">
        <v>0</v>
      </c>
      <c r="D294" s="1"/>
      <c r="E294" s="1"/>
      <c r="F294" s="1"/>
      <c r="G294" s="1"/>
    </row>
    <row r="295" spans="1:7" ht="15" thickBot="1" x14ac:dyDescent="0.35">
      <c r="A295" s="20">
        <v>48.5</v>
      </c>
      <c r="B295" s="20">
        <v>0</v>
      </c>
      <c r="C295" s="21" t="s">
        <v>5</v>
      </c>
      <c r="D295" s="1"/>
      <c r="E295" s="1"/>
      <c r="F295" s="1"/>
      <c r="G295" s="1"/>
    </row>
    <row r="296" spans="1:7" ht="15" thickBot="1" x14ac:dyDescent="0.35">
      <c r="A296" s="2">
        <v>48.6</v>
      </c>
      <c r="B296" s="2">
        <v>4</v>
      </c>
      <c r="C296" s="2">
        <v>0</v>
      </c>
      <c r="D296" s="1"/>
      <c r="E296" s="1"/>
      <c r="F296" s="1"/>
      <c r="G296" s="1"/>
    </row>
    <row r="297" spans="1:7" ht="15" thickBot="1" x14ac:dyDescent="0.35">
      <c r="A297" s="2">
        <v>49.1</v>
      </c>
      <c r="B297" s="2">
        <v>4</v>
      </c>
      <c r="C297" s="2">
        <v>0</v>
      </c>
      <c r="D297" s="1"/>
      <c r="E297" s="1"/>
      <c r="F297" s="1"/>
      <c r="G297" s="1"/>
    </row>
    <row r="298" spans="1:7" ht="15" thickBot="1" x14ac:dyDescent="0.35">
      <c r="A298" s="2">
        <v>49.2</v>
      </c>
      <c r="B298" s="2">
        <v>6</v>
      </c>
      <c r="C298" s="2">
        <v>0</v>
      </c>
      <c r="D298" s="1"/>
      <c r="E298" s="1"/>
      <c r="F298" s="1"/>
      <c r="G298" s="1"/>
    </row>
    <row r="299" spans="1:7" ht="15" thickBot="1" x14ac:dyDescent="0.35">
      <c r="A299" s="2">
        <v>49.3</v>
      </c>
      <c r="B299" s="2">
        <v>1</v>
      </c>
      <c r="C299" s="2">
        <v>0</v>
      </c>
      <c r="D299" s="1"/>
      <c r="E299" s="1"/>
      <c r="F299" s="1"/>
      <c r="G299" s="1"/>
    </row>
    <row r="300" spans="1:7" ht="15" thickBot="1" x14ac:dyDescent="0.35">
      <c r="A300" s="2">
        <v>49.4</v>
      </c>
      <c r="B300" s="2">
        <v>6</v>
      </c>
      <c r="C300" s="2">
        <v>0</v>
      </c>
      <c r="D300" s="1"/>
      <c r="E300" s="1"/>
      <c r="F300" s="1"/>
      <c r="G300" s="1"/>
    </row>
    <row r="301" spans="1:7" ht="15" thickBot="1" x14ac:dyDescent="0.35">
      <c r="A301" s="2">
        <v>49.5</v>
      </c>
      <c r="B301" s="2">
        <v>4</v>
      </c>
      <c r="C301" s="2">
        <v>0</v>
      </c>
      <c r="D301" s="1"/>
      <c r="E301" s="1"/>
      <c r="F301" s="1"/>
      <c r="G301" s="1"/>
    </row>
    <row r="302" spans="1:7" ht="15" thickBot="1" x14ac:dyDescent="0.35">
      <c r="A302" s="2">
        <v>49.6</v>
      </c>
      <c r="B302" s="2">
        <v>6</v>
      </c>
      <c r="C302" s="2">
        <v>0</v>
      </c>
      <c r="D302" s="1"/>
      <c r="E302" s="1"/>
      <c r="F302" s="1"/>
      <c r="G302" s="1"/>
    </row>
  </sheetData>
  <mergeCells count="2">
    <mergeCell ref="A1:C1"/>
    <mergeCell ref="E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FE407-76E3-41EE-BB69-460119315E0D}">
  <dimension ref="A1:B253"/>
  <sheetViews>
    <sheetView workbookViewId="0"/>
  </sheetViews>
  <sheetFormatPr defaultRowHeight="14.4" x14ac:dyDescent="0.3"/>
  <cols>
    <col min="1" max="1" width="12.5546875" bestFit="1" customWidth="1"/>
    <col min="2" max="2" width="12.6640625" bestFit="1" customWidth="1"/>
  </cols>
  <sheetData>
    <row r="1" spans="1:2" x14ac:dyDescent="0.3">
      <c r="A1" s="16" t="s">
        <v>18</v>
      </c>
      <c r="B1" t="s">
        <v>20</v>
      </c>
    </row>
    <row r="2" spans="1:2" x14ac:dyDescent="0.3">
      <c r="A2" s="17">
        <v>1</v>
      </c>
      <c r="B2" s="18">
        <v>-0.96989966555183948</v>
      </c>
    </row>
    <row r="3" spans="1:2" x14ac:dyDescent="0.3">
      <c r="A3" s="17">
        <v>2</v>
      </c>
      <c r="B3" s="18">
        <v>-0.97315436241610742</v>
      </c>
    </row>
    <row r="4" spans="1:2" x14ac:dyDescent="0.3">
      <c r="A4" s="17">
        <v>3</v>
      </c>
      <c r="B4" s="18">
        <v>-0.97643097643097643</v>
      </c>
    </row>
    <row r="5" spans="1:2" x14ac:dyDescent="0.3">
      <c r="A5" s="17">
        <v>4</v>
      </c>
      <c r="B5" s="18">
        <v>-0.72635135135135132</v>
      </c>
    </row>
    <row r="6" spans="1:2" x14ac:dyDescent="0.3">
      <c r="A6" s="17">
        <v>5</v>
      </c>
      <c r="B6" s="18">
        <v>-0.77966101694915246</v>
      </c>
    </row>
    <row r="7" spans="1:2" x14ac:dyDescent="0.3">
      <c r="A7" s="17">
        <v>6</v>
      </c>
      <c r="B7" s="18">
        <v>-0.6462585034013606</v>
      </c>
    </row>
    <row r="8" spans="1:2" x14ac:dyDescent="0.3">
      <c r="A8" s="17">
        <v>7</v>
      </c>
      <c r="B8" s="18">
        <v>-0.55095075572891283</v>
      </c>
    </row>
    <row r="9" spans="1:2" x14ac:dyDescent="0.3">
      <c r="A9" s="17">
        <v>8</v>
      </c>
      <c r="B9" s="18">
        <v>-0.60787671232876717</v>
      </c>
    </row>
    <row r="10" spans="1:2" x14ac:dyDescent="0.3">
      <c r="A10" s="17">
        <v>9</v>
      </c>
      <c r="B10" s="18">
        <v>-0.19473081328751429</v>
      </c>
    </row>
    <row r="11" spans="1:2" x14ac:dyDescent="0.3">
      <c r="A11" s="17">
        <v>10</v>
      </c>
      <c r="B11" s="18">
        <v>-0.27586206896551724</v>
      </c>
    </row>
    <row r="12" spans="1:2" x14ac:dyDescent="0.3">
      <c r="A12" s="17">
        <v>11</v>
      </c>
      <c r="B12" s="18">
        <v>-0.34287511796162318</v>
      </c>
    </row>
    <row r="13" spans="1:2" x14ac:dyDescent="0.3">
      <c r="A13" s="17">
        <v>12</v>
      </c>
      <c r="B13" s="18">
        <v>-0.3125</v>
      </c>
    </row>
    <row r="14" spans="1:2" x14ac:dyDescent="0.3">
      <c r="A14" s="17">
        <v>13</v>
      </c>
      <c r="B14" s="18">
        <v>-0.36719378182792817</v>
      </c>
    </row>
    <row r="15" spans="1:2" x14ac:dyDescent="0.3">
      <c r="A15" s="17">
        <v>14</v>
      </c>
      <c r="B15" s="18">
        <v>-0.41458541458541465</v>
      </c>
    </row>
    <row r="16" spans="1:2" x14ac:dyDescent="0.3">
      <c r="A16" s="17">
        <v>15</v>
      </c>
      <c r="B16" s="18">
        <v>-0.45614035087719296</v>
      </c>
    </row>
    <row r="17" spans="1:2" x14ac:dyDescent="0.3">
      <c r="A17" s="17">
        <v>16</v>
      </c>
      <c r="B17" s="18">
        <v>-0.49295774647887325</v>
      </c>
    </row>
    <row r="18" spans="1:2" x14ac:dyDescent="0.3">
      <c r="A18" s="17">
        <v>17</v>
      </c>
      <c r="B18" s="18">
        <v>-0.52587819580128869</v>
      </c>
    </row>
    <row r="19" spans="1:2" x14ac:dyDescent="0.3">
      <c r="A19" s="17">
        <v>18</v>
      </c>
      <c r="B19" s="18">
        <v>-0.55555555555555558</v>
      </c>
    </row>
    <row r="20" spans="1:2" x14ac:dyDescent="0.3">
      <c r="A20" s="17">
        <v>19</v>
      </c>
      <c r="B20" s="18">
        <v>-0.52631578947368429</v>
      </c>
    </row>
    <row r="21" spans="1:2" x14ac:dyDescent="0.3">
      <c r="A21" s="17">
        <v>20</v>
      </c>
      <c r="B21" s="18">
        <v>-0.5535714285714286</v>
      </c>
    </row>
    <row r="22" spans="1:2" x14ac:dyDescent="0.3">
      <c r="A22" s="17">
        <v>21</v>
      </c>
      <c r="B22" s="18">
        <v>-0.57859703020993347</v>
      </c>
    </row>
    <row r="23" spans="1:2" x14ac:dyDescent="0.3">
      <c r="A23" s="17">
        <v>22</v>
      </c>
      <c r="B23" s="18">
        <v>-0.60170045781556558</v>
      </c>
    </row>
    <row r="24" spans="1:2" x14ac:dyDescent="0.3">
      <c r="A24" s="17">
        <v>23</v>
      </c>
      <c r="B24" s="18">
        <v>-0.62313608538690946</v>
      </c>
    </row>
    <row r="25" spans="1:2" x14ac:dyDescent="0.3">
      <c r="A25" s="17">
        <v>24</v>
      </c>
      <c r="B25" s="18">
        <v>-0.64311594202898559</v>
      </c>
    </row>
    <row r="26" spans="1:2" x14ac:dyDescent="0.3">
      <c r="A26" s="17">
        <v>25</v>
      </c>
      <c r="B26" s="18">
        <v>-0.66181818181818175</v>
      </c>
    </row>
    <row r="27" spans="1:2" x14ac:dyDescent="0.3">
      <c r="A27" s="17">
        <v>26</v>
      </c>
      <c r="B27" s="18">
        <v>-0.59517125210555855</v>
      </c>
    </row>
    <row r="28" spans="1:2" x14ac:dyDescent="0.3">
      <c r="A28" s="17">
        <v>27</v>
      </c>
      <c r="B28" s="18">
        <v>-0.61457061457061446</v>
      </c>
    </row>
    <row r="29" spans="1:2" x14ac:dyDescent="0.3">
      <c r="A29" s="17">
        <v>28</v>
      </c>
      <c r="B29" s="18">
        <v>-0.59348739495798308</v>
      </c>
    </row>
    <row r="30" spans="1:2" x14ac:dyDescent="0.3">
      <c r="A30" s="17">
        <v>29</v>
      </c>
      <c r="B30" s="18">
        <v>-0.57386435933324842</v>
      </c>
    </row>
    <row r="31" spans="1:2" x14ac:dyDescent="0.3">
      <c r="A31" s="17">
        <v>30</v>
      </c>
      <c r="B31" s="18">
        <v>-0.59259259259259256</v>
      </c>
    </row>
    <row r="32" spans="1:2" x14ac:dyDescent="0.3">
      <c r="A32" s="17">
        <v>31</v>
      </c>
      <c r="B32" s="18">
        <v>-0.61038493824199547</v>
      </c>
    </row>
    <row r="33" spans="1:2" x14ac:dyDescent="0.3">
      <c r="A33" s="17">
        <v>32</v>
      </c>
      <c r="B33" s="18">
        <v>-0.62733208955223874</v>
      </c>
    </row>
    <row r="34" spans="1:2" x14ac:dyDescent="0.3">
      <c r="A34" s="17">
        <v>33</v>
      </c>
      <c r="B34" s="18">
        <v>-0.6094654409261151</v>
      </c>
    </row>
    <row r="35" spans="1:2" x14ac:dyDescent="0.3">
      <c r="A35" s="17">
        <v>34</v>
      </c>
      <c r="B35" s="18">
        <v>-0.59265811587793005</v>
      </c>
    </row>
    <row r="36" spans="1:2" x14ac:dyDescent="0.3">
      <c r="A36" s="17">
        <v>35</v>
      </c>
      <c r="B36" s="18">
        <v>-0.47978436657681944</v>
      </c>
    </row>
    <row r="37" spans="1:2" x14ac:dyDescent="0.3">
      <c r="A37" s="17">
        <v>36</v>
      </c>
      <c r="B37" s="18">
        <v>-0.49873737373737381</v>
      </c>
    </row>
    <row r="38" spans="1:2" x14ac:dyDescent="0.3">
      <c r="A38" s="17">
        <v>37</v>
      </c>
      <c r="B38" s="18">
        <v>-0.51690473743705689</v>
      </c>
    </row>
    <row r="39" spans="1:2" x14ac:dyDescent="0.3">
      <c r="A39" s="17">
        <v>38</v>
      </c>
      <c r="B39" s="18">
        <v>-0.53435114503816794</v>
      </c>
    </row>
    <row r="40" spans="1:2" x14ac:dyDescent="0.3">
      <c r="A40" s="17">
        <v>39</v>
      </c>
      <c r="B40" s="18">
        <v>-0.52166224580017695</v>
      </c>
    </row>
    <row r="41" spans="1:2" x14ac:dyDescent="0.3">
      <c r="A41" s="17">
        <v>40</v>
      </c>
      <c r="B41" s="18">
        <v>-0.50961538461538469</v>
      </c>
    </row>
    <row r="42" spans="1:2" x14ac:dyDescent="0.3">
      <c r="A42" s="17">
        <v>41</v>
      </c>
      <c r="B42" s="18">
        <v>-0.52641491665881901</v>
      </c>
    </row>
    <row r="43" spans="1:2" x14ac:dyDescent="0.3">
      <c r="A43" s="17">
        <v>42</v>
      </c>
      <c r="B43" s="18">
        <v>-0.54263565891472876</v>
      </c>
    </row>
    <row r="44" spans="1:2" x14ac:dyDescent="0.3">
      <c r="A44" s="17">
        <v>43</v>
      </c>
      <c r="B44" s="18">
        <v>-0.55832051398063531</v>
      </c>
    </row>
    <row r="45" spans="1:2" x14ac:dyDescent="0.3">
      <c r="A45" s="17">
        <v>44</v>
      </c>
      <c r="B45" s="18">
        <v>-0.546875</v>
      </c>
    </row>
    <row r="46" spans="1:2" x14ac:dyDescent="0.3">
      <c r="A46" s="17">
        <v>45</v>
      </c>
      <c r="B46" s="18">
        <v>-0.56209150326797386</v>
      </c>
    </row>
    <row r="47" spans="1:2" x14ac:dyDescent="0.3">
      <c r="A47" s="17">
        <v>46</v>
      </c>
      <c r="B47" s="18">
        <v>-0.55118110236220463</v>
      </c>
    </row>
    <row r="48" spans="1:2" x14ac:dyDescent="0.3">
      <c r="A48" s="17">
        <v>47</v>
      </c>
      <c r="B48" s="18">
        <v>-0.54074510133714571</v>
      </c>
    </row>
    <row r="49" spans="1:2" x14ac:dyDescent="0.3">
      <c r="A49" s="17">
        <v>48</v>
      </c>
      <c r="B49" s="18">
        <v>-0.45634920634920639</v>
      </c>
    </row>
    <row r="50" spans="1:2" x14ac:dyDescent="0.3">
      <c r="A50" s="17">
        <v>49</v>
      </c>
      <c r="B50" s="18">
        <v>-0.44800390275632163</v>
      </c>
    </row>
    <row r="51" spans="1:2" x14ac:dyDescent="0.3">
      <c r="A51" s="17">
        <v>50</v>
      </c>
      <c r="B51" s="18">
        <v>-0.41600000000000004</v>
      </c>
    </row>
    <row r="52" spans="1:2" x14ac:dyDescent="0.3">
      <c r="A52" s="17">
        <v>51</v>
      </c>
      <c r="B52" s="18">
        <v>-0.40869359792109616</v>
      </c>
    </row>
    <row r="53" spans="1:2" x14ac:dyDescent="0.3">
      <c r="A53" s="17">
        <v>52</v>
      </c>
      <c r="B53" s="18">
        <v>-0.42493796526054584</v>
      </c>
    </row>
    <row r="54" spans="1:2" x14ac:dyDescent="0.3">
      <c r="A54" s="17">
        <v>53</v>
      </c>
      <c r="B54" s="18">
        <v>-0.44076082804980532</v>
      </c>
    </row>
    <row r="55" spans="1:2" x14ac:dyDescent="0.3">
      <c r="A55" s="17">
        <v>54</v>
      </c>
      <c r="B55" s="18">
        <v>-0.45618789521228553</v>
      </c>
    </row>
    <row r="56" spans="1:2" x14ac:dyDescent="0.3">
      <c r="A56" s="17">
        <v>55</v>
      </c>
      <c r="B56" s="18">
        <v>-0.4712430426716141</v>
      </c>
    </row>
    <row r="57" spans="1:2" x14ac:dyDescent="0.3">
      <c r="A57" s="17">
        <v>56</v>
      </c>
      <c r="B57" s="18">
        <v>-0.46399297423887587</v>
      </c>
    </row>
    <row r="58" spans="1:2" x14ac:dyDescent="0.3">
      <c r="A58" s="17">
        <v>57</v>
      </c>
      <c r="B58" s="18">
        <v>-0.47866580030322714</v>
      </c>
    </row>
    <row r="59" spans="1:2" x14ac:dyDescent="0.3">
      <c r="A59" s="17">
        <v>58</v>
      </c>
      <c r="B59" s="18">
        <v>-0.40752351097178674</v>
      </c>
    </row>
    <row r="60" spans="1:2" x14ac:dyDescent="0.3">
      <c r="A60" s="17">
        <v>59</v>
      </c>
      <c r="B60" s="18">
        <v>-0.42267388705253539</v>
      </c>
    </row>
    <row r="61" spans="1:2" x14ac:dyDescent="0.3">
      <c r="A61" s="17">
        <v>60</v>
      </c>
      <c r="B61" s="18">
        <v>-0.4375</v>
      </c>
    </row>
    <row r="62" spans="1:2" x14ac:dyDescent="0.3">
      <c r="A62" s="17">
        <v>61</v>
      </c>
      <c r="B62" s="18">
        <v>-0.45202002880856029</v>
      </c>
    </row>
    <row r="63" spans="1:2" x14ac:dyDescent="0.3">
      <c r="A63" s="17">
        <v>62</v>
      </c>
      <c r="B63" s="18">
        <v>-0.4255895906749797</v>
      </c>
    </row>
    <row r="64" spans="1:2" x14ac:dyDescent="0.3">
      <c r="A64" s="17">
        <v>63</v>
      </c>
      <c r="B64" s="18">
        <v>-0.44002411091018678</v>
      </c>
    </row>
    <row r="65" spans="1:2" x14ac:dyDescent="0.3">
      <c r="A65" s="17">
        <v>64</v>
      </c>
      <c r="B65" s="18">
        <v>-0.43432203389830515</v>
      </c>
    </row>
    <row r="66" spans="1:2" x14ac:dyDescent="0.3">
      <c r="A66" s="17">
        <v>65</v>
      </c>
      <c r="B66" s="18">
        <v>-0.36988543371522087</v>
      </c>
    </row>
    <row r="67" spans="1:2" x14ac:dyDescent="0.3">
      <c r="A67" s="17">
        <v>66</v>
      </c>
      <c r="B67" s="18">
        <v>-0.38461538461538469</v>
      </c>
    </row>
    <row r="68" spans="1:2" x14ac:dyDescent="0.3">
      <c r="A68" s="17">
        <v>67</v>
      </c>
      <c r="B68" s="18">
        <v>-0.39907757350586126</v>
      </c>
    </row>
    <row r="69" spans="1:2" x14ac:dyDescent="0.3">
      <c r="A69" s="17">
        <v>68</v>
      </c>
      <c r="B69" s="18">
        <v>-0.39426977687626785</v>
      </c>
    </row>
    <row r="70" spans="1:2" x14ac:dyDescent="0.3">
      <c r="A70" s="17">
        <v>69</v>
      </c>
      <c r="B70" s="18">
        <v>-0.38961038961038963</v>
      </c>
    </row>
    <row r="71" spans="1:2" x14ac:dyDescent="0.3">
      <c r="A71" s="17">
        <v>70</v>
      </c>
      <c r="B71" s="18">
        <v>-0.3850931677018633</v>
      </c>
    </row>
    <row r="72" spans="1:2" x14ac:dyDescent="0.3">
      <c r="A72" s="17">
        <v>71</v>
      </c>
      <c r="B72" s="18">
        <v>-0.39916354019312372</v>
      </c>
    </row>
    <row r="73" spans="1:2" x14ac:dyDescent="0.3">
      <c r="A73" s="17">
        <v>72</v>
      </c>
      <c r="B73" s="18">
        <v>-0.39473684210526316</v>
      </c>
    </row>
    <row r="74" spans="1:2" x14ac:dyDescent="0.3">
      <c r="A74" s="17">
        <v>73</v>
      </c>
      <c r="B74" s="18">
        <v>-0.40854504857884266</v>
      </c>
    </row>
    <row r="75" spans="1:2" x14ac:dyDescent="0.3">
      <c r="A75" s="17">
        <v>74</v>
      </c>
      <c r="B75" s="18">
        <v>-0.42214781152834258</v>
      </c>
    </row>
    <row r="76" spans="1:2" x14ac:dyDescent="0.3">
      <c r="A76" s="17">
        <v>75</v>
      </c>
      <c r="B76" s="18">
        <v>-0.36444444444444435</v>
      </c>
    </row>
    <row r="77" spans="1:2" x14ac:dyDescent="0.3">
      <c r="A77" s="17">
        <v>76</v>
      </c>
      <c r="B77" s="18">
        <v>-0.37828947368421051</v>
      </c>
    </row>
    <row r="78" spans="1:2" x14ac:dyDescent="0.3">
      <c r="A78" s="17">
        <v>77</v>
      </c>
      <c r="B78" s="18">
        <v>-0.39193989866635603</v>
      </c>
    </row>
    <row r="79" spans="1:2" x14ac:dyDescent="0.3">
      <c r="A79" s="17">
        <v>78</v>
      </c>
      <c r="B79" s="18">
        <v>-0.33610533610533599</v>
      </c>
    </row>
    <row r="80" spans="1:2" x14ac:dyDescent="0.3">
      <c r="A80" s="17">
        <v>79</v>
      </c>
      <c r="B80" s="18">
        <v>-0.34996276991809383</v>
      </c>
    </row>
    <row r="81" spans="1:2" x14ac:dyDescent="0.3">
      <c r="A81" s="17">
        <v>80</v>
      </c>
      <c r="B81" s="18">
        <v>-0.34659090909090906</v>
      </c>
    </row>
    <row r="82" spans="1:2" x14ac:dyDescent="0.3">
      <c r="A82" s="17">
        <v>81</v>
      </c>
      <c r="B82" s="18">
        <v>-0.3433113478775579</v>
      </c>
    </row>
    <row r="83" spans="1:2" x14ac:dyDescent="0.3">
      <c r="A83" s="17">
        <v>82</v>
      </c>
      <c r="B83" s="18">
        <v>-0.35690311031550692</v>
      </c>
    </row>
    <row r="84" spans="1:2" x14ac:dyDescent="0.3">
      <c r="A84" s="17">
        <v>83</v>
      </c>
      <c r="B84" s="18">
        <v>-0.35367275553828215</v>
      </c>
    </row>
    <row r="85" spans="1:2" x14ac:dyDescent="0.3">
      <c r="A85" s="17">
        <v>84</v>
      </c>
      <c r="B85" s="18">
        <v>-0.36706349206349209</v>
      </c>
    </row>
    <row r="86" spans="1:2" x14ac:dyDescent="0.3">
      <c r="A86" s="17">
        <v>85</v>
      </c>
      <c r="B86" s="18">
        <v>-0.3638850889192885</v>
      </c>
    </row>
    <row r="87" spans="1:2" x14ac:dyDescent="0.3">
      <c r="A87" s="17">
        <v>86</v>
      </c>
      <c r="B87" s="18">
        <v>-0.3607911323625298</v>
      </c>
    </row>
    <row r="88" spans="1:2" x14ac:dyDescent="0.3">
      <c r="A88" s="17">
        <v>87</v>
      </c>
      <c r="B88" s="18">
        <v>-0.35777885705034795</v>
      </c>
    </row>
    <row r="89" spans="1:2" x14ac:dyDescent="0.3">
      <c r="A89" s="17">
        <v>88</v>
      </c>
      <c r="B89" s="18">
        <v>-0.33876500857632941</v>
      </c>
    </row>
    <row r="90" spans="1:2" x14ac:dyDescent="0.3">
      <c r="A90" s="17">
        <v>89</v>
      </c>
      <c r="B90" s="18">
        <v>-0.33601363224878855</v>
      </c>
    </row>
    <row r="91" spans="1:2" x14ac:dyDescent="0.3">
      <c r="A91" s="17">
        <v>90</v>
      </c>
      <c r="B91" s="18">
        <v>-0.34920634920634919</v>
      </c>
    </row>
    <row r="92" spans="1:2" x14ac:dyDescent="0.3">
      <c r="A92" s="17">
        <v>91</v>
      </c>
      <c r="B92" s="18">
        <v>-0.36226930963773063</v>
      </c>
    </row>
    <row r="93" spans="1:2" x14ac:dyDescent="0.3">
      <c r="A93" s="17">
        <v>92</v>
      </c>
      <c r="B93" s="18">
        <v>-0.35953177257525082</v>
      </c>
    </row>
    <row r="94" spans="1:2" x14ac:dyDescent="0.3">
      <c r="A94" s="17">
        <v>93</v>
      </c>
      <c r="B94" s="18">
        <v>-0.35686457846345632</v>
      </c>
    </row>
    <row r="95" spans="1:2" x14ac:dyDescent="0.3">
      <c r="A95" s="17">
        <v>94</v>
      </c>
      <c r="B95" s="18">
        <v>-0.36975831439785167</v>
      </c>
    </row>
    <row r="96" spans="1:2" x14ac:dyDescent="0.3">
      <c r="A96" s="17">
        <v>95</v>
      </c>
      <c r="B96" s="18">
        <v>-0.36713735558408223</v>
      </c>
    </row>
    <row r="97" spans="1:2" x14ac:dyDescent="0.3">
      <c r="A97" s="17">
        <v>96</v>
      </c>
      <c r="B97" s="18">
        <v>-0.36458333333333326</v>
      </c>
    </row>
    <row r="98" spans="1:2" x14ac:dyDescent="0.3">
      <c r="A98" s="17">
        <v>97</v>
      </c>
      <c r="B98" s="18">
        <v>-0.36209435782844956</v>
      </c>
    </row>
    <row r="99" spans="1:2" x14ac:dyDescent="0.3">
      <c r="A99" s="17">
        <v>98</v>
      </c>
      <c r="B99" s="18">
        <v>-0.35966861992321686</v>
      </c>
    </row>
    <row r="100" spans="1:2" x14ac:dyDescent="0.3">
      <c r="A100" s="17">
        <v>99</v>
      </c>
      <c r="B100" s="18">
        <v>-0.37238052163425306</v>
      </c>
    </row>
    <row r="101" spans="1:2" x14ac:dyDescent="0.3">
      <c r="A101" s="17">
        <v>100</v>
      </c>
      <c r="B101" s="18">
        <v>-0.38500000000000001</v>
      </c>
    </row>
    <row r="102" spans="1:2" x14ac:dyDescent="0.3">
      <c r="A102" s="17">
        <v>101</v>
      </c>
      <c r="B102" s="18">
        <v>-0.39753221553311113</v>
      </c>
    </row>
    <row r="103" spans="1:2" x14ac:dyDescent="0.3">
      <c r="A103" s="17">
        <v>102</v>
      </c>
      <c r="B103" s="18">
        <v>-0.40998217468805698</v>
      </c>
    </row>
    <row r="104" spans="1:2" x14ac:dyDescent="0.3">
      <c r="A104" s="17">
        <v>103</v>
      </c>
      <c r="B104" s="18">
        <v>-0.39278497856192407</v>
      </c>
    </row>
    <row r="105" spans="1:2" x14ac:dyDescent="0.3">
      <c r="A105" s="17">
        <v>104</v>
      </c>
      <c r="B105" s="18">
        <v>-0.40521978021978033</v>
      </c>
    </row>
    <row r="106" spans="1:2" x14ac:dyDescent="0.3">
      <c r="A106" s="17">
        <v>105</v>
      </c>
      <c r="B106" s="18">
        <v>-0.41758241758241765</v>
      </c>
    </row>
    <row r="107" spans="1:2" x14ac:dyDescent="0.3">
      <c r="A107" s="17">
        <v>106</v>
      </c>
      <c r="B107" s="18">
        <v>-0.42987745574790903</v>
      </c>
    </row>
    <row r="108" spans="1:2" x14ac:dyDescent="0.3">
      <c r="A108" s="17">
        <v>107</v>
      </c>
      <c r="B108" s="18">
        <v>-0.44210934095201204</v>
      </c>
    </row>
    <row r="109" spans="1:2" x14ac:dyDescent="0.3">
      <c r="A109" s="17">
        <v>108</v>
      </c>
      <c r="B109" s="18">
        <v>-0.43981481481481477</v>
      </c>
    </row>
    <row r="110" spans="1:2" x14ac:dyDescent="0.3">
      <c r="A110" s="17">
        <v>109</v>
      </c>
      <c r="B110" s="18">
        <v>-0.45199096978721365</v>
      </c>
    </row>
    <row r="111" spans="1:2" x14ac:dyDescent="0.3">
      <c r="A111" s="17">
        <v>110</v>
      </c>
      <c r="B111" s="18">
        <v>-0.44976076555023925</v>
      </c>
    </row>
    <row r="112" spans="1:2" x14ac:dyDescent="0.3">
      <c r="A112" s="17">
        <v>111</v>
      </c>
      <c r="B112" s="18">
        <v>-0.44759044759044764</v>
      </c>
    </row>
    <row r="113" spans="1:2" x14ac:dyDescent="0.3">
      <c r="A113" s="17">
        <v>112</v>
      </c>
      <c r="B113" s="18">
        <v>-0.45972644376899696</v>
      </c>
    </row>
    <row r="114" spans="1:2" x14ac:dyDescent="0.3">
      <c r="A114" s="17">
        <v>113</v>
      </c>
      <c r="B114" s="18">
        <v>-0.45762150395154033</v>
      </c>
    </row>
    <row r="115" spans="1:2" x14ac:dyDescent="0.3">
      <c r="A115" s="17">
        <v>114</v>
      </c>
      <c r="B115" s="18">
        <v>-0.46972269383135268</v>
      </c>
    </row>
    <row r="116" spans="1:2" x14ac:dyDescent="0.3">
      <c r="A116" s="17">
        <v>115</v>
      </c>
      <c r="B116" s="18">
        <v>-0.48178613396004699</v>
      </c>
    </row>
    <row r="117" spans="1:2" x14ac:dyDescent="0.3">
      <c r="A117" s="17">
        <v>116</v>
      </c>
      <c r="B117" s="18">
        <v>-0.47976011994002998</v>
      </c>
    </row>
    <row r="118" spans="1:2" x14ac:dyDescent="0.3">
      <c r="A118" s="17">
        <v>117</v>
      </c>
      <c r="B118" s="18">
        <v>-0.47779178926719901</v>
      </c>
    </row>
    <row r="119" spans="1:2" x14ac:dyDescent="0.3">
      <c r="A119" s="17">
        <v>118</v>
      </c>
      <c r="B119" s="18">
        <v>-0.47588005215123852</v>
      </c>
    </row>
    <row r="120" spans="1:2" x14ac:dyDescent="0.3">
      <c r="A120" s="17">
        <v>119</v>
      </c>
      <c r="B120" s="18">
        <v>-0.47402386368912208</v>
      </c>
    </row>
    <row r="121" spans="1:2" x14ac:dyDescent="0.3">
      <c r="A121" s="17">
        <v>120</v>
      </c>
      <c r="B121" s="18">
        <v>-0.4722222222222221</v>
      </c>
    </row>
    <row r="122" spans="1:2" x14ac:dyDescent="0.3">
      <c r="A122" s="17">
        <v>121</v>
      </c>
      <c r="B122" s="18">
        <v>-0.48432522277113454</v>
      </c>
    </row>
    <row r="123" spans="1:2" x14ac:dyDescent="0.3">
      <c r="A123" s="17">
        <v>122</v>
      </c>
      <c r="B123" s="18">
        <v>-0.49640817830171302</v>
      </c>
    </row>
    <row r="124" spans="1:2" x14ac:dyDescent="0.3">
      <c r="A124" s="17">
        <v>123</v>
      </c>
      <c r="B124" s="18">
        <v>-0.49469477745624912</v>
      </c>
    </row>
    <row r="125" spans="1:2" x14ac:dyDescent="0.3">
      <c r="A125" s="17">
        <v>124</v>
      </c>
      <c r="B125" s="18">
        <v>-0.50678152492668616</v>
      </c>
    </row>
    <row r="126" spans="1:2" x14ac:dyDescent="0.3">
      <c r="A126" s="17">
        <v>125</v>
      </c>
      <c r="B126" s="18">
        <v>-0.51885714285714279</v>
      </c>
    </row>
    <row r="127" spans="1:2" x14ac:dyDescent="0.3">
      <c r="A127" s="17">
        <v>126</v>
      </c>
      <c r="B127" s="18">
        <v>-0.53092501368363443</v>
      </c>
    </row>
    <row r="128" spans="1:2" x14ac:dyDescent="0.3">
      <c r="A128" s="17">
        <v>127</v>
      </c>
      <c r="B128" s="18">
        <v>-0.51567975968321866</v>
      </c>
    </row>
    <row r="129" spans="1:2" x14ac:dyDescent="0.3">
      <c r="A129" s="17">
        <v>128</v>
      </c>
      <c r="B129" s="18">
        <v>-0.52779796511627897</v>
      </c>
    </row>
    <row r="130" spans="1:2" x14ac:dyDescent="0.3">
      <c r="A130" s="17">
        <v>129</v>
      </c>
      <c r="B130" s="18">
        <v>-0.52631578947368418</v>
      </c>
    </row>
    <row r="131" spans="1:2" x14ac:dyDescent="0.3">
      <c r="A131" s="17">
        <v>130</v>
      </c>
      <c r="B131" s="18">
        <v>-0.52488687782805432</v>
      </c>
    </row>
    <row r="132" spans="1:2" x14ac:dyDescent="0.3">
      <c r="A132" s="17">
        <v>131</v>
      </c>
      <c r="B132" s="18">
        <v>-0.53706129454808249</v>
      </c>
    </row>
    <row r="133" spans="1:2" x14ac:dyDescent="0.3">
      <c r="A133" s="17">
        <v>132</v>
      </c>
      <c r="B133" s="18">
        <v>-0.5492424242424242</v>
      </c>
    </row>
    <row r="134" spans="1:2" x14ac:dyDescent="0.3">
      <c r="A134" s="17">
        <v>133</v>
      </c>
      <c r="B134" s="18">
        <v>-0.56143352392958434</v>
      </c>
    </row>
    <row r="135" spans="1:2" x14ac:dyDescent="0.3">
      <c r="A135" s="17">
        <v>134</v>
      </c>
      <c r="B135" s="18">
        <v>-0.57363783492177678</v>
      </c>
    </row>
    <row r="136" spans="1:2" x14ac:dyDescent="0.3">
      <c r="A136" s="17">
        <v>135</v>
      </c>
      <c r="B136" s="18">
        <v>-0.53198653198653201</v>
      </c>
    </row>
    <row r="137" spans="1:2" x14ac:dyDescent="0.3">
      <c r="A137" s="17">
        <v>136</v>
      </c>
      <c r="B137" s="18">
        <v>-0.53084648493543751</v>
      </c>
    </row>
    <row r="138" spans="1:2" x14ac:dyDescent="0.3">
      <c r="A138" s="17">
        <v>137</v>
      </c>
      <c r="B138" s="18">
        <v>-0.52975684026689351</v>
      </c>
    </row>
    <row r="139" spans="1:2" x14ac:dyDescent="0.3">
      <c r="A139" s="17">
        <v>138</v>
      </c>
      <c r="B139" s="18">
        <v>-0.52871712292002149</v>
      </c>
    </row>
    <row r="140" spans="1:2" x14ac:dyDescent="0.3">
      <c r="A140" s="17">
        <v>139</v>
      </c>
      <c r="B140" s="18">
        <v>-0.54113231154207075</v>
      </c>
    </row>
    <row r="141" spans="1:2" x14ac:dyDescent="0.3">
      <c r="A141" s="17">
        <v>140</v>
      </c>
      <c r="B141" s="18">
        <v>-0.5401785714285714</v>
      </c>
    </row>
    <row r="142" spans="1:2" x14ac:dyDescent="0.3">
      <c r="A142" s="17">
        <v>141</v>
      </c>
      <c r="B142" s="18">
        <v>-0.53927472233373475</v>
      </c>
    </row>
    <row r="143" spans="1:2" x14ac:dyDescent="0.3">
      <c r="A143" s="17">
        <v>142</v>
      </c>
      <c r="B143" s="18">
        <v>-0.55179176323765389</v>
      </c>
    </row>
    <row r="144" spans="1:2" x14ac:dyDescent="0.3">
      <c r="A144" s="17">
        <v>143</v>
      </c>
      <c r="B144" s="18">
        <v>-0.56434011848024579</v>
      </c>
    </row>
    <row r="145" spans="1:2" x14ac:dyDescent="0.3">
      <c r="A145" s="17">
        <v>144</v>
      </c>
      <c r="B145" s="18">
        <v>-0.57692307692307698</v>
      </c>
    </row>
    <row r="146" spans="1:2" x14ac:dyDescent="0.3">
      <c r="A146" s="17">
        <v>145</v>
      </c>
      <c r="B146" s="18">
        <v>-0.57619577308120129</v>
      </c>
    </row>
    <row r="147" spans="1:2" x14ac:dyDescent="0.3">
      <c r="A147" s="17">
        <v>146</v>
      </c>
      <c r="B147" s="18">
        <v>-0.57552037004091794</v>
      </c>
    </row>
    <row r="148" spans="1:2" x14ac:dyDescent="0.3">
      <c r="A148" s="17">
        <v>147</v>
      </c>
      <c r="B148" s="18">
        <v>-0.57489662531679342</v>
      </c>
    </row>
    <row r="149" spans="1:2" x14ac:dyDescent="0.3">
      <c r="A149" s="17">
        <v>148</v>
      </c>
      <c r="B149" s="18">
        <v>-0.56098862019914653</v>
      </c>
    </row>
    <row r="150" spans="1:2" x14ac:dyDescent="0.3">
      <c r="A150" s="17">
        <v>149</v>
      </c>
      <c r="B150" s="18">
        <v>-0.57380328014578419</v>
      </c>
    </row>
    <row r="151" spans="1:2" x14ac:dyDescent="0.3">
      <c r="A151" s="17">
        <v>150</v>
      </c>
      <c r="B151" s="18">
        <v>-0.58666666666666667</v>
      </c>
    </row>
    <row r="152" spans="1:2" x14ac:dyDescent="0.3">
      <c r="A152" s="17">
        <v>151</v>
      </c>
      <c r="B152" s="18">
        <v>-0.59958220365349579</v>
      </c>
    </row>
    <row r="153" spans="1:2" x14ac:dyDescent="0.3">
      <c r="A153" s="17">
        <v>152</v>
      </c>
      <c r="B153" s="18">
        <v>-0.61255334281650065</v>
      </c>
    </row>
    <row r="154" spans="1:2" x14ac:dyDescent="0.3">
      <c r="A154" s="17">
        <v>153</v>
      </c>
      <c r="B154" s="18">
        <v>-0.6122448979591838</v>
      </c>
    </row>
    <row r="155" spans="1:2" x14ac:dyDescent="0.3">
      <c r="A155" s="17">
        <v>154</v>
      </c>
      <c r="B155" s="18">
        <v>-0.62533357053905003</v>
      </c>
    </row>
    <row r="156" spans="1:2" x14ac:dyDescent="0.3">
      <c r="A156" s="17">
        <v>155</v>
      </c>
      <c r="B156" s="18">
        <v>-0.63848720800889869</v>
      </c>
    </row>
    <row r="157" spans="1:2" x14ac:dyDescent="0.3">
      <c r="A157" s="17">
        <v>156</v>
      </c>
      <c r="B157" s="18">
        <v>-0.65170940170940173</v>
      </c>
    </row>
    <row r="158" spans="1:2" x14ac:dyDescent="0.3">
      <c r="A158" s="17">
        <v>157</v>
      </c>
      <c r="B158" s="18">
        <v>-0.66500378602289423</v>
      </c>
    </row>
    <row r="159" spans="1:2" x14ac:dyDescent="0.3">
      <c r="A159" s="17">
        <v>158</v>
      </c>
      <c r="B159" s="18">
        <v>-0.67837404171866644</v>
      </c>
    </row>
    <row r="160" spans="1:2" x14ac:dyDescent="0.3">
      <c r="A160" s="17">
        <v>159</v>
      </c>
      <c r="B160" s="18">
        <v>-0.69182389937106914</v>
      </c>
    </row>
    <row r="161" spans="1:2" x14ac:dyDescent="0.3">
      <c r="A161" s="17">
        <v>160</v>
      </c>
      <c r="B161" s="18">
        <v>-0.69196428571428559</v>
      </c>
    </row>
    <row r="162" spans="1:2" x14ac:dyDescent="0.3">
      <c r="A162" s="17">
        <v>161</v>
      </c>
      <c r="B162" s="18">
        <v>-0.69216676348362294</v>
      </c>
    </row>
    <row r="163" spans="1:2" x14ac:dyDescent="0.3">
      <c r="A163" s="17">
        <v>162</v>
      </c>
      <c r="B163" s="18">
        <v>-0.70585077831454646</v>
      </c>
    </row>
    <row r="164" spans="1:2" x14ac:dyDescent="0.3">
      <c r="A164" s="17">
        <v>163</v>
      </c>
      <c r="B164" s="18">
        <v>-0.71962742376069133</v>
      </c>
    </row>
    <row r="165" spans="1:2" x14ac:dyDescent="0.3">
      <c r="A165" s="17">
        <v>164</v>
      </c>
      <c r="B165" s="18">
        <v>-0.72005021520803447</v>
      </c>
    </row>
    <row r="166" spans="1:2" x14ac:dyDescent="0.3">
      <c r="A166" s="17">
        <v>165</v>
      </c>
      <c r="B166" s="18">
        <v>-0.73400673400673411</v>
      </c>
    </row>
    <row r="167" spans="1:2" x14ac:dyDescent="0.3">
      <c r="A167" s="17">
        <v>166</v>
      </c>
      <c r="B167" s="18">
        <v>-0.74806689444344554</v>
      </c>
    </row>
    <row r="168" spans="1:2" x14ac:dyDescent="0.3">
      <c r="A168" s="17">
        <v>167</v>
      </c>
      <c r="B168" s="18">
        <v>-0.74872810769438558</v>
      </c>
    </row>
    <row r="169" spans="1:2" x14ac:dyDescent="0.3">
      <c r="A169" s="17">
        <v>168</v>
      </c>
      <c r="B169" s="18">
        <v>-0.7494588744588746</v>
      </c>
    </row>
    <row r="170" spans="1:2" x14ac:dyDescent="0.3">
      <c r="A170" s="17">
        <v>169</v>
      </c>
      <c r="B170" s="18">
        <v>-0.73670897511179367</v>
      </c>
    </row>
    <row r="171" spans="1:2" x14ac:dyDescent="0.3">
      <c r="A171" s="17">
        <v>170</v>
      </c>
      <c r="B171" s="18">
        <v>-0.73755656108597278</v>
      </c>
    </row>
    <row r="172" spans="1:2" x14ac:dyDescent="0.3">
      <c r="A172" s="17">
        <v>171</v>
      </c>
      <c r="B172" s="18">
        <v>-0.75207398340813281</v>
      </c>
    </row>
    <row r="173" spans="1:2" x14ac:dyDescent="0.3">
      <c r="A173" s="17">
        <v>172</v>
      </c>
      <c r="B173" s="18">
        <v>-0.76671511627906974</v>
      </c>
    </row>
    <row r="174" spans="1:2" x14ac:dyDescent="0.3">
      <c r="A174" s="17">
        <v>173</v>
      </c>
      <c r="B174" s="18">
        <v>-0.71321287151244828</v>
      </c>
    </row>
    <row r="175" spans="1:2" x14ac:dyDescent="0.3">
      <c r="A175" s="17">
        <v>174</v>
      </c>
      <c r="B175" s="18">
        <v>-0.7142857142857143</v>
      </c>
    </row>
    <row r="176" spans="1:2" x14ac:dyDescent="0.3">
      <c r="A176" s="17">
        <v>175</v>
      </c>
      <c r="B176" s="18">
        <v>-0.7154285714285713</v>
      </c>
    </row>
    <row r="177" spans="1:2" x14ac:dyDescent="0.3">
      <c r="A177" s="17">
        <v>176</v>
      </c>
      <c r="B177" s="18">
        <v>-0.73038856304985345</v>
      </c>
    </row>
    <row r="178" spans="1:2" x14ac:dyDescent="0.3">
      <c r="A178" s="17">
        <v>177</v>
      </c>
      <c r="B178" s="18">
        <v>-0.74548711588810801</v>
      </c>
    </row>
    <row r="179" spans="1:2" x14ac:dyDescent="0.3">
      <c r="A179" s="17">
        <v>178</v>
      </c>
      <c r="B179" s="18">
        <v>-0.74691471725916381</v>
      </c>
    </row>
    <row r="180" spans="1:2" x14ac:dyDescent="0.3">
      <c r="A180" s="17">
        <v>179</v>
      </c>
      <c r="B180" s="18">
        <v>-0.74841867122212469</v>
      </c>
    </row>
    <row r="181" spans="1:2" x14ac:dyDescent="0.3">
      <c r="A181" s="17">
        <v>180</v>
      </c>
      <c r="B181" s="18">
        <v>-0.76388888888888895</v>
      </c>
    </row>
    <row r="182" spans="1:2" x14ac:dyDescent="0.3">
      <c r="A182" s="17">
        <v>181</v>
      </c>
      <c r="B182" s="18">
        <v>-0.7795162263800548</v>
      </c>
    </row>
    <row r="183" spans="1:2" x14ac:dyDescent="0.3">
      <c r="A183" s="17">
        <v>182</v>
      </c>
      <c r="B183" s="18">
        <v>-0.78133730676103552</v>
      </c>
    </row>
    <row r="184" spans="1:2" x14ac:dyDescent="0.3">
      <c r="A184" s="17">
        <v>183</v>
      </c>
      <c r="B184" s="18">
        <v>-0.78324225865209474</v>
      </c>
    </row>
    <row r="185" spans="1:2" x14ac:dyDescent="0.3">
      <c r="A185" s="17">
        <v>184</v>
      </c>
      <c r="B185" s="18">
        <v>-0.79928785607196395</v>
      </c>
    </row>
    <row r="186" spans="1:2" x14ac:dyDescent="0.3">
      <c r="A186" s="17">
        <v>185</v>
      </c>
      <c r="B186" s="18">
        <v>-0.81551116333725027</v>
      </c>
    </row>
    <row r="187" spans="1:2" x14ac:dyDescent="0.3">
      <c r="A187" s="17">
        <v>186</v>
      </c>
      <c r="B187" s="18">
        <v>-0.83191850594227501</v>
      </c>
    </row>
    <row r="188" spans="1:2" x14ac:dyDescent="0.3">
      <c r="A188" s="17">
        <v>187</v>
      </c>
      <c r="B188" s="18">
        <v>-0.82012209549950321</v>
      </c>
    </row>
    <row r="189" spans="1:2" x14ac:dyDescent="0.3">
      <c r="A189" s="17">
        <v>188</v>
      </c>
      <c r="B189" s="18">
        <v>-0.8368161094224924</v>
      </c>
    </row>
    <row r="190" spans="1:2" x14ac:dyDescent="0.3">
      <c r="A190" s="17">
        <v>189</v>
      </c>
      <c r="B190" s="18">
        <v>-0.83941083941083949</v>
      </c>
    </row>
    <row r="191" spans="1:2" x14ac:dyDescent="0.3">
      <c r="A191" s="17">
        <v>190</v>
      </c>
      <c r="B191" s="18">
        <v>-0.84210526315789469</v>
      </c>
    </row>
    <row r="192" spans="1:2" x14ac:dyDescent="0.3">
      <c r="A192" s="17">
        <v>191</v>
      </c>
      <c r="B192" s="18">
        <v>-0.8593112061098036</v>
      </c>
    </row>
    <row r="193" spans="1:2" x14ac:dyDescent="0.3">
      <c r="A193" s="17">
        <v>192</v>
      </c>
      <c r="B193" s="18">
        <v>-0.87673611111111105</v>
      </c>
    </row>
    <row r="194" spans="1:2" x14ac:dyDescent="0.3">
      <c r="A194" s="17">
        <v>193</v>
      </c>
      <c r="B194" s="18">
        <v>-0.89438768098397181</v>
      </c>
    </row>
    <row r="195" spans="1:2" x14ac:dyDescent="0.3">
      <c r="A195" s="17">
        <v>194</v>
      </c>
      <c r="B195" s="18">
        <v>-0.89768527523828057</v>
      </c>
    </row>
    <row r="196" spans="1:2" x14ac:dyDescent="0.3">
      <c r="A196" s="17">
        <v>195</v>
      </c>
      <c r="B196" s="18">
        <v>-0.91575091575091572</v>
      </c>
    </row>
    <row r="197" spans="1:2" x14ac:dyDescent="0.3">
      <c r="A197" s="17">
        <v>196</v>
      </c>
      <c r="B197" s="18">
        <v>-0.88991365777080067</v>
      </c>
    </row>
    <row r="198" spans="1:2" x14ac:dyDescent="0.3">
      <c r="A198" s="17">
        <v>197</v>
      </c>
      <c r="B198" s="18">
        <v>-0.89349958109506677</v>
      </c>
    </row>
    <row r="199" spans="1:2" x14ac:dyDescent="0.3">
      <c r="A199" s="17">
        <v>198</v>
      </c>
      <c r="B199" s="18">
        <v>-0.85264408793820545</v>
      </c>
    </row>
    <row r="200" spans="1:2" x14ac:dyDescent="0.3">
      <c r="A200" s="17">
        <v>199</v>
      </c>
      <c r="B200" s="18">
        <v>-0.87118762127469029</v>
      </c>
    </row>
    <row r="201" spans="1:2" x14ac:dyDescent="0.3">
      <c r="A201" s="17">
        <v>200</v>
      </c>
      <c r="B201" s="18">
        <v>-0.83000000000000007</v>
      </c>
    </row>
    <row r="202" spans="1:2" x14ac:dyDescent="0.3">
      <c r="A202" s="17">
        <v>201</v>
      </c>
      <c r="B202" s="18">
        <v>-0.84878637117443079</v>
      </c>
    </row>
    <row r="203" spans="1:2" x14ac:dyDescent="0.3">
      <c r="A203" s="17">
        <v>202</v>
      </c>
      <c r="B203" s="18">
        <v>-0.83754293796726609</v>
      </c>
    </row>
    <row r="204" spans="1:2" x14ac:dyDescent="0.3">
      <c r="A204" s="17">
        <v>203</v>
      </c>
      <c r="B204" s="18">
        <v>-0.84150119343862684</v>
      </c>
    </row>
    <row r="205" spans="1:2" x14ac:dyDescent="0.3">
      <c r="A205" s="17">
        <v>204</v>
      </c>
      <c r="B205" s="18">
        <v>-0.84558823529411775</v>
      </c>
    </row>
    <row r="206" spans="1:2" x14ac:dyDescent="0.3">
      <c r="A206" s="17">
        <v>205</v>
      </c>
      <c r="B206" s="18">
        <v>-0.86521181001283698</v>
      </c>
    </row>
    <row r="207" spans="1:2" x14ac:dyDescent="0.3">
      <c r="A207" s="17">
        <v>206</v>
      </c>
      <c r="B207" s="18">
        <v>-0.86965502995248911</v>
      </c>
    </row>
    <row r="208" spans="1:2" x14ac:dyDescent="0.3">
      <c r="A208" s="17">
        <v>207</v>
      </c>
      <c r="B208" s="18">
        <v>-0.87424029920523605</v>
      </c>
    </row>
    <row r="209" spans="1:2" x14ac:dyDescent="0.3">
      <c r="A209" s="17">
        <v>208</v>
      </c>
      <c r="B209" s="18">
        <v>-0.83193979933110362</v>
      </c>
    </row>
    <row r="210" spans="1:2" x14ac:dyDescent="0.3">
      <c r="A210" s="17">
        <v>209</v>
      </c>
      <c r="B210" s="18">
        <v>-0.85230558914769439</v>
      </c>
    </row>
    <row r="211" spans="1:2" x14ac:dyDescent="0.3">
      <c r="A211" s="17">
        <v>210</v>
      </c>
      <c r="B211" s="18">
        <v>-0.8571428571428571</v>
      </c>
    </row>
    <row r="212" spans="1:2" x14ac:dyDescent="0.3">
      <c r="A212" s="17">
        <v>211</v>
      </c>
      <c r="B212" s="18">
        <v>-0.84615794238244857</v>
      </c>
    </row>
    <row r="213" spans="1:2" x14ac:dyDescent="0.3">
      <c r="A213" s="17">
        <v>212</v>
      </c>
      <c r="B213" s="18">
        <v>-0.85120068610634647</v>
      </c>
    </row>
    <row r="214" spans="1:2" x14ac:dyDescent="0.3">
      <c r="A214" s="17">
        <v>213</v>
      </c>
      <c r="B214" s="18">
        <v>-0.80783551886028804</v>
      </c>
    </row>
    <row r="215" spans="1:2" x14ac:dyDescent="0.3">
      <c r="A215" s="17">
        <v>214</v>
      </c>
      <c r="B215" s="18">
        <v>-0.81286676809389269</v>
      </c>
    </row>
    <row r="216" spans="1:2" x14ac:dyDescent="0.3">
      <c r="A216" s="17">
        <v>215</v>
      </c>
      <c r="B216" s="18">
        <v>-0.81805745554035569</v>
      </c>
    </row>
    <row r="217" spans="1:2" x14ac:dyDescent="0.3">
      <c r="A217" s="17">
        <v>216</v>
      </c>
      <c r="B217" s="18">
        <v>-0.83994708994708989</v>
      </c>
    </row>
    <row r="218" spans="1:2" x14ac:dyDescent="0.3">
      <c r="A218" s="17">
        <v>217</v>
      </c>
      <c r="B218" s="18">
        <v>-0.81228138359891178</v>
      </c>
    </row>
    <row r="219" spans="1:2" x14ac:dyDescent="0.3">
      <c r="A219" s="17">
        <v>218</v>
      </c>
      <c r="B219" s="18">
        <v>-0.83463862161557401</v>
      </c>
    </row>
    <row r="220" spans="1:2" x14ac:dyDescent="0.3">
      <c r="A220" s="17">
        <v>219</v>
      </c>
      <c r="B220" s="18">
        <v>-0.75596144089294781</v>
      </c>
    </row>
    <row r="221" spans="1:2" x14ac:dyDescent="0.3">
      <c r="A221" s="17">
        <v>220</v>
      </c>
      <c r="B221" s="18">
        <v>-0.77840909090909105</v>
      </c>
    </row>
    <row r="222" spans="1:2" x14ac:dyDescent="0.3">
      <c r="A222" s="17">
        <v>221</v>
      </c>
      <c r="B222" s="18">
        <v>-0.78412280199324136</v>
      </c>
    </row>
    <row r="223" spans="1:2" x14ac:dyDescent="0.3">
      <c r="A223" s="17">
        <v>222</v>
      </c>
      <c r="B223" s="18">
        <v>-0.73804573804573803</v>
      </c>
    </row>
    <row r="224" spans="1:2" x14ac:dyDescent="0.3">
      <c r="A224" s="17">
        <v>223</v>
      </c>
      <c r="B224" s="18">
        <v>-0.76116708403703925</v>
      </c>
    </row>
    <row r="225" spans="1:2" x14ac:dyDescent="0.3">
      <c r="A225" s="17">
        <v>224</v>
      </c>
      <c r="B225" s="18">
        <v>-0.78477443609022546</v>
      </c>
    </row>
    <row r="226" spans="1:2" x14ac:dyDescent="0.3">
      <c r="A226" s="17">
        <v>225</v>
      </c>
      <c r="B226" s="18">
        <v>-0.80888888888888877</v>
      </c>
    </row>
    <row r="227" spans="1:2" x14ac:dyDescent="0.3">
      <c r="A227" s="17">
        <v>226</v>
      </c>
      <c r="B227" s="18">
        <v>-0.83353264769193969</v>
      </c>
    </row>
    <row r="228" spans="1:2" x14ac:dyDescent="0.3">
      <c r="A228" s="17">
        <v>227</v>
      </c>
      <c r="B228" s="18">
        <v>-0.84062518858246327</v>
      </c>
    </row>
    <row r="229" spans="1:2" x14ac:dyDescent="0.3">
      <c r="A229" s="17">
        <v>228</v>
      </c>
      <c r="B229" s="18">
        <v>-0.84795321637426901</v>
      </c>
    </row>
    <row r="230" spans="1:2" x14ac:dyDescent="0.3">
      <c r="A230" s="17">
        <v>229</v>
      </c>
      <c r="B230" s="18">
        <v>-0.87397748939049147</v>
      </c>
    </row>
    <row r="231" spans="1:2" x14ac:dyDescent="0.3">
      <c r="A231" s="17">
        <v>230</v>
      </c>
      <c r="B231" s="18">
        <v>-0.88198757763975144</v>
      </c>
    </row>
    <row r="232" spans="1:2" x14ac:dyDescent="0.3">
      <c r="A232" s="17">
        <v>231</v>
      </c>
      <c r="B232" s="18">
        <v>-0.89026915113871641</v>
      </c>
    </row>
    <row r="233" spans="1:2" x14ac:dyDescent="0.3">
      <c r="A233" s="17">
        <v>232</v>
      </c>
      <c r="B233" s="18">
        <v>-0.89883367139959436</v>
      </c>
    </row>
    <row r="234" spans="1:2" x14ac:dyDescent="0.3">
      <c r="A234" s="17">
        <v>233</v>
      </c>
      <c r="B234" s="18">
        <v>-0.9076932931906988</v>
      </c>
    </row>
    <row r="235" spans="1:2" x14ac:dyDescent="0.3">
      <c r="A235" s="17">
        <v>234</v>
      </c>
      <c r="B235" s="18">
        <v>-0.93628593628593637</v>
      </c>
    </row>
    <row r="236" spans="1:2" x14ac:dyDescent="0.3">
      <c r="A236" s="17">
        <v>235</v>
      </c>
      <c r="B236" s="18">
        <v>-0.96563011456628489</v>
      </c>
    </row>
    <row r="237" spans="1:2" x14ac:dyDescent="0.3">
      <c r="A237" s="17">
        <v>236</v>
      </c>
      <c r="B237" s="18">
        <v>-0.97590042372881358</v>
      </c>
    </row>
    <row r="238" spans="1:2" x14ac:dyDescent="0.3">
      <c r="A238" s="17">
        <v>237</v>
      </c>
      <c r="B238" s="18">
        <v>-1.0066305003013865</v>
      </c>
    </row>
    <row r="239" spans="1:2" x14ac:dyDescent="0.3">
      <c r="A239" s="17">
        <v>238</v>
      </c>
      <c r="B239" s="18">
        <v>-1.0382217403090268</v>
      </c>
    </row>
    <row r="240" spans="1:2" x14ac:dyDescent="0.3">
      <c r="A240" s="17">
        <v>239</v>
      </c>
      <c r="B240" s="18">
        <v>-1.0501406132107827</v>
      </c>
    </row>
    <row r="241" spans="1:2" x14ac:dyDescent="0.3">
      <c r="A241" s="17">
        <v>240</v>
      </c>
      <c r="B241" s="18">
        <v>-1.0833333333333333</v>
      </c>
    </row>
    <row r="242" spans="1:2" x14ac:dyDescent="0.3">
      <c r="A242" s="17">
        <v>241</v>
      </c>
      <c r="B242" s="18">
        <v>-1.1175188128560376</v>
      </c>
    </row>
    <row r="243" spans="1:2" x14ac:dyDescent="0.3">
      <c r="A243" s="17">
        <v>242</v>
      </c>
      <c r="B243" s="18">
        <v>-1.0245084069535482</v>
      </c>
    </row>
    <row r="244" spans="1:2" x14ac:dyDescent="0.3">
      <c r="A244" s="17">
        <v>243</v>
      </c>
      <c r="B244" s="18">
        <v>-0.92917478882391169</v>
      </c>
    </row>
    <row r="245" spans="1:2" x14ac:dyDescent="0.3">
      <c r="A245" s="17">
        <v>244</v>
      </c>
      <c r="B245" s="18">
        <v>-0.94115925058548011</v>
      </c>
    </row>
    <row r="246" spans="1:2" x14ac:dyDescent="0.3">
      <c r="A246" s="17">
        <v>245</v>
      </c>
      <c r="B246" s="18">
        <v>-0.97588126159554733</v>
      </c>
    </row>
    <row r="247" spans="1:2" x14ac:dyDescent="0.3">
      <c r="A247" s="17">
        <v>246</v>
      </c>
      <c r="B247" s="18">
        <v>-1.0117434507678409</v>
      </c>
    </row>
    <row r="248" spans="1:2" x14ac:dyDescent="0.3">
      <c r="A248" s="17">
        <v>247</v>
      </c>
      <c r="B248" s="18">
        <v>-1.0488121610266594</v>
      </c>
    </row>
    <row r="249" spans="1:2" x14ac:dyDescent="0.3">
      <c r="A249" s="17">
        <v>248</v>
      </c>
      <c r="B249" s="18">
        <v>-1.0871588089330024</v>
      </c>
    </row>
    <row r="250" spans="1:2" x14ac:dyDescent="0.3">
      <c r="A250" s="17">
        <v>249</v>
      </c>
      <c r="B250" s="18">
        <v>-1.1032364753130168</v>
      </c>
    </row>
    <row r="251" spans="1:2" x14ac:dyDescent="0.3">
      <c r="A251" s="17">
        <v>250</v>
      </c>
      <c r="B251" s="18">
        <v>-1.1439999999999999</v>
      </c>
    </row>
    <row r="252" spans="1:2" x14ac:dyDescent="0.3">
      <c r="A252" s="17">
        <v>251</v>
      </c>
      <c r="B252" s="18">
        <v>-1.1862753069355232</v>
      </c>
    </row>
    <row r="253" spans="1:2" x14ac:dyDescent="0.3">
      <c r="A253" s="17" t="s">
        <v>19</v>
      </c>
      <c r="B253" s="18">
        <v>-156.83070328951302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1"/>
  <sheetViews>
    <sheetView workbookViewId="0">
      <selection activeCell="E3" sqref="E3"/>
    </sheetView>
  </sheetViews>
  <sheetFormatPr defaultRowHeight="14.4" x14ac:dyDescent="0.3"/>
  <sheetData>
    <row r="1" spans="1:12" ht="15" thickBot="1" x14ac:dyDescent="0.35">
      <c r="A1" s="25" t="s">
        <v>0</v>
      </c>
      <c r="B1" s="26"/>
      <c r="C1" s="27"/>
      <c r="D1" s="1"/>
      <c r="E1" s="25" t="s">
        <v>1</v>
      </c>
      <c r="F1" s="26"/>
      <c r="G1" s="27"/>
    </row>
    <row r="2" spans="1:12" ht="27.6" thickBot="1" x14ac:dyDescent="0.35">
      <c r="A2" s="1" t="s">
        <v>2</v>
      </c>
      <c r="B2" s="1" t="s">
        <v>3</v>
      </c>
      <c r="C2" s="1" t="s">
        <v>4</v>
      </c>
      <c r="D2" s="1"/>
      <c r="E2" s="1" t="s">
        <v>2</v>
      </c>
      <c r="F2" s="1" t="s">
        <v>3</v>
      </c>
      <c r="G2" s="1" t="s">
        <v>4</v>
      </c>
      <c r="H2" s="15" t="s">
        <v>13</v>
      </c>
      <c r="I2" s="15" t="s">
        <v>14</v>
      </c>
      <c r="J2" s="15" t="s">
        <v>15</v>
      </c>
      <c r="K2" s="15" t="s">
        <v>16</v>
      </c>
      <c r="L2" s="15" t="s">
        <v>17</v>
      </c>
    </row>
    <row r="3" spans="1:12" ht="15" thickBot="1" x14ac:dyDescent="0.35">
      <c r="A3" s="2">
        <v>0.1</v>
      </c>
      <c r="B3" s="2">
        <v>0</v>
      </c>
      <c r="C3" s="2">
        <v>0</v>
      </c>
      <c r="D3" s="1"/>
      <c r="E3" s="2">
        <v>0.1</v>
      </c>
      <c r="F3" s="2">
        <v>0</v>
      </c>
      <c r="G3" s="1"/>
      <c r="H3">
        <f>F3</f>
        <v>0</v>
      </c>
      <c r="I3">
        <v>1</v>
      </c>
      <c r="J3">
        <f>(189-H3)/(300-I3)</f>
        <v>0.63210702341137126</v>
      </c>
      <c r="K3">
        <f>H3/I3</f>
        <v>0</v>
      </c>
      <c r="L3">
        <f>K3-J3</f>
        <v>-0.63210702341137126</v>
      </c>
    </row>
    <row r="4" spans="1:12" ht="15" thickBot="1" x14ac:dyDescent="0.35">
      <c r="A4" s="2">
        <v>0.2</v>
      </c>
      <c r="B4" s="2">
        <v>0</v>
      </c>
      <c r="C4" s="2">
        <v>0</v>
      </c>
      <c r="D4" s="1"/>
      <c r="E4" s="3">
        <v>0.2</v>
      </c>
      <c r="F4" s="4">
        <v>0</v>
      </c>
      <c r="G4" s="4" t="s">
        <v>5</v>
      </c>
      <c r="H4">
        <f>H3+F4</f>
        <v>0</v>
      </c>
      <c r="I4">
        <v>2</v>
      </c>
      <c r="J4">
        <f t="shared" ref="J4:J67" si="0">(189-H4)/(300-I4)</f>
        <v>0.63422818791946312</v>
      </c>
      <c r="K4">
        <f t="shared" ref="K4:K67" si="1">H4/I4</f>
        <v>0</v>
      </c>
      <c r="L4">
        <f t="shared" ref="L4:L67" si="2">K4-J4</f>
        <v>-0.63422818791946312</v>
      </c>
    </row>
    <row r="5" spans="1:12" ht="15" thickBot="1" x14ac:dyDescent="0.35">
      <c r="A5" s="2">
        <v>0.3</v>
      </c>
      <c r="B5" s="2">
        <v>0</v>
      </c>
      <c r="C5" s="2">
        <v>0</v>
      </c>
      <c r="D5" s="1"/>
      <c r="E5" s="2">
        <v>0.3</v>
      </c>
      <c r="F5" s="2">
        <v>0</v>
      </c>
      <c r="G5" s="1"/>
      <c r="H5">
        <f>H4+F5</f>
        <v>0</v>
      </c>
      <c r="I5">
        <v>3</v>
      </c>
      <c r="J5">
        <f t="shared" si="0"/>
        <v>0.63636363636363635</v>
      </c>
      <c r="K5">
        <f t="shared" si="1"/>
        <v>0</v>
      </c>
      <c r="L5">
        <f t="shared" si="2"/>
        <v>-0.63636363636363635</v>
      </c>
    </row>
    <row r="6" spans="1:12" ht="15" thickBot="1" x14ac:dyDescent="0.35">
      <c r="A6" s="2">
        <v>0.4</v>
      </c>
      <c r="B6" s="2">
        <v>0</v>
      </c>
      <c r="C6" s="2">
        <v>0</v>
      </c>
      <c r="D6" s="1"/>
      <c r="E6" s="2">
        <v>0.4</v>
      </c>
      <c r="F6" s="2">
        <v>0</v>
      </c>
      <c r="G6" s="1"/>
      <c r="H6">
        <f>H5+F6</f>
        <v>0</v>
      </c>
      <c r="I6">
        <v>4</v>
      </c>
      <c r="J6">
        <f t="shared" si="0"/>
        <v>0.63851351351351349</v>
      </c>
      <c r="K6">
        <f t="shared" si="1"/>
        <v>0</v>
      </c>
      <c r="L6">
        <f t="shared" si="2"/>
        <v>-0.63851351351351349</v>
      </c>
    </row>
    <row r="7" spans="1:12" ht="15" thickBot="1" x14ac:dyDescent="0.35">
      <c r="A7" s="2">
        <v>0.5</v>
      </c>
      <c r="B7" s="2">
        <v>2</v>
      </c>
      <c r="C7" s="2">
        <v>0</v>
      </c>
      <c r="D7" s="1"/>
      <c r="E7" s="2">
        <v>0.5</v>
      </c>
      <c r="F7" s="2">
        <v>0</v>
      </c>
      <c r="G7" s="1"/>
      <c r="H7">
        <f>H6+F7</f>
        <v>0</v>
      </c>
      <c r="I7">
        <v>5</v>
      </c>
      <c r="J7">
        <f t="shared" si="0"/>
        <v>0.64067796610169492</v>
      </c>
      <c r="K7">
        <f t="shared" si="1"/>
        <v>0</v>
      </c>
      <c r="L7">
        <f t="shared" si="2"/>
        <v>-0.64067796610169492</v>
      </c>
    </row>
    <row r="8" spans="1:12" ht="15" thickBot="1" x14ac:dyDescent="0.35">
      <c r="A8" s="2">
        <v>0.6</v>
      </c>
      <c r="B8" s="2">
        <v>0</v>
      </c>
      <c r="C8" s="2">
        <v>0</v>
      </c>
      <c r="D8" s="1"/>
      <c r="E8" s="2">
        <v>0.6</v>
      </c>
      <c r="F8" s="2">
        <v>0</v>
      </c>
      <c r="G8" s="1"/>
      <c r="H8">
        <f t="shared" ref="H8:H71" si="3">H7+F8</f>
        <v>0</v>
      </c>
      <c r="I8">
        <v>6</v>
      </c>
      <c r="J8">
        <f t="shared" si="0"/>
        <v>0.6428571428571429</v>
      </c>
      <c r="K8">
        <f t="shared" si="1"/>
        <v>0</v>
      </c>
      <c r="L8">
        <f t="shared" si="2"/>
        <v>-0.6428571428571429</v>
      </c>
    </row>
    <row r="9" spans="1:12" ht="15" thickBot="1" x14ac:dyDescent="0.35">
      <c r="A9" s="2">
        <v>1.1000000000000001</v>
      </c>
      <c r="B9" s="2">
        <v>0</v>
      </c>
      <c r="C9" s="2">
        <v>0</v>
      </c>
      <c r="D9" s="1"/>
      <c r="E9" s="2">
        <v>1.1000000000000001</v>
      </c>
      <c r="F9" s="2">
        <v>0</v>
      </c>
      <c r="G9" s="1"/>
      <c r="H9">
        <f t="shared" si="3"/>
        <v>0</v>
      </c>
      <c r="I9">
        <v>7</v>
      </c>
      <c r="J9">
        <f t="shared" si="0"/>
        <v>0.6450511945392492</v>
      </c>
      <c r="K9">
        <f t="shared" si="1"/>
        <v>0</v>
      </c>
      <c r="L9">
        <f t="shared" si="2"/>
        <v>-0.6450511945392492</v>
      </c>
    </row>
    <row r="10" spans="1:12" ht="15" thickBot="1" x14ac:dyDescent="0.35">
      <c r="A10" s="2">
        <v>1.2</v>
      </c>
      <c r="B10" s="2">
        <v>0</v>
      </c>
      <c r="C10" s="2">
        <v>0</v>
      </c>
      <c r="D10" s="1"/>
      <c r="E10" s="2">
        <v>1.2</v>
      </c>
      <c r="F10" s="2">
        <v>1</v>
      </c>
      <c r="G10" s="1"/>
      <c r="H10">
        <f t="shared" si="3"/>
        <v>1</v>
      </c>
      <c r="I10">
        <v>8</v>
      </c>
      <c r="J10">
        <f t="shared" si="0"/>
        <v>0.64383561643835618</v>
      </c>
      <c r="K10">
        <f t="shared" si="1"/>
        <v>0.125</v>
      </c>
      <c r="L10">
        <f t="shared" si="2"/>
        <v>-0.51883561643835618</v>
      </c>
    </row>
    <row r="11" spans="1:12" ht="15" thickBot="1" x14ac:dyDescent="0.35">
      <c r="A11" s="2">
        <v>1.3</v>
      </c>
      <c r="B11" s="2">
        <v>2</v>
      </c>
      <c r="C11" s="2">
        <v>0</v>
      </c>
      <c r="D11" s="1"/>
      <c r="E11" s="5">
        <v>1.3</v>
      </c>
      <c r="F11" s="6">
        <v>1</v>
      </c>
      <c r="G11" s="6"/>
      <c r="H11">
        <f t="shared" si="3"/>
        <v>2</v>
      </c>
      <c r="I11">
        <v>9</v>
      </c>
      <c r="J11">
        <f t="shared" si="0"/>
        <v>0.6426116838487973</v>
      </c>
      <c r="K11">
        <f t="shared" si="1"/>
        <v>0.22222222222222221</v>
      </c>
      <c r="L11">
        <f t="shared" si="2"/>
        <v>-0.42038946162657509</v>
      </c>
    </row>
    <row r="12" spans="1:12" ht="15" thickBot="1" x14ac:dyDescent="0.35">
      <c r="A12" s="2">
        <v>1.4</v>
      </c>
      <c r="B12" s="2">
        <v>0</v>
      </c>
      <c r="C12" s="2">
        <v>0</v>
      </c>
      <c r="D12" s="1"/>
      <c r="E12" s="2">
        <v>1.3</v>
      </c>
      <c r="F12" s="2">
        <v>2</v>
      </c>
      <c r="G12" s="1"/>
      <c r="H12">
        <f t="shared" si="3"/>
        <v>4</v>
      </c>
      <c r="I12">
        <v>9</v>
      </c>
      <c r="J12">
        <f t="shared" si="0"/>
        <v>0.63573883161512024</v>
      </c>
      <c r="K12">
        <f t="shared" si="1"/>
        <v>0.44444444444444442</v>
      </c>
      <c r="L12">
        <f t="shared" si="2"/>
        <v>-0.19129438717067582</v>
      </c>
    </row>
    <row r="13" spans="1:12" ht="15" thickBot="1" x14ac:dyDescent="0.35">
      <c r="A13" s="3">
        <v>1.5</v>
      </c>
      <c r="B13" s="4"/>
      <c r="C13" s="4" t="s">
        <v>5</v>
      </c>
      <c r="D13" s="1"/>
      <c r="E13" s="2">
        <v>1.4</v>
      </c>
      <c r="F13" s="2">
        <v>0</v>
      </c>
      <c r="G13" s="1"/>
      <c r="H13">
        <f t="shared" si="3"/>
        <v>4</v>
      </c>
      <c r="I13">
        <v>10</v>
      </c>
      <c r="J13">
        <f t="shared" si="0"/>
        <v>0.63793103448275867</v>
      </c>
      <c r="K13">
        <f t="shared" si="1"/>
        <v>0.4</v>
      </c>
      <c r="L13">
        <f t="shared" si="2"/>
        <v>-0.23793103448275865</v>
      </c>
    </row>
    <row r="14" spans="1:12" ht="15" thickBot="1" x14ac:dyDescent="0.35">
      <c r="A14" s="2">
        <v>1.6</v>
      </c>
      <c r="B14" s="2">
        <v>0</v>
      </c>
      <c r="C14" s="2">
        <v>0</v>
      </c>
      <c r="D14" s="1"/>
      <c r="E14" s="2">
        <v>1.5</v>
      </c>
      <c r="F14" s="2">
        <v>0</v>
      </c>
      <c r="G14" s="1"/>
      <c r="H14">
        <f t="shared" si="3"/>
        <v>4</v>
      </c>
      <c r="I14">
        <v>11</v>
      </c>
      <c r="J14">
        <f t="shared" si="0"/>
        <v>0.64013840830449831</v>
      </c>
      <c r="K14">
        <f t="shared" si="1"/>
        <v>0.36363636363636365</v>
      </c>
      <c r="L14">
        <f t="shared" si="2"/>
        <v>-0.27650204466813466</v>
      </c>
    </row>
    <row r="15" spans="1:12" ht="15" thickBot="1" x14ac:dyDescent="0.35">
      <c r="A15" s="2">
        <v>2.1</v>
      </c>
      <c r="B15" s="2">
        <v>0</v>
      </c>
      <c r="C15" s="2">
        <v>0</v>
      </c>
      <c r="D15" s="1"/>
      <c r="E15" s="2">
        <v>1.6</v>
      </c>
      <c r="F15" s="2">
        <v>0</v>
      </c>
      <c r="G15" s="1"/>
      <c r="H15">
        <f t="shared" si="3"/>
        <v>4</v>
      </c>
      <c r="I15">
        <v>12</v>
      </c>
      <c r="J15">
        <f t="shared" si="0"/>
        <v>0.64236111111111116</v>
      </c>
      <c r="K15">
        <f t="shared" si="1"/>
        <v>0.33333333333333331</v>
      </c>
      <c r="L15">
        <f t="shared" si="2"/>
        <v>-0.30902777777777785</v>
      </c>
    </row>
    <row r="16" spans="1:12" ht="15" thickBot="1" x14ac:dyDescent="0.35">
      <c r="A16" s="2">
        <v>2.2000000000000002</v>
      </c>
      <c r="B16" s="2">
        <v>4</v>
      </c>
      <c r="C16" s="2">
        <v>0</v>
      </c>
      <c r="D16" s="1"/>
      <c r="E16" s="2">
        <v>2.1</v>
      </c>
      <c r="F16" s="2">
        <v>0</v>
      </c>
      <c r="G16" s="1"/>
      <c r="H16">
        <f t="shared" si="3"/>
        <v>4</v>
      </c>
      <c r="I16">
        <v>13</v>
      </c>
      <c r="J16">
        <f t="shared" si="0"/>
        <v>0.64459930313588854</v>
      </c>
      <c r="K16">
        <f t="shared" si="1"/>
        <v>0.30769230769230771</v>
      </c>
      <c r="L16">
        <f t="shared" si="2"/>
        <v>-0.33690699544358083</v>
      </c>
    </row>
    <row r="17" spans="1:12" ht="15" thickBot="1" x14ac:dyDescent="0.35">
      <c r="A17" s="2">
        <v>2.2999999999999998</v>
      </c>
      <c r="B17" s="2">
        <v>4</v>
      </c>
      <c r="C17" s="2">
        <v>0</v>
      </c>
      <c r="D17" s="1"/>
      <c r="E17" s="2">
        <v>2.2000000000000002</v>
      </c>
      <c r="F17" s="2">
        <v>0</v>
      </c>
      <c r="G17" s="1"/>
      <c r="H17">
        <f t="shared" si="3"/>
        <v>4</v>
      </c>
      <c r="I17">
        <v>14</v>
      </c>
      <c r="J17">
        <f t="shared" si="0"/>
        <v>0.64685314685314688</v>
      </c>
      <c r="K17">
        <f t="shared" si="1"/>
        <v>0.2857142857142857</v>
      </c>
      <c r="L17">
        <f t="shared" si="2"/>
        <v>-0.36113886113886118</v>
      </c>
    </row>
    <row r="18" spans="1:12" ht="15" thickBot="1" x14ac:dyDescent="0.35">
      <c r="A18" s="2">
        <v>2.4</v>
      </c>
      <c r="B18" s="2">
        <v>0</v>
      </c>
      <c r="C18" s="2">
        <v>0</v>
      </c>
      <c r="D18" s="1"/>
      <c r="E18" s="2">
        <v>2.2999999999999998</v>
      </c>
      <c r="F18" s="2">
        <v>1</v>
      </c>
      <c r="G18" s="1"/>
      <c r="H18">
        <f t="shared" si="3"/>
        <v>5</v>
      </c>
      <c r="I18">
        <v>15</v>
      </c>
      <c r="J18">
        <f t="shared" si="0"/>
        <v>0.64561403508771931</v>
      </c>
      <c r="K18">
        <f t="shared" si="1"/>
        <v>0.33333333333333331</v>
      </c>
      <c r="L18">
        <f t="shared" si="2"/>
        <v>-0.31228070175438599</v>
      </c>
    </row>
    <row r="19" spans="1:12" ht="15" thickBot="1" x14ac:dyDescent="0.35">
      <c r="A19" s="2">
        <v>2.5</v>
      </c>
      <c r="B19" s="2">
        <v>0</v>
      </c>
      <c r="C19" s="2">
        <v>0</v>
      </c>
      <c r="D19" s="1"/>
      <c r="E19" s="2">
        <v>2.4</v>
      </c>
      <c r="F19" s="2">
        <v>0</v>
      </c>
      <c r="G19" s="1"/>
      <c r="H19">
        <f t="shared" si="3"/>
        <v>5</v>
      </c>
      <c r="I19">
        <v>16</v>
      </c>
      <c r="J19">
        <f t="shared" si="0"/>
        <v>0.647887323943662</v>
      </c>
      <c r="K19">
        <f t="shared" si="1"/>
        <v>0.3125</v>
      </c>
      <c r="L19">
        <f t="shared" si="2"/>
        <v>-0.335387323943662</v>
      </c>
    </row>
    <row r="20" spans="1:12" ht="15" thickBot="1" x14ac:dyDescent="0.35">
      <c r="A20" s="2">
        <v>2.6</v>
      </c>
      <c r="B20" s="2">
        <v>6</v>
      </c>
      <c r="C20" s="2">
        <v>0</v>
      </c>
      <c r="D20" s="1"/>
      <c r="E20" s="2">
        <v>2.5</v>
      </c>
      <c r="F20" s="2">
        <v>0</v>
      </c>
      <c r="G20" s="1"/>
      <c r="H20">
        <f t="shared" si="3"/>
        <v>5</v>
      </c>
      <c r="I20">
        <v>17</v>
      </c>
      <c r="J20">
        <f t="shared" si="0"/>
        <v>0.65017667844522964</v>
      </c>
      <c r="K20">
        <f t="shared" si="1"/>
        <v>0.29411764705882354</v>
      </c>
      <c r="L20">
        <f t="shared" si="2"/>
        <v>-0.3560590313864061</v>
      </c>
    </row>
    <row r="21" spans="1:12" ht="15" thickBot="1" x14ac:dyDescent="0.35">
      <c r="A21" s="2">
        <v>3.1</v>
      </c>
      <c r="B21" s="2">
        <v>0</v>
      </c>
      <c r="C21" s="2">
        <v>0</v>
      </c>
      <c r="D21" s="1"/>
      <c r="E21" s="2">
        <v>2.6</v>
      </c>
      <c r="F21" s="2">
        <v>0</v>
      </c>
      <c r="G21" s="1"/>
      <c r="H21">
        <f t="shared" si="3"/>
        <v>5</v>
      </c>
      <c r="I21">
        <v>18</v>
      </c>
      <c r="J21">
        <f t="shared" si="0"/>
        <v>0.65248226950354615</v>
      </c>
      <c r="K21">
        <f t="shared" si="1"/>
        <v>0.27777777777777779</v>
      </c>
      <c r="L21">
        <f t="shared" si="2"/>
        <v>-0.37470449172576836</v>
      </c>
    </row>
    <row r="22" spans="1:12" ht="15" thickBot="1" x14ac:dyDescent="0.35">
      <c r="A22" s="2">
        <v>3.2</v>
      </c>
      <c r="B22" s="2">
        <v>0</v>
      </c>
      <c r="C22" s="2">
        <v>0</v>
      </c>
      <c r="D22" s="1"/>
      <c r="E22" s="2">
        <v>3.1</v>
      </c>
      <c r="F22" s="2">
        <v>0</v>
      </c>
      <c r="G22" s="1"/>
      <c r="H22">
        <f t="shared" si="3"/>
        <v>5</v>
      </c>
      <c r="I22">
        <v>19</v>
      </c>
      <c r="J22">
        <f t="shared" si="0"/>
        <v>0.65480427046263345</v>
      </c>
      <c r="K22">
        <f t="shared" si="1"/>
        <v>0.26315789473684209</v>
      </c>
      <c r="L22">
        <f t="shared" si="2"/>
        <v>-0.39164637572579136</v>
      </c>
    </row>
    <row r="23" spans="1:12" ht="15" thickBot="1" x14ac:dyDescent="0.35">
      <c r="A23" s="3">
        <v>3.3</v>
      </c>
      <c r="B23" s="4"/>
      <c r="C23" s="4" t="s">
        <v>5</v>
      </c>
      <c r="D23" s="1"/>
      <c r="E23" s="2">
        <v>3.2</v>
      </c>
      <c r="F23" s="2">
        <v>0</v>
      </c>
      <c r="G23" s="1"/>
      <c r="H23">
        <f t="shared" si="3"/>
        <v>5</v>
      </c>
      <c r="I23">
        <v>20</v>
      </c>
      <c r="J23">
        <f t="shared" si="0"/>
        <v>0.65714285714285714</v>
      </c>
      <c r="K23">
        <f t="shared" si="1"/>
        <v>0.25</v>
      </c>
      <c r="L23">
        <f t="shared" si="2"/>
        <v>-0.40714285714285714</v>
      </c>
    </row>
    <row r="24" spans="1:12" ht="15" thickBot="1" x14ac:dyDescent="0.35">
      <c r="A24" s="2">
        <v>3.4</v>
      </c>
      <c r="B24" s="2">
        <v>0</v>
      </c>
      <c r="C24" s="2">
        <v>0</v>
      </c>
      <c r="D24" s="1"/>
      <c r="E24" s="2">
        <v>3.3</v>
      </c>
      <c r="F24" s="2">
        <v>1</v>
      </c>
      <c r="G24" s="1"/>
      <c r="H24">
        <f t="shared" si="3"/>
        <v>6</v>
      </c>
      <c r="I24">
        <v>21</v>
      </c>
      <c r="J24">
        <f t="shared" si="0"/>
        <v>0.65591397849462363</v>
      </c>
      <c r="K24">
        <f t="shared" si="1"/>
        <v>0.2857142857142857</v>
      </c>
      <c r="L24">
        <f t="shared" si="2"/>
        <v>-0.37019969278033793</v>
      </c>
    </row>
    <row r="25" spans="1:12" ht="15" thickBot="1" x14ac:dyDescent="0.35">
      <c r="A25" s="2">
        <v>3.5</v>
      </c>
      <c r="B25" s="2">
        <v>0</v>
      </c>
      <c r="C25" s="2">
        <v>0</v>
      </c>
      <c r="D25" s="1"/>
      <c r="E25" s="2">
        <v>3.4</v>
      </c>
      <c r="F25" s="2">
        <v>0</v>
      </c>
      <c r="G25" s="1"/>
      <c r="H25">
        <f t="shared" si="3"/>
        <v>6</v>
      </c>
      <c r="I25">
        <v>22</v>
      </c>
      <c r="J25">
        <f t="shared" si="0"/>
        <v>0.65827338129496404</v>
      </c>
      <c r="K25">
        <f t="shared" si="1"/>
        <v>0.27272727272727271</v>
      </c>
      <c r="L25">
        <f t="shared" si="2"/>
        <v>-0.38554610856769134</v>
      </c>
    </row>
    <row r="26" spans="1:12" ht="15" thickBot="1" x14ac:dyDescent="0.35">
      <c r="A26" s="2">
        <v>3.6</v>
      </c>
      <c r="B26" s="2">
        <v>0</v>
      </c>
      <c r="C26" s="2">
        <v>0</v>
      </c>
      <c r="D26" s="1"/>
      <c r="E26" s="5">
        <v>3.5</v>
      </c>
      <c r="F26" s="6">
        <v>1</v>
      </c>
      <c r="G26" s="6"/>
      <c r="H26">
        <f t="shared" si="3"/>
        <v>7</v>
      </c>
      <c r="I26">
        <v>23</v>
      </c>
      <c r="J26">
        <f t="shared" si="0"/>
        <v>0.65703971119133575</v>
      </c>
      <c r="K26">
        <f t="shared" si="1"/>
        <v>0.30434782608695654</v>
      </c>
      <c r="L26">
        <f t="shared" si="2"/>
        <v>-0.35269188510437921</v>
      </c>
    </row>
    <row r="27" spans="1:12" ht="15" thickBot="1" x14ac:dyDescent="0.35">
      <c r="A27" s="2">
        <v>4.0999999999999996</v>
      </c>
      <c r="B27" s="2">
        <v>0</v>
      </c>
      <c r="C27" s="2">
        <v>0</v>
      </c>
      <c r="D27" s="1"/>
      <c r="E27" s="5">
        <v>3.5</v>
      </c>
      <c r="F27" s="6">
        <v>1</v>
      </c>
      <c r="G27" s="6"/>
      <c r="H27">
        <f t="shared" si="3"/>
        <v>8</v>
      </c>
      <c r="I27">
        <v>23</v>
      </c>
      <c r="J27">
        <f t="shared" si="0"/>
        <v>0.6534296028880866</v>
      </c>
      <c r="K27">
        <f t="shared" si="1"/>
        <v>0.34782608695652173</v>
      </c>
      <c r="L27">
        <f t="shared" si="2"/>
        <v>-0.30560351593156487</v>
      </c>
    </row>
    <row r="28" spans="1:12" ht="15" thickBot="1" x14ac:dyDescent="0.35">
      <c r="A28" s="2">
        <v>4.2</v>
      </c>
      <c r="B28" s="2">
        <v>1</v>
      </c>
      <c r="C28" s="2">
        <v>0</v>
      </c>
      <c r="D28" s="1"/>
      <c r="E28" s="5">
        <v>3.5</v>
      </c>
      <c r="F28" s="6">
        <v>1</v>
      </c>
      <c r="G28" s="6"/>
      <c r="H28">
        <f t="shared" si="3"/>
        <v>9</v>
      </c>
      <c r="I28">
        <v>23</v>
      </c>
      <c r="J28">
        <f t="shared" si="0"/>
        <v>0.64981949458483756</v>
      </c>
      <c r="K28">
        <f t="shared" si="1"/>
        <v>0.39130434782608697</v>
      </c>
      <c r="L28">
        <f t="shared" si="2"/>
        <v>-0.25851514675875059</v>
      </c>
    </row>
    <row r="29" spans="1:12" ht="15" thickBot="1" x14ac:dyDescent="0.35">
      <c r="A29" s="2">
        <v>4.3</v>
      </c>
      <c r="B29" s="2">
        <v>1</v>
      </c>
      <c r="C29" s="2">
        <v>0</v>
      </c>
      <c r="D29" s="1"/>
      <c r="E29" s="2">
        <v>3.5</v>
      </c>
      <c r="F29" s="2">
        <v>4</v>
      </c>
      <c r="G29" s="1"/>
      <c r="H29">
        <f t="shared" si="3"/>
        <v>13</v>
      </c>
      <c r="I29">
        <v>23</v>
      </c>
      <c r="J29">
        <f t="shared" si="0"/>
        <v>0.63537906137184119</v>
      </c>
      <c r="K29">
        <f t="shared" si="1"/>
        <v>0.56521739130434778</v>
      </c>
      <c r="L29">
        <f t="shared" si="2"/>
        <v>-7.0161670067493409E-2</v>
      </c>
    </row>
    <row r="30" spans="1:12" ht="15" thickBot="1" x14ac:dyDescent="0.35">
      <c r="A30" s="2">
        <v>4.4000000000000004</v>
      </c>
      <c r="B30" s="2">
        <v>1</v>
      </c>
      <c r="C30" s="2">
        <v>0</v>
      </c>
      <c r="D30" s="1"/>
      <c r="E30" s="2">
        <v>3.6</v>
      </c>
      <c r="F30" s="2">
        <v>0</v>
      </c>
      <c r="G30" s="1"/>
      <c r="H30">
        <f t="shared" si="3"/>
        <v>13</v>
      </c>
      <c r="I30">
        <v>24</v>
      </c>
      <c r="J30">
        <f t="shared" si="0"/>
        <v>0.6376811594202898</v>
      </c>
      <c r="K30">
        <f t="shared" si="1"/>
        <v>0.54166666666666663</v>
      </c>
      <c r="L30">
        <f t="shared" si="2"/>
        <v>-9.6014492753623171E-2</v>
      </c>
    </row>
    <row r="31" spans="1:12" ht="15" thickBot="1" x14ac:dyDescent="0.35">
      <c r="A31" s="2">
        <v>4.5</v>
      </c>
      <c r="B31" s="2">
        <v>0</v>
      </c>
      <c r="C31" s="2">
        <v>0</v>
      </c>
      <c r="D31" s="1"/>
      <c r="E31" s="2">
        <v>4.0999999999999996</v>
      </c>
      <c r="F31" s="2">
        <v>1</v>
      </c>
      <c r="G31" s="1"/>
      <c r="H31">
        <f t="shared" si="3"/>
        <v>14</v>
      </c>
      <c r="I31">
        <v>25</v>
      </c>
      <c r="J31">
        <f t="shared" si="0"/>
        <v>0.63636363636363635</v>
      </c>
      <c r="K31">
        <f t="shared" si="1"/>
        <v>0.56000000000000005</v>
      </c>
      <c r="L31">
        <f t="shared" si="2"/>
        <v>-7.63636363636363E-2</v>
      </c>
    </row>
    <row r="32" spans="1:12" ht="15" thickBot="1" x14ac:dyDescent="0.35">
      <c r="A32" s="2">
        <v>4.5999999999999996</v>
      </c>
      <c r="B32" s="2">
        <v>0</v>
      </c>
      <c r="C32" s="2">
        <v>0</v>
      </c>
      <c r="D32" s="1"/>
      <c r="E32" s="2">
        <v>4.2</v>
      </c>
      <c r="F32" s="2">
        <v>0</v>
      </c>
      <c r="G32" s="1"/>
      <c r="H32">
        <f t="shared" si="3"/>
        <v>14</v>
      </c>
      <c r="I32">
        <v>26</v>
      </c>
      <c r="J32">
        <f t="shared" si="0"/>
        <v>0.63868613138686137</v>
      </c>
      <c r="K32">
        <f t="shared" si="1"/>
        <v>0.53846153846153844</v>
      </c>
      <c r="L32">
        <f t="shared" si="2"/>
        <v>-0.10022459292532293</v>
      </c>
    </row>
    <row r="33" spans="1:12" ht="15" thickBot="1" x14ac:dyDescent="0.35">
      <c r="A33" s="2">
        <v>5.0999999999999996</v>
      </c>
      <c r="B33" s="2">
        <v>0</v>
      </c>
      <c r="C33" s="2">
        <v>0</v>
      </c>
      <c r="D33" s="1"/>
      <c r="E33" s="2">
        <v>4.3</v>
      </c>
      <c r="F33" s="2">
        <v>4</v>
      </c>
      <c r="G33" s="1"/>
      <c r="H33">
        <f t="shared" si="3"/>
        <v>18</v>
      </c>
      <c r="I33">
        <v>27</v>
      </c>
      <c r="J33">
        <f t="shared" si="0"/>
        <v>0.62637362637362637</v>
      </c>
      <c r="K33">
        <f t="shared" si="1"/>
        <v>0.66666666666666663</v>
      </c>
      <c r="L33">
        <f t="shared" si="2"/>
        <v>4.0293040293040261E-2</v>
      </c>
    </row>
    <row r="34" spans="1:12" ht="15" thickBot="1" x14ac:dyDescent="0.35">
      <c r="A34" s="5">
        <v>5.2</v>
      </c>
      <c r="B34" s="6" t="s">
        <v>6</v>
      </c>
      <c r="C34" s="5">
        <v>0</v>
      </c>
      <c r="D34" s="1"/>
      <c r="E34" s="2">
        <v>4.4000000000000004</v>
      </c>
      <c r="F34" s="2">
        <v>0</v>
      </c>
      <c r="G34" s="1"/>
      <c r="H34">
        <f t="shared" si="3"/>
        <v>18</v>
      </c>
      <c r="I34">
        <v>28</v>
      </c>
      <c r="J34">
        <f t="shared" si="0"/>
        <v>0.62867647058823528</v>
      </c>
      <c r="K34">
        <f t="shared" si="1"/>
        <v>0.6428571428571429</v>
      </c>
      <c r="L34">
        <f t="shared" si="2"/>
        <v>1.4180672268907624E-2</v>
      </c>
    </row>
    <row r="35" spans="1:12" ht="15" thickBot="1" x14ac:dyDescent="0.35">
      <c r="A35" s="2">
        <v>5.2</v>
      </c>
      <c r="B35" s="2">
        <v>4</v>
      </c>
      <c r="C35" s="2">
        <v>0</v>
      </c>
      <c r="D35" s="1"/>
      <c r="E35" s="2">
        <v>4.5</v>
      </c>
      <c r="F35" s="2">
        <v>0</v>
      </c>
      <c r="G35" s="1"/>
      <c r="H35">
        <f t="shared" si="3"/>
        <v>18</v>
      </c>
      <c r="I35">
        <v>29</v>
      </c>
      <c r="J35">
        <f t="shared" si="0"/>
        <v>0.63099630996309963</v>
      </c>
      <c r="K35">
        <f t="shared" si="1"/>
        <v>0.62068965517241381</v>
      </c>
      <c r="L35">
        <f t="shared" si="2"/>
        <v>-1.0306654790685821E-2</v>
      </c>
    </row>
    <row r="36" spans="1:12" ht="15" thickBot="1" x14ac:dyDescent="0.35">
      <c r="A36" s="2">
        <v>5.3</v>
      </c>
      <c r="B36" s="2">
        <v>0</v>
      </c>
      <c r="C36" s="2">
        <v>0</v>
      </c>
      <c r="D36" s="1"/>
      <c r="E36" s="2">
        <v>4.5999999999999996</v>
      </c>
      <c r="F36" s="2">
        <v>0</v>
      </c>
      <c r="G36" s="1"/>
      <c r="H36">
        <f t="shared" si="3"/>
        <v>18</v>
      </c>
      <c r="I36">
        <v>30</v>
      </c>
      <c r="J36">
        <f t="shared" si="0"/>
        <v>0.6333333333333333</v>
      </c>
      <c r="K36">
        <f t="shared" si="1"/>
        <v>0.6</v>
      </c>
      <c r="L36">
        <f t="shared" si="2"/>
        <v>-3.3333333333333326E-2</v>
      </c>
    </row>
    <row r="37" spans="1:12" ht="15" thickBot="1" x14ac:dyDescent="0.35">
      <c r="A37" s="2">
        <v>5.4</v>
      </c>
      <c r="B37" s="2">
        <v>0</v>
      </c>
      <c r="C37" s="2">
        <v>0</v>
      </c>
      <c r="D37" s="1"/>
      <c r="E37" s="2">
        <v>5.0999999999999996</v>
      </c>
      <c r="F37" s="2">
        <v>0</v>
      </c>
      <c r="G37" s="1"/>
      <c r="H37">
        <f t="shared" si="3"/>
        <v>18</v>
      </c>
      <c r="I37">
        <v>31</v>
      </c>
      <c r="J37">
        <f t="shared" si="0"/>
        <v>0.63568773234200748</v>
      </c>
      <c r="K37">
        <f t="shared" si="1"/>
        <v>0.58064516129032262</v>
      </c>
      <c r="L37">
        <f t="shared" si="2"/>
        <v>-5.5042571051684863E-2</v>
      </c>
    </row>
    <row r="38" spans="1:12" ht="15" thickBot="1" x14ac:dyDescent="0.35">
      <c r="A38" s="2">
        <v>5.5</v>
      </c>
      <c r="B38" s="2">
        <v>4</v>
      </c>
      <c r="C38" s="2">
        <v>0</v>
      </c>
      <c r="D38" s="1"/>
      <c r="E38" s="2">
        <v>5.2</v>
      </c>
      <c r="F38" s="2">
        <v>0</v>
      </c>
      <c r="G38" s="1"/>
      <c r="H38">
        <f t="shared" si="3"/>
        <v>18</v>
      </c>
      <c r="I38">
        <v>32</v>
      </c>
      <c r="J38">
        <f t="shared" si="0"/>
        <v>0.63805970149253732</v>
      </c>
      <c r="K38">
        <f t="shared" si="1"/>
        <v>0.5625</v>
      </c>
      <c r="L38">
        <f t="shared" si="2"/>
        <v>-7.5559701492537323E-2</v>
      </c>
    </row>
    <row r="39" spans="1:12" ht="15" thickBot="1" x14ac:dyDescent="0.35">
      <c r="A39" s="2">
        <v>5.6</v>
      </c>
      <c r="B39" s="2">
        <v>0</v>
      </c>
      <c r="C39" s="2">
        <v>0</v>
      </c>
      <c r="D39" s="1"/>
      <c r="E39" s="2">
        <v>5.3</v>
      </c>
      <c r="F39" s="2">
        <v>0</v>
      </c>
      <c r="G39" s="1"/>
      <c r="H39">
        <f t="shared" si="3"/>
        <v>18</v>
      </c>
      <c r="I39">
        <v>33</v>
      </c>
      <c r="J39">
        <f t="shared" si="0"/>
        <v>0.6404494382022472</v>
      </c>
      <c r="K39">
        <f t="shared" si="1"/>
        <v>0.54545454545454541</v>
      </c>
      <c r="L39">
        <f t="shared" si="2"/>
        <v>-9.4994892747701787E-2</v>
      </c>
    </row>
    <row r="40" spans="1:12" ht="15" thickBot="1" x14ac:dyDescent="0.35">
      <c r="A40" s="2">
        <v>6.1</v>
      </c>
      <c r="B40" s="2">
        <v>0</v>
      </c>
      <c r="C40" s="2">
        <v>0</v>
      </c>
      <c r="D40" s="1"/>
      <c r="E40" s="2">
        <v>5.4</v>
      </c>
      <c r="F40" s="2">
        <v>0</v>
      </c>
      <c r="G40" s="1"/>
      <c r="H40">
        <f t="shared" si="3"/>
        <v>18</v>
      </c>
      <c r="I40">
        <v>34</v>
      </c>
      <c r="J40">
        <f t="shared" si="0"/>
        <v>0.6428571428571429</v>
      </c>
      <c r="K40">
        <f t="shared" si="1"/>
        <v>0.52941176470588236</v>
      </c>
      <c r="L40">
        <f t="shared" si="2"/>
        <v>-0.11344537815126055</v>
      </c>
    </row>
    <row r="41" spans="1:12" ht="15" thickBot="1" x14ac:dyDescent="0.35">
      <c r="A41" s="2">
        <v>6.2</v>
      </c>
      <c r="B41" s="2">
        <v>1</v>
      </c>
      <c r="C41" s="2">
        <v>0</v>
      </c>
      <c r="D41" s="1"/>
      <c r="E41" s="2">
        <v>5.5</v>
      </c>
      <c r="F41" s="2">
        <v>4</v>
      </c>
      <c r="G41" s="1"/>
      <c r="H41">
        <f t="shared" si="3"/>
        <v>22</v>
      </c>
      <c r="I41">
        <v>35</v>
      </c>
      <c r="J41">
        <f t="shared" si="0"/>
        <v>0.63018867924528299</v>
      </c>
      <c r="K41">
        <f t="shared" si="1"/>
        <v>0.62857142857142856</v>
      </c>
      <c r="L41">
        <f t="shared" si="2"/>
        <v>-1.6172506738544312E-3</v>
      </c>
    </row>
    <row r="42" spans="1:12" ht="15" thickBot="1" x14ac:dyDescent="0.35">
      <c r="A42" s="2">
        <v>6.3</v>
      </c>
      <c r="B42" s="2">
        <v>0</v>
      </c>
      <c r="C42" s="2">
        <v>0</v>
      </c>
      <c r="D42" s="1"/>
      <c r="E42" s="2">
        <v>5.6</v>
      </c>
      <c r="F42" s="2">
        <v>1</v>
      </c>
      <c r="G42" s="1"/>
      <c r="H42">
        <f t="shared" si="3"/>
        <v>23</v>
      </c>
      <c r="I42">
        <v>36</v>
      </c>
      <c r="J42">
        <f t="shared" si="0"/>
        <v>0.62878787878787878</v>
      </c>
      <c r="K42">
        <f t="shared" si="1"/>
        <v>0.63888888888888884</v>
      </c>
      <c r="L42">
        <f t="shared" si="2"/>
        <v>1.0101010101010055E-2</v>
      </c>
    </row>
    <row r="43" spans="1:12" ht="15" thickBot="1" x14ac:dyDescent="0.35">
      <c r="A43" s="2">
        <v>6.4</v>
      </c>
      <c r="B43" s="2">
        <v>0</v>
      </c>
      <c r="C43" s="2">
        <v>0</v>
      </c>
      <c r="D43" s="1"/>
      <c r="E43" s="5">
        <v>6.1</v>
      </c>
      <c r="F43" s="6">
        <v>1</v>
      </c>
      <c r="G43" s="6"/>
      <c r="H43">
        <f t="shared" si="3"/>
        <v>24</v>
      </c>
      <c r="I43">
        <v>37</v>
      </c>
      <c r="J43">
        <f t="shared" si="0"/>
        <v>0.62737642585551334</v>
      </c>
      <c r="K43">
        <f t="shared" si="1"/>
        <v>0.64864864864864868</v>
      </c>
      <c r="L43">
        <f t="shared" si="2"/>
        <v>2.1272222793135342E-2</v>
      </c>
    </row>
    <row r="44" spans="1:12" ht="15" thickBot="1" x14ac:dyDescent="0.35">
      <c r="A44" s="2">
        <v>6.5</v>
      </c>
      <c r="B44" s="2">
        <v>0</v>
      </c>
      <c r="C44" s="2">
        <v>0</v>
      </c>
      <c r="D44" s="1"/>
      <c r="E44" s="2">
        <v>6.1</v>
      </c>
      <c r="F44" s="2">
        <v>0</v>
      </c>
      <c r="G44" s="1"/>
      <c r="H44">
        <f t="shared" si="3"/>
        <v>24</v>
      </c>
      <c r="I44">
        <v>37</v>
      </c>
      <c r="J44">
        <f t="shared" si="0"/>
        <v>0.62737642585551334</v>
      </c>
      <c r="K44">
        <f t="shared" si="1"/>
        <v>0.64864864864864868</v>
      </c>
      <c r="L44">
        <f t="shared" si="2"/>
        <v>2.1272222793135342E-2</v>
      </c>
    </row>
    <row r="45" spans="1:12" ht="15" thickBot="1" x14ac:dyDescent="0.35">
      <c r="A45" s="2">
        <v>6.6</v>
      </c>
      <c r="B45" s="2">
        <v>0</v>
      </c>
      <c r="C45" s="2">
        <v>0</v>
      </c>
      <c r="D45" s="1"/>
      <c r="E45" s="2">
        <v>6.2</v>
      </c>
      <c r="F45" s="2">
        <v>0</v>
      </c>
      <c r="G45" s="1"/>
      <c r="H45">
        <f t="shared" si="3"/>
        <v>24</v>
      </c>
      <c r="I45">
        <v>38</v>
      </c>
      <c r="J45">
        <f t="shared" si="0"/>
        <v>0.62977099236641221</v>
      </c>
      <c r="K45">
        <f t="shared" si="1"/>
        <v>0.63157894736842102</v>
      </c>
      <c r="L45">
        <f t="shared" si="2"/>
        <v>1.8079550020088098E-3</v>
      </c>
    </row>
    <row r="46" spans="1:12" ht="15" thickBot="1" x14ac:dyDescent="0.35">
      <c r="A46" s="2">
        <v>7.1</v>
      </c>
      <c r="B46" s="2">
        <v>4</v>
      </c>
      <c r="C46" s="2">
        <v>0</v>
      </c>
      <c r="D46" s="1"/>
      <c r="E46" s="2">
        <v>6.3</v>
      </c>
      <c r="F46" s="2">
        <v>0</v>
      </c>
      <c r="G46" s="1"/>
      <c r="H46">
        <f t="shared" si="3"/>
        <v>24</v>
      </c>
      <c r="I46">
        <v>39</v>
      </c>
      <c r="J46">
        <f t="shared" si="0"/>
        <v>0.63218390804597702</v>
      </c>
      <c r="K46">
        <f t="shared" si="1"/>
        <v>0.61538461538461542</v>
      </c>
      <c r="L46">
        <f t="shared" si="2"/>
        <v>-1.6799292661361598E-2</v>
      </c>
    </row>
    <row r="47" spans="1:12" ht="15" thickBot="1" x14ac:dyDescent="0.35">
      <c r="A47" s="2">
        <v>7.2</v>
      </c>
      <c r="B47" s="2">
        <v>0</v>
      </c>
      <c r="C47" s="2">
        <v>0</v>
      </c>
      <c r="D47" s="1"/>
      <c r="E47" s="2">
        <v>6.4</v>
      </c>
      <c r="F47" s="2">
        <v>0</v>
      </c>
      <c r="G47" s="1"/>
      <c r="H47">
        <f t="shared" si="3"/>
        <v>24</v>
      </c>
      <c r="I47">
        <v>40</v>
      </c>
      <c r="J47">
        <f t="shared" si="0"/>
        <v>0.63461538461538458</v>
      </c>
      <c r="K47">
        <f t="shared" si="1"/>
        <v>0.6</v>
      </c>
      <c r="L47">
        <f t="shared" si="2"/>
        <v>-3.4615384615384603E-2</v>
      </c>
    </row>
    <row r="48" spans="1:12" ht="15" thickBot="1" x14ac:dyDescent="0.35">
      <c r="A48" s="2">
        <v>7.3</v>
      </c>
      <c r="B48" s="2">
        <v>0</v>
      </c>
      <c r="C48" s="2">
        <v>0</v>
      </c>
      <c r="D48" s="1"/>
      <c r="E48" s="2">
        <v>6.5</v>
      </c>
      <c r="F48" s="2">
        <v>0</v>
      </c>
      <c r="G48" s="1"/>
      <c r="H48">
        <f t="shared" si="3"/>
        <v>24</v>
      </c>
      <c r="I48">
        <v>41</v>
      </c>
      <c r="J48">
        <f t="shared" si="0"/>
        <v>0.63706563706563701</v>
      </c>
      <c r="K48">
        <f t="shared" si="1"/>
        <v>0.58536585365853655</v>
      </c>
      <c r="L48">
        <f t="shared" si="2"/>
        <v>-5.1699783407100464E-2</v>
      </c>
    </row>
    <row r="49" spans="1:12" ht="15" thickBot="1" x14ac:dyDescent="0.35">
      <c r="A49" s="2">
        <v>7.4</v>
      </c>
      <c r="B49" s="2">
        <v>0</v>
      </c>
      <c r="C49" s="2">
        <v>0</v>
      </c>
      <c r="D49" s="1"/>
      <c r="E49" s="2">
        <v>6.6</v>
      </c>
      <c r="F49" s="2">
        <v>0</v>
      </c>
      <c r="G49" s="1"/>
      <c r="H49">
        <f t="shared" si="3"/>
        <v>24</v>
      </c>
      <c r="I49">
        <v>42</v>
      </c>
      <c r="J49">
        <f t="shared" si="0"/>
        <v>0.63953488372093026</v>
      </c>
      <c r="K49">
        <f t="shared" si="1"/>
        <v>0.5714285714285714</v>
      </c>
      <c r="L49">
        <f t="shared" si="2"/>
        <v>-6.8106312292358862E-2</v>
      </c>
    </row>
    <row r="50" spans="1:12" ht="15" thickBot="1" x14ac:dyDescent="0.35">
      <c r="A50" s="2">
        <v>7.5</v>
      </c>
      <c r="B50" s="2">
        <v>0</v>
      </c>
      <c r="C50" s="2">
        <v>0</v>
      </c>
      <c r="D50" s="1"/>
      <c r="E50" s="2">
        <v>7.1</v>
      </c>
      <c r="F50" s="2">
        <v>0</v>
      </c>
      <c r="G50" s="1"/>
      <c r="H50">
        <f t="shared" si="3"/>
        <v>24</v>
      </c>
      <c r="I50">
        <v>43</v>
      </c>
      <c r="J50">
        <f t="shared" si="0"/>
        <v>0.642023346303502</v>
      </c>
      <c r="K50">
        <f t="shared" si="1"/>
        <v>0.55813953488372092</v>
      </c>
      <c r="L50">
        <f t="shared" si="2"/>
        <v>-8.3883811419781074E-2</v>
      </c>
    </row>
    <row r="51" spans="1:12" ht="15" thickBot="1" x14ac:dyDescent="0.35">
      <c r="A51" s="2">
        <v>7.6</v>
      </c>
      <c r="B51" s="2">
        <v>1</v>
      </c>
      <c r="C51" s="2">
        <v>0</v>
      </c>
      <c r="D51" s="1"/>
      <c r="E51" s="2">
        <v>7.2</v>
      </c>
      <c r="F51" s="2">
        <v>0</v>
      </c>
      <c r="G51" s="1"/>
      <c r="H51">
        <f t="shared" si="3"/>
        <v>24</v>
      </c>
      <c r="I51">
        <v>44</v>
      </c>
      <c r="J51">
        <f t="shared" si="0"/>
        <v>0.64453125</v>
      </c>
      <c r="K51">
        <f t="shared" si="1"/>
        <v>0.54545454545454541</v>
      </c>
      <c r="L51">
        <f t="shared" si="2"/>
        <v>-9.9076704545454586E-2</v>
      </c>
    </row>
    <row r="52" spans="1:12" ht="15" thickBot="1" x14ac:dyDescent="0.35">
      <c r="A52" s="2">
        <v>8.1</v>
      </c>
      <c r="B52" s="2">
        <v>0</v>
      </c>
      <c r="C52" s="2">
        <v>0</v>
      </c>
      <c r="D52" s="1"/>
      <c r="E52" s="2">
        <v>7.3</v>
      </c>
      <c r="F52" s="2">
        <v>0</v>
      </c>
      <c r="G52" s="1"/>
      <c r="H52">
        <f t="shared" si="3"/>
        <v>24</v>
      </c>
      <c r="I52">
        <v>45</v>
      </c>
      <c r="J52">
        <f t="shared" si="0"/>
        <v>0.6470588235294118</v>
      </c>
      <c r="K52">
        <f t="shared" si="1"/>
        <v>0.53333333333333333</v>
      </c>
      <c r="L52">
        <f t="shared" si="2"/>
        <v>-0.11372549019607847</v>
      </c>
    </row>
    <row r="53" spans="1:12" ht="15" thickBot="1" x14ac:dyDescent="0.35">
      <c r="A53" s="2">
        <v>8.1999999999999993</v>
      </c>
      <c r="B53" s="2">
        <v>0</v>
      </c>
      <c r="C53" s="2">
        <v>0</v>
      </c>
      <c r="D53" s="1"/>
      <c r="E53" s="2">
        <v>7.4</v>
      </c>
      <c r="F53" s="2">
        <v>0</v>
      </c>
      <c r="G53" s="1"/>
      <c r="H53">
        <f t="shared" si="3"/>
        <v>24</v>
      </c>
      <c r="I53">
        <v>46</v>
      </c>
      <c r="J53">
        <f t="shared" si="0"/>
        <v>0.64960629921259838</v>
      </c>
      <c r="K53">
        <f t="shared" si="1"/>
        <v>0.52173913043478259</v>
      </c>
      <c r="L53">
        <f t="shared" si="2"/>
        <v>-0.12786716877781579</v>
      </c>
    </row>
    <row r="54" spans="1:12" ht="15" thickBot="1" x14ac:dyDescent="0.35">
      <c r="A54" s="2">
        <v>8.3000000000000007</v>
      </c>
      <c r="B54" s="2">
        <v>0</v>
      </c>
      <c r="C54" s="2">
        <v>0</v>
      </c>
      <c r="D54" s="1"/>
      <c r="E54" s="2">
        <v>7.5</v>
      </c>
      <c r="F54" s="2">
        <v>0</v>
      </c>
      <c r="G54" s="1"/>
      <c r="H54">
        <f t="shared" si="3"/>
        <v>24</v>
      </c>
      <c r="I54">
        <v>47</v>
      </c>
      <c r="J54">
        <f t="shared" si="0"/>
        <v>0.65217391304347827</v>
      </c>
      <c r="K54">
        <f t="shared" si="1"/>
        <v>0.51063829787234039</v>
      </c>
      <c r="L54">
        <f t="shared" si="2"/>
        <v>-0.14153561517113789</v>
      </c>
    </row>
    <row r="55" spans="1:12" ht="15" thickBot="1" x14ac:dyDescent="0.35">
      <c r="A55" s="2">
        <v>8.4</v>
      </c>
      <c r="B55" s="2">
        <v>0</v>
      </c>
      <c r="C55" s="2">
        <v>0</v>
      </c>
      <c r="D55" s="1"/>
      <c r="E55" s="2">
        <v>7.6</v>
      </c>
      <c r="F55" s="2">
        <v>0</v>
      </c>
      <c r="G55" s="1"/>
      <c r="H55">
        <f t="shared" si="3"/>
        <v>24</v>
      </c>
      <c r="I55">
        <v>48</v>
      </c>
      <c r="J55">
        <f t="shared" si="0"/>
        <v>0.65476190476190477</v>
      </c>
      <c r="K55">
        <f t="shared" si="1"/>
        <v>0.5</v>
      </c>
      <c r="L55">
        <f t="shared" si="2"/>
        <v>-0.15476190476190477</v>
      </c>
    </row>
    <row r="56" spans="1:12" ht="15" thickBot="1" x14ac:dyDescent="0.35">
      <c r="A56" s="2">
        <v>8.5</v>
      </c>
      <c r="B56" s="2">
        <v>0</v>
      </c>
      <c r="C56" s="2">
        <v>0</v>
      </c>
      <c r="D56" s="1"/>
      <c r="E56" s="2">
        <v>8.1</v>
      </c>
      <c r="F56" s="2">
        <v>4</v>
      </c>
      <c r="G56" s="1"/>
      <c r="H56">
        <f t="shared" si="3"/>
        <v>28</v>
      </c>
      <c r="I56">
        <v>49</v>
      </c>
      <c r="J56">
        <f t="shared" si="0"/>
        <v>0.64143426294820716</v>
      </c>
      <c r="K56">
        <f t="shared" si="1"/>
        <v>0.5714285714285714</v>
      </c>
      <c r="L56">
        <f t="shared" si="2"/>
        <v>-7.000569151963576E-2</v>
      </c>
    </row>
    <row r="57" spans="1:12" ht="15" thickBot="1" x14ac:dyDescent="0.35">
      <c r="A57" s="2">
        <v>8.6</v>
      </c>
      <c r="B57" s="2">
        <v>0</v>
      </c>
      <c r="C57" s="2">
        <v>0</v>
      </c>
      <c r="D57" s="1"/>
      <c r="E57" s="2">
        <v>8.1999999999999993</v>
      </c>
      <c r="F57" s="2">
        <v>0</v>
      </c>
      <c r="G57" s="1"/>
      <c r="H57">
        <f t="shared" si="3"/>
        <v>28</v>
      </c>
      <c r="I57">
        <v>50</v>
      </c>
      <c r="J57">
        <f t="shared" si="0"/>
        <v>0.64400000000000002</v>
      </c>
      <c r="K57">
        <f t="shared" si="1"/>
        <v>0.56000000000000005</v>
      </c>
      <c r="L57">
        <f t="shared" si="2"/>
        <v>-8.3999999999999964E-2</v>
      </c>
    </row>
    <row r="58" spans="1:12" ht="15" thickBot="1" x14ac:dyDescent="0.35">
      <c r="A58" s="2">
        <v>9.1</v>
      </c>
      <c r="B58" s="2">
        <v>0</v>
      </c>
      <c r="C58" s="2">
        <v>0</v>
      </c>
      <c r="D58" s="1"/>
      <c r="E58" s="2">
        <v>8.3000000000000007</v>
      </c>
      <c r="F58" s="2">
        <v>0</v>
      </c>
      <c r="G58" s="1"/>
      <c r="H58">
        <f t="shared" si="3"/>
        <v>28</v>
      </c>
      <c r="I58">
        <v>51</v>
      </c>
      <c r="J58">
        <f t="shared" si="0"/>
        <v>0.64658634538152615</v>
      </c>
      <c r="K58">
        <f t="shared" si="1"/>
        <v>0.5490196078431373</v>
      </c>
      <c r="L58">
        <f t="shared" si="2"/>
        <v>-9.7566737538388848E-2</v>
      </c>
    </row>
    <row r="59" spans="1:12" ht="15" thickBot="1" x14ac:dyDescent="0.35">
      <c r="A59" s="2">
        <v>9.1999999999999993</v>
      </c>
      <c r="B59" s="2">
        <v>0</v>
      </c>
      <c r="C59" s="2">
        <v>0</v>
      </c>
      <c r="D59" s="1"/>
      <c r="E59" s="2">
        <v>8.4</v>
      </c>
      <c r="F59" s="2">
        <v>0</v>
      </c>
      <c r="G59" s="1"/>
      <c r="H59">
        <f t="shared" si="3"/>
        <v>28</v>
      </c>
      <c r="I59">
        <v>52</v>
      </c>
      <c r="J59">
        <f t="shared" si="0"/>
        <v>0.64919354838709675</v>
      </c>
      <c r="K59">
        <f t="shared" si="1"/>
        <v>0.53846153846153844</v>
      </c>
      <c r="L59">
        <f t="shared" si="2"/>
        <v>-0.11073200992555832</v>
      </c>
    </row>
    <row r="60" spans="1:12" ht="15" thickBot="1" x14ac:dyDescent="0.35">
      <c r="A60" s="2">
        <v>9.3000000000000007</v>
      </c>
      <c r="B60" s="2">
        <v>0</v>
      </c>
      <c r="C60" s="2">
        <v>0</v>
      </c>
      <c r="D60" s="1"/>
      <c r="E60" s="2">
        <v>8.5</v>
      </c>
      <c r="F60" s="2">
        <v>4</v>
      </c>
      <c r="G60" s="1"/>
      <c r="H60">
        <f t="shared" si="3"/>
        <v>32</v>
      </c>
      <c r="I60">
        <v>53</v>
      </c>
      <c r="J60">
        <f t="shared" si="0"/>
        <v>0.63562753036437247</v>
      </c>
      <c r="K60">
        <f t="shared" si="1"/>
        <v>0.60377358490566035</v>
      </c>
      <c r="L60">
        <f t="shared" si="2"/>
        <v>-3.1853945458712118E-2</v>
      </c>
    </row>
    <row r="61" spans="1:12" ht="15" thickBot="1" x14ac:dyDescent="0.35">
      <c r="A61" s="2">
        <v>9.4</v>
      </c>
      <c r="B61" s="2">
        <v>1</v>
      </c>
      <c r="C61" s="2">
        <v>0</v>
      </c>
      <c r="D61" s="1"/>
      <c r="E61" s="2">
        <v>8.6</v>
      </c>
      <c r="F61" s="2">
        <v>0</v>
      </c>
      <c r="G61" s="1"/>
      <c r="H61">
        <f t="shared" si="3"/>
        <v>32</v>
      </c>
      <c r="I61">
        <v>54</v>
      </c>
      <c r="J61">
        <f t="shared" si="0"/>
        <v>0.63821138211382111</v>
      </c>
      <c r="K61">
        <f t="shared" si="1"/>
        <v>0.59259259259259256</v>
      </c>
      <c r="L61">
        <f t="shared" si="2"/>
        <v>-4.5618789521228553E-2</v>
      </c>
    </row>
    <row r="62" spans="1:12" ht="15" thickBot="1" x14ac:dyDescent="0.35">
      <c r="A62" s="2">
        <v>9.5</v>
      </c>
      <c r="B62" s="2">
        <v>0</v>
      </c>
      <c r="C62" s="2">
        <v>0</v>
      </c>
      <c r="D62" s="1"/>
      <c r="E62" s="2">
        <v>9.1</v>
      </c>
      <c r="F62" s="2">
        <v>0</v>
      </c>
      <c r="G62" s="1"/>
      <c r="H62">
        <f t="shared" si="3"/>
        <v>32</v>
      </c>
      <c r="I62">
        <v>55</v>
      </c>
      <c r="J62">
        <f t="shared" si="0"/>
        <v>0.64081632653061227</v>
      </c>
      <c r="K62">
        <f t="shared" si="1"/>
        <v>0.58181818181818179</v>
      </c>
      <c r="L62">
        <f t="shared" si="2"/>
        <v>-5.8998144712430478E-2</v>
      </c>
    </row>
    <row r="63" spans="1:12" ht="15" thickBot="1" x14ac:dyDescent="0.35">
      <c r="A63" s="2">
        <v>9.6</v>
      </c>
      <c r="B63" s="2">
        <v>0</v>
      </c>
      <c r="C63" s="2">
        <v>0</v>
      </c>
      <c r="D63" s="1"/>
      <c r="E63" s="2">
        <v>9.1999999999999993</v>
      </c>
      <c r="F63" s="2">
        <v>0</v>
      </c>
      <c r="G63" s="1"/>
      <c r="H63">
        <f t="shared" si="3"/>
        <v>32</v>
      </c>
      <c r="I63">
        <v>56</v>
      </c>
      <c r="J63">
        <f t="shared" si="0"/>
        <v>0.64344262295081966</v>
      </c>
      <c r="K63">
        <f t="shared" si="1"/>
        <v>0.5714285714285714</v>
      </c>
      <c r="L63">
        <f t="shared" si="2"/>
        <v>-7.2014051522248268E-2</v>
      </c>
    </row>
    <row r="64" spans="1:12" ht="15" thickBot="1" x14ac:dyDescent="0.35">
      <c r="A64" s="3">
        <v>10.1</v>
      </c>
      <c r="B64" s="4"/>
      <c r="C64" s="4" t="s">
        <v>5</v>
      </c>
      <c r="D64" s="1"/>
      <c r="E64" s="2">
        <v>9.3000000000000007</v>
      </c>
      <c r="F64" s="2">
        <v>0</v>
      </c>
      <c r="G64" s="1"/>
      <c r="H64">
        <f t="shared" si="3"/>
        <v>32</v>
      </c>
      <c r="I64">
        <v>57</v>
      </c>
      <c r="J64">
        <f t="shared" si="0"/>
        <v>0.64609053497942381</v>
      </c>
      <c r="K64">
        <f t="shared" si="1"/>
        <v>0.56140350877192979</v>
      </c>
      <c r="L64">
        <f t="shared" si="2"/>
        <v>-8.4687026207494021E-2</v>
      </c>
    </row>
    <row r="65" spans="1:12" ht="15" thickBot="1" x14ac:dyDescent="0.35">
      <c r="A65" s="2">
        <v>10.199999999999999</v>
      </c>
      <c r="B65" s="2">
        <v>1</v>
      </c>
      <c r="C65" s="2">
        <v>0</v>
      </c>
      <c r="D65" s="1"/>
      <c r="E65" s="2">
        <v>9.4</v>
      </c>
      <c r="F65" s="2">
        <v>0</v>
      </c>
      <c r="G65" s="1"/>
      <c r="H65">
        <f t="shared" si="3"/>
        <v>32</v>
      </c>
      <c r="I65">
        <v>58</v>
      </c>
      <c r="J65">
        <f t="shared" si="0"/>
        <v>0.64876033057851235</v>
      </c>
      <c r="K65">
        <f t="shared" si="1"/>
        <v>0.55172413793103448</v>
      </c>
      <c r="L65">
        <f t="shared" si="2"/>
        <v>-9.703619264747787E-2</v>
      </c>
    </row>
    <row r="66" spans="1:12" ht="15" thickBot="1" x14ac:dyDescent="0.35">
      <c r="A66" s="2">
        <v>10.3</v>
      </c>
      <c r="B66" s="2">
        <v>1</v>
      </c>
      <c r="C66" s="2">
        <v>0</v>
      </c>
      <c r="D66" s="1"/>
      <c r="E66" s="2">
        <v>9.5</v>
      </c>
      <c r="F66" s="2">
        <v>0</v>
      </c>
      <c r="G66" s="1"/>
      <c r="H66">
        <f t="shared" si="3"/>
        <v>32</v>
      </c>
      <c r="I66">
        <v>59</v>
      </c>
      <c r="J66">
        <f t="shared" si="0"/>
        <v>0.65145228215767637</v>
      </c>
      <c r="K66">
        <f t="shared" si="1"/>
        <v>0.5423728813559322</v>
      </c>
      <c r="L66">
        <f t="shared" si="2"/>
        <v>-0.10907940080174416</v>
      </c>
    </row>
    <row r="67" spans="1:12" ht="15" thickBot="1" x14ac:dyDescent="0.35">
      <c r="A67" s="2">
        <v>10.4</v>
      </c>
      <c r="B67" s="2">
        <v>1</v>
      </c>
      <c r="C67" s="2">
        <v>0</v>
      </c>
      <c r="D67" s="1"/>
      <c r="E67" s="2">
        <v>9.6</v>
      </c>
      <c r="F67" s="2">
        <v>1</v>
      </c>
      <c r="G67" s="1"/>
      <c r="H67">
        <f t="shared" si="3"/>
        <v>33</v>
      </c>
      <c r="I67">
        <v>60</v>
      </c>
      <c r="J67">
        <f t="shared" si="0"/>
        <v>0.65</v>
      </c>
      <c r="K67">
        <f t="shared" si="1"/>
        <v>0.55000000000000004</v>
      </c>
      <c r="L67">
        <f t="shared" si="2"/>
        <v>-9.9999999999999978E-2</v>
      </c>
    </row>
    <row r="68" spans="1:12" ht="15" thickBot="1" x14ac:dyDescent="0.35">
      <c r="A68" s="2">
        <v>10.5</v>
      </c>
      <c r="B68" s="2">
        <v>0</v>
      </c>
      <c r="C68" s="2">
        <v>0</v>
      </c>
      <c r="D68" s="1"/>
      <c r="E68" s="7">
        <v>10.1</v>
      </c>
      <c r="F68" s="2">
        <v>0</v>
      </c>
      <c r="G68" s="1"/>
      <c r="H68">
        <f t="shared" si="3"/>
        <v>33</v>
      </c>
      <c r="I68">
        <v>61</v>
      </c>
      <c r="J68">
        <f t="shared" ref="J68:J131" si="4">(189-H68)/(300-I68)</f>
        <v>0.65271966527196656</v>
      </c>
      <c r="K68">
        <f t="shared" ref="K68:K131" si="5">H68/I68</f>
        <v>0.54098360655737709</v>
      </c>
      <c r="L68">
        <f t="shared" ref="L68:L131" si="6">K68-J68</f>
        <v>-0.11173605871458947</v>
      </c>
    </row>
    <row r="69" spans="1:12" ht="15" thickBot="1" x14ac:dyDescent="0.35">
      <c r="A69" s="2">
        <v>10.6</v>
      </c>
      <c r="B69" s="2">
        <v>2</v>
      </c>
      <c r="C69" s="2">
        <v>0</v>
      </c>
      <c r="D69" s="1"/>
      <c r="E69" s="2">
        <v>10.199999999999999</v>
      </c>
      <c r="F69" s="2">
        <v>0</v>
      </c>
      <c r="G69" s="1"/>
      <c r="H69">
        <f t="shared" si="3"/>
        <v>33</v>
      </c>
      <c r="I69">
        <v>62</v>
      </c>
      <c r="J69">
        <f t="shared" si="4"/>
        <v>0.65546218487394958</v>
      </c>
      <c r="K69">
        <f t="shared" si="5"/>
        <v>0.532258064516129</v>
      </c>
      <c r="L69">
        <f t="shared" si="6"/>
        <v>-0.12320412035782058</v>
      </c>
    </row>
    <row r="70" spans="1:12" ht="15" thickBot="1" x14ac:dyDescent="0.35">
      <c r="A70" s="2">
        <v>11.1</v>
      </c>
      <c r="B70" s="2">
        <v>1</v>
      </c>
      <c r="C70" s="2">
        <v>0</v>
      </c>
      <c r="D70" s="1"/>
      <c r="E70" s="2">
        <v>10.3</v>
      </c>
      <c r="F70" s="2">
        <v>0</v>
      </c>
      <c r="G70" s="1"/>
      <c r="H70">
        <f t="shared" si="3"/>
        <v>33</v>
      </c>
      <c r="I70">
        <v>63</v>
      </c>
      <c r="J70">
        <f t="shared" si="4"/>
        <v>0.65822784810126578</v>
      </c>
      <c r="K70">
        <f t="shared" si="5"/>
        <v>0.52380952380952384</v>
      </c>
      <c r="L70">
        <f t="shared" si="6"/>
        <v>-0.13441832429174194</v>
      </c>
    </row>
    <row r="71" spans="1:12" ht="15" thickBot="1" x14ac:dyDescent="0.35">
      <c r="A71" s="2">
        <v>11.2</v>
      </c>
      <c r="B71" s="2">
        <v>0</v>
      </c>
      <c r="C71" s="2">
        <v>0</v>
      </c>
      <c r="D71" s="1"/>
      <c r="E71" s="2">
        <v>10.4</v>
      </c>
      <c r="F71" s="2">
        <v>1</v>
      </c>
      <c r="G71" s="1"/>
      <c r="H71">
        <f t="shared" si="3"/>
        <v>34</v>
      </c>
      <c r="I71">
        <v>64</v>
      </c>
      <c r="J71">
        <f t="shared" si="4"/>
        <v>0.65677966101694918</v>
      </c>
      <c r="K71">
        <f t="shared" si="5"/>
        <v>0.53125</v>
      </c>
      <c r="L71">
        <f t="shared" si="6"/>
        <v>-0.12552966101694918</v>
      </c>
    </row>
    <row r="72" spans="1:12" ht="15" thickBot="1" x14ac:dyDescent="0.35">
      <c r="A72" s="2">
        <v>11.3</v>
      </c>
      <c r="B72" s="2">
        <v>1</v>
      </c>
      <c r="C72" s="2">
        <v>0</v>
      </c>
      <c r="D72" s="1"/>
      <c r="E72" s="2">
        <v>10.5</v>
      </c>
      <c r="F72" s="2">
        <v>0</v>
      </c>
      <c r="G72" s="1"/>
      <c r="H72">
        <f t="shared" ref="H72:H135" si="7">H71+F72</f>
        <v>34</v>
      </c>
      <c r="I72">
        <v>65</v>
      </c>
      <c r="J72">
        <f t="shared" si="4"/>
        <v>0.65957446808510634</v>
      </c>
      <c r="K72">
        <f t="shared" si="5"/>
        <v>0.52307692307692311</v>
      </c>
      <c r="L72">
        <f t="shared" si="6"/>
        <v>-0.13649754500818323</v>
      </c>
    </row>
    <row r="73" spans="1:12" ht="15" thickBot="1" x14ac:dyDescent="0.35">
      <c r="A73" s="2">
        <v>11.4</v>
      </c>
      <c r="B73" s="2">
        <v>0</v>
      </c>
      <c r="C73" s="2">
        <v>0</v>
      </c>
      <c r="D73" s="1"/>
      <c r="E73" s="2">
        <v>10.6</v>
      </c>
      <c r="F73" s="2">
        <v>0</v>
      </c>
      <c r="G73" s="1"/>
      <c r="H73">
        <f t="shared" si="7"/>
        <v>34</v>
      </c>
      <c r="I73">
        <v>66</v>
      </c>
      <c r="J73">
        <f t="shared" si="4"/>
        <v>0.66239316239316237</v>
      </c>
      <c r="K73">
        <f t="shared" si="5"/>
        <v>0.51515151515151514</v>
      </c>
      <c r="L73">
        <f t="shared" si="6"/>
        <v>-0.14724164724164723</v>
      </c>
    </row>
    <row r="74" spans="1:12" ht="15" thickBot="1" x14ac:dyDescent="0.35">
      <c r="A74" s="2">
        <v>11.5</v>
      </c>
      <c r="B74" s="2">
        <v>0</v>
      </c>
      <c r="C74" s="2">
        <v>0</v>
      </c>
      <c r="D74" s="1"/>
      <c r="E74" s="2">
        <v>11.1</v>
      </c>
      <c r="F74" s="2">
        <v>0</v>
      </c>
      <c r="G74" s="1"/>
      <c r="H74">
        <f t="shared" si="7"/>
        <v>34</v>
      </c>
      <c r="I74">
        <v>67</v>
      </c>
      <c r="J74">
        <f t="shared" si="4"/>
        <v>0.66523605150214593</v>
      </c>
      <c r="K74">
        <f t="shared" si="5"/>
        <v>0.5074626865671642</v>
      </c>
      <c r="L74">
        <f t="shared" si="6"/>
        <v>-0.15777336493498173</v>
      </c>
    </row>
    <row r="75" spans="1:12" ht="15" thickBot="1" x14ac:dyDescent="0.35">
      <c r="A75" s="2">
        <v>11.6</v>
      </c>
      <c r="B75" s="2">
        <v>0</v>
      </c>
      <c r="C75" s="2">
        <v>0</v>
      </c>
      <c r="D75" s="1"/>
      <c r="E75" s="2">
        <v>11.2</v>
      </c>
      <c r="F75" s="2">
        <v>0</v>
      </c>
      <c r="G75" s="1"/>
      <c r="H75">
        <f t="shared" si="7"/>
        <v>34</v>
      </c>
      <c r="I75">
        <v>68</v>
      </c>
      <c r="J75">
        <f t="shared" si="4"/>
        <v>0.6681034482758621</v>
      </c>
      <c r="K75">
        <f t="shared" si="5"/>
        <v>0.5</v>
      </c>
      <c r="L75">
        <f t="shared" si="6"/>
        <v>-0.1681034482758621</v>
      </c>
    </row>
    <row r="76" spans="1:12" ht="15" thickBot="1" x14ac:dyDescent="0.35">
      <c r="A76" s="2">
        <v>12.1</v>
      </c>
      <c r="B76" s="2">
        <v>1</v>
      </c>
      <c r="C76" s="2">
        <v>0</v>
      </c>
      <c r="D76" s="1"/>
      <c r="E76" s="2">
        <v>11.3</v>
      </c>
      <c r="F76" s="2">
        <v>0</v>
      </c>
      <c r="G76" s="1"/>
      <c r="H76">
        <f t="shared" si="7"/>
        <v>34</v>
      </c>
      <c r="I76">
        <v>69</v>
      </c>
      <c r="J76">
        <f t="shared" si="4"/>
        <v>0.67099567099567103</v>
      </c>
      <c r="K76">
        <f t="shared" si="5"/>
        <v>0.49275362318840582</v>
      </c>
      <c r="L76">
        <f t="shared" si="6"/>
        <v>-0.17824204780726521</v>
      </c>
    </row>
    <row r="77" spans="1:12" ht="15" thickBot="1" x14ac:dyDescent="0.35">
      <c r="A77" s="2">
        <v>12.2</v>
      </c>
      <c r="B77" s="2">
        <v>1</v>
      </c>
      <c r="C77" s="2">
        <v>0</v>
      </c>
      <c r="D77" s="1"/>
      <c r="E77" s="2">
        <v>11.4</v>
      </c>
      <c r="F77" s="2">
        <v>0</v>
      </c>
      <c r="G77" s="1"/>
      <c r="H77">
        <f t="shared" si="7"/>
        <v>34</v>
      </c>
      <c r="I77">
        <v>70</v>
      </c>
      <c r="J77">
        <f t="shared" si="4"/>
        <v>0.67391304347826086</v>
      </c>
      <c r="K77">
        <f t="shared" si="5"/>
        <v>0.48571428571428571</v>
      </c>
      <c r="L77">
        <f t="shared" si="6"/>
        <v>-0.18819875776397516</v>
      </c>
    </row>
    <row r="78" spans="1:12" ht="15" thickBot="1" x14ac:dyDescent="0.35">
      <c r="A78" s="2">
        <v>12.3</v>
      </c>
      <c r="B78" s="2">
        <v>0</v>
      </c>
      <c r="C78" s="2">
        <v>0</v>
      </c>
      <c r="D78" s="1"/>
      <c r="E78" s="2">
        <v>11.5</v>
      </c>
      <c r="F78" s="2">
        <v>1</v>
      </c>
      <c r="G78" s="1"/>
      <c r="H78">
        <f t="shared" si="7"/>
        <v>35</v>
      </c>
      <c r="I78">
        <v>71</v>
      </c>
      <c r="J78">
        <f t="shared" si="4"/>
        <v>0.67248908296943233</v>
      </c>
      <c r="K78">
        <f t="shared" si="5"/>
        <v>0.49295774647887325</v>
      </c>
      <c r="L78">
        <f t="shared" si="6"/>
        <v>-0.17953133649055908</v>
      </c>
    </row>
    <row r="79" spans="1:12" ht="15" thickBot="1" x14ac:dyDescent="0.35">
      <c r="A79" s="2">
        <v>12.4</v>
      </c>
      <c r="B79" s="2">
        <v>1</v>
      </c>
      <c r="C79" s="2">
        <v>0</v>
      </c>
      <c r="D79" s="1"/>
      <c r="E79" s="2">
        <v>11.6</v>
      </c>
      <c r="F79" s="2">
        <v>0</v>
      </c>
      <c r="G79" s="1"/>
      <c r="H79">
        <f t="shared" si="7"/>
        <v>35</v>
      </c>
      <c r="I79">
        <v>72</v>
      </c>
      <c r="J79">
        <f t="shared" si="4"/>
        <v>0.67543859649122806</v>
      </c>
      <c r="K79">
        <f t="shared" si="5"/>
        <v>0.4861111111111111</v>
      </c>
      <c r="L79">
        <f t="shared" si="6"/>
        <v>-0.18932748538011696</v>
      </c>
    </row>
    <row r="80" spans="1:12" ht="15" thickBot="1" x14ac:dyDescent="0.35">
      <c r="A80" s="3">
        <v>12.5</v>
      </c>
      <c r="B80" s="4"/>
      <c r="C80" s="4" t="s">
        <v>5</v>
      </c>
      <c r="D80" s="1"/>
      <c r="E80" s="2">
        <v>12.1</v>
      </c>
      <c r="F80" s="2">
        <v>0</v>
      </c>
      <c r="G80" s="1"/>
      <c r="H80">
        <f t="shared" si="7"/>
        <v>35</v>
      </c>
      <c r="I80">
        <v>73</v>
      </c>
      <c r="J80">
        <f t="shared" si="4"/>
        <v>0.67841409691629961</v>
      </c>
      <c r="K80">
        <f t="shared" si="5"/>
        <v>0.47945205479452052</v>
      </c>
      <c r="L80">
        <f t="shared" si="6"/>
        <v>-0.19896204212177909</v>
      </c>
    </row>
    <row r="81" spans="1:12" ht="15" thickBot="1" x14ac:dyDescent="0.35">
      <c r="A81" s="3">
        <v>12.6</v>
      </c>
      <c r="B81" s="4"/>
      <c r="C81" s="4" t="s">
        <v>5</v>
      </c>
      <c r="D81" s="1"/>
      <c r="E81" s="2">
        <v>12.2</v>
      </c>
      <c r="F81" s="2">
        <v>0</v>
      </c>
      <c r="G81" s="1"/>
      <c r="H81">
        <f t="shared" si="7"/>
        <v>35</v>
      </c>
      <c r="I81">
        <v>74</v>
      </c>
      <c r="J81">
        <f t="shared" si="4"/>
        <v>0.68141592920353977</v>
      </c>
      <c r="K81">
        <f t="shared" si="5"/>
        <v>0.47297297297297297</v>
      </c>
      <c r="L81">
        <f t="shared" si="6"/>
        <v>-0.2084429562305668</v>
      </c>
    </row>
    <row r="82" spans="1:12" ht="15" thickBot="1" x14ac:dyDescent="0.35">
      <c r="A82" s="2">
        <v>13.1</v>
      </c>
      <c r="B82" s="2">
        <v>0</v>
      </c>
      <c r="C82" s="2">
        <v>0</v>
      </c>
      <c r="D82" s="1"/>
      <c r="E82" s="2">
        <v>12.3</v>
      </c>
      <c r="F82" s="2">
        <v>0</v>
      </c>
      <c r="G82" s="1"/>
      <c r="H82">
        <f t="shared" si="7"/>
        <v>35</v>
      </c>
      <c r="I82">
        <v>75</v>
      </c>
      <c r="J82">
        <f t="shared" si="4"/>
        <v>0.68444444444444441</v>
      </c>
      <c r="K82">
        <f t="shared" si="5"/>
        <v>0.46666666666666667</v>
      </c>
      <c r="L82">
        <f t="shared" si="6"/>
        <v>-0.21777777777777774</v>
      </c>
    </row>
    <row r="83" spans="1:12" ht="15" thickBot="1" x14ac:dyDescent="0.35">
      <c r="A83" s="2">
        <v>13.2</v>
      </c>
      <c r="B83" s="2">
        <v>0</v>
      </c>
      <c r="C83" s="2">
        <v>0</v>
      </c>
      <c r="D83" s="1"/>
      <c r="E83" s="2">
        <v>12.4</v>
      </c>
      <c r="F83" s="2">
        <v>1</v>
      </c>
      <c r="G83" s="1"/>
      <c r="H83">
        <f t="shared" si="7"/>
        <v>36</v>
      </c>
      <c r="I83">
        <v>76</v>
      </c>
      <c r="J83">
        <f t="shared" si="4"/>
        <v>0.6830357142857143</v>
      </c>
      <c r="K83">
        <f t="shared" si="5"/>
        <v>0.47368421052631576</v>
      </c>
      <c r="L83">
        <f t="shared" si="6"/>
        <v>-0.20935150375939854</v>
      </c>
    </row>
    <row r="84" spans="1:12" ht="15" thickBot="1" x14ac:dyDescent="0.35">
      <c r="A84" s="2">
        <v>13.3</v>
      </c>
      <c r="B84" s="2">
        <v>0</v>
      </c>
      <c r="C84" s="2">
        <v>0</v>
      </c>
      <c r="D84" s="1"/>
      <c r="E84" s="7">
        <v>12.5</v>
      </c>
      <c r="F84" s="2">
        <v>0</v>
      </c>
      <c r="G84" s="1"/>
      <c r="H84">
        <f t="shared" si="7"/>
        <v>36</v>
      </c>
      <c r="I84">
        <v>77</v>
      </c>
      <c r="J84">
        <f t="shared" si="4"/>
        <v>0.68609865470852016</v>
      </c>
      <c r="K84">
        <f t="shared" si="5"/>
        <v>0.46753246753246752</v>
      </c>
      <c r="L84">
        <f t="shared" si="6"/>
        <v>-0.21856618717605264</v>
      </c>
    </row>
    <row r="85" spans="1:12" ht="15" thickBot="1" x14ac:dyDescent="0.35">
      <c r="A85" s="2">
        <v>13.4</v>
      </c>
      <c r="B85" s="2">
        <v>1</v>
      </c>
      <c r="C85" s="2">
        <v>0</v>
      </c>
      <c r="D85" s="1"/>
      <c r="E85" s="7">
        <v>12.6</v>
      </c>
      <c r="F85" s="2">
        <v>1</v>
      </c>
      <c r="G85" s="1"/>
      <c r="H85">
        <f t="shared" si="7"/>
        <v>37</v>
      </c>
      <c r="I85">
        <v>78</v>
      </c>
      <c r="J85">
        <f t="shared" si="4"/>
        <v>0.68468468468468469</v>
      </c>
      <c r="K85">
        <f t="shared" si="5"/>
        <v>0.47435897435897434</v>
      </c>
      <c r="L85">
        <f t="shared" si="6"/>
        <v>-0.21032571032571035</v>
      </c>
    </row>
    <row r="86" spans="1:12" ht="15" thickBot="1" x14ac:dyDescent="0.35">
      <c r="A86" s="2">
        <v>13.5</v>
      </c>
      <c r="B86" s="2">
        <v>0</v>
      </c>
      <c r="C86" s="2">
        <v>0</v>
      </c>
      <c r="D86" s="1"/>
      <c r="E86" s="2">
        <v>13.1</v>
      </c>
      <c r="F86" s="2">
        <v>0</v>
      </c>
      <c r="G86" s="1"/>
      <c r="H86">
        <f t="shared" si="7"/>
        <v>37</v>
      </c>
      <c r="I86">
        <v>79</v>
      </c>
      <c r="J86">
        <f t="shared" si="4"/>
        <v>0.68778280542986425</v>
      </c>
      <c r="K86">
        <f t="shared" si="5"/>
        <v>0.46835443037974683</v>
      </c>
      <c r="L86">
        <f t="shared" si="6"/>
        <v>-0.21942837505011742</v>
      </c>
    </row>
    <row r="87" spans="1:12" ht="15" thickBot="1" x14ac:dyDescent="0.35">
      <c r="A87" s="2">
        <v>13.6</v>
      </c>
      <c r="B87" s="2">
        <v>0</v>
      </c>
      <c r="C87" s="2">
        <v>0</v>
      </c>
      <c r="D87" s="1"/>
      <c r="E87" s="2">
        <v>13.2</v>
      </c>
      <c r="F87" s="2">
        <v>1</v>
      </c>
      <c r="G87" s="1"/>
      <c r="H87">
        <f t="shared" si="7"/>
        <v>38</v>
      </c>
      <c r="I87">
        <v>80</v>
      </c>
      <c r="J87">
        <f t="shared" si="4"/>
        <v>0.6863636363636364</v>
      </c>
      <c r="K87">
        <f t="shared" si="5"/>
        <v>0.47499999999999998</v>
      </c>
      <c r="L87">
        <f t="shared" si="6"/>
        <v>-0.21136363636363642</v>
      </c>
    </row>
    <row r="88" spans="1:12" ht="15" thickBot="1" x14ac:dyDescent="0.35">
      <c r="A88" s="2">
        <v>14.1</v>
      </c>
      <c r="B88" s="2">
        <v>1</v>
      </c>
      <c r="C88" s="2">
        <v>0</v>
      </c>
      <c r="D88" s="1"/>
      <c r="E88" s="2">
        <v>13.3</v>
      </c>
      <c r="F88" s="2">
        <v>0</v>
      </c>
      <c r="G88" s="1"/>
      <c r="H88">
        <f t="shared" si="7"/>
        <v>38</v>
      </c>
      <c r="I88">
        <v>81</v>
      </c>
      <c r="J88">
        <f t="shared" si="4"/>
        <v>0.68949771689497719</v>
      </c>
      <c r="K88">
        <f t="shared" si="5"/>
        <v>0.46913580246913578</v>
      </c>
      <c r="L88">
        <f t="shared" si="6"/>
        <v>-0.22036191442584141</v>
      </c>
    </row>
    <row r="89" spans="1:12" ht="15" thickBot="1" x14ac:dyDescent="0.35">
      <c r="A89" s="2">
        <v>14.2</v>
      </c>
      <c r="B89" s="2">
        <v>2</v>
      </c>
      <c r="C89" s="2">
        <v>0</v>
      </c>
      <c r="D89" s="1"/>
      <c r="E89" s="2">
        <v>13.4</v>
      </c>
      <c r="F89" s="2">
        <v>0</v>
      </c>
      <c r="G89" s="1"/>
      <c r="H89">
        <f t="shared" si="7"/>
        <v>38</v>
      </c>
      <c r="I89">
        <v>82</v>
      </c>
      <c r="J89">
        <f t="shared" si="4"/>
        <v>0.69266055045871555</v>
      </c>
      <c r="K89">
        <f t="shared" si="5"/>
        <v>0.46341463414634149</v>
      </c>
      <c r="L89">
        <f t="shared" si="6"/>
        <v>-0.22924591631237407</v>
      </c>
    </row>
    <row r="90" spans="1:12" ht="15" thickBot="1" x14ac:dyDescent="0.35">
      <c r="A90" s="2">
        <v>14.3</v>
      </c>
      <c r="B90" s="2">
        <v>0</v>
      </c>
      <c r="C90" s="2">
        <v>0</v>
      </c>
      <c r="D90" s="1"/>
      <c r="E90" s="2">
        <v>13.5</v>
      </c>
      <c r="F90" s="2">
        <v>1</v>
      </c>
      <c r="G90" s="1"/>
      <c r="H90">
        <f t="shared" si="7"/>
        <v>39</v>
      </c>
      <c r="I90">
        <v>83</v>
      </c>
      <c r="J90">
        <f t="shared" si="4"/>
        <v>0.69124423963133641</v>
      </c>
      <c r="K90">
        <f t="shared" si="5"/>
        <v>0.46987951807228917</v>
      </c>
      <c r="L90">
        <f t="shared" si="6"/>
        <v>-0.22136472155904724</v>
      </c>
    </row>
    <row r="91" spans="1:12" ht="15" thickBot="1" x14ac:dyDescent="0.35">
      <c r="A91" s="2">
        <v>14.4</v>
      </c>
      <c r="B91" s="2">
        <v>0</v>
      </c>
      <c r="C91" s="2">
        <v>0</v>
      </c>
      <c r="D91" s="1"/>
      <c r="E91" s="2">
        <v>13.6</v>
      </c>
      <c r="F91" s="2">
        <v>1</v>
      </c>
      <c r="G91" s="1"/>
      <c r="H91">
        <f t="shared" si="7"/>
        <v>40</v>
      </c>
      <c r="I91">
        <v>84</v>
      </c>
      <c r="J91">
        <f t="shared" si="4"/>
        <v>0.68981481481481477</v>
      </c>
      <c r="K91">
        <f t="shared" si="5"/>
        <v>0.47619047619047616</v>
      </c>
      <c r="L91">
        <f t="shared" si="6"/>
        <v>-0.21362433862433861</v>
      </c>
    </row>
    <row r="92" spans="1:12" ht="15" thickBot="1" x14ac:dyDescent="0.35">
      <c r="A92" s="2">
        <v>14.5</v>
      </c>
      <c r="B92" s="2">
        <v>0</v>
      </c>
      <c r="C92" s="2">
        <v>0</v>
      </c>
      <c r="D92" s="1"/>
      <c r="E92" s="2">
        <v>14.1</v>
      </c>
      <c r="F92" s="2">
        <v>0</v>
      </c>
      <c r="G92" s="1"/>
      <c r="H92">
        <f t="shared" si="7"/>
        <v>40</v>
      </c>
      <c r="I92">
        <v>85</v>
      </c>
      <c r="J92">
        <f t="shared" si="4"/>
        <v>0.69302325581395352</v>
      </c>
      <c r="K92">
        <f t="shared" si="5"/>
        <v>0.47058823529411764</v>
      </c>
      <c r="L92">
        <f t="shared" si="6"/>
        <v>-0.22243502051983588</v>
      </c>
    </row>
    <row r="93" spans="1:12" ht="15" thickBot="1" x14ac:dyDescent="0.35">
      <c r="A93" s="2">
        <v>14.6</v>
      </c>
      <c r="B93" s="2">
        <v>1</v>
      </c>
      <c r="C93" s="2">
        <v>0</v>
      </c>
      <c r="D93" s="1"/>
      <c r="E93" s="2">
        <v>14.2</v>
      </c>
      <c r="F93" s="2">
        <v>0</v>
      </c>
      <c r="G93" s="1"/>
      <c r="H93">
        <f t="shared" si="7"/>
        <v>40</v>
      </c>
      <c r="I93">
        <v>86</v>
      </c>
      <c r="J93">
        <f t="shared" si="4"/>
        <v>0.69626168224299068</v>
      </c>
      <c r="K93">
        <f t="shared" si="5"/>
        <v>0.46511627906976744</v>
      </c>
      <c r="L93">
        <f t="shared" si="6"/>
        <v>-0.23114540317322324</v>
      </c>
    </row>
    <row r="94" spans="1:12" ht="15" thickBot="1" x14ac:dyDescent="0.35">
      <c r="A94" s="2">
        <v>15.1</v>
      </c>
      <c r="B94" s="2">
        <v>0</v>
      </c>
      <c r="C94" s="1"/>
      <c r="D94" s="1"/>
      <c r="E94" s="2">
        <v>14.3</v>
      </c>
      <c r="F94" s="2">
        <v>0</v>
      </c>
      <c r="G94" s="1"/>
      <c r="H94">
        <f t="shared" si="7"/>
        <v>40</v>
      </c>
      <c r="I94">
        <v>87</v>
      </c>
      <c r="J94">
        <f t="shared" si="4"/>
        <v>0.69953051643192488</v>
      </c>
      <c r="K94">
        <f t="shared" si="5"/>
        <v>0.45977011494252873</v>
      </c>
      <c r="L94">
        <f t="shared" si="6"/>
        <v>-0.23976040148939615</v>
      </c>
    </row>
    <row r="95" spans="1:12" ht="15" thickBot="1" x14ac:dyDescent="0.35">
      <c r="A95" s="2">
        <v>15.2</v>
      </c>
      <c r="B95" s="2">
        <v>4</v>
      </c>
      <c r="C95" s="1"/>
      <c r="D95" s="1"/>
      <c r="E95" s="2">
        <v>14.4</v>
      </c>
      <c r="F95" s="2">
        <v>0</v>
      </c>
      <c r="G95" s="1"/>
      <c r="H95">
        <f t="shared" si="7"/>
        <v>40</v>
      </c>
      <c r="I95">
        <v>88</v>
      </c>
      <c r="J95">
        <f t="shared" si="4"/>
        <v>0.70283018867924529</v>
      </c>
      <c r="K95">
        <f t="shared" si="5"/>
        <v>0.45454545454545453</v>
      </c>
      <c r="L95">
        <f t="shared" si="6"/>
        <v>-0.24828473413379076</v>
      </c>
    </row>
    <row r="96" spans="1:12" ht="15" thickBot="1" x14ac:dyDescent="0.35">
      <c r="A96" s="2">
        <v>15.3</v>
      </c>
      <c r="B96" s="2">
        <v>0</v>
      </c>
      <c r="C96" s="1"/>
      <c r="D96" s="1"/>
      <c r="E96" s="2">
        <v>14.5</v>
      </c>
      <c r="F96" s="2">
        <v>0</v>
      </c>
      <c r="G96" s="1"/>
      <c r="H96">
        <f t="shared" si="7"/>
        <v>40</v>
      </c>
      <c r="I96">
        <v>89</v>
      </c>
      <c r="J96">
        <f t="shared" si="4"/>
        <v>0.70616113744075826</v>
      </c>
      <c r="K96">
        <f t="shared" si="5"/>
        <v>0.449438202247191</v>
      </c>
      <c r="L96">
        <f t="shared" si="6"/>
        <v>-0.25672293519356726</v>
      </c>
    </row>
    <row r="97" spans="1:12" ht="15" thickBot="1" x14ac:dyDescent="0.35">
      <c r="A97" s="2">
        <v>15.4</v>
      </c>
      <c r="B97" s="2">
        <v>1</v>
      </c>
      <c r="C97" s="1"/>
      <c r="D97" s="1"/>
      <c r="E97" s="2">
        <v>14.6</v>
      </c>
      <c r="F97" s="2">
        <v>0</v>
      </c>
      <c r="G97" s="1"/>
      <c r="H97">
        <f t="shared" si="7"/>
        <v>40</v>
      </c>
      <c r="I97">
        <v>90</v>
      </c>
      <c r="J97">
        <f t="shared" si="4"/>
        <v>0.70952380952380956</v>
      </c>
      <c r="K97">
        <f t="shared" si="5"/>
        <v>0.44444444444444442</v>
      </c>
      <c r="L97">
        <f t="shared" si="6"/>
        <v>-0.26507936507936514</v>
      </c>
    </row>
    <row r="98" spans="1:12" ht="15" thickBot="1" x14ac:dyDescent="0.35">
      <c r="A98" s="2">
        <v>15.5</v>
      </c>
      <c r="B98" s="2">
        <v>1</v>
      </c>
      <c r="C98" s="1"/>
      <c r="D98" s="1"/>
      <c r="E98" s="2">
        <v>15.1</v>
      </c>
      <c r="F98" s="2">
        <v>0</v>
      </c>
      <c r="G98" s="1"/>
      <c r="H98">
        <f t="shared" si="7"/>
        <v>40</v>
      </c>
      <c r="I98">
        <v>91</v>
      </c>
      <c r="J98">
        <f t="shared" si="4"/>
        <v>0.71291866028708128</v>
      </c>
      <c r="K98">
        <f t="shared" si="5"/>
        <v>0.43956043956043955</v>
      </c>
      <c r="L98">
        <f t="shared" si="6"/>
        <v>-0.27335822072664173</v>
      </c>
    </row>
    <row r="99" spans="1:12" ht="15" thickBot="1" x14ac:dyDescent="0.35">
      <c r="A99" s="2">
        <v>15.6</v>
      </c>
      <c r="B99" s="2">
        <v>2</v>
      </c>
      <c r="C99" s="1"/>
      <c r="D99" s="1"/>
      <c r="E99" s="2">
        <v>15.2</v>
      </c>
      <c r="F99" s="2">
        <v>0</v>
      </c>
      <c r="G99" s="1"/>
      <c r="H99">
        <f t="shared" si="7"/>
        <v>40</v>
      </c>
      <c r="I99">
        <v>92</v>
      </c>
      <c r="J99">
        <f t="shared" si="4"/>
        <v>0.71634615384615385</v>
      </c>
      <c r="K99">
        <f t="shared" si="5"/>
        <v>0.43478260869565216</v>
      </c>
      <c r="L99">
        <f t="shared" si="6"/>
        <v>-0.28156354515050169</v>
      </c>
    </row>
    <row r="100" spans="1:12" ht="15" thickBot="1" x14ac:dyDescent="0.35">
      <c r="A100" s="2">
        <v>16.100000000000001</v>
      </c>
      <c r="B100" s="2">
        <v>1</v>
      </c>
      <c r="C100" s="1"/>
      <c r="D100" s="1"/>
      <c r="E100" s="2">
        <v>15.3</v>
      </c>
      <c r="F100" s="2">
        <v>0</v>
      </c>
      <c r="G100" s="1"/>
      <c r="H100">
        <f t="shared" si="7"/>
        <v>40</v>
      </c>
      <c r="I100">
        <v>93</v>
      </c>
      <c r="J100">
        <f t="shared" si="4"/>
        <v>0.71980676328502413</v>
      </c>
      <c r="K100">
        <f t="shared" si="5"/>
        <v>0.43010752688172044</v>
      </c>
      <c r="L100">
        <f t="shared" si="6"/>
        <v>-0.28969923640330369</v>
      </c>
    </row>
    <row r="101" spans="1:12" ht="15" thickBot="1" x14ac:dyDescent="0.35">
      <c r="A101" s="3">
        <v>16.2</v>
      </c>
      <c r="B101" s="4"/>
      <c r="C101" s="4" t="s">
        <v>5</v>
      </c>
      <c r="D101" s="1"/>
      <c r="E101" s="2">
        <v>15.4</v>
      </c>
      <c r="F101" s="2">
        <v>1</v>
      </c>
      <c r="G101" s="1"/>
      <c r="H101">
        <f t="shared" si="7"/>
        <v>41</v>
      </c>
      <c r="I101">
        <v>94</v>
      </c>
      <c r="J101">
        <f t="shared" si="4"/>
        <v>0.71844660194174759</v>
      </c>
      <c r="K101">
        <f t="shared" si="5"/>
        <v>0.43617021276595747</v>
      </c>
      <c r="L101">
        <f t="shared" si="6"/>
        <v>-0.28227638917579012</v>
      </c>
    </row>
    <row r="102" spans="1:12" ht="15" thickBot="1" x14ac:dyDescent="0.35">
      <c r="A102" s="2">
        <v>16.3</v>
      </c>
      <c r="B102" s="2">
        <v>0</v>
      </c>
      <c r="C102" s="1"/>
      <c r="D102" s="1"/>
      <c r="E102" s="2">
        <v>15.5</v>
      </c>
      <c r="F102" s="2">
        <v>0</v>
      </c>
      <c r="G102" s="1"/>
      <c r="H102">
        <f t="shared" si="7"/>
        <v>41</v>
      </c>
      <c r="I102">
        <v>95</v>
      </c>
      <c r="J102">
        <f t="shared" si="4"/>
        <v>0.7219512195121951</v>
      </c>
      <c r="K102">
        <f t="shared" si="5"/>
        <v>0.43157894736842106</v>
      </c>
      <c r="L102">
        <f t="shared" si="6"/>
        <v>-0.29037227214377404</v>
      </c>
    </row>
    <row r="103" spans="1:12" ht="15" thickBot="1" x14ac:dyDescent="0.35">
      <c r="A103" s="2">
        <v>16.399999999999999</v>
      </c>
      <c r="B103" s="2">
        <v>0</v>
      </c>
      <c r="C103" s="1"/>
      <c r="D103" s="1"/>
      <c r="E103" s="2">
        <v>15.6</v>
      </c>
      <c r="F103" s="2">
        <v>0</v>
      </c>
      <c r="G103" s="1"/>
      <c r="H103">
        <f t="shared" si="7"/>
        <v>41</v>
      </c>
      <c r="I103">
        <v>96</v>
      </c>
      <c r="J103">
        <f t="shared" si="4"/>
        <v>0.72549019607843135</v>
      </c>
      <c r="K103">
        <f t="shared" si="5"/>
        <v>0.42708333333333331</v>
      </c>
      <c r="L103">
        <f t="shared" si="6"/>
        <v>-0.29840686274509803</v>
      </c>
    </row>
    <row r="104" spans="1:12" ht="15" thickBot="1" x14ac:dyDescent="0.35">
      <c r="A104" s="2">
        <v>16.5</v>
      </c>
      <c r="B104" s="2">
        <v>0</v>
      </c>
      <c r="C104" s="1"/>
      <c r="D104" s="1"/>
      <c r="E104" s="2">
        <v>16.100000000000001</v>
      </c>
      <c r="F104" s="2">
        <v>4</v>
      </c>
      <c r="G104" s="1"/>
      <c r="H104">
        <f t="shared" si="7"/>
        <v>45</v>
      </c>
      <c r="I104">
        <v>97</v>
      </c>
      <c r="J104">
        <f t="shared" si="4"/>
        <v>0.70935960591133007</v>
      </c>
      <c r="K104">
        <f t="shared" si="5"/>
        <v>0.46391752577319589</v>
      </c>
      <c r="L104">
        <f t="shared" si="6"/>
        <v>-0.24544208013813418</v>
      </c>
    </row>
    <row r="105" spans="1:12" ht="15" thickBot="1" x14ac:dyDescent="0.35">
      <c r="A105" s="2">
        <v>16.600000000000001</v>
      </c>
      <c r="B105" s="2">
        <v>0</v>
      </c>
      <c r="C105" s="1"/>
      <c r="D105" s="1"/>
      <c r="E105" s="7">
        <v>16.2</v>
      </c>
      <c r="F105" s="2">
        <v>1</v>
      </c>
      <c r="G105" s="1"/>
      <c r="H105">
        <f t="shared" si="7"/>
        <v>46</v>
      </c>
      <c r="I105">
        <v>98</v>
      </c>
      <c r="J105">
        <f t="shared" si="4"/>
        <v>0.70792079207920788</v>
      </c>
      <c r="K105">
        <f t="shared" si="5"/>
        <v>0.46938775510204084</v>
      </c>
      <c r="L105">
        <f t="shared" si="6"/>
        <v>-0.23853303697716705</v>
      </c>
    </row>
    <row r="106" spans="1:12" ht="15" thickBot="1" x14ac:dyDescent="0.35">
      <c r="A106" s="2">
        <v>17.100000000000001</v>
      </c>
      <c r="B106" s="2">
        <v>0</v>
      </c>
      <c r="C106" s="1"/>
      <c r="D106" s="1"/>
      <c r="E106" s="2">
        <v>16.3</v>
      </c>
      <c r="F106" s="2">
        <v>0</v>
      </c>
      <c r="G106" s="1"/>
      <c r="H106">
        <f t="shared" si="7"/>
        <v>46</v>
      </c>
      <c r="I106">
        <v>99</v>
      </c>
      <c r="J106">
        <f t="shared" si="4"/>
        <v>0.71144278606965172</v>
      </c>
      <c r="K106">
        <f t="shared" si="5"/>
        <v>0.46464646464646464</v>
      </c>
      <c r="L106">
        <f t="shared" si="6"/>
        <v>-0.24679632142318708</v>
      </c>
    </row>
    <row r="107" spans="1:12" ht="15" thickBot="1" x14ac:dyDescent="0.35">
      <c r="A107" s="2">
        <v>17.2</v>
      </c>
      <c r="B107" s="2">
        <v>0</v>
      </c>
      <c r="C107" s="1"/>
      <c r="D107" s="1"/>
      <c r="E107" s="2">
        <v>16.399999999999999</v>
      </c>
      <c r="F107" s="2">
        <v>1</v>
      </c>
      <c r="G107" s="1"/>
      <c r="H107">
        <f t="shared" si="7"/>
        <v>47</v>
      </c>
      <c r="I107">
        <v>100</v>
      </c>
      <c r="J107">
        <f t="shared" si="4"/>
        <v>0.71</v>
      </c>
      <c r="K107">
        <f t="shared" si="5"/>
        <v>0.47</v>
      </c>
      <c r="L107">
        <f t="shared" si="6"/>
        <v>-0.24</v>
      </c>
    </row>
    <row r="108" spans="1:12" ht="15" thickBot="1" x14ac:dyDescent="0.35">
      <c r="A108" s="2">
        <v>17.3</v>
      </c>
      <c r="B108" s="2">
        <v>0</v>
      </c>
      <c r="C108" s="1"/>
      <c r="D108" s="1"/>
      <c r="E108" s="2">
        <v>16.5</v>
      </c>
      <c r="F108" s="2">
        <v>0</v>
      </c>
      <c r="G108" s="1"/>
      <c r="H108">
        <f t="shared" si="7"/>
        <v>47</v>
      </c>
      <c r="I108">
        <v>101</v>
      </c>
      <c r="J108">
        <f t="shared" si="4"/>
        <v>0.71356783919597988</v>
      </c>
      <c r="K108">
        <f t="shared" si="5"/>
        <v>0.46534653465346537</v>
      </c>
      <c r="L108">
        <f t="shared" si="6"/>
        <v>-0.24822130454251451</v>
      </c>
    </row>
    <row r="109" spans="1:12" ht="15" thickBot="1" x14ac:dyDescent="0.35">
      <c r="A109" s="2">
        <v>17.399999999999999</v>
      </c>
      <c r="B109" s="2">
        <v>0</v>
      </c>
      <c r="C109" s="1"/>
      <c r="D109" s="1"/>
      <c r="E109" s="2">
        <v>16.600000000000001</v>
      </c>
      <c r="F109" s="2">
        <v>1</v>
      </c>
      <c r="G109" s="1"/>
      <c r="H109">
        <f t="shared" si="7"/>
        <v>48</v>
      </c>
      <c r="I109">
        <v>102</v>
      </c>
      <c r="J109">
        <f t="shared" si="4"/>
        <v>0.71212121212121215</v>
      </c>
      <c r="K109">
        <f t="shared" si="5"/>
        <v>0.47058823529411764</v>
      </c>
      <c r="L109">
        <f t="shared" si="6"/>
        <v>-0.24153297682709451</v>
      </c>
    </row>
    <row r="110" spans="1:12" ht="15" thickBot="1" x14ac:dyDescent="0.35">
      <c r="A110" s="2">
        <v>17.5</v>
      </c>
      <c r="B110" s="2">
        <v>0</v>
      </c>
      <c r="C110" s="1"/>
      <c r="D110" s="1"/>
      <c r="E110" s="2">
        <v>17.100000000000001</v>
      </c>
      <c r="F110" s="2">
        <v>0</v>
      </c>
      <c r="G110" s="1"/>
      <c r="H110">
        <f t="shared" si="7"/>
        <v>48</v>
      </c>
      <c r="I110">
        <v>103</v>
      </c>
      <c r="J110">
        <f t="shared" si="4"/>
        <v>0.71573604060913709</v>
      </c>
      <c r="K110">
        <f t="shared" si="5"/>
        <v>0.46601941747572817</v>
      </c>
      <c r="L110">
        <f t="shared" si="6"/>
        <v>-0.24971662313340892</v>
      </c>
    </row>
    <row r="111" spans="1:12" ht="15" thickBot="1" x14ac:dyDescent="0.35">
      <c r="A111" s="2">
        <v>17.600000000000001</v>
      </c>
      <c r="B111" s="2">
        <v>1</v>
      </c>
      <c r="C111" s="1"/>
      <c r="D111" s="1"/>
      <c r="E111" s="2">
        <v>17.2</v>
      </c>
      <c r="F111" s="2">
        <v>1</v>
      </c>
      <c r="G111" s="1"/>
      <c r="H111">
        <f t="shared" si="7"/>
        <v>49</v>
      </c>
      <c r="I111">
        <v>104</v>
      </c>
      <c r="J111">
        <f t="shared" si="4"/>
        <v>0.7142857142857143</v>
      </c>
      <c r="K111">
        <f t="shared" si="5"/>
        <v>0.47115384615384615</v>
      </c>
      <c r="L111">
        <f t="shared" si="6"/>
        <v>-0.24313186813186816</v>
      </c>
    </row>
    <row r="112" spans="1:12" ht="15" thickBot="1" x14ac:dyDescent="0.35">
      <c r="A112" s="2">
        <v>18.100000000000001</v>
      </c>
      <c r="B112" s="2">
        <v>0</v>
      </c>
      <c r="C112" s="1"/>
      <c r="D112" s="1"/>
      <c r="E112" s="3">
        <v>17.3</v>
      </c>
      <c r="F112" s="4">
        <v>0</v>
      </c>
      <c r="G112" s="4" t="s">
        <v>5</v>
      </c>
      <c r="H112">
        <f t="shared" si="7"/>
        <v>49</v>
      </c>
      <c r="I112">
        <v>105</v>
      </c>
      <c r="J112">
        <f t="shared" si="4"/>
        <v>0.71794871794871795</v>
      </c>
      <c r="K112">
        <f t="shared" si="5"/>
        <v>0.46666666666666667</v>
      </c>
      <c r="L112">
        <f t="shared" si="6"/>
        <v>-0.25128205128205128</v>
      </c>
    </row>
    <row r="113" spans="1:12" ht="15" thickBot="1" x14ac:dyDescent="0.35">
      <c r="A113" s="2">
        <v>18.2</v>
      </c>
      <c r="B113" s="2">
        <v>0</v>
      </c>
      <c r="C113" s="1"/>
      <c r="D113" s="1"/>
      <c r="E113" s="2">
        <v>17.399999999999999</v>
      </c>
      <c r="F113" s="2">
        <v>0</v>
      </c>
      <c r="G113" s="1"/>
      <c r="H113">
        <f t="shared" si="7"/>
        <v>49</v>
      </c>
      <c r="I113">
        <v>106</v>
      </c>
      <c r="J113">
        <f t="shared" si="4"/>
        <v>0.72164948453608246</v>
      </c>
      <c r="K113">
        <f t="shared" si="5"/>
        <v>0.46226415094339623</v>
      </c>
      <c r="L113">
        <f t="shared" si="6"/>
        <v>-0.25938533359268623</v>
      </c>
    </row>
    <row r="114" spans="1:12" ht="15" thickBot="1" x14ac:dyDescent="0.35">
      <c r="A114" s="2">
        <v>18.3</v>
      </c>
      <c r="B114" s="2">
        <v>1</v>
      </c>
      <c r="C114" s="1"/>
      <c r="D114" s="1"/>
      <c r="E114" s="2">
        <v>17.5</v>
      </c>
      <c r="F114" s="2">
        <v>0</v>
      </c>
      <c r="G114" s="1"/>
      <c r="H114">
        <f t="shared" si="7"/>
        <v>49</v>
      </c>
      <c r="I114">
        <v>107</v>
      </c>
      <c r="J114">
        <f t="shared" si="4"/>
        <v>0.72538860103626945</v>
      </c>
      <c r="K114">
        <f t="shared" si="5"/>
        <v>0.45794392523364486</v>
      </c>
      <c r="L114">
        <f t="shared" si="6"/>
        <v>-0.2674446758026246</v>
      </c>
    </row>
    <row r="115" spans="1:12" ht="15" thickBot="1" x14ac:dyDescent="0.35">
      <c r="A115" s="2">
        <v>18.399999999999999</v>
      </c>
      <c r="B115" s="2">
        <v>0</v>
      </c>
      <c r="C115" s="1"/>
      <c r="D115" s="1"/>
      <c r="E115" s="2">
        <v>17.600000000000001</v>
      </c>
      <c r="F115" s="2">
        <v>0</v>
      </c>
      <c r="G115" s="1"/>
      <c r="H115">
        <f t="shared" si="7"/>
        <v>49</v>
      </c>
      <c r="I115">
        <v>108</v>
      </c>
      <c r="J115">
        <f t="shared" si="4"/>
        <v>0.72916666666666663</v>
      </c>
      <c r="K115">
        <f t="shared" si="5"/>
        <v>0.45370370370370372</v>
      </c>
      <c r="L115">
        <f t="shared" si="6"/>
        <v>-0.27546296296296291</v>
      </c>
    </row>
    <row r="116" spans="1:12" ht="15" thickBot="1" x14ac:dyDescent="0.35">
      <c r="A116" s="2">
        <v>18.5</v>
      </c>
      <c r="B116" s="2">
        <v>0</v>
      </c>
      <c r="C116" s="1"/>
      <c r="D116" s="1"/>
      <c r="E116" s="2">
        <v>18.100000000000001</v>
      </c>
      <c r="F116" s="2">
        <v>1</v>
      </c>
      <c r="G116" s="1"/>
      <c r="H116">
        <f t="shared" si="7"/>
        <v>50</v>
      </c>
      <c r="I116">
        <v>109</v>
      </c>
      <c r="J116">
        <f t="shared" si="4"/>
        <v>0.72774869109947649</v>
      </c>
      <c r="K116">
        <f t="shared" si="5"/>
        <v>0.45871559633027525</v>
      </c>
      <c r="L116">
        <f t="shared" si="6"/>
        <v>-0.26903309476920123</v>
      </c>
    </row>
    <row r="117" spans="1:12" ht="15" thickBot="1" x14ac:dyDescent="0.35">
      <c r="A117" s="2">
        <v>18.600000000000001</v>
      </c>
      <c r="B117" s="2">
        <v>4</v>
      </c>
      <c r="C117" s="1"/>
      <c r="D117" s="1"/>
      <c r="E117" s="2">
        <v>18.2</v>
      </c>
      <c r="F117" s="2">
        <v>1</v>
      </c>
      <c r="G117" s="1"/>
      <c r="H117">
        <f t="shared" si="7"/>
        <v>51</v>
      </c>
      <c r="I117">
        <v>110</v>
      </c>
      <c r="J117">
        <f t="shared" si="4"/>
        <v>0.72631578947368425</v>
      </c>
      <c r="K117">
        <f t="shared" si="5"/>
        <v>0.46363636363636362</v>
      </c>
      <c r="L117">
        <f t="shared" si="6"/>
        <v>-0.26267942583732062</v>
      </c>
    </row>
    <row r="118" spans="1:12" ht="15" thickBot="1" x14ac:dyDescent="0.35">
      <c r="A118" s="2">
        <v>19.100000000000001</v>
      </c>
      <c r="B118" s="2">
        <v>0</v>
      </c>
      <c r="C118" s="1"/>
      <c r="D118" s="1"/>
      <c r="E118" s="2">
        <v>18.3</v>
      </c>
      <c r="F118" s="2">
        <v>0</v>
      </c>
      <c r="G118" s="1"/>
      <c r="H118">
        <f t="shared" si="7"/>
        <v>51</v>
      </c>
      <c r="I118">
        <v>111</v>
      </c>
      <c r="J118">
        <f t="shared" si="4"/>
        <v>0.73015873015873012</v>
      </c>
      <c r="K118">
        <f t="shared" si="5"/>
        <v>0.45945945945945948</v>
      </c>
      <c r="L118">
        <f t="shared" si="6"/>
        <v>-0.27069927069927063</v>
      </c>
    </row>
    <row r="119" spans="1:12" ht="15" thickBot="1" x14ac:dyDescent="0.35">
      <c r="A119" s="2">
        <v>19.2</v>
      </c>
      <c r="B119" s="2">
        <v>0</v>
      </c>
      <c r="C119" s="1"/>
      <c r="D119" s="1"/>
      <c r="E119" s="2">
        <v>18.399999999999999</v>
      </c>
      <c r="F119" s="2">
        <v>0</v>
      </c>
      <c r="G119" s="1"/>
      <c r="H119">
        <f t="shared" si="7"/>
        <v>51</v>
      </c>
      <c r="I119">
        <v>112</v>
      </c>
      <c r="J119">
        <f t="shared" si="4"/>
        <v>0.73404255319148937</v>
      </c>
      <c r="K119">
        <f t="shared" si="5"/>
        <v>0.45535714285714285</v>
      </c>
      <c r="L119">
        <f t="shared" si="6"/>
        <v>-0.27868541033434652</v>
      </c>
    </row>
    <row r="120" spans="1:12" ht="15" thickBot="1" x14ac:dyDescent="0.35">
      <c r="A120" s="2">
        <v>19.3</v>
      </c>
      <c r="B120" s="2">
        <v>0</v>
      </c>
      <c r="C120" s="1"/>
      <c r="D120" s="1"/>
      <c r="E120" s="2">
        <v>18.5</v>
      </c>
      <c r="F120" s="2">
        <v>0</v>
      </c>
      <c r="G120" s="1"/>
      <c r="H120">
        <f t="shared" si="7"/>
        <v>51</v>
      </c>
      <c r="I120">
        <v>113</v>
      </c>
      <c r="J120">
        <f t="shared" si="4"/>
        <v>0.73796791443850263</v>
      </c>
      <c r="K120">
        <f t="shared" si="5"/>
        <v>0.45132743362831856</v>
      </c>
      <c r="L120">
        <f t="shared" si="6"/>
        <v>-0.28664048081018406</v>
      </c>
    </row>
    <row r="121" spans="1:12" ht="15" thickBot="1" x14ac:dyDescent="0.35">
      <c r="A121" s="2">
        <v>19.399999999999999</v>
      </c>
      <c r="B121" s="2">
        <v>2</v>
      </c>
      <c r="C121" s="1"/>
      <c r="D121" s="1"/>
      <c r="E121" s="5">
        <v>18.600000000000001</v>
      </c>
      <c r="F121" s="6">
        <v>1</v>
      </c>
      <c r="G121" s="6"/>
      <c r="H121">
        <f t="shared" si="7"/>
        <v>52</v>
      </c>
      <c r="I121">
        <v>114</v>
      </c>
      <c r="J121">
        <f t="shared" si="4"/>
        <v>0.73655913978494625</v>
      </c>
      <c r="K121">
        <f t="shared" si="5"/>
        <v>0.45614035087719296</v>
      </c>
      <c r="L121">
        <f t="shared" si="6"/>
        <v>-0.28041878890775329</v>
      </c>
    </row>
    <row r="122" spans="1:12" ht="15" thickBot="1" x14ac:dyDescent="0.35">
      <c r="A122" s="2">
        <v>19.5</v>
      </c>
      <c r="B122" s="2">
        <v>0</v>
      </c>
      <c r="C122" s="1"/>
      <c r="D122" s="1"/>
      <c r="E122" s="2">
        <v>18.600000000000001</v>
      </c>
      <c r="F122" s="2">
        <v>0</v>
      </c>
      <c r="G122" s="1"/>
      <c r="H122">
        <f t="shared" si="7"/>
        <v>52</v>
      </c>
      <c r="I122">
        <v>114</v>
      </c>
      <c r="J122">
        <f t="shared" si="4"/>
        <v>0.73655913978494625</v>
      </c>
      <c r="K122">
        <f t="shared" si="5"/>
        <v>0.45614035087719296</v>
      </c>
      <c r="L122">
        <f t="shared" si="6"/>
        <v>-0.28041878890775329</v>
      </c>
    </row>
    <row r="123" spans="1:12" ht="15" thickBot="1" x14ac:dyDescent="0.35">
      <c r="A123" s="2">
        <v>19.600000000000001</v>
      </c>
      <c r="B123" s="2">
        <v>1</v>
      </c>
      <c r="C123" s="1"/>
      <c r="D123" s="1"/>
      <c r="E123" s="2">
        <v>19.100000000000001</v>
      </c>
      <c r="F123" s="2">
        <v>0</v>
      </c>
      <c r="G123" s="1"/>
      <c r="H123">
        <f t="shared" si="7"/>
        <v>52</v>
      </c>
      <c r="I123">
        <v>115</v>
      </c>
      <c r="J123">
        <f t="shared" si="4"/>
        <v>0.74054054054054053</v>
      </c>
      <c r="K123">
        <f t="shared" si="5"/>
        <v>0.45217391304347826</v>
      </c>
      <c r="L123">
        <f t="shared" si="6"/>
        <v>-0.28836662749706227</v>
      </c>
    </row>
    <row r="124" spans="1:12" ht="15" thickBot="1" x14ac:dyDescent="0.35">
      <c r="A124" s="2">
        <v>20.100000000000001</v>
      </c>
      <c r="B124" s="2">
        <v>0</v>
      </c>
      <c r="C124" s="1"/>
      <c r="D124" s="1"/>
      <c r="E124" s="2">
        <v>19.2</v>
      </c>
      <c r="F124" s="2">
        <v>1</v>
      </c>
      <c r="G124" s="1"/>
      <c r="H124">
        <f t="shared" si="7"/>
        <v>53</v>
      </c>
      <c r="I124">
        <v>116</v>
      </c>
      <c r="J124">
        <f t="shared" si="4"/>
        <v>0.73913043478260865</v>
      </c>
      <c r="K124">
        <f t="shared" si="5"/>
        <v>0.45689655172413796</v>
      </c>
      <c r="L124">
        <f t="shared" si="6"/>
        <v>-0.28223388305847069</v>
      </c>
    </row>
    <row r="125" spans="1:12" ht="15" thickBot="1" x14ac:dyDescent="0.35">
      <c r="A125" s="2">
        <v>20.2</v>
      </c>
      <c r="B125" s="2">
        <v>0</v>
      </c>
      <c r="C125" s="1"/>
      <c r="D125" s="1"/>
      <c r="E125" s="2">
        <v>19.3</v>
      </c>
      <c r="F125" s="2">
        <v>0</v>
      </c>
      <c r="G125" s="1"/>
      <c r="H125">
        <f t="shared" si="7"/>
        <v>53</v>
      </c>
      <c r="I125">
        <v>117</v>
      </c>
      <c r="J125">
        <f t="shared" si="4"/>
        <v>0.74316939890710387</v>
      </c>
      <c r="K125">
        <f t="shared" si="5"/>
        <v>0.45299145299145299</v>
      </c>
      <c r="L125">
        <f t="shared" si="6"/>
        <v>-0.29017794591565088</v>
      </c>
    </row>
    <row r="126" spans="1:12" ht="15" thickBot="1" x14ac:dyDescent="0.35">
      <c r="A126" s="2">
        <v>20.3</v>
      </c>
      <c r="B126" s="2">
        <v>0</v>
      </c>
      <c r="C126" s="1"/>
      <c r="D126" s="1"/>
      <c r="E126" s="2">
        <v>19.399999999999999</v>
      </c>
      <c r="F126" s="2">
        <v>0</v>
      </c>
      <c r="G126" s="1"/>
      <c r="H126">
        <f t="shared" si="7"/>
        <v>53</v>
      </c>
      <c r="I126">
        <v>118</v>
      </c>
      <c r="J126">
        <f t="shared" si="4"/>
        <v>0.74725274725274726</v>
      </c>
      <c r="K126">
        <f t="shared" si="5"/>
        <v>0.44915254237288138</v>
      </c>
      <c r="L126">
        <f t="shared" si="6"/>
        <v>-0.29810020487986588</v>
      </c>
    </row>
    <row r="127" spans="1:12" ht="15" thickBot="1" x14ac:dyDescent="0.35">
      <c r="A127" s="2">
        <v>20.399999999999999</v>
      </c>
      <c r="B127" s="2">
        <v>4</v>
      </c>
      <c r="C127" s="1"/>
      <c r="D127" s="1"/>
      <c r="E127" s="2">
        <v>19.5</v>
      </c>
      <c r="F127" s="2">
        <v>0</v>
      </c>
      <c r="G127" s="1"/>
      <c r="H127">
        <f t="shared" si="7"/>
        <v>53</v>
      </c>
      <c r="I127">
        <v>119</v>
      </c>
      <c r="J127">
        <f t="shared" si="4"/>
        <v>0.75138121546961323</v>
      </c>
      <c r="K127">
        <f t="shared" si="5"/>
        <v>0.44537815126050423</v>
      </c>
      <c r="L127">
        <f t="shared" si="6"/>
        <v>-0.306003064209109</v>
      </c>
    </row>
    <row r="128" spans="1:12" ht="15" thickBot="1" x14ac:dyDescent="0.35">
      <c r="A128" s="2">
        <v>20.5</v>
      </c>
      <c r="B128" s="2">
        <v>1</v>
      </c>
      <c r="C128" s="1"/>
      <c r="D128" s="1"/>
      <c r="E128" s="2">
        <v>19.600000000000001</v>
      </c>
      <c r="F128" s="2">
        <v>4</v>
      </c>
      <c r="G128" s="1"/>
      <c r="H128">
        <f t="shared" si="7"/>
        <v>57</v>
      </c>
      <c r="I128">
        <v>120</v>
      </c>
      <c r="J128">
        <f t="shared" si="4"/>
        <v>0.73333333333333328</v>
      </c>
      <c r="K128">
        <f t="shared" si="5"/>
        <v>0.47499999999999998</v>
      </c>
      <c r="L128">
        <f t="shared" si="6"/>
        <v>-0.2583333333333333</v>
      </c>
    </row>
    <row r="129" spans="1:12" ht="15" thickBot="1" x14ac:dyDescent="0.35">
      <c r="A129" s="2">
        <v>20.6</v>
      </c>
      <c r="B129" s="2">
        <v>0</v>
      </c>
      <c r="C129" s="1"/>
      <c r="D129" s="1"/>
      <c r="E129" s="2">
        <v>20.100000000000001</v>
      </c>
      <c r="F129" s="2">
        <v>0</v>
      </c>
      <c r="G129" s="1"/>
      <c r="H129">
        <f t="shared" si="7"/>
        <v>57</v>
      </c>
      <c r="I129">
        <v>121</v>
      </c>
      <c r="J129">
        <f t="shared" si="4"/>
        <v>0.73743016759776536</v>
      </c>
      <c r="K129">
        <f t="shared" si="5"/>
        <v>0.47107438016528924</v>
      </c>
      <c r="L129">
        <f t="shared" si="6"/>
        <v>-0.26635578743247612</v>
      </c>
    </row>
    <row r="130" spans="1:12" ht="15" thickBot="1" x14ac:dyDescent="0.35">
      <c r="A130" s="2">
        <v>21.1</v>
      </c>
      <c r="B130" s="2">
        <v>4</v>
      </c>
      <c r="C130" s="1"/>
      <c r="D130" s="1"/>
      <c r="E130" s="2">
        <v>20.2</v>
      </c>
      <c r="F130" s="2">
        <v>0</v>
      </c>
      <c r="G130" s="1"/>
      <c r="H130">
        <f t="shared" si="7"/>
        <v>57</v>
      </c>
      <c r="I130">
        <v>122</v>
      </c>
      <c r="J130">
        <f t="shared" si="4"/>
        <v>0.7415730337078652</v>
      </c>
      <c r="K130">
        <f t="shared" si="5"/>
        <v>0.46721311475409838</v>
      </c>
      <c r="L130">
        <f t="shared" si="6"/>
        <v>-0.27435991895376682</v>
      </c>
    </row>
    <row r="131" spans="1:12" ht="15" thickBot="1" x14ac:dyDescent="0.35">
      <c r="A131" s="2">
        <v>21.2</v>
      </c>
      <c r="B131" s="2">
        <v>1</v>
      </c>
      <c r="C131" s="1"/>
      <c r="D131" s="1"/>
      <c r="E131" s="2">
        <v>20.3</v>
      </c>
      <c r="F131" s="2">
        <v>0</v>
      </c>
      <c r="G131" s="1"/>
      <c r="H131">
        <f t="shared" si="7"/>
        <v>57</v>
      </c>
      <c r="I131">
        <v>123</v>
      </c>
      <c r="J131">
        <f t="shared" si="4"/>
        <v>0.74576271186440679</v>
      </c>
      <c r="K131">
        <f t="shared" si="5"/>
        <v>0.46341463414634149</v>
      </c>
      <c r="L131">
        <f t="shared" si="6"/>
        <v>-0.2823480777180653</v>
      </c>
    </row>
    <row r="132" spans="1:12" ht="15" thickBot="1" x14ac:dyDescent="0.35">
      <c r="A132" s="2">
        <v>21.3</v>
      </c>
      <c r="B132" s="2">
        <v>0</v>
      </c>
      <c r="C132" s="1"/>
      <c r="D132" s="1"/>
      <c r="E132" s="2">
        <v>20.399999999999999</v>
      </c>
      <c r="F132" s="2">
        <v>2</v>
      </c>
      <c r="G132" s="1"/>
      <c r="H132">
        <f t="shared" si="7"/>
        <v>59</v>
      </c>
      <c r="I132">
        <v>124</v>
      </c>
      <c r="J132">
        <f t="shared" ref="J132:J195" si="8">(189-H132)/(300-I132)</f>
        <v>0.73863636363636365</v>
      </c>
      <c r="K132">
        <f t="shared" ref="K132:K195" si="9">H132/I132</f>
        <v>0.47580645161290325</v>
      </c>
      <c r="L132">
        <f t="shared" ref="L132:L195" si="10">K132-J132</f>
        <v>-0.2628299120234604</v>
      </c>
    </row>
    <row r="133" spans="1:12" ht="15" thickBot="1" x14ac:dyDescent="0.35">
      <c r="A133" s="2">
        <v>21.4</v>
      </c>
      <c r="B133" s="2">
        <v>1</v>
      </c>
      <c r="C133" s="1"/>
      <c r="D133" s="1"/>
      <c r="E133" s="2">
        <v>20.5</v>
      </c>
      <c r="F133" s="2">
        <v>0</v>
      </c>
      <c r="G133" s="1"/>
      <c r="H133">
        <f t="shared" si="7"/>
        <v>59</v>
      </c>
      <c r="I133">
        <v>125</v>
      </c>
      <c r="J133">
        <f t="shared" si="8"/>
        <v>0.74285714285714288</v>
      </c>
      <c r="K133">
        <f t="shared" si="9"/>
        <v>0.47199999999999998</v>
      </c>
      <c r="L133">
        <f t="shared" si="10"/>
        <v>-0.27085714285714291</v>
      </c>
    </row>
    <row r="134" spans="1:12" ht="15" thickBot="1" x14ac:dyDescent="0.35">
      <c r="A134" s="2">
        <v>21.5</v>
      </c>
      <c r="B134" s="2">
        <v>0</v>
      </c>
      <c r="C134" s="1"/>
      <c r="D134" s="1"/>
      <c r="E134" s="2">
        <v>20.6</v>
      </c>
      <c r="F134" s="2">
        <v>0</v>
      </c>
      <c r="G134" s="1"/>
      <c r="H134">
        <f t="shared" si="7"/>
        <v>59</v>
      </c>
      <c r="I134">
        <v>126</v>
      </c>
      <c r="J134">
        <f t="shared" si="8"/>
        <v>0.74712643678160917</v>
      </c>
      <c r="K134">
        <f t="shared" si="9"/>
        <v>0.46825396825396826</v>
      </c>
      <c r="L134">
        <f t="shared" si="10"/>
        <v>-0.27887246852764092</v>
      </c>
    </row>
    <row r="135" spans="1:12" ht="15" thickBot="1" x14ac:dyDescent="0.35">
      <c r="A135" s="2">
        <v>21.6</v>
      </c>
      <c r="B135" s="2">
        <v>1</v>
      </c>
      <c r="C135" s="1"/>
      <c r="D135" s="1"/>
      <c r="E135" s="2">
        <v>21.1</v>
      </c>
      <c r="F135" s="2">
        <v>0</v>
      </c>
      <c r="G135" s="1"/>
      <c r="H135">
        <f t="shared" si="7"/>
        <v>59</v>
      </c>
      <c r="I135">
        <v>127</v>
      </c>
      <c r="J135">
        <f t="shared" si="8"/>
        <v>0.75144508670520227</v>
      </c>
      <c r="K135">
        <f t="shared" si="9"/>
        <v>0.46456692913385828</v>
      </c>
      <c r="L135">
        <f t="shared" si="10"/>
        <v>-0.28687815757134399</v>
      </c>
    </row>
    <row r="136" spans="1:12" ht="15" thickBot="1" x14ac:dyDescent="0.35">
      <c r="A136" s="2">
        <v>22.1</v>
      </c>
      <c r="B136" s="2">
        <v>1</v>
      </c>
      <c r="C136" s="1"/>
      <c r="D136" s="1"/>
      <c r="E136" s="2">
        <v>21.2</v>
      </c>
      <c r="F136" s="2">
        <v>1</v>
      </c>
      <c r="G136" s="1"/>
      <c r="H136">
        <f t="shared" ref="H136:H199" si="11">H135+F136</f>
        <v>60</v>
      </c>
      <c r="I136">
        <v>128</v>
      </c>
      <c r="J136">
        <f t="shared" si="8"/>
        <v>0.75</v>
      </c>
      <c r="K136">
        <f t="shared" si="9"/>
        <v>0.46875</v>
      </c>
      <c r="L136">
        <f t="shared" si="10"/>
        <v>-0.28125</v>
      </c>
    </row>
    <row r="137" spans="1:12" ht="15" thickBot="1" x14ac:dyDescent="0.35">
      <c r="A137" s="2">
        <v>22.2</v>
      </c>
      <c r="B137" s="2">
        <v>4</v>
      </c>
      <c r="C137" s="1"/>
      <c r="D137" s="1"/>
      <c r="E137" s="2">
        <v>21.3</v>
      </c>
      <c r="F137" s="2">
        <v>4</v>
      </c>
      <c r="G137" s="1"/>
      <c r="H137">
        <f t="shared" si="11"/>
        <v>64</v>
      </c>
      <c r="I137">
        <v>129</v>
      </c>
      <c r="J137">
        <f t="shared" si="8"/>
        <v>0.73099415204678364</v>
      </c>
      <c r="K137">
        <f t="shared" si="9"/>
        <v>0.49612403100775193</v>
      </c>
      <c r="L137">
        <f t="shared" si="10"/>
        <v>-0.23487012103903171</v>
      </c>
    </row>
    <row r="138" spans="1:12" ht="15" thickBot="1" x14ac:dyDescent="0.35">
      <c r="A138" s="2">
        <v>22.3</v>
      </c>
      <c r="B138" s="2">
        <v>0</v>
      </c>
      <c r="C138" s="1"/>
      <c r="D138" s="1"/>
      <c r="E138" s="2">
        <v>21.4</v>
      </c>
      <c r="F138" s="2">
        <v>1</v>
      </c>
      <c r="G138" s="1"/>
      <c r="H138">
        <f t="shared" si="11"/>
        <v>65</v>
      </c>
      <c r="I138">
        <v>130</v>
      </c>
      <c r="J138">
        <f t="shared" si="8"/>
        <v>0.72941176470588232</v>
      </c>
      <c r="K138">
        <f t="shared" si="9"/>
        <v>0.5</v>
      </c>
      <c r="L138">
        <f t="shared" si="10"/>
        <v>-0.22941176470588232</v>
      </c>
    </row>
    <row r="139" spans="1:12" ht="15" thickBot="1" x14ac:dyDescent="0.35">
      <c r="A139" s="2">
        <v>22.4</v>
      </c>
      <c r="B139" s="2">
        <v>0</v>
      </c>
      <c r="C139" s="1"/>
      <c r="D139" s="1"/>
      <c r="E139" s="2">
        <v>21.5</v>
      </c>
      <c r="F139" s="2">
        <v>4</v>
      </c>
      <c r="G139" s="1"/>
      <c r="H139">
        <f t="shared" si="11"/>
        <v>69</v>
      </c>
      <c r="I139">
        <v>131</v>
      </c>
      <c r="J139">
        <f t="shared" si="8"/>
        <v>0.7100591715976331</v>
      </c>
      <c r="K139">
        <f t="shared" si="9"/>
        <v>0.52671755725190839</v>
      </c>
      <c r="L139">
        <f t="shared" si="10"/>
        <v>-0.18334161434572471</v>
      </c>
    </row>
    <row r="140" spans="1:12" ht="15" thickBot="1" x14ac:dyDescent="0.35">
      <c r="A140" s="2">
        <v>22.5</v>
      </c>
      <c r="B140" s="2">
        <v>0</v>
      </c>
      <c r="C140" s="1"/>
      <c r="D140" s="1"/>
      <c r="E140" s="2">
        <v>21.6</v>
      </c>
      <c r="F140" s="2">
        <v>1</v>
      </c>
      <c r="G140" s="1"/>
      <c r="H140">
        <f t="shared" si="11"/>
        <v>70</v>
      </c>
      <c r="I140">
        <v>132</v>
      </c>
      <c r="J140">
        <f t="shared" si="8"/>
        <v>0.70833333333333337</v>
      </c>
      <c r="K140">
        <f t="shared" si="9"/>
        <v>0.53030303030303028</v>
      </c>
      <c r="L140">
        <f t="shared" si="10"/>
        <v>-0.17803030303030309</v>
      </c>
    </row>
    <row r="141" spans="1:12" ht="15" thickBot="1" x14ac:dyDescent="0.35">
      <c r="A141" s="2">
        <v>22.6</v>
      </c>
      <c r="B141" s="2">
        <v>0</v>
      </c>
      <c r="C141" s="1"/>
      <c r="D141" s="1"/>
      <c r="E141" s="2">
        <v>22.1</v>
      </c>
      <c r="F141" s="2">
        <v>0</v>
      </c>
      <c r="G141" s="1"/>
      <c r="H141">
        <f t="shared" si="11"/>
        <v>70</v>
      </c>
      <c r="I141">
        <v>133</v>
      </c>
      <c r="J141">
        <f t="shared" si="8"/>
        <v>0.71257485029940115</v>
      </c>
      <c r="K141">
        <f t="shared" si="9"/>
        <v>0.52631578947368418</v>
      </c>
      <c r="L141">
        <f t="shared" si="10"/>
        <v>-0.18625906082571697</v>
      </c>
    </row>
    <row r="142" spans="1:12" ht="15" thickBot="1" x14ac:dyDescent="0.35">
      <c r="A142" s="2">
        <v>23.1</v>
      </c>
      <c r="B142" s="2">
        <v>1</v>
      </c>
      <c r="C142" s="1"/>
      <c r="D142" s="1"/>
      <c r="E142" s="2">
        <v>22.2</v>
      </c>
      <c r="F142" s="2">
        <v>0</v>
      </c>
      <c r="G142" s="1"/>
      <c r="H142">
        <f t="shared" si="11"/>
        <v>70</v>
      </c>
      <c r="I142">
        <v>134</v>
      </c>
      <c r="J142">
        <f t="shared" si="8"/>
        <v>0.7168674698795181</v>
      </c>
      <c r="K142">
        <f t="shared" si="9"/>
        <v>0.52238805970149249</v>
      </c>
      <c r="L142">
        <f t="shared" si="10"/>
        <v>-0.19447941017802561</v>
      </c>
    </row>
    <row r="143" spans="1:12" ht="15" thickBot="1" x14ac:dyDescent="0.35">
      <c r="A143" s="2">
        <v>23.2</v>
      </c>
      <c r="B143" s="2">
        <v>0</v>
      </c>
      <c r="C143" s="1"/>
      <c r="D143" s="1"/>
      <c r="E143" s="2">
        <v>22.3</v>
      </c>
      <c r="F143" s="2">
        <v>2</v>
      </c>
      <c r="G143" s="1"/>
      <c r="H143">
        <f t="shared" si="11"/>
        <v>72</v>
      </c>
      <c r="I143">
        <v>135</v>
      </c>
      <c r="J143">
        <f t="shared" si="8"/>
        <v>0.70909090909090911</v>
      </c>
      <c r="K143">
        <f t="shared" si="9"/>
        <v>0.53333333333333333</v>
      </c>
      <c r="L143">
        <f t="shared" si="10"/>
        <v>-0.17575757575757578</v>
      </c>
    </row>
    <row r="144" spans="1:12" ht="15" thickBot="1" x14ac:dyDescent="0.35">
      <c r="A144" s="2">
        <v>23.3</v>
      </c>
      <c r="B144" s="2">
        <v>0</v>
      </c>
      <c r="C144" s="1"/>
      <c r="D144" s="1"/>
      <c r="E144" s="5">
        <v>22.4</v>
      </c>
      <c r="F144" s="6">
        <v>1</v>
      </c>
      <c r="G144" s="6"/>
      <c r="H144">
        <f t="shared" si="11"/>
        <v>73</v>
      </c>
      <c r="I144">
        <v>136</v>
      </c>
      <c r="J144">
        <f t="shared" si="8"/>
        <v>0.70731707317073167</v>
      </c>
      <c r="K144">
        <f t="shared" si="9"/>
        <v>0.53676470588235292</v>
      </c>
      <c r="L144">
        <f t="shared" si="10"/>
        <v>-0.17055236728837875</v>
      </c>
    </row>
    <row r="145" spans="1:12" ht="15" thickBot="1" x14ac:dyDescent="0.35">
      <c r="A145" s="2">
        <v>23.4</v>
      </c>
      <c r="B145" s="2">
        <v>1</v>
      </c>
      <c r="C145" s="1"/>
      <c r="D145" s="1"/>
      <c r="E145" s="2">
        <v>22.4</v>
      </c>
      <c r="F145" s="2">
        <v>1</v>
      </c>
      <c r="G145" s="1"/>
      <c r="H145">
        <f t="shared" si="11"/>
        <v>74</v>
      </c>
      <c r="I145">
        <v>136</v>
      </c>
      <c r="J145">
        <f t="shared" si="8"/>
        <v>0.70121951219512191</v>
      </c>
      <c r="K145">
        <f t="shared" si="9"/>
        <v>0.54411764705882348</v>
      </c>
      <c r="L145">
        <f t="shared" si="10"/>
        <v>-0.15710186513629842</v>
      </c>
    </row>
    <row r="146" spans="1:12" ht="15" thickBot="1" x14ac:dyDescent="0.35">
      <c r="A146" s="2">
        <v>23.5</v>
      </c>
      <c r="B146" s="2">
        <v>1</v>
      </c>
      <c r="C146" s="1"/>
      <c r="D146" s="1"/>
      <c r="E146" s="2">
        <v>22.5</v>
      </c>
      <c r="F146" s="2">
        <v>1</v>
      </c>
      <c r="G146" s="1"/>
      <c r="H146">
        <f t="shared" si="11"/>
        <v>75</v>
      </c>
      <c r="I146">
        <v>137</v>
      </c>
      <c r="J146">
        <f t="shared" si="8"/>
        <v>0.69938650306748462</v>
      </c>
      <c r="K146">
        <f t="shared" si="9"/>
        <v>0.54744525547445255</v>
      </c>
      <c r="L146">
        <f t="shared" si="10"/>
        <v>-0.15194124759303207</v>
      </c>
    </row>
    <row r="147" spans="1:12" ht="15" thickBot="1" x14ac:dyDescent="0.35">
      <c r="A147" s="2">
        <v>23.6</v>
      </c>
      <c r="B147" s="2">
        <v>0</v>
      </c>
      <c r="C147" s="1"/>
      <c r="D147" s="1"/>
      <c r="E147" s="2">
        <v>22.6</v>
      </c>
      <c r="F147" s="2">
        <v>1</v>
      </c>
      <c r="G147" s="1"/>
      <c r="H147">
        <f t="shared" si="11"/>
        <v>76</v>
      </c>
      <c r="I147">
        <v>138</v>
      </c>
      <c r="J147">
        <f t="shared" si="8"/>
        <v>0.69753086419753085</v>
      </c>
      <c r="K147">
        <f t="shared" si="9"/>
        <v>0.55072463768115942</v>
      </c>
      <c r="L147">
        <f t="shared" si="10"/>
        <v>-0.14680622651637143</v>
      </c>
    </row>
    <row r="148" spans="1:12" ht="15" thickBot="1" x14ac:dyDescent="0.35">
      <c r="A148" s="2">
        <v>24.1</v>
      </c>
      <c r="B148" s="2">
        <v>1</v>
      </c>
      <c r="C148" s="1"/>
      <c r="D148" s="1"/>
      <c r="E148" s="2">
        <v>23.1</v>
      </c>
      <c r="F148" s="2">
        <v>4</v>
      </c>
      <c r="G148" s="1"/>
      <c r="H148">
        <f t="shared" si="11"/>
        <v>80</v>
      </c>
      <c r="I148">
        <v>139</v>
      </c>
      <c r="J148">
        <f t="shared" si="8"/>
        <v>0.67701863354037262</v>
      </c>
      <c r="K148">
        <f t="shared" si="9"/>
        <v>0.57553956834532372</v>
      </c>
      <c r="L148">
        <f t="shared" si="10"/>
        <v>-0.1014790651950489</v>
      </c>
    </row>
    <row r="149" spans="1:12" ht="15" thickBot="1" x14ac:dyDescent="0.35">
      <c r="A149" s="2">
        <v>24.2</v>
      </c>
      <c r="B149" s="2">
        <v>0</v>
      </c>
      <c r="C149" s="1"/>
      <c r="D149" s="1"/>
      <c r="E149" s="2">
        <v>23.2</v>
      </c>
      <c r="F149" s="2">
        <v>1</v>
      </c>
      <c r="G149" s="1"/>
      <c r="H149">
        <f t="shared" si="11"/>
        <v>81</v>
      </c>
      <c r="I149">
        <v>140</v>
      </c>
      <c r="J149">
        <f t="shared" si="8"/>
        <v>0.67500000000000004</v>
      </c>
      <c r="K149">
        <f t="shared" si="9"/>
        <v>0.57857142857142863</v>
      </c>
      <c r="L149">
        <f t="shared" si="10"/>
        <v>-9.6428571428571419E-2</v>
      </c>
    </row>
    <row r="150" spans="1:12" ht="15" thickBot="1" x14ac:dyDescent="0.35">
      <c r="A150" s="3">
        <v>24.3</v>
      </c>
      <c r="B150" s="4"/>
      <c r="C150" s="4" t="s">
        <v>5</v>
      </c>
      <c r="D150" s="1"/>
      <c r="E150" s="2">
        <v>23.3</v>
      </c>
      <c r="F150" s="2">
        <v>0</v>
      </c>
      <c r="G150" s="1"/>
      <c r="H150">
        <f t="shared" si="11"/>
        <v>81</v>
      </c>
      <c r="I150">
        <v>141</v>
      </c>
      <c r="J150">
        <f t="shared" si="8"/>
        <v>0.67924528301886788</v>
      </c>
      <c r="K150">
        <f t="shared" si="9"/>
        <v>0.57446808510638303</v>
      </c>
      <c r="L150">
        <f t="shared" si="10"/>
        <v>-0.10477719791248485</v>
      </c>
    </row>
    <row r="151" spans="1:12" ht="15" thickBot="1" x14ac:dyDescent="0.35">
      <c r="A151" s="2">
        <v>24.4</v>
      </c>
      <c r="B151" s="2">
        <v>0</v>
      </c>
      <c r="C151" s="1"/>
      <c r="D151" s="1"/>
      <c r="E151" s="2">
        <v>23.4</v>
      </c>
      <c r="F151" s="2">
        <v>0</v>
      </c>
      <c r="G151" s="1"/>
      <c r="H151">
        <f t="shared" si="11"/>
        <v>81</v>
      </c>
      <c r="I151">
        <v>142</v>
      </c>
      <c r="J151">
        <f t="shared" si="8"/>
        <v>0.68354430379746833</v>
      </c>
      <c r="K151">
        <f t="shared" si="9"/>
        <v>0.57042253521126762</v>
      </c>
      <c r="L151">
        <f t="shared" si="10"/>
        <v>-0.11312176858620071</v>
      </c>
    </row>
    <row r="152" spans="1:12" ht="15" thickBot="1" x14ac:dyDescent="0.35">
      <c r="A152" s="2">
        <v>24.5</v>
      </c>
      <c r="B152" s="2">
        <v>4</v>
      </c>
      <c r="C152" s="1"/>
      <c r="D152" s="1"/>
      <c r="E152" s="2">
        <v>23.5</v>
      </c>
      <c r="F152" s="2">
        <v>2</v>
      </c>
      <c r="G152" s="1"/>
      <c r="H152">
        <f t="shared" si="11"/>
        <v>83</v>
      </c>
      <c r="I152">
        <v>143</v>
      </c>
      <c r="J152">
        <f t="shared" si="8"/>
        <v>0.67515923566878977</v>
      </c>
      <c r="K152">
        <f t="shared" si="9"/>
        <v>0.58041958041958042</v>
      </c>
      <c r="L152">
        <f t="shared" si="10"/>
        <v>-9.4739655249209354E-2</v>
      </c>
    </row>
    <row r="153" spans="1:12" ht="15" thickBot="1" x14ac:dyDescent="0.35">
      <c r="A153" s="2">
        <v>24.6</v>
      </c>
      <c r="B153" s="2">
        <v>1</v>
      </c>
      <c r="C153" s="1"/>
      <c r="D153" s="1"/>
      <c r="E153" s="2">
        <v>23.6</v>
      </c>
      <c r="F153" s="2">
        <v>0</v>
      </c>
      <c r="G153" s="1"/>
      <c r="H153">
        <f t="shared" si="11"/>
        <v>83</v>
      </c>
      <c r="I153">
        <v>144</v>
      </c>
      <c r="J153">
        <f t="shared" si="8"/>
        <v>0.67948717948717952</v>
      </c>
      <c r="K153">
        <f t="shared" si="9"/>
        <v>0.57638888888888884</v>
      </c>
      <c r="L153">
        <f t="shared" si="10"/>
        <v>-0.10309829059829068</v>
      </c>
    </row>
    <row r="154" spans="1:12" ht="15" thickBot="1" x14ac:dyDescent="0.35">
      <c r="A154" s="2">
        <v>25.1</v>
      </c>
      <c r="B154" s="2">
        <v>0</v>
      </c>
      <c r="C154" s="1"/>
      <c r="D154" s="1"/>
      <c r="E154" s="2">
        <v>24.1</v>
      </c>
      <c r="F154" s="2">
        <v>2</v>
      </c>
      <c r="G154" s="1"/>
      <c r="H154">
        <f t="shared" si="11"/>
        <v>85</v>
      </c>
      <c r="I154">
        <v>145</v>
      </c>
      <c r="J154">
        <f t="shared" si="8"/>
        <v>0.67096774193548392</v>
      </c>
      <c r="K154">
        <f t="shared" si="9"/>
        <v>0.58620689655172409</v>
      </c>
      <c r="L154">
        <f t="shared" si="10"/>
        <v>-8.4760845383759831E-2</v>
      </c>
    </row>
    <row r="155" spans="1:12" ht="15" thickBot="1" x14ac:dyDescent="0.35">
      <c r="A155" s="2">
        <v>25.2</v>
      </c>
      <c r="B155" s="2">
        <v>0</v>
      </c>
      <c r="C155" s="1"/>
      <c r="D155" s="1"/>
      <c r="E155" s="2">
        <v>24.2</v>
      </c>
      <c r="F155" s="2">
        <v>1</v>
      </c>
      <c r="G155" s="1"/>
      <c r="H155">
        <f t="shared" si="11"/>
        <v>86</v>
      </c>
      <c r="I155">
        <v>146</v>
      </c>
      <c r="J155">
        <f t="shared" si="8"/>
        <v>0.66883116883116878</v>
      </c>
      <c r="K155">
        <f t="shared" si="9"/>
        <v>0.58904109589041098</v>
      </c>
      <c r="L155">
        <f t="shared" si="10"/>
        <v>-7.9790072940757795E-2</v>
      </c>
    </row>
    <row r="156" spans="1:12" ht="15" thickBot="1" x14ac:dyDescent="0.35">
      <c r="A156" s="2">
        <v>25.3</v>
      </c>
      <c r="B156" s="2">
        <v>0</v>
      </c>
      <c r="C156" s="1"/>
      <c r="D156" s="1"/>
      <c r="E156" s="7">
        <v>24.3</v>
      </c>
      <c r="F156" s="2">
        <v>0</v>
      </c>
      <c r="G156" s="1"/>
      <c r="H156">
        <f t="shared" si="11"/>
        <v>86</v>
      </c>
      <c r="I156">
        <v>147</v>
      </c>
      <c r="J156">
        <f t="shared" si="8"/>
        <v>0.67320261437908502</v>
      </c>
      <c r="K156">
        <f t="shared" si="9"/>
        <v>0.58503401360544216</v>
      </c>
      <c r="L156">
        <f t="shared" si="10"/>
        <v>-8.8168600773642858E-2</v>
      </c>
    </row>
    <row r="157" spans="1:12" ht="15" thickBot="1" x14ac:dyDescent="0.35">
      <c r="A157" s="2">
        <v>25.4</v>
      </c>
      <c r="B157" s="2">
        <v>0</v>
      </c>
      <c r="C157" s="1"/>
      <c r="D157" s="1"/>
      <c r="E157" s="2">
        <v>24.4</v>
      </c>
      <c r="F157" s="2">
        <v>1</v>
      </c>
      <c r="G157" s="1"/>
      <c r="H157">
        <f t="shared" si="11"/>
        <v>87</v>
      </c>
      <c r="I157">
        <v>148</v>
      </c>
      <c r="J157">
        <f t="shared" si="8"/>
        <v>0.67105263157894735</v>
      </c>
      <c r="K157">
        <f t="shared" si="9"/>
        <v>0.58783783783783783</v>
      </c>
      <c r="L157">
        <f t="shared" si="10"/>
        <v>-8.3214793741109516E-2</v>
      </c>
    </row>
    <row r="158" spans="1:12" ht="15" thickBot="1" x14ac:dyDescent="0.35">
      <c r="A158" s="2">
        <v>25.5</v>
      </c>
      <c r="B158" s="2">
        <v>0</v>
      </c>
      <c r="C158" s="1"/>
      <c r="D158" s="1"/>
      <c r="E158" s="2">
        <v>24.5</v>
      </c>
      <c r="F158" s="2">
        <v>1</v>
      </c>
      <c r="G158" s="1"/>
      <c r="H158">
        <f t="shared" si="11"/>
        <v>88</v>
      </c>
      <c r="I158">
        <v>149</v>
      </c>
      <c r="J158">
        <f t="shared" si="8"/>
        <v>0.66887417218543044</v>
      </c>
      <c r="K158">
        <f t="shared" si="9"/>
        <v>0.59060402684563762</v>
      </c>
      <c r="L158">
        <f t="shared" si="10"/>
        <v>-7.8270145339792818E-2</v>
      </c>
    </row>
    <row r="159" spans="1:12" ht="15" thickBot="1" x14ac:dyDescent="0.35">
      <c r="A159" s="2">
        <v>25.6</v>
      </c>
      <c r="B159" s="2">
        <v>0</v>
      </c>
      <c r="C159" s="1"/>
      <c r="D159" s="1"/>
      <c r="E159" s="2">
        <v>24.6</v>
      </c>
      <c r="F159" s="2">
        <v>1</v>
      </c>
      <c r="G159" s="1"/>
      <c r="H159">
        <f t="shared" si="11"/>
        <v>89</v>
      </c>
      <c r="I159">
        <v>150</v>
      </c>
      <c r="J159">
        <f t="shared" si="8"/>
        <v>0.66666666666666663</v>
      </c>
      <c r="K159">
        <f t="shared" si="9"/>
        <v>0.59333333333333338</v>
      </c>
      <c r="L159">
        <f t="shared" si="10"/>
        <v>-7.333333333333325E-2</v>
      </c>
    </row>
    <row r="160" spans="1:12" ht="15" thickBot="1" x14ac:dyDescent="0.35">
      <c r="A160" s="2">
        <v>26.1</v>
      </c>
      <c r="B160" s="2">
        <v>0</v>
      </c>
      <c r="C160" s="1"/>
      <c r="D160" s="1"/>
      <c r="E160" s="2">
        <v>25.1</v>
      </c>
      <c r="F160" s="2">
        <v>0</v>
      </c>
      <c r="G160" s="1"/>
      <c r="H160">
        <f t="shared" si="11"/>
        <v>89</v>
      </c>
      <c r="I160">
        <v>151</v>
      </c>
      <c r="J160">
        <f t="shared" si="8"/>
        <v>0.67114093959731547</v>
      </c>
      <c r="K160">
        <f t="shared" si="9"/>
        <v>0.58940397350993379</v>
      </c>
      <c r="L160">
        <f t="shared" si="10"/>
        <v>-8.1736966087381679E-2</v>
      </c>
    </row>
    <row r="161" spans="1:12" ht="15" thickBot="1" x14ac:dyDescent="0.35">
      <c r="A161" s="2">
        <v>26.2</v>
      </c>
      <c r="B161" s="2">
        <v>0</v>
      </c>
      <c r="C161" s="1"/>
      <c r="D161" s="1"/>
      <c r="E161" s="2">
        <v>25.2</v>
      </c>
      <c r="F161" s="2">
        <v>0</v>
      </c>
      <c r="G161" s="1"/>
      <c r="H161">
        <f t="shared" si="11"/>
        <v>89</v>
      </c>
      <c r="I161">
        <v>152</v>
      </c>
      <c r="J161">
        <f t="shared" si="8"/>
        <v>0.67567567567567566</v>
      </c>
      <c r="K161">
        <f t="shared" si="9"/>
        <v>0.58552631578947367</v>
      </c>
      <c r="L161">
        <f t="shared" si="10"/>
        <v>-9.0149359886201985E-2</v>
      </c>
    </row>
    <row r="162" spans="1:12" ht="15" thickBot="1" x14ac:dyDescent="0.35">
      <c r="A162" s="2">
        <v>26.3</v>
      </c>
      <c r="B162" s="2">
        <v>0</v>
      </c>
      <c r="C162" s="1"/>
      <c r="D162" s="1"/>
      <c r="E162" s="2">
        <v>25.3</v>
      </c>
      <c r="F162" s="2">
        <v>0</v>
      </c>
      <c r="G162" s="1"/>
      <c r="H162">
        <f t="shared" si="11"/>
        <v>89</v>
      </c>
      <c r="I162">
        <v>153</v>
      </c>
      <c r="J162">
        <f t="shared" si="8"/>
        <v>0.68027210884353739</v>
      </c>
      <c r="K162">
        <f t="shared" si="9"/>
        <v>0.5816993464052288</v>
      </c>
      <c r="L162">
        <f t="shared" si="10"/>
        <v>-9.8572762438308592E-2</v>
      </c>
    </row>
    <row r="163" spans="1:12" ht="15" thickBot="1" x14ac:dyDescent="0.35">
      <c r="A163" s="2">
        <v>26.4</v>
      </c>
      <c r="B163" s="2">
        <v>4</v>
      </c>
      <c r="C163" s="1"/>
      <c r="D163" s="1"/>
      <c r="E163" s="2">
        <v>25.4</v>
      </c>
      <c r="F163" s="2">
        <v>0</v>
      </c>
      <c r="G163" s="1"/>
      <c r="H163">
        <f t="shared" si="11"/>
        <v>89</v>
      </c>
      <c r="I163">
        <v>154</v>
      </c>
      <c r="J163">
        <f t="shared" si="8"/>
        <v>0.68493150684931503</v>
      </c>
      <c r="K163">
        <f t="shared" si="9"/>
        <v>0.57792207792207795</v>
      </c>
      <c r="L163">
        <f t="shared" si="10"/>
        <v>-0.10700942892723708</v>
      </c>
    </row>
    <row r="164" spans="1:12" ht="15" thickBot="1" x14ac:dyDescent="0.35">
      <c r="A164" s="2">
        <v>26.5</v>
      </c>
      <c r="B164" s="2">
        <v>0</v>
      </c>
      <c r="C164" s="1"/>
      <c r="D164" s="1"/>
      <c r="E164" s="2">
        <v>25.5</v>
      </c>
      <c r="F164" s="2">
        <v>0</v>
      </c>
      <c r="G164" s="1"/>
      <c r="H164">
        <f t="shared" si="11"/>
        <v>89</v>
      </c>
      <c r="I164">
        <v>155</v>
      </c>
      <c r="J164">
        <f t="shared" si="8"/>
        <v>0.68965517241379315</v>
      </c>
      <c r="K164">
        <f t="shared" si="9"/>
        <v>0.5741935483870968</v>
      </c>
      <c r="L164">
        <f t="shared" si="10"/>
        <v>-0.11546162402669635</v>
      </c>
    </row>
    <row r="165" spans="1:12" ht="15" thickBot="1" x14ac:dyDescent="0.35">
      <c r="A165" s="2">
        <v>26.6</v>
      </c>
      <c r="B165" s="2">
        <v>1</v>
      </c>
      <c r="C165" s="1"/>
      <c r="D165" s="1"/>
      <c r="E165" s="2">
        <v>25.6</v>
      </c>
      <c r="F165" s="2">
        <v>0</v>
      </c>
      <c r="G165" s="1"/>
      <c r="H165">
        <f t="shared" si="11"/>
        <v>89</v>
      </c>
      <c r="I165">
        <v>156</v>
      </c>
      <c r="J165">
        <f t="shared" si="8"/>
        <v>0.69444444444444442</v>
      </c>
      <c r="K165">
        <f t="shared" si="9"/>
        <v>0.57051282051282048</v>
      </c>
      <c r="L165">
        <f t="shared" si="10"/>
        <v>-0.12393162393162394</v>
      </c>
    </row>
    <row r="166" spans="1:12" ht="15" thickBot="1" x14ac:dyDescent="0.35">
      <c r="A166" s="2">
        <v>27.1</v>
      </c>
      <c r="B166" s="2">
        <v>0</v>
      </c>
      <c r="C166" s="1"/>
      <c r="D166" s="1"/>
      <c r="E166" s="2">
        <v>26.1</v>
      </c>
      <c r="F166" s="2">
        <v>2</v>
      </c>
      <c r="G166" s="1"/>
      <c r="H166">
        <f t="shared" si="11"/>
        <v>91</v>
      </c>
      <c r="I166">
        <v>157</v>
      </c>
      <c r="J166">
        <f t="shared" si="8"/>
        <v>0.68531468531468531</v>
      </c>
      <c r="K166">
        <f t="shared" si="9"/>
        <v>0.57961783439490444</v>
      </c>
      <c r="L166">
        <f t="shared" si="10"/>
        <v>-0.10569685091978087</v>
      </c>
    </row>
    <row r="167" spans="1:12" ht="15" thickBot="1" x14ac:dyDescent="0.35">
      <c r="A167" s="2">
        <v>27.2</v>
      </c>
      <c r="B167" s="2">
        <v>4</v>
      </c>
      <c r="C167" s="1"/>
      <c r="D167" s="1"/>
      <c r="E167" s="2">
        <v>26.2</v>
      </c>
      <c r="F167" s="2">
        <v>0</v>
      </c>
      <c r="G167" s="1"/>
      <c r="H167">
        <f t="shared" si="11"/>
        <v>91</v>
      </c>
      <c r="I167">
        <v>158</v>
      </c>
      <c r="J167">
        <f t="shared" si="8"/>
        <v>0.6901408450704225</v>
      </c>
      <c r="K167">
        <f t="shared" si="9"/>
        <v>0.57594936708860756</v>
      </c>
      <c r="L167">
        <f t="shared" si="10"/>
        <v>-0.11419147798181495</v>
      </c>
    </row>
    <row r="168" spans="1:12" ht="15" thickBot="1" x14ac:dyDescent="0.35">
      <c r="A168" s="2">
        <v>27.3</v>
      </c>
      <c r="B168" s="2">
        <v>1</v>
      </c>
      <c r="C168" s="1"/>
      <c r="D168" s="1"/>
      <c r="E168" s="2">
        <v>26.3</v>
      </c>
      <c r="F168" s="2">
        <v>1</v>
      </c>
      <c r="G168" s="1"/>
      <c r="H168">
        <f t="shared" si="11"/>
        <v>92</v>
      </c>
      <c r="I168">
        <v>159</v>
      </c>
      <c r="J168">
        <f t="shared" si="8"/>
        <v>0.68794326241134751</v>
      </c>
      <c r="K168">
        <f t="shared" si="9"/>
        <v>0.57861635220125784</v>
      </c>
      <c r="L168">
        <f t="shared" si="10"/>
        <v>-0.10932691021008967</v>
      </c>
    </row>
    <row r="169" spans="1:12" ht="15" thickBot="1" x14ac:dyDescent="0.35">
      <c r="A169" s="2">
        <v>27.4</v>
      </c>
      <c r="B169" s="2">
        <v>0</v>
      </c>
      <c r="C169" s="1"/>
      <c r="D169" s="1"/>
      <c r="E169" s="2">
        <v>26.4</v>
      </c>
      <c r="F169" s="2">
        <v>2</v>
      </c>
      <c r="G169" s="1"/>
      <c r="H169">
        <f t="shared" si="11"/>
        <v>94</v>
      </c>
      <c r="I169">
        <v>160</v>
      </c>
      <c r="J169">
        <f t="shared" si="8"/>
        <v>0.6785714285714286</v>
      </c>
      <c r="K169">
        <f t="shared" si="9"/>
        <v>0.58750000000000002</v>
      </c>
      <c r="L169">
        <f t="shared" si="10"/>
        <v>-9.1071428571428581E-2</v>
      </c>
    </row>
    <row r="170" spans="1:12" ht="15" thickBot="1" x14ac:dyDescent="0.35">
      <c r="A170" s="2">
        <v>27.5</v>
      </c>
      <c r="B170" s="2">
        <v>0</v>
      </c>
      <c r="C170" s="1"/>
      <c r="D170" s="1"/>
      <c r="E170" s="2">
        <v>26.5</v>
      </c>
      <c r="F170" s="2">
        <v>1</v>
      </c>
      <c r="G170" s="1"/>
      <c r="H170">
        <f t="shared" si="11"/>
        <v>95</v>
      </c>
      <c r="I170">
        <v>161</v>
      </c>
      <c r="J170">
        <f t="shared" si="8"/>
        <v>0.67625899280575541</v>
      </c>
      <c r="K170">
        <f t="shared" si="9"/>
        <v>0.59006211180124224</v>
      </c>
      <c r="L170">
        <f t="shared" si="10"/>
        <v>-8.6196881004513171E-2</v>
      </c>
    </row>
    <row r="171" spans="1:12" ht="15" thickBot="1" x14ac:dyDescent="0.35">
      <c r="A171" s="2">
        <v>27.6</v>
      </c>
      <c r="B171" s="2">
        <v>1</v>
      </c>
      <c r="C171" s="1"/>
      <c r="D171" s="1"/>
      <c r="E171" s="3">
        <v>26.6</v>
      </c>
      <c r="F171" s="4">
        <v>0</v>
      </c>
      <c r="G171" s="4" t="s">
        <v>5</v>
      </c>
      <c r="H171">
        <f t="shared" si="11"/>
        <v>95</v>
      </c>
      <c r="I171">
        <v>162</v>
      </c>
      <c r="J171">
        <f t="shared" si="8"/>
        <v>0.6811594202898551</v>
      </c>
      <c r="K171">
        <f t="shared" si="9"/>
        <v>0.5864197530864198</v>
      </c>
      <c r="L171">
        <f t="shared" si="10"/>
        <v>-9.4739667203435296E-2</v>
      </c>
    </row>
    <row r="172" spans="1:12" ht="15" thickBot="1" x14ac:dyDescent="0.35">
      <c r="A172" s="2">
        <v>28.1</v>
      </c>
      <c r="B172" s="2">
        <v>1</v>
      </c>
      <c r="C172" s="1"/>
      <c r="D172" s="1"/>
      <c r="E172" s="2">
        <v>27.1</v>
      </c>
      <c r="F172" s="2">
        <v>0</v>
      </c>
      <c r="G172" s="1"/>
      <c r="H172">
        <f t="shared" si="11"/>
        <v>95</v>
      </c>
      <c r="I172">
        <v>163</v>
      </c>
      <c r="J172">
        <f t="shared" si="8"/>
        <v>0.68613138686131392</v>
      </c>
      <c r="K172">
        <f t="shared" si="9"/>
        <v>0.58282208588957052</v>
      </c>
      <c r="L172">
        <f t="shared" si="10"/>
        <v>-0.1033093009717434</v>
      </c>
    </row>
    <row r="173" spans="1:12" ht="15" thickBot="1" x14ac:dyDescent="0.35">
      <c r="A173" s="2">
        <v>28.2</v>
      </c>
      <c r="B173" s="2">
        <v>1</v>
      </c>
      <c r="C173" s="1"/>
      <c r="D173" s="1"/>
      <c r="E173" s="2">
        <v>27.2</v>
      </c>
      <c r="F173" s="2">
        <v>0</v>
      </c>
      <c r="G173" s="1"/>
      <c r="H173">
        <f t="shared" si="11"/>
        <v>95</v>
      </c>
      <c r="I173">
        <v>164</v>
      </c>
      <c r="J173">
        <f t="shared" si="8"/>
        <v>0.69117647058823528</v>
      </c>
      <c r="K173">
        <f t="shared" si="9"/>
        <v>0.57926829268292679</v>
      </c>
      <c r="L173">
        <f t="shared" si="10"/>
        <v>-0.11190817790530849</v>
      </c>
    </row>
    <row r="174" spans="1:12" ht="15" thickBot="1" x14ac:dyDescent="0.35">
      <c r="A174" s="2">
        <v>28.3</v>
      </c>
      <c r="B174" s="2">
        <v>1</v>
      </c>
      <c r="C174" s="1"/>
      <c r="D174" s="1"/>
      <c r="E174" s="2">
        <v>27.3</v>
      </c>
      <c r="F174" s="2">
        <v>0</v>
      </c>
      <c r="G174" s="1"/>
      <c r="H174">
        <f t="shared" si="11"/>
        <v>95</v>
      </c>
      <c r="I174">
        <v>165</v>
      </c>
      <c r="J174">
        <f t="shared" si="8"/>
        <v>0.6962962962962963</v>
      </c>
      <c r="K174">
        <f t="shared" si="9"/>
        <v>0.5757575757575758</v>
      </c>
      <c r="L174">
        <f t="shared" si="10"/>
        <v>-0.1205387205387205</v>
      </c>
    </row>
    <row r="175" spans="1:12" ht="15" thickBot="1" x14ac:dyDescent="0.35">
      <c r="A175" s="2">
        <v>28.4</v>
      </c>
      <c r="B175" s="2">
        <v>1</v>
      </c>
      <c r="C175" s="1"/>
      <c r="D175" s="1"/>
      <c r="E175" s="2">
        <v>27.4</v>
      </c>
      <c r="F175" s="2">
        <v>0</v>
      </c>
      <c r="G175" s="1"/>
      <c r="H175">
        <f t="shared" si="11"/>
        <v>95</v>
      </c>
      <c r="I175">
        <v>166</v>
      </c>
      <c r="J175">
        <f t="shared" si="8"/>
        <v>0.70149253731343286</v>
      </c>
      <c r="K175">
        <f t="shared" si="9"/>
        <v>0.57228915662650603</v>
      </c>
      <c r="L175">
        <f t="shared" si="10"/>
        <v>-0.12920338068692683</v>
      </c>
    </row>
    <row r="176" spans="1:12" ht="15" thickBot="1" x14ac:dyDescent="0.35">
      <c r="A176" s="2">
        <v>28.5</v>
      </c>
      <c r="B176" s="2">
        <v>2</v>
      </c>
      <c r="C176" s="1"/>
      <c r="D176" s="1"/>
      <c r="E176" s="2">
        <v>27.5</v>
      </c>
      <c r="F176" s="2">
        <v>0</v>
      </c>
      <c r="G176" s="1"/>
      <c r="H176">
        <f t="shared" si="11"/>
        <v>95</v>
      </c>
      <c r="I176">
        <v>167</v>
      </c>
      <c r="J176">
        <f t="shared" si="8"/>
        <v>0.70676691729323304</v>
      </c>
      <c r="K176">
        <f t="shared" si="9"/>
        <v>0.56886227544910184</v>
      </c>
      <c r="L176">
        <f t="shared" si="10"/>
        <v>-0.1379046418441312</v>
      </c>
    </row>
    <row r="177" spans="1:12" ht="15" thickBot="1" x14ac:dyDescent="0.35">
      <c r="A177" s="2">
        <v>28.6</v>
      </c>
      <c r="B177" s="2">
        <v>0</v>
      </c>
      <c r="C177" s="1"/>
      <c r="D177" s="1"/>
      <c r="E177" s="2">
        <v>27.6</v>
      </c>
      <c r="F177" s="2">
        <v>2</v>
      </c>
      <c r="G177" s="1"/>
      <c r="H177">
        <f t="shared" si="11"/>
        <v>97</v>
      </c>
      <c r="I177">
        <v>168</v>
      </c>
      <c r="J177">
        <f t="shared" si="8"/>
        <v>0.69696969696969702</v>
      </c>
      <c r="K177">
        <f t="shared" si="9"/>
        <v>0.57738095238095233</v>
      </c>
      <c r="L177">
        <f t="shared" si="10"/>
        <v>-0.11958874458874469</v>
      </c>
    </row>
    <row r="178" spans="1:12" ht="15" thickBot="1" x14ac:dyDescent="0.35">
      <c r="A178" s="2">
        <v>29.1</v>
      </c>
      <c r="B178" s="2">
        <v>0</v>
      </c>
      <c r="C178" s="1"/>
      <c r="D178" s="1"/>
      <c r="E178" s="2">
        <v>28.1</v>
      </c>
      <c r="F178" s="2">
        <v>0</v>
      </c>
      <c r="G178" s="1"/>
      <c r="H178">
        <f t="shared" si="11"/>
        <v>97</v>
      </c>
      <c r="I178">
        <v>169</v>
      </c>
      <c r="J178">
        <f t="shared" si="8"/>
        <v>0.70229007633587781</v>
      </c>
      <c r="K178">
        <f t="shared" si="9"/>
        <v>0.57396449704142016</v>
      </c>
      <c r="L178">
        <f t="shared" si="10"/>
        <v>-0.12832557929445765</v>
      </c>
    </row>
    <row r="179" spans="1:12" ht="15" thickBot="1" x14ac:dyDescent="0.35">
      <c r="A179" s="2">
        <v>29.2</v>
      </c>
      <c r="B179" s="2">
        <v>1</v>
      </c>
      <c r="C179" s="1"/>
      <c r="D179" s="1"/>
      <c r="E179" s="3">
        <v>28.2</v>
      </c>
      <c r="F179" s="4">
        <v>0</v>
      </c>
      <c r="G179" s="4" t="s">
        <v>5</v>
      </c>
      <c r="H179">
        <f t="shared" si="11"/>
        <v>97</v>
      </c>
      <c r="I179">
        <v>170</v>
      </c>
      <c r="J179">
        <f t="shared" si="8"/>
        <v>0.70769230769230773</v>
      </c>
      <c r="K179">
        <f t="shared" si="9"/>
        <v>0.57058823529411762</v>
      </c>
      <c r="L179">
        <f t="shared" si="10"/>
        <v>-0.13710407239819011</v>
      </c>
    </row>
    <row r="180" spans="1:12" ht="15" thickBot="1" x14ac:dyDescent="0.35">
      <c r="A180" s="8">
        <v>29.3</v>
      </c>
      <c r="B180" s="8">
        <v>0</v>
      </c>
      <c r="C180" s="1"/>
      <c r="D180" s="1"/>
      <c r="E180" s="2">
        <v>28.3</v>
      </c>
      <c r="F180" s="2">
        <v>0</v>
      </c>
      <c r="G180" s="1"/>
      <c r="H180">
        <f t="shared" si="11"/>
        <v>97</v>
      </c>
      <c r="I180">
        <v>171</v>
      </c>
      <c r="J180">
        <f t="shared" si="8"/>
        <v>0.71317829457364346</v>
      </c>
      <c r="K180">
        <f t="shared" si="9"/>
        <v>0.56725146198830412</v>
      </c>
      <c r="L180">
        <f t="shared" si="10"/>
        <v>-0.14592683258533934</v>
      </c>
    </row>
    <row r="181" spans="1:12" ht="15" thickBot="1" x14ac:dyDescent="0.35">
      <c r="A181" s="8">
        <v>29.4</v>
      </c>
      <c r="B181" s="8">
        <v>0</v>
      </c>
      <c r="C181" s="1"/>
      <c r="D181" s="1"/>
      <c r="E181" s="2">
        <v>28.4</v>
      </c>
      <c r="F181" s="2">
        <v>0</v>
      </c>
      <c r="G181" s="1"/>
      <c r="H181">
        <f t="shared" si="11"/>
        <v>97</v>
      </c>
      <c r="I181">
        <v>172</v>
      </c>
      <c r="J181">
        <f t="shared" si="8"/>
        <v>0.71875</v>
      </c>
      <c r="K181">
        <f t="shared" si="9"/>
        <v>0.56395348837209303</v>
      </c>
      <c r="L181">
        <f t="shared" si="10"/>
        <v>-0.15479651162790697</v>
      </c>
    </row>
    <row r="182" spans="1:12" ht="15" thickBot="1" x14ac:dyDescent="0.35">
      <c r="A182" s="8">
        <v>29.5</v>
      </c>
      <c r="B182" s="8">
        <v>0</v>
      </c>
      <c r="C182" s="1"/>
      <c r="D182" s="1"/>
      <c r="E182" s="2">
        <v>28.5</v>
      </c>
      <c r="F182" s="2">
        <v>1</v>
      </c>
      <c r="G182" s="1"/>
      <c r="H182">
        <f t="shared" si="11"/>
        <v>98</v>
      </c>
      <c r="I182">
        <v>173</v>
      </c>
      <c r="J182">
        <f t="shared" si="8"/>
        <v>0.71653543307086609</v>
      </c>
      <c r="K182">
        <f t="shared" si="9"/>
        <v>0.56647398843930641</v>
      </c>
      <c r="L182">
        <f t="shared" si="10"/>
        <v>-0.15006144463155968</v>
      </c>
    </row>
    <row r="183" spans="1:12" ht="15" thickBot="1" x14ac:dyDescent="0.35">
      <c r="A183" s="8">
        <v>29.6</v>
      </c>
      <c r="B183" s="8">
        <v>4</v>
      </c>
      <c r="C183" s="1"/>
      <c r="D183" s="1"/>
      <c r="E183" s="2">
        <v>28.6</v>
      </c>
      <c r="F183" s="2">
        <v>0</v>
      </c>
      <c r="G183" s="1"/>
      <c r="H183">
        <f t="shared" si="11"/>
        <v>98</v>
      </c>
      <c r="I183">
        <v>174</v>
      </c>
      <c r="J183">
        <f t="shared" si="8"/>
        <v>0.72222222222222221</v>
      </c>
      <c r="K183">
        <f t="shared" si="9"/>
        <v>0.56321839080459768</v>
      </c>
      <c r="L183">
        <f t="shared" si="10"/>
        <v>-0.15900383141762453</v>
      </c>
    </row>
    <row r="184" spans="1:12" ht="15" thickBot="1" x14ac:dyDescent="0.35">
      <c r="A184" s="9">
        <v>30.1</v>
      </c>
      <c r="B184" s="8">
        <v>4</v>
      </c>
      <c r="C184" s="1"/>
      <c r="D184" s="10"/>
      <c r="E184" s="2">
        <v>29.1</v>
      </c>
      <c r="F184" s="2">
        <v>0</v>
      </c>
      <c r="G184" s="1"/>
      <c r="H184">
        <f t="shared" si="11"/>
        <v>98</v>
      </c>
      <c r="I184">
        <v>175</v>
      </c>
      <c r="J184">
        <f t="shared" si="8"/>
        <v>0.72799999999999998</v>
      </c>
      <c r="K184">
        <f t="shared" si="9"/>
        <v>0.56000000000000005</v>
      </c>
      <c r="L184">
        <f t="shared" si="10"/>
        <v>-0.16799999999999993</v>
      </c>
    </row>
    <row r="185" spans="1:12" ht="15" thickBot="1" x14ac:dyDescent="0.35">
      <c r="A185" s="8">
        <v>30.2</v>
      </c>
      <c r="B185" s="8">
        <v>0</v>
      </c>
      <c r="C185" s="1"/>
      <c r="D185" s="1"/>
      <c r="E185" s="2">
        <v>29.2</v>
      </c>
      <c r="F185" s="2">
        <v>1</v>
      </c>
      <c r="G185" s="1"/>
      <c r="H185">
        <f t="shared" si="11"/>
        <v>99</v>
      </c>
      <c r="I185">
        <v>176</v>
      </c>
      <c r="J185">
        <f t="shared" si="8"/>
        <v>0.72580645161290325</v>
      </c>
      <c r="K185">
        <f t="shared" si="9"/>
        <v>0.5625</v>
      </c>
      <c r="L185">
        <f t="shared" si="10"/>
        <v>-0.16330645161290325</v>
      </c>
    </row>
    <row r="186" spans="1:12" ht="15" thickBot="1" x14ac:dyDescent="0.35">
      <c r="A186" s="8">
        <v>30.3</v>
      </c>
      <c r="B186" s="8">
        <v>1</v>
      </c>
      <c r="C186" s="1"/>
      <c r="D186" s="1"/>
      <c r="E186" s="8">
        <v>29.3</v>
      </c>
      <c r="F186" s="2">
        <v>0</v>
      </c>
      <c r="G186" s="10"/>
      <c r="H186">
        <f t="shared" si="11"/>
        <v>99</v>
      </c>
      <c r="I186">
        <v>177</v>
      </c>
      <c r="J186">
        <f t="shared" si="8"/>
        <v>0.73170731707317072</v>
      </c>
      <c r="K186">
        <f t="shared" si="9"/>
        <v>0.55932203389830504</v>
      </c>
      <c r="L186">
        <f t="shared" si="10"/>
        <v>-0.17238528317486568</v>
      </c>
    </row>
    <row r="187" spans="1:12" ht="15" thickBot="1" x14ac:dyDescent="0.35">
      <c r="A187" s="8">
        <v>30.4</v>
      </c>
      <c r="B187" s="8">
        <v>0</v>
      </c>
      <c r="C187" s="1"/>
      <c r="D187" s="1"/>
      <c r="E187" s="8">
        <v>29.4</v>
      </c>
      <c r="F187" s="2">
        <v>0</v>
      </c>
      <c r="G187" s="1"/>
      <c r="H187">
        <f t="shared" si="11"/>
        <v>99</v>
      </c>
      <c r="I187">
        <v>178</v>
      </c>
      <c r="J187">
        <f t="shared" si="8"/>
        <v>0.73770491803278693</v>
      </c>
      <c r="K187">
        <f t="shared" si="9"/>
        <v>0.5561797752808989</v>
      </c>
      <c r="L187">
        <f t="shared" si="10"/>
        <v>-0.18152514275188802</v>
      </c>
    </row>
    <row r="188" spans="1:12" ht="15" thickBot="1" x14ac:dyDescent="0.35">
      <c r="A188" s="8">
        <v>30.5</v>
      </c>
      <c r="B188" s="8">
        <v>0</v>
      </c>
      <c r="C188" s="1"/>
      <c r="D188" s="1"/>
      <c r="E188" s="8">
        <v>29.5</v>
      </c>
      <c r="F188" s="2">
        <v>1</v>
      </c>
      <c r="G188" s="1"/>
      <c r="H188">
        <f t="shared" si="11"/>
        <v>100</v>
      </c>
      <c r="I188">
        <v>179</v>
      </c>
      <c r="J188">
        <f t="shared" si="8"/>
        <v>0.73553719008264462</v>
      </c>
      <c r="K188">
        <f t="shared" si="9"/>
        <v>0.55865921787709494</v>
      </c>
      <c r="L188">
        <f t="shared" si="10"/>
        <v>-0.17687797220554968</v>
      </c>
    </row>
    <row r="189" spans="1:12" ht="15" thickBot="1" x14ac:dyDescent="0.35">
      <c r="A189" s="8">
        <v>30.6</v>
      </c>
      <c r="B189" s="8">
        <v>0</v>
      </c>
      <c r="C189" s="1"/>
      <c r="D189" s="1"/>
      <c r="E189" s="8">
        <v>29.6</v>
      </c>
      <c r="F189" s="2">
        <v>0</v>
      </c>
      <c r="G189" s="1"/>
      <c r="H189">
        <f t="shared" si="11"/>
        <v>100</v>
      </c>
      <c r="I189">
        <v>180</v>
      </c>
      <c r="J189">
        <f t="shared" si="8"/>
        <v>0.7416666666666667</v>
      </c>
      <c r="K189">
        <f t="shared" si="9"/>
        <v>0.55555555555555558</v>
      </c>
      <c r="L189">
        <f t="shared" si="10"/>
        <v>-0.18611111111111112</v>
      </c>
    </row>
    <row r="190" spans="1:12" ht="15" thickBot="1" x14ac:dyDescent="0.35">
      <c r="A190" s="8">
        <v>31.1</v>
      </c>
      <c r="B190" s="8">
        <v>1</v>
      </c>
      <c r="C190" s="1"/>
      <c r="D190" s="1"/>
      <c r="E190" s="9">
        <v>30.1</v>
      </c>
      <c r="F190" s="7">
        <v>0</v>
      </c>
      <c r="G190" s="1"/>
      <c r="H190">
        <f t="shared" si="11"/>
        <v>100</v>
      </c>
      <c r="I190">
        <v>181</v>
      </c>
      <c r="J190">
        <f t="shared" si="8"/>
        <v>0.74789915966386555</v>
      </c>
      <c r="K190">
        <f t="shared" si="9"/>
        <v>0.5524861878453039</v>
      </c>
      <c r="L190">
        <f t="shared" si="10"/>
        <v>-0.19541297181856165</v>
      </c>
    </row>
    <row r="191" spans="1:12" ht="15" thickBot="1" x14ac:dyDescent="0.35">
      <c r="A191" s="8">
        <v>31.2</v>
      </c>
      <c r="B191" s="8">
        <v>0</v>
      </c>
      <c r="C191" s="1"/>
      <c r="D191" s="1"/>
      <c r="E191" s="8">
        <v>30.2</v>
      </c>
      <c r="F191" s="2">
        <v>4</v>
      </c>
      <c r="G191" s="1"/>
      <c r="H191">
        <f t="shared" si="11"/>
        <v>104</v>
      </c>
      <c r="I191">
        <v>182</v>
      </c>
      <c r="J191">
        <f t="shared" si="8"/>
        <v>0.72033898305084743</v>
      </c>
      <c r="K191">
        <f t="shared" si="9"/>
        <v>0.5714285714285714</v>
      </c>
      <c r="L191">
        <f t="shared" si="10"/>
        <v>-0.14891041162227603</v>
      </c>
    </row>
    <row r="192" spans="1:12" ht="15" thickBot="1" x14ac:dyDescent="0.35">
      <c r="A192" s="8">
        <v>31.3</v>
      </c>
      <c r="B192" s="8">
        <v>0</v>
      </c>
      <c r="C192" s="1"/>
      <c r="D192" s="1"/>
      <c r="E192" s="8">
        <v>30.3</v>
      </c>
      <c r="F192" s="2">
        <v>1</v>
      </c>
      <c r="G192" s="1"/>
      <c r="H192">
        <f t="shared" si="11"/>
        <v>105</v>
      </c>
      <c r="I192">
        <v>183</v>
      </c>
      <c r="J192">
        <f t="shared" si="8"/>
        <v>0.71794871794871795</v>
      </c>
      <c r="K192">
        <f t="shared" si="9"/>
        <v>0.57377049180327866</v>
      </c>
      <c r="L192">
        <f t="shared" si="10"/>
        <v>-0.14417822614543929</v>
      </c>
    </row>
    <row r="193" spans="1:12" ht="15" thickBot="1" x14ac:dyDescent="0.35">
      <c r="A193" s="8">
        <v>31.4</v>
      </c>
      <c r="B193" s="8">
        <v>0</v>
      </c>
      <c r="C193" s="1"/>
      <c r="D193" s="1"/>
      <c r="E193" s="8">
        <v>30.4</v>
      </c>
      <c r="F193" s="2">
        <v>1</v>
      </c>
      <c r="G193" s="1"/>
      <c r="H193">
        <f t="shared" si="11"/>
        <v>106</v>
      </c>
      <c r="I193">
        <v>184</v>
      </c>
      <c r="J193">
        <f t="shared" si="8"/>
        <v>0.71551724137931039</v>
      </c>
      <c r="K193">
        <f t="shared" si="9"/>
        <v>0.57608695652173914</v>
      </c>
      <c r="L193">
        <f t="shared" si="10"/>
        <v>-0.13943028485757125</v>
      </c>
    </row>
    <row r="194" spans="1:12" ht="15" thickBot="1" x14ac:dyDescent="0.35">
      <c r="A194" s="8">
        <v>31.5</v>
      </c>
      <c r="B194" s="8">
        <v>1</v>
      </c>
      <c r="C194" s="1"/>
      <c r="D194" s="1"/>
      <c r="E194" s="8">
        <v>30.5</v>
      </c>
      <c r="F194" s="2">
        <v>0</v>
      </c>
      <c r="G194" s="1"/>
      <c r="H194">
        <f t="shared" si="11"/>
        <v>106</v>
      </c>
      <c r="I194">
        <v>185</v>
      </c>
      <c r="J194">
        <f t="shared" si="8"/>
        <v>0.72173913043478266</v>
      </c>
      <c r="K194">
        <f t="shared" si="9"/>
        <v>0.572972972972973</v>
      </c>
      <c r="L194">
        <f t="shared" si="10"/>
        <v>-0.14876615746180966</v>
      </c>
    </row>
    <row r="195" spans="1:12" ht="15" thickBot="1" x14ac:dyDescent="0.35">
      <c r="A195" s="8">
        <v>31.6</v>
      </c>
      <c r="B195" s="8">
        <v>4</v>
      </c>
      <c r="C195" s="1"/>
      <c r="D195" s="1"/>
      <c r="E195" s="8">
        <v>30.6</v>
      </c>
      <c r="F195" s="2">
        <v>1</v>
      </c>
      <c r="G195" s="1"/>
      <c r="H195">
        <f t="shared" si="11"/>
        <v>107</v>
      </c>
      <c r="I195">
        <v>186</v>
      </c>
      <c r="J195">
        <f t="shared" si="8"/>
        <v>0.7192982456140351</v>
      </c>
      <c r="K195">
        <f t="shared" si="9"/>
        <v>0.57526881720430112</v>
      </c>
      <c r="L195">
        <f t="shared" si="10"/>
        <v>-0.14402942840973398</v>
      </c>
    </row>
    <row r="196" spans="1:12" ht="15" thickBot="1" x14ac:dyDescent="0.35">
      <c r="A196" s="8">
        <v>32.1</v>
      </c>
      <c r="B196" s="8">
        <v>1</v>
      </c>
      <c r="C196" s="1"/>
      <c r="D196" s="1"/>
      <c r="E196" s="8">
        <v>31.1</v>
      </c>
      <c r="F196" s="2">
        <v>1</v>
      </c>
      <c r="G196" s="1"/>
      <c r="H196">
        <f t="shared" si="11"/>
        <v>108</v>
      </c>
      <c r="I196">
        <v>187</v>
      </c>
      <c r="J196">
        <f t="shared" ref="J196:J259" si="12">(189-H196)/(300-I196)</f>
        <v>0.7168141592920354</v>
      </c>
      <c r="K196">
        <f t="shared" ref="K196:K259" si="13">H196/I196</f>
        <v>0.57754010695187163</v>
      </c>
      <c r="L196">
        <f t="shared" ref="L196:L259" si="14">K196-J196</f>
        <v>-0.13927405234016377</v>
      </c>
    </row>
    <row r="197" spans="1:12" ht="15" thickBot="1" x14ac:dyDescent="0.35">
      <c r="A197" s="8">
        <v>32.200000000000003</v>
      </c>
      <c r="B197" s="8">
        <v>1</v>
      </c>
      <c r="C197" s="1"/>
      <c r="D197" s="1"/>
      <c r="E197" s="8">
        <v>31.2</v>
      </c>
      <c r="F197" s="2">
        <v>0</v>
      </c>
      <c r="G197" s="1"/>
      <c r="H197">
        <f t="shared" si="11"/>
        <v>108</v>
      </c>
      <c r="I197">
        <v>188</v>
      </c>
      <c r="J197">
        <f t="shared" si="12"/>
        <v>0.7232142857142857</v>
      </c>
      <c r="K197">
        <f t="shared" si="13"/>
        <v>0.57446808510638303</v>
      </c>
      <c r="L197">
        <f t="shared" si="14"/>
        <v>-0.14874620060790267</v>
      </c>
    </row>
    <row r="198" spans="1:12" ht="15" thickBot="1" x14ac:dyDescent="0.35">
      <c r="A198" s="8">
        <v>32.299999999999997</v>
      </c>
      <c r="B198" s="8">
        <v>0</v>
      </c>
      <c r="C198" s="1"/>
      <c r="D198" s="1"/>
      <c r="E198" s="8">
        <v>31.3</v>
      </c>
      <c r="F198" s="2">
        <v>0</v>
      </c>
      <c r="G198" s="1"/>
      <c r="H198">
        <f t="shared" si="11"/>
        <v>108</v>
      </c>
      <c r="I198">
        <v>189</v>
      </c>
      <c r="J198">
        <f t="shared" si="12"/>
        <v>0.72972972972972971</v>
      </c>
      <c r="K198">
        <f t="shared" si="13"/>
        <v>0.5714285714285714</v>
      </c>
      <c r="L198">
        <f t="shared" si="14"/>
        <v>-0.15830115830115832</v>
      </c>
    </row>
    <row r="199" spans="1:12" ht="15" thickBot="1" x14ac:dyDescent="0.35">
      <c r="A199" s="8">
        <v>32.4</v>
      </c>
      <c r="B199" s="8">
        <v>0</v>
      </c>
      <c r="C199" s="1"/>
      <c r="D199" s="1"/>
      <c r="E199" s="8">
        <v>31.4</v>
      </c>
      <c r="F199" s="2">
        <v>0</v>
      </c>
      <c r="G199" s="1"/>
      <c r="H199">
        <f t="shared" si="11"/>
        <v>108</v>
      </c>
      <c r="I199">
        <v>190</v>
      </c>
      <c r="J199">
        <f t="shared" si="12"/>
        <v>0.73636363636363633</v>
      </c>
      <c r="K199">
        <f t="shared" si="13"/>
        <v>0.56842105263157894</v>
      </c>
      <c r="L199">
        <f t="shared" si="14"/>
        <v>-0.16794258373205739</v>
      </c>
    </row>
    <row r="200" spans="1:12" ht="15" thickBot="1" x14ac:dyDescent="0.35">
      <c r="A200" s="8">
        <v>32.5</v>
      </c>
      <c r="B200" s="8">
        <v>0</v>
      </c>
      <c r="C200" s="1"/>
      <c r="D200" s="1"/>
      <c r="E200" s="8">
        <v>31.5</v>
      </c>
      <c r="F200" s="2">
        <v>0</v>
      </c>
      <c r="G200" s="1"/>
      <c r="H200">
        <f t="shared" ref="H200:H263" si="15">H199+F200</f>
        <v>108</v>
      </c>
      <c r="I200">
        <v>191</v>
      </c>
      <c r="J200">
        <f t="shared" si="12"/>
        <v>0.74311926605504586</v>
      </c>
      <c r="K200">
        <f t="shared" si="13"/>
        <v>0.56544502617801051</v>
      </c>
      <c r="L200">
        <f t="shared" si="14"/>
        <v>-0.17767423987703534</v>
      </c>
    </row>
    <row r="201" spans="1:12" ht="15" thickBot="1" x14ac:dyDescent="0.35">
      <c r="A201" s="8">
        <v>32.6</v>
      </c>
      <c r="B201" s="8">
        <v>0</v>
      </c>
      <c r="C201" s="1"/>
      <c r="D201" s="1"/>
      <c r="E201" s="2">
        <v>31.6</v>
      </c>
      <c r="F201" s="2">
        <v>1</v>
      </c>
      <c r="G201" s="1"/>
      <c r="H201">
        <f t="shared" si="15"/>
        <v>109</v>
      </c>
      <c r="I201">
        <v>192</v>
      </c>
      <c r="J201">
        <f t="shared" si="12"/>
        <v>0.7407407407407407</v>
      </c>
      <c r="K201">
        <f t="shared" si="13"/>
        <v>0.56770833333333337</v>
      </c>
      <c r="L201">
        <f t="shared" si="14"/>
        <v>-0.17303240740740733</v>
      </c>
    </row>
    <row r="202" spans="1:12" ht="15" thickBot="1" x14ac:dyDescent="0.35">
      <c r="A202" s="8">
        <v>33.1</v>
      </c>
      <c r="B202" s="8">
        <v>0</v>
      </c>
      <c r="C202" s="1"/>
      <c r="D202" s="1"/>
      <c r="E202" s="2">
        <v>32.1</v>
      </c>
      <c r="F202" s="2">
        <v>1</v>
      </c>
      <c r="G202" s="1"/>
      <c r="H202">
        <f t="shared" si="15"/>
        <v>110</v>
      </c>
      <c r="I202">
        <v>193</v>
      </c>
      <c r="J202">
        <f t="shared" si="12"/>
        <v>0.73831775700934577</v>
      </c>
      <c r="K202">
        <f t="shared" si="13"/>
        <v>0.56994818652849744</v>
      </c>
      <c r="L202">
        <f t="shared" si="14"/>
        <v>-0.16836957048084833</v>
      </c>
    </row>
    <row r="203" spans="1:12" ht="15" thickBot="1" x14ac:dyDescent="0.35">
      <c r="A203" s="8">
        <v>33.200000000000003</v>
      </c>
      <c r="B203" s="8">
        <v>4</v>
      </c>
      <c r="C203" s="1"/>
      <c r="D203" s="1"/>
      <c r="E203" s="2">
        <v>32.200000000000003</v>
      </c>
      <c r="F203" s="2">
        <v>1</v>
      </c>
      <c r="G203" s="1"/>
      <c r="H203">
        <f t="shared" si="15"/>
        <v>111</v>
      </c>
      <c r="I203">
        <v>194</v>
      </c>
      <c r="J203">
        <f t="shared" si="12"/>
        <v>0.73584905660377353</v>
      </c>
      <c r="K203">
        <f t="shared" si="13"/>
        <v>0.57216494845360821</v>
      </c>
      <c r="L203">
        <f t="shared" si="14"/>
        <v>-0.16368410815016532</v>
      </c>
    </row>
    <row r="204" spans="1:12" ht="15" thickBot="1" x14ac:dyDescent="0.35">
      <c r="A204" s="8">
        <v>33.299999999999997</v>
      </c>
      <c r="B204" s="8">
        <v>1</v>
      </c>
      <c r="C204" s="1"/>
      <c r="D204" s="1"/>
      <c r="E204" s="2">
        <v>32.299999999999997</v>
      </c>
      <c r="F204" s="2">
        <v>0</v>
      </c>
      <c r="G204" s="1"/>
      <c r="H204">
        <f t="shared" si="15"/>
        <v>111</v>
      </c>
      <c r="I204">
        <v>195</v>
      </c>
      <c r="J204">
        <f t="shared" si="12"/>
        <v>0.74285714285714288</v>
      </c>
      <c r="K204">
        <f t="shared" si="13"/>
        <v>0.56923076923076921</v>
      </c>
      <c r="L204">
        <f t="shared" si="14"/>
        <v>-0.17362637362637368</v>
      </c>
    </row>
    <row r="205" spans="1:12" ht="15" thickBot="1" x14ac:dyDescent="0.35">
      <c r="A205" s="8">
        <v>33.4</v>
      </c>
      <c r="B205" s="8">
        <v>1</v>
      </c>
      <c r="C205" s="1"/>
      <c r="D205" s="1"/>
      <c r="E205" s="2">
        <v>32.4</v>
      </c>
      <c r="F205" s="2">
        <v>0</v>
      </c>
      <c r="G205" s="1"/>
      <c r="H205">
        <f t="shared" si="15"/>
        <v>111</v>
      </c>
      <c r="I205">
        <v>196</v>
      </c>
      <c r="J205">
        <f t="shared" si="12"/>
        <v>0.75</v>
      </c>
      <c r="K205">
        <f t="shared" si="13"/>
        <v>0.56632653061224492</v>
      </c>
      <c r="L205">
        <f t="shared" si="14"/>
        <v>-0.18367346938775508</v>
      </c>
    </row>
    <row r="206" spans="1:12" ht="15" thickBot="1" x14ac:dyDescent="0.35">
      <c r="A206" s="8">
        <v>33.5</v>
      </c>
      <c r="B206" s="8">
        <v>1</v>
      </c>
      <c r="C206" s="1"/>
      <c r="D206" s="1"/>
      <c r="E206" s="2">
        <v>32.5</v>
      </c>
      <c r="F206" s="2">
        <v>0</v>
      </c>
      <c r="G206" s="1"/>
      <c r="H206">
        <f t="shared" si="15"/>
        <v>111</v>
      </c>
      <c r="I206">
        <v>197</v>
      </c>
      <c r="J206">
        <f t="shared" si="12"/>
        <v>0.75728155339805825</v>
      </c>
      <c r="K206">
        <f t="shared" si="13"/>
        <v>0.56345177664974622</v>
      </c>
      <c r="L206">
        <f t="shared" si="14"/>
        <v>-0.19382977674831203</v>
      </c>
    </row>
    <row r="207" spans="1:12" ht="15" thickBot="1" x14ac:dyDescent="0.35">
      <c r="A207" s="8">
        <v>33.6</v>
      </c>
      <c r="B207" s="8">
        <v>1</v>
      </c>
      <c r="C207" s="1"/>
      <c r="D207" s="1"/>
      <c r="E207" s="2">
        <v>32.6</v>
      </c>
      <c r="F207" s="2">
        <v>1</v>
      </c>
      <c r="G207" s="1"/>
      <c r="H207">
        <f t="shared" si="15"/>
        <v>112</v>
      </c>
      <c r="I207">
        <v>198</v>
      </c>
      <c r="J207">
        <f t="shared" si="12"/>
        <v>0.75490196078431371</v>
      </c>
      <c r="K207">
        <f t="shared" si="13"/>
        <v>0.56565656565656564</v>
      </c>
      <c r="L207">
        <f t="shared" si="14"/>
        <v>-0.18924539512774807</v>
      </c>
    </row>
    <row r="208" spans="1:12" ht="15" thickBot="1" x14ac:dyDescent="0.35">
      <c r="A208" s="8">
        <v>34.1</v>
      </c>
      <c r="B208" s="8">
        <v>1</v>
      </c>
      <c r="C208" s="1"/>
      <c r="D208" s="1"/>
      <c r="E208" s="2">
        <v>33.1</v>
      </c>
      <c r="F208" s="2">
        <v>0</v>
      </c>
      <c r="G208" s="1"/>
      <c r="H208">
        <f t="shared" si="15"/>
        <v>112</v>
      </c>
      <c r="I208">
        <v>199</v>
      </c>
      <c r="J208">
        <f t="shared" si="12"/>
        <v>0.76237623762376239</v>
      </c>
      <c r="K208">
        <f t="shared" si="13"/>
        <v>0.56281407035175879</v>
      </c>
      <c r="L208">
        <f t="shared" si="14"/>
        <v>-0.1995621672720036</v>
      </c>
    </row>
    <row r="209" spans="1:12" ht="15" thickBot="1" x14ac:dyDescent="0.35">
      <c r="A209" s="8">
        <v>34.200000000000003</v>
      </c>
      <c r="B209" s="8">
        <v>0</v>
      </c>
      <c r="C209" s="1"/>
      <c r="D209" s="1"/>
      <c r="E209" s="2">
        <v>33.200000000000003</v>
      </c>
      <c r="F209" s="2">
        <v>1</v>
      </c>
      <c r="G209" s="1"/>
      <c r="H209">
        <f t="shared" si="15"/>
        <v>113</v>
      </c>
      <c r="I209">
        <v>200</v>
      </c>
      <c r="J209">
        <f t="shared" si="12"/>
        <v>0.76</v>
      </c>
      <c r="K209">
        <f t="shared" si="13"/>
        <v>0.56499999999999995</v>
      </c>
      <c r="L209">
        <f t="shared" si="14"/>
        <v>-0.19500000000000006</v>
      </c>
    </row>
    <row r="210" spans="1:12" ht="15" thickBot="1" x14ac:dyDescent="0.35">
      <c r="A210" s="8">
        <v>34.299999999999997</v>
      </c>
      <c r="B210" s="8">
        <v>4</v>
      </c>
      <c r="C210" s="1"/>
      <c r="D210" s="1"/>
      <c r="E210" s="8">
        <v>33.299999999999997</v>
      </c>
      <c r="F210" s="2">
        <v>0</v>
      </c>
      <c r="G210" s="1"/>
      <c r="H210">
        <f t="shared" si="15"/>
        <v>113</v>
      </c>
      <c r="I210">
        <v>201</v>
      </c>
      <c r="J210">
        <f t="shared" si="12"/>
        <v>0.76767676767676762</v>
      </c>
      <c r="K210">
        <f t="shared" si="13"/>
        <v>0.56218905472636815</v>
      </c>
      <c r="L210">
        <f t="shared" si="14"/>
        <v>-0.20548771295039947</v>
      </c>
    </row>
    <row r="211" spans="1:12" ht="15" thickBot="1" x14ac:dyDescent="0.35">
      <c r="A211" s="8">
        <v>34.4</v>
      </c>
      <c r="B211" s="8">
        <v>0</v>
      </c>
      <c r="C211" s="1"/>
      <c r="D211" s="1"/>
      <c r="E211" s="8">
        <v>33.4</v>
      </c>
      <c r="F211" s="2">
        <v>1</v>
      </c>
      <c r="G211" s="1"/>
      <c r="H211">
        <f t="shared" si="15"/>
        <v>114</v>
      </c>
      <c r="I211">
        <v>202</v>
      </c>
      <c r="J211">
        <f t="shared" si="12"/>
        <v>0.76530612244897955</v>
      </c>
      <c r="K211">
        <f t="shared" si="13"/>
        <v>0.5643564356435643</v>
      </c>
      <c r="L211">
        <f t="shared" si="14"/>
        <v>-0.20094968680541525</v>
      </c>
    </row>
    <row r="212" spans="1:12" ht="15" thickBot="1" x14ac:dyDescent="0.35">
      <c r="A212" s="8">
        <v>34.5</v>
      </c>
      <c r="B212" s="8">
        <v>0</v>
      </c>
      <c r="C212" s="1"/>
      <c r="D212" s="1"/>
      <c r="E212" s="8">
        <v>33.5</v>
      </c>
      <c r="F212" s="2">
        <v>1</v>
      </c>
      <c r="G212" s="1"/>
      <c r="H212">
        <f t="shared" si="15"/>
        <v>115</v>
      </c>
      <c r="I212">
        <v>203</v>
      </c>
      <c r="J212">
        <f t="shared" si="12"/>
        <v>0.76288659793814428</v>
      </c>
      <c r="K212">
        <f t="shared" si="13"/>
        <v>0.56650246305418717</v>
      </c>
      <c r="L212">
        <f t="shared" si="14"/>
        <v>-0.19638413488395712</v>
      </c>
    </row>
    <row r="213" spans="1:12" ht="15" thickBot="1" x14ac:dyDescent="0.35">
      <c r="A213" s="8">
        <v>34.6</v>
      </c>
      <c r="B213" s="8">
        <v>1</v>
      </c>
      <c r="C213" s="1"/>
      <c r="D213" s="1"/>
      <c r="E213" s="8">
        <v>33.6</v>
      </c>
      <c r="F213" s="2">
        <v>2</v>
      </c>
      <c r="G213" s="1"/>
      <c r="H213">
        <f t="shared" si="15"/>
        <v>117</v>
      </c>
      <c r="I213">
        <v>204</v>
      </c>
      <c r="J213">
        <f t="shared" si="12"/>
        <v>0.75</v>
      </c>
      <c r="K213">
        <f t="shared" si="13"/>
        <v>0.57352941176470584</v>
      </c>
      <c r="L213">
        <f t="shared" si="14"/>
        <v>-0.17647058823529416</v>
      </c>
    </row>
    <row r="214" spans="1:12" ht="15" thickBot="1" x14ac:dyDescent="0.35">
      <c r="A214" s="8">
        <v>35.1</v>
      </c>
      <c r="B214" s="8">
        <v>1</v>
      </c>
      <c r="C214" s="1"/>
      <c r="D214" s="1"/>
      <c r="E214" s="8">
        <v>34.1</v>
      </c>
      <c r="F214" s="2">
        <v>0</v>
      </c>
      <c r="G214" s="1"/>
      <c r="H214">
        <f t="shared" si="15"/>
        <v>117</v>
      </c>
      <c r="I214">
        <v>205</v>
      </c>
      <c r="J214">
        <f t="shared" si="12"/>
        <v>0.75789473684210529</v>
      </c>
      <c r="K214">
        <f t="shared" si="13"/>
        <v>0.57073170731707312</v>
      </c>
      <c r="L214">
        <f t="shared" si="14"/>
        <v>-0.18716302952503217</v>
      </c>
    </row>
    <row r="215" spans="1:12" ht="15" thickBot="1" x14ac:dyDescent="0.35">
      <c r="A215" s="8">
        <v>35.200000000000003</v>
      </c>
      <c r="B215" s="8">
        <v>1</v>
      </c>
      <c r="C215" s="1"/>
      <c r="D215" s="1"/>
      <c r="E215" s="8">
        <v>34.200000000000003</v>
      </c>
      <c r="F215" s="2">
        <v>4</v>
      </c>
      <c r="G215" s="1"/>
      <c r="H215">
        <f t="shared" si="15"/>
        <v>121</v>
      </c>
      <c r="I215">
        <v>206</v>
      </c>
      <c r="J215">
        <f t="shared" si="12"/>
        <v>0.72340425531914898</v>
      </c>
      <c r="K215">
        <f t="shared" si="13"/>
        <v>0.58737864077669899</v>
      </c>
      <c r="L215">
        <f t="shared" si="14"/>
        <v>-0.13602561454244999</v>
      </c>
    </row>
    <row r="216" spans="1:12" ht="15" thickBot="1" x14ac:dyDescent="0.35">
      <c r="A216" s="8">
        <v>35.299999999999997</v>
      </c>
      <c r="B216" s="8">
        <v>4</v>
      </c>
      <c r="C216" s="1"/>
      <c r="D216" s="1"/>
      <c r="E216" s="8">
        <v>34.299999999999997</v>
      </c>
      <c r="F216" s="2">
        <v>2</v>
      </c>
      <c r="G216" s="1"/>
      <c r="H216">
        <f t="shared" si="15"/>
        <v>123</v>
      </c>
      <c r="I216">
        <v>207</v>
      </c>
      <c r="J216">
        <f t="shared" si="12"/>
        <v>0.70967741935483875</v>
      </c>
      <c r="K216">
        <f t="shared" si="13"/>
        <v>0.59420289855072461</v>
      </c>
      <c r="L216">
        <f t="shared" si="14"/>
        <v>-0.11547452080411413</v>
      </c>
    </row>
    <row r="217" spans="1:12" ht="15" thickBot="1" x14ac:dyDescent="0.35">
      <c r="A217" s="11">
        <v>35.4</v>
      </c>
      <c r="B217" s="11" t="s">
        <v>6</v>
      </c>
      <c r="C217" s="6"/>
      <c r="D217" s="1"/>
      <c r="E217" s="8">
        <v>34.4</v>
      </c>
      <c r="F217" s="2">
        <v>0</v>
      </c>
      <c r="G217" s="1"/>
      <c r="H217">
        <f t="shared" si="15"/>
        <v>123</v>
      </c>
      <c r="I217">
        <v>208</v>
      </c>
      <c r="J217">
        <f t="shared" si="12"/>
        <v>0.71739130434782605</v>
      </c>
      <c r="K217">
        <f t="shared" si="13"/>
        <v>0.59134615384615385</v>
      </c>
      <c r="L217">
        <f t="shared" si="14"/>
        <v>-0.1260451505016722</v>
      </c>
    </row>
    <row r="218" spans="1:12" ht="15" thickBot="1" x14ac:dyDescent="0.35">
      <c r="A218" s="8">
        <v>35.5</v>
      </c>
      <c r="B218" s="8">
        <v>1</v>
      </c>
      <c r="C218" s="1"/>
      <c r="D218" s="1"/>
      <c r="E218" s="8">
        <v>34.5</v>
      </c>
      <c r="F218" s="2">
        <v>0</v>
      </c>
      <c r="G218" s="1"/>
      <c r="H218">
        <f t="shared" si="15"/>
        <v>123</v>
      </c>
      <c r="I218">
        <v>209</v>
      </c>
      <c r="J218">
        <f t="shared" si="12"/>
        <v>0.72527472527472525</v>
      </c>
      <c r="K218">
        <f t="shared" si="13"/>
        <v>0.58851674641148322</v>
      </c>
      <c r="L218">
        <f t="shared" si="14"/>
        <v>-0.13675797886324204</v>
      </c>
    </row>
    <row r="219" spans="1:12" ht="15" thickBot="1" x14ac:dyDescent="0.35">
      <c r="A219" s="8">
        <v>35.6</v>
      </c>
      <c r="B219" s="8">
        <v>0</v>
      </c>
      <c r="C219" s="1"/>
      <c r="D219" s="1"/>
      <c r="E219" s="8">
        <v>34.6</v>
      </c>
      <c r="F219" s="2">
        <v>0</v>
      </c>
      <c r="G219" s="1"/>
      <c r="H219">
        <f t="shared" si="15"/>
        <v>123</v>
      </c>
      <c r="I219">
        <v>210</v>
      </c>
      <c r="J219">
        <f t="shared" si="12"/>
        <v>0.73333333333333328</v>
      </c>
      <c r="K219">
        <f t="shared" si="13"/>
        <v>0.58571428571428574</v>
      </c>
      <c r="L219">
        <f t="shared" si="14"/>
        <v>-0.14761904761904754</v>
      </c>
    </row>
    <row r="220" spans="1:12" ht="15" thickBot="1" x14ac:dyDescent="0.35">
      <c r="A220" s="8">
        <v>36.1</v>
      </c>
      <c r="B220" s="8">
        <v>0</v>
      </c>
      <c r="C220" s="1"/>
      <c r="D220" s="1"/>
      <c r="E220" s="8">
        <v>35.1</v>
      </c>
      <c r="F220" s="2">
        <v>0</v>
      </c>
      <c r="G220" s="1"/>
      <c r="H220">
        <f t="shared" si="15"/>
        <v>123</v>
      </c>
      <c r="I220">
        <v>211</v>
      </c>
      <c r="J220">
        <f t="shared" si="12"/>
        <v>0.7415730337078652</v>
      </c>
      <c r="K220">
        <f t="shared" si="13"/>
        <v>0.58293838862559244</v>
      </c>
      <c r="L220">
        <f t="shared" si="14"/>
        <v>-0.15863464508227276</v>
      </c>
    </row>
    <row r="221" spans="1:12" ht="15" thickBot="1" x14ac:dyDescent="0.35">
      <c r="A221" s="8">
        <v>36.200000000000003</v>
      </c>
      <c r="B221" s="8">
        <v>0</v>
      </c>
      <c r="C221" s="1"/>
      <c r="D221" s="1"/>
      <c r="E221" s="8">
        <v>35.200000000000003</v>
      </c>
      <c r="F221" s="2">
        <v>0</v>
      </c>
      <c r="G221" s="1"/>
      <c r="H221">
        <f t="shared" si="15"/>
        <v>123</v>
      </c>
      <c r="I221">
        <v>212</v>
      </c>
      <c r="J221">
        <f t="shared" si="12"/>
        <v>0.75</v>
      </c>
      <c r="K221">
        <f t="shared" si="13"/>
        <v>0.58018867924528306</v>
      </c>
      <c r="L221">
        <f t="shared" si="14"/>
        <v>-0.16981132075471694</v>
      </c>
    </row>
    <row r="222" spans="1:12" ht="15" thickBot="1" x14ac:dyDescent="0.35">
      <c r="A222" s="8">
        <v>36.299999999999997</v>
      </c>
      <c r="B222" s="8">
        <v>0</v>
      </c>
      <c r="C222" s="1"/>
      <c r="D222" s="1"/>
      <c r="E222" s="8">
        <v>35.299999999999997</v>
      </c>
      <c r="F222" s="2">
        <v>1</v>
      </c>
      <c r="G222" s="1"/>
      <c r="H222">
        <f t="shared" si="15"/>
        <v>124</v>
      </c>
      <c r="I222">
        <v>213</v>
      </c>
      <c r="J222">
        <f t="shared" si="12"/>
        <v>0.74712643678160917</v>
      </c>
      <c r="K222">
        <f t="shared" si="13"/>
        <v>0.5821596244131455</v>
      </c>
      <c r="L222">
        <f t="shared" si="14"/>
        <v>-0.16496681236846367</v>
      </c>
    </row>
    <row r="223" spans="1:12" ht="15" thickBot="1" x14ac:dyDescent="0.35">
      <c r="A223" s="9">
        <v>36.4</v>
      </c>
      <c r="B223" s="8">
        <v>1</v>
      </c>
      <c r="C223" s="1"/>
      <c r="D223" s="1"/>
      <c r="E223" s="8">
        <v>35.4</v>
      </c>
      <c r="F223" s="2">
        <v>1</v>
      </c>
      <c r="G223" s="1"/>
      <c r="H223">
        <f t="shared" si="15"/>
        <v>125</v>
      </c>
      <c r="I223">
        <v>214</v>
      </c>
      <c r="J223">
        <f t="shared" si="12"/>
        <v>0.7441860465116279</v>
      </c>
      <c r="K223">
        <f t="shared" si="13"/>
        <v>0.58411214953271029</v>
      </c>
      <c r="L223">
        <f t="shared" si="14"/>
        <v>-0.16007389697891761</v>
      </c>
    </row>
    <row r="224" spans="1:12" ht="15" thickBot="1" x14ac:dyDescent="0.35">
      <c r="A224" s="8">
        <v>36.5</v>
      </c>
      <c r="B224" s="8">
        <v>0</v>
      </c>
      <c r="C224" s="1"/>
      <c r="D224" s="1"/>
      <c r="E224" s="8">
        <v>35.5</v>
      </c>
      <c r="F224" s="2">
        <v>0</v>
      </c>
      <c r="G224" s="1"/>
      <c r="H224">
        <f t="shared" si="15"/>
        <v>125</v>
      </c>
      <c r="I224">
        <v>215</v>
      </c>
      <c r="J224">
        <f t="shared" si="12"/>
        <v>0.75294117647058822</v>
      </c>
      <c r="K224">
        <f t="shared" si="13"/>
        <v>0.58139534883720934</v>
      </c>
      <c r="L224">
        <f t="shared" si="14"/>
        <v>-0.17154582763337889</v>
      </c>
    </row>
    <row r="225" spans="1:12" ht="15" thickBot="1" x14ac:dyDescent="0.35">
      <c r="A225" s="8">
        <v>36.6</v>
      </c>
      <c r="B225" s="8">
        <v>1</v>
      </c>
      <c r="C225" s="1"/>
      <c r="D225" s="1"/>
      <c r="E225" s="8">
        <v>35.6</v>
      </c>
      <c r="F225" s="2">
        <v>4</v>
      </c>
      <c r="G225" s="1"/>
      <c r="H225">
        <f t="shared" si="15"/>
        <v>129</v>
      </c>
      <c r="I225">
        <v>216</v>
      </c>
      <c r="J225">
        <f t="shared" si="12"/>
        <v>0.7142857142857143</v>
      </c>
      <c r="K225">
        <f t="shared" si="13"/>
        <v>0.59722222222222221</v>
      </c>
      <c r="L225">
        <f t="shared" si="14"/>
        <v>-0.11706349206349209</v>
      </c>
    </row>
    <row r="226" spans="1:12" ht="15" thickBot="1" x14ac:dyDescent="0.35">
      <c r="A226" s="8">
        <v>36.700000000000003</v>
      </c>
      <c r="B226" s="8">
        <v>1</v>
      </c>
      <c r="C226" s="1"/>
      <c r="D226" s="1"/>
      <c r="E226" s="8">
        <v>36.1</v>
      </c>
      <c r="F226" s="2">
        <v>0</v>
      </c>
      <c r="G226" s="1"/>
      <c r="H226">
        <f t="shared" si="15"/>
        <v>129</v>
      </c>
      <c r="I226">
        <v>217</v>
      </c>
      <c r="J226">
        <f t="shared" si="12"/>
        <v>0.72289156626506024</v>
      </c>
      <c r="K226">
        <f t="shared" si="13"/>
        <v>0.59447004608294929</v>
      </c>
      <c r="L226">
        <f t="shared" si="14"/>
        <v>-0.12842152018211095</v>
      </c>
    </row>
    <row r="227" spans="1:12" ht="15" thickBot="1" x14ac:dyDescent="0.35">
      <c r="A227" s="8">
        <v>37.1</v>
      </c>
      <c r="B227" s="8">
        <v>1</v>
      </c>
      <c r="C227" s="1"/>
      <c r="D227" s="1"/>
      <c r="E227" s="8">
        <v>36.200000000000003</v>
      </c>
      <c r="F227" s="2">
        <v>1</v>
      </c>
      <c r="G227" s="1"/>
      <c r="H227">
        <f t="shared" si="15"/>
        <v>130</v>
      </c>
      <c r="I227">
        <v>218</v>
      </c>
      <c r="J227">
        <f t="shared" si="12"/>
        <v>0.71951219512195119</v>
      </c>
      <c r="K227">
        <f t="shared" si="13"/>
        <v>0.59633027522935778</v>
      </c>
      <c r="L227">
        <f t="shared" si="14"/>
        <v>-0.12318191989259342</v>
      </c>
    </row>
    <row r="228" spans="1:12" ht="15" thickBot="1" x14ac:dyDescent="0.35">
      <c r="A228" s="8">
        <v>37.200000000000003</v>
      </c>
      <c r="B228" s="8">
        <v>1</v>
      </c>
      <c r="C228" s="1"/>
      <c r="D228" s="1"/>
      <c r="E228" s="8">
        <v>36.299999999999997</v>
      </c>
      <c r="F228" s="2">
        <v>0</v>
      </c>
      <c r="G228" s="1"/>
      <c r="H228">
        <f t="shared" si="15"/>
        <v>130</v>
      </c>
      <c r="I228">
        <v>219</v>
      </c>
      <c r="J228">
        <f t="shared" si="12"/>
        <v>0.72839506172839508</v>
      </c>
      <c r="K228">
        <f t="shared" si="13"/>
        <v>0.59360730593607303</v>
      </c>
      <c r="L228">
        <f t="shared" si="14"/>
        <v>-0.13478775579232205</v>
      </c>
    </row>
    <row r="229" spans="1:12" ht="15" thickBot="1" x14ac:dyDescent="0.35">
      <c r="A229" s="8">
        <v>37.299999999999997</v>
      </c>
      <c r="B229" s="8">
        <v>0</v>
      </c>
      <c r="C229" s="1"/>
      <c r="D229" s="1"/>
      <c r="E229" s="8">
        <v>36.4</v>
      </c>
      <c r="F229" s="2">
        <v>2</v>
      </c>
      <c r="G229" s="1"/>
      <c r="H229">
        <f t="shared" si="15"/>
        <v>132</v>
      </c>
      <c r="I229">
        <v>220</v>
      </c>
      <c r="J229">
        <f t="shared" si="12"/>
        <v>0.71250000000000002</v>
      </c>
      <c r="K229">
        <f t="shared" si="13"/>
        <v>0.6</v>
      </c>
      <c r="L229">
        <f t="shared" si="14"/>
        <v>-0.11250000000000004</v>
      </c>
    </row>
    <row r="230" spans="1:12" ht="15" thickBot="1" x14ac:dyDescent="0.35">
      <c r="A230" s="11">
        <v>37.4</v>
      </c>
      <c r="B230" s="11" t="s">
        <v>7</v>
      </c>
      <c r="C230" s="6"/>
      <c r="D230" s="1"/>
      <c r="E230" s="8">
        <v>36.5</v>
      </c>
      <c r="F230" s="2">
        <v>1</v>
      </c>
      <c r="G230" s="1"/>
      <c r="H230">
        <f t="shared" si="15"/>
        <v>133</v>
      </c>
      <c r="I230">
        <v>221</v>
      </c>
      <c r="J230">
        <f t="shared" si="12"/>
        <v>0.70886075949367089</v>
      </c>
      <c r="K230">
        <f t="shared" si="13"/>
        <v>0.60180995475113119</v>
      </c>
      <c r="L230">
        <f t="shared" si="14"/>
        <v>-0.1070508047425397</v>
      </c>
    </row>
    <row r="231" spans="1:12" ht="15" thickBot="1" x14ac:dyDescent="0.35">
      <c r="A231" s="8">
        <v>37.5</v>
      </c>
      <c r="B231" s="8">
        <v>0</v>
      </c>
      <c r="C231" s="1"/>
      <c r="D231" s="1"/>
      <c r="E231" s="8">
        <v>36.6</v>
      </c>
      <c r="F231" s="2">
        <v>0</v>
      </c>
      <c r="G231" s="1"/>
      <c r="H231">
        <f t="shared" si="15"/>
        <v>133</v>
      </c>
      <c r="I231">
        <v>222</v>
      </c>
      <c r="J231">
        <f t="shared" si="12"/>
        <v>0.71794871794871795</v>
      </c>
      <c r="K231">
        <f t="shared" si="13"/>
        <v>0.59909909909909909</v>
      </c>
      <c r="L231">
        <f t="shared" si="14"/>
        <v>-0.11884961884961887</v>
      </c>
    </row>
    <row r="232" spans="1:12" ht="15" thickBot="1" x14ac:dyDescent="0.35">
      <c r="A232" s="8">
        <v>37.6</v>
      </c>
      <c r="B232" s="8">
        <v>0</v>
      </c>
      <c r="C232" s="1"/>
      <c r="D232" s="1"/>
      <c r="E232" s="8">
        <v>37.1</v>
      </c>
      <c r="F232" s="2">
        <v>0</v>
      </c>
      <c r="G232" s="1"/>
      <c r="H232">
        <f t="shared" si="15"/>
        <v>133</v>
      </c>
      <c r="I232">
        <v>223</v>
      </c>
      <c r="J232">
        <f t="shared" si="12"/>
        <v>0.72727272727272729</v>
      </c>
      <c r="K232">
        <f t="shared" si="13"/>
        <v>0.5964125560538116</v>
      </c>
      <c r="L232">
        <f t="shared" si="14"/>
        <v>-0.13086017121891569</v>
      </c>
    </row>
    <row r="233" spans="1:12" ht="15" thickBot="1" x14ac:dyDescent="0.35">
      <c r="A233" s="8">
        <v>38.1</v>
      </c>
      <c r="B233" s="8">
        <v>0</v>
      </c>
      <c r="C233" s="1"/>
      <c r="D233" s="1"/>
      <c r="E233" s="8">
        <v>37.200000000000003</v>
      </c>
      <c r="F233" s="2">
        <v>0</v>
      </c>
      <c r="G233" s="1"/>
      <c r="H233">
        <f t="shared" si="15"/>
        <v>133</v>
      </c>
      <c r="I233">
        <v>224</v>
      </c>
      <c r="J233">
        <f t="shared" si="12"/>
        <v>0.73684210526315785</v>
      </c>
      <c r="K233">
        <f t="shared" si="13"/>
        <v>0.59375</v>
      </c>
      <c r="L233">
        <f t="shared" si="14"/>
        <v>-0.14309210526315785</v>
      </c>
    </row>
    <row r="234" spans="1:12" ht="15" thickBot="1" x14ac:dyDescent="0.35">
      <c r="A234" s="8">
        <v>38.200000000000003</v>
      </c>
      <c r="B234" s="8">
        <v>0</v>
      </c>
      <c r="C234" s="1"/>
      <c r="D234" s="1"/>
      <c r="E234" s="8">
        <v>37.299999999999997</v>
      </c>
      <c r="F234" s="2">
        <v>0</v>
      </c>
      <c r="G234" s="1"/>
      <c r="H234">
        <f t="shared" si="15"/>
        <v>133</v>
      </c>
      <c r="I234">
        <v>225</v>
      </c>
      <c r="J234">
        <f t="shared" si="12"/>
        <v>0.7466666666666667</v>
      </c>
      <c r="K234">
        <f t="shared" si="13"/>
        <v>0.59111111111111114</v>
      </c>
      <c r="L234">
        <f t="shared" si="14"/>
        <v>-0.15555555555555556</v>
      </c>
    </row>
    <row r="235" spans="1:12" ht="15" thickBot="1" x14ac:dyDescent="0.35">
      <c r="A235" s="8">
        <v>38.299999999999997</v>
      </c>
      <c r="B235" s="8">
        <v>1</v>
      </c>
      <c r="C235" s="1"/>
      <c r="D235" s="1"/>
      <c r="E235" s="8">
        <v>37.4</v>
      </c>
      <c r="F235" s="2">
        <v>1</v>
      </c>
      <c r="G235" s="1"/>
      <c r="H235">
        <f t="shared" si="15"/>
        <v>134</v>
      </c>
      <c r="I235">
        <v>226</v>
      </c>
      <c r="J235">
        <f t="shared" si="12"/>
        <v>0.7432432432432432</v>
      </c>
      <c r="K235">
        <f t="shared" si="13"/>
        <v>0.59292035398230092</v>
      </c>
      <c r="L235">
        <f t="shared" si="14"/>
        <v>-0.15032288926094228</v>
      </c>
    </row>
    <row r="236" spans="1:12" ht="15" thickBot="1" x14ac:dyDescent="0.35">
      <c r="A236" s="9">
        <v>38.4</v>
      </c>
      <c r="B236" s="8">
        <v>1</v>
      </c>
      <c r="C236" s="1"/>
      <c r="D236" s="1"/>
      <c r="E236" s="8">
        <v>37.5</v>
      </c>
      <c r="F236" s="2">
        <v>1</v>
      </c>
      <c r="G236" s="10"/>
      <c r="H236">
        <f t="shared" si="15"/>
        <v>135</v>
      </c>
      <c r="I236">
        <v>227</v>
      </c>
      <c r="J236">
        <f t="shared" si="12"/>
        <v>0.73972602739726023</v>
      </c>
      <c r="K236">
        <f t="shared" si="13"/>
        <v>0.59471365638766516</v>
      </c>
      <c r="L236">
        <f t="shared" si="14"/>
        <v>-0.14501237100959508</v>
      </c>
    </row>
    <row r="237" spans="1:12" ht="15" thickBot="1" x14ac:dyDescent="0.35">
      <c r="A237" s="8">
        <v>38.5</v>
      </c>
      <c r="B237" s="8">
        <v>1</v>
      </c>
      <c r="C237" s="1"/>
      <c r="D237" s="1"/>
      <c r="E237" s="8">
        <v>37.6</v>
      </c>
      <c r="F237" s="2">
        <v>0</v>
      </c>
      <c r="G237" s="1"/>
      <c r="H237">
        <f t="shared" si="15"/>
        <v>135</v>
      </c>
      <c r="I237">
        <v>228</v>
      </c>
      <c r="J237">
        <f t="shared" si="12"/>
        <v>0.75</v>
      </c>
      <c r="K237">
        <f t="shared" si="13"/>
        <v>0.59210526315789469</v>
      </c>
      <c r="L237">
        <f t="shared" si="14"/>
        <v>-0.15789473684210531</v>
      </c>
    </row>
    <row r="238" spans="1:12" ht="15" thickBot="1" x14ac:dyDescent="0.35">
      <c r="A238" s="11">
        <v>38.6</v>
      </c>
      <c r="B238" s="11" t="s">
        <v>6</v>
      </c>
      <c r="C238" s="6"/>
      <c r="D238" s="1"/>
      <c r="E238" s="8">
        <v>38.1</v>
      </c>
      <c r="F238" s="2">
        <v>0</v>
      </c>
      <c r="G238" s="1"/>
      <c r="H238">
        <f t="shared" si="15"/>
        <v>135</v>
      </c>
      <c r="I238">
        <v>229</v>
      </c>
      <c r="J238">
        <f t="shared" si="12"/>
        <v>0.76056338028169013</v>
      </c>
      <c r="K238">
        <f t="shared" si="13"/>
        <v>0.58951965065502188</v>
      </c>
      <c r="L238">
        <f t="shared" si="14"/>
        <v>-0.17104372962666825</v>
      </c>
    </row>
    <row r="239" spans="1:12" ht="15" thickBot="1" x14ac:dyDescent="0.35">
      <c r="A239" s="8">
        <v>39.1</v>
      </c>
      <c r="B239" s="8">
        <v>1</v>
      </c>
      <c r="C239" s="1"/>
      <c r="D239" s="1"/>
      <c r="E239" s="8">
        <v>38.200000000000003</v>
      </c>
      <c r="F239" s="2">
        <v>1</v>
      </c>
      <c r="G239" s="1"/>
      <c r="H239">
        <f t="shared" si="15"/>
        <v>136</v>
      </c>
      <c r="I239">
        <v>230</v>
      </c>
      <c r="J239">
        <f t="shared" si="12"/>
        <v>0.75714285714285712</v>
      </c>
      <c r="K239">
        <f t="shared" si="13"/>
        <v>0.59130434782608698</v>
      </c>
      <c r="L239">
        <f t="shared" si="14"/>
        <v>-0.16583850931677013</v>
      </c>
    </row>
    <row r="240" spans="1:12" ht="15" thickBot="1" x14ac:dyDescent="0.35">
      <c r="A240" s="8">
        <v>39.200000000000003</v>
      </c>
      <c r="B240" s="8">
        <v>1</v>
      </c>
      <c r="C240" s="1"/>
      <c r="D240" s="1"/>
      <c r="E240" s="11">
        <v>38.299999999999997</v>
      </c>
      <c r="F240" s="6">
        <v>1</v>
      </c>
      <c r="G240" s="6"/>
      <c r="H240">
        <f t="shared" si="15"/>
        <v>137</v>
      </c>
      <c r="I240">
        <v>231</v>
      </c>
      <c r="J240">
        <f t="shared" si="12"/>
        <v>0.75362318840579712</v>
      </c>
      <c r="K240">
        <f t="shared" si="13"/>
        <v>0.59307359307359309</v>
      </c>
      <c r="L240">
        <f t="shared" si="14"/>
        <v>-0.16054959533220403</v>
      </c>
    </row>
    <row r="241" spans="1:12" ht="15" thickBot="1" x14ac:dyDescent="0.35">
      <c r="A241" s="8">
        <v>39.299999999999997</v>
      </c>
      <c r="B241" s="8">
        <v>0</v>
      </c>
      <c r="C241" s="1"/>
      <c r="D241" s="1"/>
      <c r="E241" s="2">
        <v>38.299999999999997</v>
      </c>
      <c r="F241" s="2">
        <v>1</v>
      </c>
      <c r="G241" s="1"/>
      <c r="H241">
        <f t="shared" si="15"/>
        <v>138</v>
      </c>
      <c r="I241">
        <v>231</v>
      </c>
      <c r="J241">
        <f t="shared" si="12"/>
        <v>0.73913043478260865</v>
      </c>
      <c r="K241">
        <f t="shared" si="13"/>
        <v>0.59740259740259738</v>
      </c>
      <c r="L241">
        <f t="shared" si="14"/>
        <v>-0.14172783738001127</v>
      </c>
    </row>
    <row r="242" spans="1:12" ht="15" thickBot="1" x14ac:dyDescent="0.35">
      <c r="A242" s="8">
        <v>39.4</v>
      </c>
      <c r="B242" s="8">
        <v>1</v>
      </c>
      <c r="C242" s="1"/>
      <c r="D242" s="1"/>
      <c r="E242" s="8">
        <v>38.4</v>
      </c>
      <c r="F242" s="2">
        <v>0</v>
      </c>
      <c r="G242" s="1"/>
      <c r="H242">
        <f t="shared" si="15"/>
        <v>138</v>
      </c>
      <c r="I242">
        <v>232</v>
      </c>
      <c r="J242">
        <f t="shared" si="12"/>
        <v>0.75</v>
      </c>
      <c r="K242">
        <f t="shared" si="13"/>
        <v>0.59482758620689657</v>
      </c>
      <c r="L242">
        <f t="shared" si="14"/>
        <v>-0.15517241379310343</v>
      </c>
    </row>
    <row r="243" spans="1:12" ht="15" thickBot="1" x14ac:dyDescent="0.35">
      <c r="A243" s="8">
        <v>39.5</v>
      </c>
      <c r="B243" s="8">
        <v>0</v>
      </c>
      <c r="C243" s="1"/>
      <c r="D243" s="1"/>
      <c r="E243" s="8">
        <v>38.5</v>
      </c>
      <c r="F243" s="2">
        <v>0</v>
      </c>
      <c r="G243" s="1"/>
      <c r="H243">
        <f t="shared" si="15"/>
        <v>138</v>
      </c>
      <c r="I243">
        <v>233</v>
      </c>
      <c r="J243">
        <f t="shared" si="12"/>
        <v>0.76119402985074625</v>
      </c>
      <c r="K243">
        <f t="shared" si="13"/>
        <v>0.59227467811158796</v>
      </c>
      <c r="L243">
        <f t="shared" si="14"/>
        <v>-0.16891935173915829</v>
      </c>
    </row>
    <row r="244" spans="1:12" ht="15" thickBot="1" x14ac:dyDescent="0.35">
      <c r="A244" s="9">
        <v>39.6</v>
      </c>
      <c r="B244" s="8">
        <v>1</v>
      </c>
      <c r="C244" s="1"/>
      <c r="D244" s="1"/>
      <c r="E244" s="8">
        <v>38.6</v>
      </c>
      <c r="F244" s="2">
        <v>0</v>
      </c>
      <c r="G244" s="1"/>
      <c r="H244">
        <f t="shared" si="15"/>
        <v>138</v>
      </c>
      <c r="I244">
        <v>234</v>
      </c>
      <c r="J244">
        <f t="shared" si="12"/>
        <v>0.77272727272727271</v>
      </c>
      <c r="K244">
        <f t="shared" si="13"/>
        <v>0.58974358974358976</v>
      </c>
      <c r="L244">
        <f t="shared" si="14"/>
        <v>-0.18298368298368295</v>
      </c>
    </row>
    <row r="245" spans="1:12" ht="15" thickBot="1" x14ac:dyDescent="0.35">
      <c r="A245" s="8">
        <v>39.700000000000003</v>
      </c>
      <c r="B245" s="8">
        <v>0</v>
      </c>
      <c r="C245" s="1"/>
      <c r="D245" s="1"/>
      <c r="E245" s="8">
        <v>39.1</v>
      </c>
      <c r="F245" s="2">
        <v>1</v>
      </c>
      <c r="G245" s="1"/>
      <c r="H245">
        <f t="shared" si="15"/>
        <v>139</v>
      </c>
      <c r="I245">
        <v>235</v>
      </c>
      <c r="J245">
        <f t="shared" si="12"/>
        <v>0.76923076923076927</v>
      </c>
      <c r="K245">
        <f t="shared" si="13"/>
        <v>0.59148936170212763</v>
      </c>
      <c r="L245">
        <f t="shared" si="14"/>
        <v>-0.17774140752864165</v>
      </c>
    </row>
    <row r="246" spans="1:12" ht="15" thickBot="1" x14ac:dyDescent="0.35">
      <c r="A246" s="8">
        <v>40.1</v>
      </c>
      <c r="B246" s="8">
        <v>0</v>
      </c>
      <c r="C246" s="1"/>
      <c r="D246" s="1"/>
      <c r="E246" s="8">
        <v>39.200000000000003</v>
      </c>
      <c r="F246" s="2">
        <v>0</v>
      </c>
      <c r="G246" s="1"/>
      <c r="H246">
        <f t="shared" si="15"/>
        <v>139</v>
      </c>
      <c r="I246">
        <v>236</v>
      </c>
      <c r="J246">
        <f t="shared" si="12"/>
        <v>0.78125</v>
      </c>
      <c r="K246">
        <f t="shared" si="13"/>
        <v>0.58898305084745761</v>
      </c>
      <c r="L246">
        <f t="shared" si="14"/>
        <v>-0.19226694915254239</v>
      </c>
    </row>
    <row r="247" spans="1:12" ht="15" thickBot="1" x14ac:dyDescent="0.35">
      <c r="A247" s="8">
        <v>40.200000000000003</v>
      </c>
      <c r="B247" s="8">
        <v>2</v>
      </c>
      <c r="C247" s="1"/>
      <c r="D247" s="1"/>
      <c r="E247" s="8">
        <v>39.299999999999997</v>
      </c>
      <c r="F247" s="2">
        <v>1</v>
      </c>
      <c r="G247" s="1"/>
      <c r="H247">
        <f t="shared" si="15"/>
        <v>140</v>
      </c>
      <c r="I247">
        <v>237</v>
      </c>
      <c r="J247">
        <f t="shared" si="12"/>
        <v>0.77777777777777779</v>
      </c>
      <c r="K247">
        <f t="shared" si="13"/>
        <v>0.59071729957805907</v>
      </c>
      <c r="L247">
        <f t="shared" si="14"/>
        <v>-0.18706047819971872</v>
      </c>
    </row>
    <row r="248" spans="1:12" ht="15" thickBot="1" x14ac:dyDescent="0.35">
      <c r="A248" s="8">
        <v>40.299999999999997</v>
      </c>
      <c r="B248" s="8">
        <v>1</v>
      </c>
      <c r="C248" s="1"/>
      <c r="D248" s="1"/>
      <c r="E248" s="8">
        <v>39.4</v>
      </c>
      <c r="F248" s="2">
        <v>0</v>
      </c>
      <c r="G248" s="1"/>
      <c r="H248">
        <f t="shared" si="15"/>
        <v>140</v>
      </c>
      <c r="I248">
        <v>238</v>
      </c>
      <c r="J248">
        <f t="shared" si="12"/>
        <v>0.79032258064516125</v>
      </c>
      <c r="K248">
        <f t="shared" si="13"/>
        <v>0.58823529411764708</v>
      </c>
      <c r="L248">
        <f t="shared" si="14"/>
        <v>-0.20208728652751418</v>
      </c>
    </row>
    <row r="249" spans="1:12" ht="15" thickBot="1" x14ac:dyDescent="0.35">
      <c r="A249" s="11">
        <v>40.4</v>
      </c>
      <c r="B249" s="11" t="s">
        <v>6</v>
      </c>
      <c r="C249" s="6"/>
      <c r="D249" s="1"/>
      <c r="E249" s="8">
        <v>39.5</v>
      </c>
      <c r="F249" s="2">
        <v>0</v>
      </c>
      <c r="G249" s="1"/>
      <c r="H249">
        <f t="shared" si="15"/>
        <v>140</v>
      </c>
      <c r="I249">
        <v>239</v>
      </c>
      <c r="J249">
        <f t="shared" si="12"/>
        <v>0.80327868852459017</v>
      </c>
      <c r="K249">
        <f t="shared" si="13"/>
        <v>0.58577405857740583</v>
      </c>
      <c r="L249">
        <f t="shared" si="14"/>
        <v>-0.21750462994718434</v>
      </c>
    </row>
    <row r="250" spans="1:12" ht="15" thickBot="1" x14ac:dyDescent="0.35">
      <c r="A250" s="8">
        <v>40.5</v>
      </c>
      <c r="B250" s="8">
        <v>1</v>
      </c>
      <c r="C250" s="1"/>
      <c r="D250" s="1"/>
      <c r="E250" s="8">
        <v>39.6</v>
      </c>
      <c r="F250" s="2">
        <v>6</v>
      </c>
      <c r="G250" s="1"/>
      <c r="H250">
        <f t="shared" si="15"/>
        <v>146</v>
      </c>
      <c r="I250">
        <v>240</v>
      </c>
      <c r="J250">
        <f t="shared" si="12"/>
        <v>0.71666666666666667</v>
      </c>
      <c r="K250">
        <f t="shared" si="13"/>
        <v>0.60833333333333328</v>
      </c>
      <c r="L250">
        <f t="shared" si="14"/>
        <v>-0.10833333333333339</v>
      </c>
    </row>
    <row r="251" spans="1:12" ht="15" thickBot="1" x14ac:dyDescent="0.35">
      <c r="A251" s="8">
        <v>40.6</v>
      </c>
      <c r="B251" s="8">
        <v>0</v>
      </c>
      <c r="C251" s="1"/>
      <c r="D251" s="1"/>
      <c r="E251" s="8">
        <v>40.1</v>
      </c>
      <c r="F251" s="2">
        <v>6</v>
      </c>
      <c r="G251" s="1"/>
      <c r="H251">
        <f t="shared" si="15"/>
        <v>152</v>
      </c>
      <c r="I251">
        <v>241</v>
      </c>
      <c r="J251">
        <f t="shared" si="12"/>
        <v>0.6271186440677966</v>
      </c>
      <c r="K251">
        <f t="shared" si="13"/>
        <v>0.63070539419087135</v>
      </c>
      <c r="L251">
        <f t="shared" si="14"/>
        <v>3.5867501230747445E-3</v>
      </c>
    </row>
    <row r="252" spans="1:12" ht="15" thickBot="1" x14ac:dyDescent="0.35">
      <c r="A252" s="8">
        <v>41.1</v>
      </c>
      <c r="B252" s="8">
        <v>1</v>
      </c>
      <c r="C252" s="1"/>
      <c r="D252" s="1"/>
      <c r="E252" s="8">
        <v>40.200000000000003</v>
      </c>
      <c r="F252" s="2">
        <v>0</v>
      </c>
      <c r="G252" s="1"/>
      <c r="H252">
        <f t="shared" si="15"/>
        <v>152</v>
      </c>
      <c r="I252">
        <v>242</v>
      </c>
      <c r="J252">
        <f t="shared" si="12"/>
        <v>0.63793103448275867</v>
      </c>
      <c r="K252">
        <f t="shared" si="13"/>
        <v>0.62809917355371903</v>
      </c>
      <c r="L252">
        <f t="shared" si="14"/>
        <v>-9.8318609290396486E-3</v>
      </c>
    </row>
    <row r="253" spans="1:12" ht="15" thickBot="1" x14ac:dyDescent="0.35">
      <c r="A253" s="8">
        <v>41.2</v>
      </c>
      <c r="B253" s="8">
        <v>0</v>
      </c>
      <c r="C253" s="1"/>
      <c r="D253" s="1"/>
      <c r="E253" s="8">
        <v>40.299999999999997</v>
      </c>
      <c r="F253" s="2">
        <v>0</v>
      </c>
      <c r="G253" s="1"/>
      <c r="H253">
        <f t="shared" si="15"/>
        <v>152</v>
      </c>
      <c r="I253">
        <v>243</v>
      </c>
      <c r="J253">
        <f t="shared" si="12"/>
        <v>0.64912280701754388</v>
      </c>
      <c r="K253">
        <f t="shared" si="13"/>
        <v>0.62551440329218111</v>
      </c>
      <c r="L253">
        <f t="shared" si="14"/>
        <v>-2.360840372536277E-2</v>
      </c>
    </row>
    <row r="254" spans="1:12" ht="15" thickBot="1" x14ac:dyDescent="0.35">
      <c r="A254" s="8">
        <v>41.3</v>
      </c>
      <c r="B254" s="8">
        <v>0</v>
      </c>
      <c r="C254" s="1"/>
      <c r="D254" s="1"/>
      <c r="E254" s="8">
        <v>40.4</v>
      </c>
      <c r="F254" s="2">
        <v>0</v>
      </c>
      <c r="G254" s="1"/>
      <c r="H254">
        <f t="shared" si="15"/>
        <v>152</v>
      </c>
      <c r="I254">
        <v>244</v>
      </c>
      <c r="J254">
        <f t="shared" si="12"/>
        <v>0.6607142857142857</v>
      </c>
      <c r="K254">
        <f t="shared" si="13"/>
        <v>0.62295081967213117</v>
      </c>
      <c r="L254">
        <f t="shared" si="14"/>
        <v>-3.7763466042154525E-2</v>
      </c>
    </row>
    <row r="255" spans="1:12" ht="15" thickBot="1" x14ac:dyDescent="0.35">
      <c r="A255" s="9">
        <v>41.4</v>
      </c>
      <c r="B255" s="8">
        <v>1</v>
      </c>
      <c r="C255" s="1"/>
      <c r="D255" s="1"/>
      <c r="E255" s="8">
        <v>40.5</v>
      </c>
      <c r="F255" s="2">
        <v>2</v>
      </c>
      <c r="G255" s="1"/>
      <c r="H255">
        <f t="shared" si="15"/>
        <v>154</v>
      </c>
      <c r="I255">
        <v>245</v>
      </c>
      <c r="J255">
        <f t="shared" si="12"/>
        <v>0.63636363636363635</v>
      </c>
      <c r="K255">
        <f t="shared" si="13"/>
        <v>0.62857142857142856</v>
      </c>
      <c r="L255">
        <f t="shared" si="14"/>
        <v>-7.7922077922077948E-3</v>
      </c>
    </row>
    <row r="256" spans="1:12" ht="15" thickBot="1" x14ac:dyDescent="0.35">
      <c r="A256" s="8">
        <v>41.5</v>
      </c>
      <c r="B256" s="8">
        <v>4</v>
      </c>
      <c r="C256" s="1"/>
      <c r="D256" s="1"/>
      <c r="E256" s="8">
        <v>40.6</v>
      </c>
      <c r="F256" s="2">
        <v>1</v>
      </c>
      <c r="G256" s="1"/>
      <c r="H256">
        <f t="shared" si="15"/>
        <v>155</v>
      </c>
      <c r="I256">
        <v>246</v>
      </c>
      <c r="J256">
        <f t="shared" si="12"/>
        <v>0.62962962962962965</v>
      </c>
      <c r="K256">
        <f t="shared" si="13"/>
        <v>0.63008130081300817</v>
      </c>
      <c r="L256">
        <f t="shared" si="14"/>
        <v>4.5167118337852141E-4</v>
      </c>
    </row>
    <row r="257" spans="1:12" ht="15" thickBot="1" x14ac:dyDescent="0.35">
      <c r="A257" s="8">
        <v>41.6</v>
      </c>
      <c r="B257" s="8">
        <v>4</v>
      </c>
      <c r="C257" s="1"/>
      <c r="D257" s="1"/>
      <c r="E257" s="8">
        <v>41.1</v>
      </c>
      <c r="F257" s="2">
        <v>0</v>
      </c>
      <c r="G257" s="1"/>
      <c r="H257">
        <f t="shared" si="15"/>
        <v>155</v>
      </c>
      <c r="I257">
        <v>247</v>
      </c>
      <c r="J257">
        <f t="shared" si="12"/>
        <v>0.64150943396226412</v>
      </c>
      <c r="K257">
        <f t="shared" si="13"/>
        <v>0.62753036437246967</v>
      </c>
      <c r="L257">
        <f t="shared" si="14"/>
        <v>-1.3979069589794446E-2</v>
      </c>
    </row>
    <row r="258" spans="1:12" ht="15" thickBot="1" x14ac:dyDescent="0.35">
      <c r="A258" s="8">
        <v>41.7</v>
      </c>
      <c r="B258" s="8">
        <v>2</v>
      </c>
      <c r="C258" s="1"/>
      <c r="D258" s="1"/>
      <c r="E258" s="8">
        <v>41.2</v>
      </c>
      <c r="F258" s="2">
        <v>0</v>
      </c>
      <c r="G258" s="1"/>
      <c r="H258">
        <f t="shared" si="15"/>
        <v>155</v>
      </c>
      <c r="I258">
        <v>248</v>
      </c>
      <c r="J258">
        <f t="shared" si="12"/>
        <v>0.65384615384615385</v>
      </c>
      <c r="K258">
        <f t="shared" si="13"/>
        <v>0.625</v>
      </c>
      <c r="L258">
        <f t="shared" si="14"/>
        <v>-2.8846153846153855E-2</v>
      </c>
    </row>
    <row r="259" spans="1:12" ht="15" thickBot="1" x14ac:dyDescent="0.35">
      <c r="A259" s="8">
        <v>42.1</v>
      </c>
      <c r="B259" s="8">
        <v>0</v>
      </c>
      <c r="C259" s="1"/>
      <c r="D259" s="1"/>
      <c r="E259" s="8">
        <v>41.3</v>
      </c>
      <c r="F259" s="2">
        <v>4</v>
      </c>
      <c r="G259" s="1"/>
      <c r="H259">
        <f t="shared" si="15"/>
        <v>159</v>
      </c>
      <c r="I259">
        <v>249</v>
      </c>
      <c r="J259">
        <f t="shared" si="12"/>
        <v>0.58823529411764708</v>
      </c>
      <c r="K259">
        <f t="shared" si="13"/>
        <v>0.63855421686746983</v>
      </c>
      <c r="L259">
        <f t="shared" si="14"/>
        <v>5.0318922749822748E-2</v>
      </c>
    </row>
    <row r="260" spans="1:12" ht="15" thickBot="1" x14ac:dyDescent="0.35">
      <c r="A260" s="8">
        <v>42.2</v>
      </c>
      <c r="B260" s="8">
        <v>0</v>
      </c>
      <c r="C260" s="1"/>
      <c r="D260" s="1"/>
      <c r="E260" s="8">
        <v>41.4</v>
      </c>
      <c r="F260" s="2">
        <v>0</v>
      </c>
      <c r="G260" s="1"/>
      <c r="H260">
        <f t="shared" si="15"/>
        <v>159</v>
      </c>
      <c r="I260">
        <v>250</v>
      </c>
      <c r="J260">
        <f t="shared" ref="J260:J296" si="16">(189-H260)/(300-I260)</f>
        <v>0.6</v>
      </c>
      <c r="K260">
        <f t="shared" ref="K260:K296" si="17">H260/I260</f>
        <v>0.63600000000000001</v>
      </c>
      <c r="L260">
        <f t="shared" ref="L260:L296" si="18">K260-J260</f>
        <v>3.6000000000000032E-2</v>
      </c>
    </row>
    <row r="261" spans="1:12" ht="15" thickBot="1" x14ac:dyDescent="0.35">
      <c r="A261" s="8">
        <v>42.3</v>
      </c>
      <c r="B261" s="8">
        <v>0</v>
      </c>
      <c r="C261" s="1"/>
      <c r="D261" s="1"/>
      <c r="E261" s="8">
        <v>41.5</v>
      </c>
      <c r="F261" s="2">
        <v>0</v>
      </c>
      <c r="G261" s="1"/>
      <c r="H261">
        <f t="shared" si="15"/>
        <v>159</v>
      </c>
      <c r="I261">
        <v>251</v>
      </c>
      <c r="J261">
        <f t="shared" si="16"/>
        <v>0.61224489795918369</v>
      </c>
      <c r="K261">
        <f t="shared" si="17"/>
        <v>0.63346613545816732</v>
      </c>
      <c r="L261">
        <f t="shared" si="18"/>
        <v>2.1221237498983636E-2</v>
      </c>
    </row>
    <row r="262" spans="1:12" ht="15" thickBot="1" x14ac:dyDescent="0.35">
      <c r="A262" s="8">
        <v>42.4</v>
      </c>
      <c r="B262" s="8">
        <v>0</v>
      </c>
      <c r="C262" s="1"/>
      <c r="D262" s="1"/>
      <c r="E262" s="8">
        <v>41.6</v>
      </c>
      <c r="F262" s="2">
        <v>1</v>
      </c>
      <c r="G262" s="1"/>
      <c r="H262">
        <f t="shared" si="15"/>
        <v>160</v>
      </c>
      <c r="I262">
        <v>252</v>
      </c>
      <c r="J262">
        <f t="shared" si="16"/>
        <v>0.60416666666666663</v>
      </c>
      <c r="K262">
        <f t="shared" si="17"/>
        <v>0.63492063492063489</v>
      </c>
      <c r="L262">
        <f t="shared" si="18"/>
        <v>3.0753968253968256E-2</v>
      </c>
    </row>
    <row r="263" spans="1:12" ht="15" thickBot="1" x14ac:dyDescent="0.35">
      <c r="A263" s="8">
        <v>42.5</v>
      </c>
      <c r="B263" s="8">
        <v>0</v>
      </c>
      <c r="C263" s="1"/>
      <c r="D263" s="1"/>
      <c r="E263" s="8">
        <v>42.1</v>
      </c>
      <c r="F263" s="2">
        <v>1</v>
      </c>
      <c r="G263" s="1"/>
      <c r="H263">
        <f t="shared" si="15"/>
        <v>161</v>
      </c>
      <c r="I263">
        <v>253</v>
      </c>
      <c r="J263">
        <f t="shared" si="16"/>
        <v>0.5957446808510638</v>
      </c>
      <c r="K263">
        <f t="shared" si="17"/>
        <v>0.63636363636363635</v>
      </c>
      <c r="L263">
        <f t="shared" si="18"/>
        <v>4.0618955512572552E-2</v>
      </c>
    </row>
    <row r="264" spans="1:12" ht="15" thickBot="1" x14ac:dyDescent="0.35">
      <c r="A264" s="8">
        <v>42.6</v>
      </c>
      <c r="B264" s="8">
        <v>0</v>
      </c>
      <c r="C264" s="1"/>
      <c r="D264" s="1"/>
      <c r="E264" s="8">
        <v>42.2</v>
      </c>
      <c r="F264" s="2">
        <v>1</v>
      </c>
      <c r="G264" s="1"/>
      <c r="H264">
        <f t="shared" ref="H264:H296" si="19">H263+F264</f>
        <v>162</v>
      </c>
      <c r="I264">
        <v>254</v>
      </c>
      <c r="J264">
        <f t="shared" si="16"/>
        <v>0.58695652173913049</v>
      </c>
      <c r="K264">
        <f t="shared" si="17"/>
        <v>0.63779527559055116</v>
      </c>
      <c r="L264">
        <f t="shared" si="18"/>
        <v>5.083875385142067E-2</v>
      </c>
    </row>
    <row r="265" spans="1:12" ht="15" thickBot="1" x14ac:dyDescent="0.35">
      <c r="A265" s="12">
        <v>43.1</v>
      </c>
      <c r="B265" s="12"/>
      <c r="C265" s="4" t="s">
        <v>5</v>
      </c>
      <c r="D265" s="1"/>
      <c r="E265" s="8">
        <v>42.3</v>
      </c>
      <c r="F265" s="2">
        <v>0</v>
      </c>
      <c r="G265" s="1"/>
      <c r="H265">
        <f t="shared" si="19"/>
        <v>162</v>
      </c>
      <c r="I265">
        <v>255</v>
      </c>
      <c r="J265">
        <f t="shared" si="16"/>
        <v>0.6</v>
      </c>
      <c r="K265">
        <f t="shared" si="17"/>
        <v>0.63529411764705879</v>
      </c>
      <c r="L265">
        <f t="shared" si="18"/>
        <v>3.5294117647058809E-2</v>
      </c>
    </row>
    <row r="266" spans="1:12" ht="15" thickBot="1" x14ac:dyDescent="0.35">
      <c r="A266" s="8">
        <v>43.2</v>
      </c>
      <c r="B266" s="8">
        <v>1</v>
      </c>
      <c r="C266" s="1"/>
      <c r="D266" s="1"/>
      <c r="E266" s="8">
        <v>42.4</v>
      </c>
      <c r="F266" s="2">
        <v>1</v>
      </c>
      <c r="G266" s="1"/>
      <c r="H266">
        <f t="shared" si="19"/>
        <v>163</v>
      </c>
      <c r="I266">
        <v>256</v>
      </c>
      <c r="J266">
        <f t="shared" si="16"/>
        <v>0.59090909090909094</v>
      </c>
      <c r="K266">
        <f t="shared" si="17"/>
        <v>0.63671875</v>
      </c>
      <c r="L266">
        <f t="shared" si="18"/>
        <v>4.5809659090909061E-2</v>
      </c>
    </row>
    <row r="267" spans="1:12" ht="15" thickBot="1" x14ac:dyDescent="0.35">
      <c r="A267" s="8">
        <v>43.3</v>
      </c>
      <c r="B267" s="8">
        <v>0</v>
      </c>
      <c r="C267" s="1"/>
      <c r="D267" s="1"/>
      <c r="E267" s="8">
        <v>42.5</v>
      </c>
      <c r="F267" s="2">
        <v>1</v>
      </c>
      <c r="G267" s="1"/>
      <c r="H267">
        <f t="shared" si="19"/>
        <v>164</v>
      </c>
      <c r="I267">
        <v>257</v>
      </c>
      <c r="J267">
        <f t="shared" si="16"/>
        <v>0.58139534883720934</v>
      </c>
      <c r="K267">
        <f t="shared" si="17"/>
        <v>0.63813229571984431</v>
      </c>
      <c r="L267">
        <f t="shared" si="18"/>
        <v>5.6736946882634975E-2</v>
      </c>
    </row>
    <row r="268" spans="1:12" ht="15" thickBot="1" x14ac:dyDescent="0.35">
      <c r="A268" s="12">
        <v>43.4</v>
      </c>
      <c r="B268" s="12"/>
      <c r="C268" s="4" t="s">
        <v>5</v>
      </c>
      <c r="D268" s="1"/>
      <c r="E268" s="12">
        <v>42.6</v>
      </c>
      <c r="F268" s="4">
        <v>0</v>
      </c>
      <c r="G268" s="4" t="s">
        <v>5</v>
      </c>
      <c r="H268">
        <f t="shared" si="19"/>
        <v>164</v>
      </c>
      <c r="I268">
        <v>258</v>
      </c>
      <c r="J268">
        <f t="shared" si="16"/>
        <v>0.59523809523809523</v>
      </c>
      <c r="K268">
        <f t="shared" si="17"/>
        <v>0.63565891472868219</v>
      </c>
      <c r="L268">
        <f t="shared" si="18"/>
        <v>4.0420819490586957E-2</v>
      </c>
    </row>
    <row r="269" spans="1:12" ht="15" thickBot="1" x14ac:dyDescent="0.35">
      <c r="A269" s="8">
        <v>43.5</v>
      </c>
      <c r="B269" s="8">
        <v>0</v>
      </c>
      <c r="C269" s="1"/>
      <c r="D269" s="1"/>
      <c r="E269" s="8">
        <v>43.1</v>
      </c>
      <c r="F269" s="2">
        <v>0</v>
      </c>
      <c r="G269" s="1"/>
      <c r="H269">
        <f t="shared" si="19"/>
        <v>164</v>
      </c>
      <c r="I269">
        <v>259</v>
      </c>
      <c r="J269">
        <f t="shared" si="16"/>
        <v>0.6097560975609756</v>
      </c>
      <c r="K269">
        <f t="shared" si="17"/>
        <v>0.63320463320463316</v>
      </c>
      <c r="L269">
        <f t="shared" si="18"/>
        <v>2.3448535643657564E-2</v>
      </c>
    </row>
    <row r="270" spans="1:12" ht="15" thickBot="1" x14ac:dyDescent="0.35">
      <c r="A270" s="8">
        <v>43.6</v>
      </c>
      <c r="B270" s="8">
        <v>0</v>
      </c>
      <c r="C270" s="1"/>
      <c r="D270" s="1"/>
      <c r="E270" s="8">
        <v>43.2</v>
      </c>
      <c r="F270" s="2">
        <v>0</v>
      </c>
      <c r="G270" s="1"/>
      <c r="H270">
        <f t="shared" si="19"/>
        <v>164</v>
      </c>
      <c r="I270">
        <v>260</v>
      </c>
      <c r="J270">
        <f t="shared" si="16"/>
        <v>0.625</v>
      </c>
      <c r="K270">
        <f t="shared" si="17"/>
        <v>0.63076923076923075</v>
      </c>
      <c r="L270">
        <f t="shared" si="18"/>
        <v>5.7692307692307487E-3</v>
      </c>
    </row>
    <row r="271" spans="1:12" ht="15" thickBot="1" x14ac:dyDescent="0.35">
      <c r="A271" s="9">
        <v>44.1</v>
      </c>
      <c r="B271" s="8">
        <v>1</v>
      </c>
      <c r="C271" s="1"/>
      <c r="D271" s="1"/>
      <c r="E271" s="8">
        <v>43.3</v>
      </c>
      <c r="F271" s="2">
        <v>4</v>
      </c>
      <c r="G271" s="1"/>
      <c r="H271">
        <f t="shared" si="19"/>
        <v>168</v>
      </c>
      <c r="I271">
        <v>261</v>
      </c>
      <c r="J271">
        <f t="shared" si="16"/>
        <v>0.53846153846153844</v>
      </c>
      <c r="K271">
        <f t="shared" si="17"/>
        <v>0.64367816091954022</v>
      </c>
      <c r="L271">
        <f t="shared" si="18"/>
        <v>0.10521662245800179</v>
      </c>
    </row>
    <row r="272" spans="1:12" ht="15" thickBot="1" x14ac:dyDescent="0.35">
      <c r="A272" s="8">
        <v>44.2</v>
      </c>
      <c r="B272" s="8">
        <v>1</v>
      </c>
      <c r="C272" s="1"/>
      <c r="D272" s="1"/>
      <c r="E272" s="8">
        <v>43.4</v>
      </c>
      <c r="F272" s="2">
        <v>1</v>
      </c>
      <c r="G272" s="1"/>
      <c r="H272">
        <f t="shared" si="19"/>
        <v>169</v>
      </c>
      <c r="I272">
        <v>262</v>
      </c>
      <c r="J272">
        <f t="shared" si="16"/>
        <v>0.52631578947368418</v>
      </c>
      <c r="K272">
        <f t="shared" si="17"/>
        <v>0.64503816793893132</v>
      </c>
      <c r="L272">
        <f t="shared" si="18"/>
        <v>0.11872237846524714</v>
      </c>
    </row>
    <row r="273" spans="1:12" ht="15" thickBot="1" x14ac:dyDescent="0.35">
      <c r="A273" s="8">
        <v>44.3</v>
      </c>
      <c r="B273" s="8">
        <v>1</v>
      </c>
      <c r="C273" s="1"/>
      <c r="D273" s="1"/>
      <c r="E273" s="8">
        <v>43.5</v>
      </c>
      <c r="F273" s="2">
        <v>0</v>
      </c>
      <c r="G273" s="1"/>
      <c r="H273">
        <f t="shared" si="19"/>
        <v>169</v>
      </c>
      <c r="I273">
        <v>263</v>
      </c>
      <c r="J273">
        <f t="shared" si="16"/>
        <v>0.54054054054054057</v>
      </c>
      <c r="K273">
        <f t="shared" si="17"/>
        <v>0.64258555133079853</v>
      </c>
      <c r="L273">
        <f t="shared" si="18"/>
        <v>0.10204501079025796</v>
      </c>
    </row>
    <row r="274" spans="1:12" ht="15" thickBot="1" x14ac:dyDescent="0.35">
      <c r="A274" s="9">
        <v>44.4</v>
      </c>
      <c r="B274" s="8">
        <v>0</v>
      </c>
      <c r="C274" s="1"/>
      <c r="D274" s="1"/>
      <c r="E274" s="8">
        <v>43.6</v>
      </c>
      <c r="F274" s="2">
        <v>0</v>
      </c>
      <c r="G274" s="1"/>
      <c r="H274">
        <f t="shared" si="19"/>
        <v>169</v>
      </c>
      <c r="I274">
        <v>264</v>
      </c>
      <c r="J274">
        <f t="shared" si="16"/>
        <v>0.55555555555555558</v>
      </c>
      <c r="K274">
        <f t="shared" si="17"/>
        <v>0.64015151515151514</v>
      </c>
      <c r="L274">
        <f t="shared" si="18"/>
        <v>8.4595959595959558E-2</v>
      </c>
    </row>
    <row r="275" spans="1:12" ht="15" thickBot="1" x14ac:dyDescent="0.35">
      <c r="A275" s="11">
        <v>44.5</v>
      </c>
      <c r="B275" s="11" t="s">
        <v>6</v>
      </c>
      <c r="C275" s="6"/>
      <c r="D275" s="1"/>
      <c r="E275" s="8">
        <v>44.1</v>
      </c>
      <c r="F275" s="2">
        <v>0</v>
      </c>
      <c r="G275" s="1"/>
      <c r="H275">
        <f t="shared" si="19"/>
        <v>169</v>
      </c>
      <c r="I275">
        <v>265</v>
      </c>
      <c r="J275">
        <f t="shared" si="16"/>
        <v>0.5714285714285714</v>
      </c>
      <c r="K275">
        <f t="shared" si="17"/>
        <v>0.63773584905660374</v>
      </c>
      <c r="L275">
        <f t="shared" si="18"/>
        <v>6.6307277628032346E-2</v>
      </c>
    </row>
    <row r="276" spans="1:12" ht="15" thickBot="1" x14ac:dyDescent="0.35">
      <c r="A276" s="12">
        <v>44.6</v>
      </c>
      <c r="B276" s="12"/>
      <c r="C276" s="4" t="s">
        <v>5</v>
      </c>
      <c r="D276" s="1"/>
      <c r="E276" s="8">
        <v>44.2</v>
      </c>
      <c r="F276" s="2">
        <v>0</v>
      </c>
      <c r="G276" s="1"/>
      <c r="H276">
        <f t="shared" si="19"/>
        <v>169</v>
      </c>
      <c r="I276">
        <v>266</v>
      </c>
      <c r="J276">
        <f t="shared" si="16"/>
        <v>0.58823529411764708</v>
      </c>
      <c r="K276">
        <f t="shared" si="17"/>
        <v>0.63533834586466165</v>
      </c>
      <c r="L276">
        <f t="shared" si="18"/>
        <v>4.7103051747014568E-2</v>
      </c>
    </row>
    <row r="277" spans="1:12" ht="15" thickBot="1" x14ac:dyDescent="0.35">
      <c r="A277" s="8"/>
      <c r="B277" s="1"/>
      <c r="C277" s="1"/>
      <c r="D277" s="1"/>
      <c r="E277" s="8">
        <v>44.3</v>
      </c>
      <c r="F277" s="2">
        <v>0</v>
      </c>
      <c r="G277" s="1"/>
      <c r="H277">
        <f t="shared" si="19"/>
        <v>169</v>
      </c>
      <c r="I277">
        <v>267</v>
      </c>
      <c r="J277">
        <f t="shared" si="16"/>
        <v>0.60606060606060608</v>
      </c>
      <c r="K277">
        <f t="shared" si="17"/>
        <v>0.63295880149812733</v>
      </c>
      <c r="L277">
        <f t="shared" si="18"/>
        <v>2.6898195437521255E-2</v>
      </c>
    </row>
    <row r="278" spans="1:12" ht="15" thickBot="1" x14ac:dyDescent="0.35">
      <c r="A278" s="13"/>
      <c r="B278" s="14">
        <v>183</v>
      </c>
      <c r="C278" s="13"/>
      <c r="D278" s="1"/>
      <c r="E278" s="8">
        <v>44.4</v>
      </c>
      <c r="F278" s="2">
        <v>0</v>
      </c>
      <c r="G278" s="1"/>
      <c r="H278">
        <f t="shared" si="19"/>
        <v>169</v>
      </c>
      <c r="I278">
        <v>268</v>
      </c>
      <c r="J278">
        <f t="shared" si="16"/>
        <v>0.625</v>
      </c>
      <c r="K278">
        <f t="shared" si="17"/>
        <v>0.63059701492537312</v>
      </c>
      <c r="L278">
        <f t="shared" si="18"/>
        <v>5.5970149253731227E-3</v>
      </c>
    </row>
    <row r="279" spans="1:12" ht="15" thickBot="1" x14ac:dyDescent="0.35">
      <c r="A279" s="13"/>
      <c r="B279" s="13" t="s">
        <v>8</v>
      </c>
      <c r="C279" s="13"/>
      <c r="D279" s="1"/>
      <c r="E279" s="8">
        <v>44.5</v>
      </c>
      <c r="F279" s="2">
        <v>4</v>
      </c>
      <c r="G279" s="1"/>
      <c r="H279">
        <f t="shared" si="19"/>
        <v>173</v>
      </c>
      <c r="I279">
        <v>269</v>
      </c>
      <c r="J279">
        <f t="shared" si="16"/>
        <v>0.5161290322580645</v>
      </c>
      <c r="K279">
        <f t="shared" si="17"/>
        <v>0.64312267657992561</v>
      </c>
      <c r="L279">
        <f t="shared" si="18"/>
        <v>0.12699364432186111</v>
      </c>
    </row>
    <row r="280" spans="1:12" ht="15" thickBot="1" x14ac:dyDescent="0.35">
      <c r="A280" s="13"/>
      <c r="B280" s="13"/>
      <c r="C280" s="13"/>
      <c r="D280" s="1"/>
      <c r="E280" s="8">
        <v>44.6</v>
      </c>
      <c r="F280" s="2">
        <v>1</v>
      </c>
      <c r="G280" s="1"/>
      <c r="H280">
        <f t="shared" si="19"/>
        <v>174</v>
      </c>
      <c r="I280">
        <v>270</v>
      </c>
      <c r="J280">
        <f t="shared" si="16"/>
        <v>0.5</v>
      </c>
      <c r="K280">
        <f t="shared" si="17"/>
        <v>0.64444444444444449</v>
      </c>
      <c r="L280">
        <f t="shared" si="18"/>
        <v>0.14444444444444449</v>
      </c>
    </row>
    <row r="281" spans="1:12" ht="40.799999999999997" thickBot="1" x14ac:dyDescent="0.35">
      <c r="A281" s="13" t="s">
        <v>9</v>
      </c>
      <c r="B281" s="14">
        <v>189</v>
      </c>
      <c r="C281" s="13" t="s">
        <v>10</v>
      </c>
      <c r="D281" s="1"/>
      <c r="E281" s="8">
        <v>45.1</v>
      </c>
      <c r="F281" s="2">
        <v>1</v>
      </c>
      <c r="G281" s="1"/>
      <c r="H281">
        <f t="shared" si="19"/>
        <v>175</v>
      </c>
      <c r="I281">
        <v>271</v>
      </c>
      <c r="J281">
        <f t="shared" si="16"/>
        <v>0.48275862068965519</v>
      </c>
      <c r="K281">
        <f t="shared" si="17"/>
        <v>0.64575645756457567</v>
      </c>
      <c r="L281">
        <f t="shared" si="18"/>
        <v>0.16299783687492048</v>
      </c>
    </row>
    <row r="282" spans="1:12" ht="15" thickBot="1" x14ac:dyDescent="0.35">
      <c r="E282" s="8">
        <v>45.2</v>
      </c>
      <c r="F282" s="2">
        <v>0</v>
      </c>
      <c r="G282" s="1"/>
      <c r="H282">
        <f t="shared" si="19"/>
        <v>175</v>
      </c>
      <c r="I282">
        <v>272</v>
      </c>
      <c r="J282">
        <f t="shared" si="16"/>
        <v>0.5</v>
      </c>
      <c r="K282">
        <f t="shared" si="17"/>
        <v>0.64338235294117652</v>
      </c>
      <c r="L282">
        <f t="shared" si="18"/>
        <v>0.14338235294117652</v>
      </c>
    </row>
    <row r="283" spans="1:12" ht="15" thickBot="1" x14ac:dyDescent="0.35">
      <c r="E283" s="8">
        <v>45.3</v>
      </c>
      <c r="F283" s="2">
        <v>0</v>
      </c>
      <c r="G283" s="1"/>
      <c r="H283">
        <f t="shared" si="19"/>
        <v>175</v>
      </c>
      <c r="I283">
        <v>273</v>
      </c>
      <c r="J283">
        <f t="shared" si="16"/>
        <v>0.51851851851851849</v>
      </c>
      <c r="K283">
        <f t="shared" si="17"/>
        <v>0.64102564102564108</v>
      </c>
      <c r="L283">
        <f t="shared" si="18"/>
        <v>0.12250712250712259</v>
      </c>
    </row>
    <row r="284" spans="1:12" ht="15" thickBot="1" x14ac:dyDescent="0.35">
      <c r="E284" s="8">
        <v>45.4</v>
      </c>
      <c r="F284" s="2">
        <v>0</v>
      </c>
      <c r="G284" s="1"/>
      <c r="H284">
        <f t="shared" si="19"/>
        <v>175</v>
      </c>
      <c r="I284">
        <v>274</v>
      </c>
      <c r="J284">
        <f t="shared" si="16"/>
        <v>0.53846153846153844</v>
      </c>
      <c r="K284">
        <f t="shared" si="17"/>
        <v>0.63868613138686137</v>
      </c>
      <c r="L284">
        <f t="shared" si="18"/>
        <v>0.10022459292532293</v>
      </c>
    </row>
    <row r="285" spans="1:12" ht="15" thickBot="1" x14ac:dyDescent="0.35">
      <c r="E285" s="8">
        <v>45.5</v>
      </c>
      <c r="F285" s="2">
        <v>0</v>
      </c>
      <c r="G285" s="1"/>
      <c r="H285">
        <f t="shared" si="19"/>
        <v>175</v>
      </c>
      <c r="I285">
        <v>275</v>
      </c>
      <c r="J285">
        <f t="shared" si="16"/>
        <v>0.56000000000000005</v>
      </c>
      <c r="K285">
        <f t="shared" si="17"/>
        <v>0.63636363636363635</v>
      </c>
      <c r="L285">
        <f t="shared" si="18"/>
        <v>7.63636363636363E-2</v>
      </c>
    </row>
    <row r="286" spans="1:12" ht="15" thickBot="1" x14ac:dyDescent="0.35">
      <c r="E286" s="8">
        <v>45.6</v>
      </c>
      <c r="F286" s="2">
        <v>1</v>
      </c>
      <c r="G286" s="1"/>
      <c r="H286">
        <f t="shared" si="19"/>
        <v>176</v>
      </c>
      <c r="I286">
        <v>276</v>
      </c>
      <c r="J286">
        <f t="shared" si="16"/>
        <v>0.54166666666666663</v>
      </c>
      <c r="K286">
        <f t="shared" si="17"/>
        <v>0.6376811594202898</v>
      </c>
      <c r="L286">
        <f t="shared" si="18"/>
        <v>9.6014492753623171E-2</v>
      </c>
    </row>
    <row r="287" spans="1:12" ht="15" thickBot="1" x14ac:dyDescent="0.35">
      <c r="E287" s="2">
        <v>46.1</v>
      </c>
      <c r="F287" s="2">
        <v>0</v>
      </c>
      <c r="G287" s="1"/>
      <c r="H287">
        <f t="shared" si="19"/>
        <v>176</v>
      </c>
      <c r="I287">
        <v>277</v>
      </c>
      <c r="J287">
        <f t="shared" si="16"/>
        <v>0.56521739130434778</v>
      </c>
      <c r="K287">
        <f t="shared" si="17"/>
        <v>0.63537906137184119</v>
      </c>
      <c r="L287">
        <f t="shared" si="18"/>
        <v>7.0161670067493409E-2</v>
      </c>
    </row>
    <row r="288" spans="1:12" ht="15" thickBot="1" x14ac:dyDescent="0.35">
      <c r="E288" s="3">
        <v>46.2</v>
      </c>
      <c r="F288" s="4">
        <v>0</v>
      </c>
      <c r="G288" s="4" t="s">
        <v>5</v>
      </c>
      <c r="H288">
        <f t="shared" si="19"/>
        <v>176</v>
      </c>
      <c r="I288">
        <v>278</v>
      </c>
      <c r="J288">
        <f t="shared" si="16"/>
        <v>0.59090909090909094</v>
      </c>
      <c r="K288">
        <f t="shared" si="17"/>
        <v>0.63309352517985606</v>
      </c>
      <c r="L288">
        <f t="shared" si="18"/>
        <v>4.2184434270765125E-2</v>
      </c>
    </row>
    <row r="289" spans="5:12" ht="15" thickBot="1" x14ac:dyDescent="0.35">
      <c r="E289" s="2">
        <v>46.3</v>
      </c>
      <c r="F289" s="2">
        <v>0</v>
      </c>
      <c r="G289" s="1"/>
      <c r="H289">
        <f t="shared" si="19"/>
        <v>176</v>
      </c>
      <c r="I289">
        <v>279</v>
      </c>
      <c r="J289">
        <f t="shared" si="16"/>
        <v>0.61904761904761907</v>
      </c>
      <c r="K289">
        <f t="shared" si="17"/>
        <v>0.63082437275985659</v>
      </c>
      <c r="L289">
        <f t="shared" si="18"/>
        <v>1.177675371223752E-2</v>
      </c>
    </row>
    <row r="290" spans="5:12" ht="15" thickBot="1" x14ac:dyDescent="0.35">
      <c r="E290" s="2">
        <v>46.4</v>
      </c>
      <c r="F290" s="2">
        <v>0</v>
      </c>
      <c r="G290" s="1"/>
      <c r="H290">
        <f t="shared" si="19"/>
        <v>176</v>
      </c>
      <c r="I290">
        <v>280</v>
      </c>
      <c r="J290">
        <f t="shared" si="16"/>
        <v>0.65</v>
      </c>
      <c r="K290">
        <f t="shared" si="17"/>
        <v>0.62857142857142856</v>
      </c>
      <c r="L290">
        <f t="shared" si="18"/>
        <v>-2.1428571428571463E-2</v>
      </c>
    </row>
    <row r="291" spans="5:12" ht="15" thickBot="1" x14ac:dyDescent="0.35">
      <c r="E291" s="2">
        <v>46.5</v>
      </c>
      <c r="F291" s="2">
        <v>1</v>
      </c>
      <c r="G291" s="1"/>
      <c r="H291">
        <f t="shared" si="19"/>
        <v>177</v>
      </c>
      <c r="I291">
        <v>281</v>
      </c>
      <c r="J291">
        <f t="shared" si="16"/>
        <v>0.63157894736842102</v>
      </c>
      <c r="K291">
        <f t="shared" si="17"/>
        <v>0.62989323843416367</v>
      </c>
      <c r="L291">
        <f t="shared" si="18"/>
        <v>-1.6857089342573461E-3</v>
      </c>
    </row>
    <row r="292" spans="5:12" ht="15" thickBot="1" x14ac:dyDescent="0.35">
      <c r="E292" s="2">
        <v>46.6</v>
      </c>
      <c r="F292" s="2">
        <v>1</v>
      </c>
      <c r="G292" s="1"/>
      <c r="H292">
        <f t="shared" si="19"/>
        <v>178</v>
      </c>
      <c r="I292">
        <v>282</v>
      </c>
      <c r="J292">
        <f t="shared" si="16"/>
        <v>0.61111111111111116</v>
      </c>
      <c r="K292">
        <f t="shared" si="17"/>
        <v>0.63120567375886527</v>
      </c>
      <c r="L292">
        <f t="shared" si="18"/>
        <v>2.0094562647754111E-2</v>
      </c>
    </row>
    <row r="293" spans="5:12" ht="15" thickBot="1" x14ac:dyDescent="0.35">
      <c r="E293" s="2">
        <v>47.1</v>
      </c>
      <c r="F293" s="2">
        <v>4</v>
      </c>
      <c r="G293" s="1"/>
      <c r="H293">
        <f t="shared" si="19"/>
        <v>182</v>
      </c>
      <c r="I293">
        <v>283</v>
      </c>
      <c r="J293">
        <f t="shared" si="16"/>
        <v>0.41176470588235292</v>
      </c>
      <c r="K293">
        <f t="shared" si="17"/>
        <v>0.64310954063604242</v>
      </c>
      <c r="L293">
        <f t="shared" si="18"/>
        <v>0.2313448347536895</v>
      </c>
    </row>
    <row r="294" spans="5:12" ht="15" thickBot="1" x14ac:dyDescent="0.35">
      <c r="E294" s="2">
        <v>47.2</v>
      </c>
      <c r="F294" s="2">
        <v>1</v>
      </c>
      <c r="G294" s="1"/>
      <c r="H294">
        <f t="shared" si="19"/>
        <v>183</v>
      </c>
      <c r="I294">
        <v>284</v>
      </c>
      <c r="J294">
        <f t="shared" si="16"/>
        <v>0.375</v>
      </c>
      <c r="K294">
        <f t="shared" si="17"/>
        <v>0.64436619718309862</v>
      </c>
      <c r="L294">
        <f t="shared" si="18"/>
        <v>0.26936619718309862</v>
      </c>
    </row>
    <row r="295" spans="5:12" ht="15" thickBot="1" x14ac:dyDescent="0.35">
      <c r="E295" s="2">
        <v>47.3</v>
      </c>
      <c r="F295" s="2">
        <v>6</v>
      </c>
      <c r="G295" s="1"/>
      <c r="H295">
        <f t="shared" si="19"/>
        <v>189</v>
      </c>
      <c r="I295">
        <v>285</v>
      </c>
      <c r="J295">
        <f t="shared" si="16"/>
        <v>0</v>
      </c>
      <c r="K295">
        <f t="shared" si="17"/>
        <v>0.66315789473684206</v>
      </c>
      <c r="L295">
        <f t="shared" si="18"/>
        <v>0.66315789473684206</v>
      </c>
    </row>
    <row r="296" spans="5:12" ht="15" thickBot="1" x14ac:dyDescent="0.35">
      <c r="E296" s="2">
        <v>47.4</v>
      </c>
      <c r="F296" s="2">
        <v>6</v>
      </c>
      <c r="G296" s="1"/>
      <c r="H296">
        <f t="shared" si="19"/>
        <v>195</v>
      </c>
      <c r="I296">
        <v>286</v>
      </c>
      <c r="J296">
        <f t="shared" si="16"/>
        <v>-0.42857142857142855</v>
      </c>
      <c r="K296">
        <f t="shared" si="17"/>
        <v>0.68181818181818177</v>
      </c>
      <c r="L296">
        <f t="shared" si="18"/>
        <v>1.1103896103896103</v>
      </c>
    </row>
    <row r="297" spans="5:12" ht="15" thickBot="1" x14ac:dyDescent="0.35">
      <c r="E297" s="1"/>
      <c r="F297" s="1"/>
      <c r="G297" s="1"/>
    </row>
    <row r="298" spans="5:12" ht="15" thickBot="1" x14ac:dyDescent="0.35">
      <c r="E298" s="13"/>
      <c r="F298" s="14">
        <v>187</v>
      </c>
      <c r="G298" s="13"/>
    </row>
    <row r="299" spans="5:12" ht="15" thickBot="1" x14ac:dyDescent="0.35">
      <c r="E299" s="13"/>
      <c r="F299" s="13" t="s">
        <v>11</v>
      </c>
      <c r="G299" s="13"/>
    </row>
    <row r="300" spans="5:12" ht="15" thickBot="1" x14ac:dyDescent="0.35">
      <c r="E300" s="13"/>
      <c r="F300" s="13"/>
      <c r="G300" s="13"/>
    </row>
    <row r="301" spans="5:12" ht="40.799999999999997" thickBot="1" x14ac:dyDescent="0.35">
      <c r="E301" s="13" t="s">
        <v>9</v>
      </c>
      <c r="F301" s="14">
        <v>195</v>
      </c>
      <c r="G301" s="13" t="s">
        <v>12</v>
      </c>
    </row>
  </sheetData>
  <autoFilter ref="E2:G296" xr:uid="{00000000-0001-0000-0000-000000000000}"/>
  <mergeCells count="2">
    <mergeCell ref="A1:C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9750B-BDC7-4BEC-81D4-0CDA5ED15636}">
  <dimension ref="A1:B288"/>
  <sheetViews>
    <sheetView workbookViewId="0">
      <selection activeCell="A8" sqref="A8"/>
    </sheetView>
  </sheetViews>
  <sheetFormatPr defaultRowHeight="14.4" x14ac:dyDescent="0.3"/>
  <cols>
    <col min="1" max="1" width="12.5546875" bestFit="1" customWidth="1"/>
    <col min="2" max="2" width="12.6640625" bestFit="1" customWidth="1"/>
  </cols>
  <sheetData>
    <row r="1" spans="1:2" x14ac:dyDescent="0.3">
      <c r="A1" s="16" t="s">
        <v>18</v>
      </c>
      <c r="B1" t="s">
        <v>20</v>
      </c>
    </row>
    <row r="2" spans="1:2" x14ac:dyDescent="0.3">
      <c r="A2" s="17">
        <v>1</v>
      </c>
      <c r="B2" s="18">
        <v>-0.63210702341137126</v>
      </c>
    </row>
    <row r="3" spans="1:2" x14ac:dyDescent="0.3">
      <c r="A3" s="17">
        <v>2</v>
      </c>
      <c r="B3" s="18">
        <v>-0.63422818791946312</v>
      </c>
    </row>
    <row r="4" spans="1:2" x14ac:dyDescent="0.3">
      <c r="A4" s="17">
        <v>3</v>
      </c>
      <c r="B4" s="18">
        <v>-0.63636363636363635</v>
      </c>
    </row>
    <row r="5" spans="1:2" x14ac:dyDescent="0.3">
      <c r="A5" s="17">
        <v>4</v>
      </c>
      <c r="B5" s="18">
        <v>-0.63851351351351349</v>
      </c>
    </row>
    <row r="6" spans="1:2" x14ac:dyDescent="0.3">
      <c r="A6" s="17">
        <v>5</v>
      </c>
      <c r="B6" s="18">
        <v>-0.64067796610169492</v>
      </c>
    </row>
    <row r="7" spans="1:2" x14ac:dyDescent="0.3">
      <c r="A7" s="17">
        <v>6</v>
      </c>
      <c r="B7" s="18">
        <v>-0.6428571428571429</v>
      </c>
    </row>
    <row r="8" spans="1:2" x14ac:dyDescent="0.3">
      <c r="A8" s="17">
        <v>7</v>
      </c>
      <c r="B8" s="18">
        <v>-0.6450511945392492</v>
      </c>
    </row>
    <row r="9" spans="1:2" x14ac:dyDescent="0.3">
      <c r="A9" s="17">
        <v>8</v>
      </c>
      <c r="B9" s="18">
        <v>-0.51883561643835618</v>
      </c>
    </row>
    <row r="10" spans="1:2" x14ac:dyDescent="0.3">
      <c r="A10" s="17">
        <v>9</v>
      </c>
      <c r="B10" s="18">
        <v>-0.19129438717067582</v>
      </c>
    </row>
    <row r="11" spans="1:2" x14ac:dyDescent="0.3">
      <c r="A11" s="17">
        <v>10</v>
      </c>
      <c r="B11" s="18">
        <v>-0.23793103448275865</v>
      </c>
    </row>
    <row r="12" spans="1:2" x14ac:dyDescent="0.3">
      <c r="A12" s="17">
        <v>11</v>
      </c>
      <c r="B12" s="18">
        <v>-0.27650204466813466</v>
      </c>
    </row>
    <row r="13" spans="1:2" x14ac:dyDescent="0.3">
      <c r="A13" s="17">
        <v>12</v>
      </c>
      <c r="B13" s="18">
        <v>-0.30902777777777785</v>
      </c>
    </row>
    <row r="14" spans="1:2" x14ac:dyDescent="0.3">
      <c r="A14" s="17">
        <v>13</v>
      </c>
      <c r="B14" s="18">
        <v>-0.33690699544358083</v>
      </c>
    </row>
    <row r="15" spans="1:2" x14ac:dyDescent="0.3">
      <c r="A15" s="17">
        <v>14</v>
      </c>
      <c r="B15" s="18">
        <v>-0.36113886113886118</v>
      </c>
    </row>
    <row r="16" spans="1:2" x14ac:dyDescent="0.3">
      <c r="A16" s="17">
        <v>15</v>
      </c>
      <c r="B16" s="18">
        <v>-0.31228070175438599</v>
      </c>
    </row>
    <row r="17" spans="1:2" x14ac:dyDescent="0.3">
      <c r="A17" s="17">
        <v>16</v>
      </c>
      <c r="B17" s="18">
        <v>-0.335387323943662</v>
      </c>
    </row>
    <row r="18" spans="1:2" x14ac:dyDescent="0.3">
      <c r="A18" s="17">
        <v>17</v>
      </c>
      <c r="B18" s="18">
        <v>-0.3560590313864061</v>
      </c>
    </row>
    <row r="19" spans="1:2" x14ac:dyDescent="0.3">
      <c r="A19" s="17">
        <v>18</v>
      </c>
      <c r="B19" s="18">
        <v>-0.37470449172576836</v>
      </c>
    </row>
    <row r="20" spans="1:2" x14ac:dyDescent="0.3">
      <c r="A20" s="17">
        <v>19</v>
      </c>
      <c r="B20" s="18">
        <v>-0.39164637572579136</v>
      </c>
    </row>
    <row r="21" spans="1:2" x14ac:dyDescent="0.3">
      <c r="A21" s="17">
        <v>20</v>
      </c>
      <c r="B21" s="18">
        <v>-0.40714285714285714</v>
      </c>
    </row>
    <row r="22" spans="1:2" x14ac:dyDescent="0.3">
      <c r="A22" s="17">
        <v>21</v>
      </c>
      <c r="B22" s="18">
        <v>-0.37019969278033793</v>
      </c>
    </row>
    <row r="23" spans="1:2" x14ac:dyDescent="0.3">
      <c r="A23" s="17">
        <v>22</v>
      </c>
      <c r="B23" s="18">
        <v>-0.38554610856769134</v>
      </c>
    </row>
    <row r="24" spans="1:2" x14ac:dyDescent="0.3">
      <c r="A24" s="17">
        <v>23</v>
      </c>
      <c r="B24" s="18">
        <v>-7.0161670067493409E-2</v>
      </c>
    </row>
    <row r="25" spans="1:2" x14ac:dyDescent="0.3">
      <c r="A25" s="17">
        <v>24</v>
      </c>
      <c r="B25" s="18">
        <v>-9.6014492753623171E-2</v>
      </c>
    </row>
    <row r="26" spans="1:2" x14ac:dyDescent="0.3">
      <c r="A26" s="17">
        <v>25</v>
      </c>
      <c r="B26" s="18">
        <v>-7.63636363636363E-2</v>
      </c>
    </row>
    <row r="27" spans="1:2" x14ac:dyDescent="0.3">
      <c r="A27" s="17">
        <v>26</v>
      </c>
      <c r="B27" s="18">
        <v>-0.10022459292532293</v>
      </c>
    </row>
    <row r="28" spans="1:2" x14ac:dyDescent="0.3">
      <c r="A28" s="17">
        <v>27</v>
      </c>
      <c r="B28" s="18">
        <v>4.0293040293040261E-2</v>
      </c>
    </row>
    <row r="29" spans="1:2" x14ac:dyDescent="0.3">
      <c r="A29" s="17">
        <v>28</v>
      </c>
      <c r="B29" s="18">
        <v>1.4180672268907624E-2</v>
      </c>
    </row>
    <row r="30" spans="1:2" x14ac:dyDescent="0.3">
      <c r="A30" s="17">
        <v>29</v>
      </c>
      <c r="B30" s="18">
        <v>-1.0306654790685821E-2</v>
      </c>
    </row>
    <row r="31" spans="1:2" x14ac:dyDescent="0.3">
      <c r="A31" s="17">
        <v>30</v>
      </c>
      <c r="B31" s="18">
        <v>-3.3333333333333326E-2</v>
      </c>
    </row>
    <row r="32" spans="1:2" x14ac:dyDescent="0.3">
      <c r="A32" s="17">
        <v>31</v>
      </c>
      <c r="B32" s="18">
        <v>-5.5042571051684863E-2</v>
      </c>
    </row>
    <row r="33" spans="1:2" x14ac:dyDescent="0.3">
      <c r="A33" s="17">
        <v>32</v>
      </c>
      <c r="B33" s="18">
        <v>-7.5559701492537323E-2</v>
      </c>
    </row>
    <row r="34" spans="1:2" x14ac:dyDescent="0.3">
      <c r="A34" s="17">
        <v>33</v>
      </c>
      <c r="B34" s="18">
        <v>-9.4994892747701787E-2</v>
      </c>
    </row>
    <row r="35" spans="1:2" x14ac:dyDescent="0.3">
      <c r="A35" s="17">
        <v>34</v>
      </c>
      <c r="B35" s="18">
        <v>-0.11344537815126055</v>
      </c>
    </row>
    <row r="36" spans="1:2" x14ac:dyDescent="0.3">
      <c r="A36" s="17">
        <v>35</v>
      </c>
      <c r="B36" s="18">
        <v>-1.6172506738544312E-3</v>
      </c>
    </row>
    <row r="37" spans="1:2" x14ac:dyDescent="0.3">
      <c r="A37" s="17">
        <v>36</v>
      </c>
      <c r="B37" s="18">
        <v>1.0101010101010055E-2</v>
      </c>
    </row>
    <row r="38" spans="1:2" x14ac:dyDescent="0.3">
      <c r="A38" s="17">
        <v>37</v>
      </c>
      <c r="B38" s="18">
        <v>2.1272222793135342E-2</v>
      </c>
    </row>
    <row r="39" spans="1:2" x14ac:dyDescent="0.3">
      <c r="A39" s="17">
        <v>38</v>
      </c>
      <c r="B39" s="18">
        <v>1.8079550020088098E-3</v>
      </c>
    </row>
    <row r="40" spans="1:2" x14ac:dyDescent="0.3">
      <c r="A40" s="17">
        <v>39</v>
      </c>
      <c r="B40" s="18">
        <v>-1.6799292661361598E-2</v>
      </c>
    </row>
    <row r="41" spans="1:2" x14ac:dyDescent="0.3">
      <c r="A41" s="17">
        <v>40</v>
      </c>
      <c r="B41" s="18">
        <v>-3.4615384615384603E-2</v>
      </c>
    </row>
    <row r="42" spans="1:2" x14ac:dyDescent="0.3">
      <c r="A42" s="17">
        <v>41</v>
      </c>
      <c r="B42" s="18">
        <v>-5.1699783407100464E-2</v>
      </c>
    </row>
    <row r="43" spans="1:2" x14ac:dyDescent="0.3">
      <c r="A43" s="17">
        <v>42</v>
      </c>
      <c r="B43" s="18">
        <v>-6.8106312292358862E-2</v>
      </c>
    </row>
    <row r="44" spans="1:2" x14ac:dyDescent="0.3">
      <c r="A44" s="17">
        <v>43</v>
      </c>
      <c r="B44" s="18">
        <v>-8.3883811419781074E-2</v>
      </c>
    </row>
    <row r="45" spans="1:2" x14ac:dyDescent="0.3">
      <c r="A45" s="17">
        <v>44</v>
      </c>
      <c r="B45" s="18">
        <v>-9.9076704545454586E-2</v>
      </c>
    </row>
    <row r="46" spans="1:2" x14ac:dyDescent="0.3">
      <c r="A46" s="17">
        <v>45</v>
      </c>
      <c r="B46" s="18">
        <v>-0.11372549019607847</v>
      </c>
    </row>
    <row r="47" spans="1:2" x14ac:dyDescent="0.3">
      <c r="A47" s="17">
        <v>46</v>
      </c>
      <c r="B47" s="18">
        <v>-0.12786716877781579</v>
      </c>
    </row>
    <row r="48" spans="1:2" x14ac:dyDescent="0.3">
      <c r="A48" s="17">
        <v>47</v>
      </c>
      <c r="B48" s="18">
        <v>-0.14153561517113789</v>
      </c>
    </row>
    <row r="49" spans="1:2" x14ac:dyDescent="0.3">
      <c r="A49" s="17">
        <v>48</v>
      </c>
      <c r="B49" s="18">
        <v>-0.15476190476190477</v>
      </c>
    </row>
    <row r="50" spans="1:2" x14ac:dyDescent="0.3">
      <c r="A50" s="17">
        <v>49</v>
      </c>
      <c r="B50" s="18">
        <v>-7.000569151963576E-2</v>
      </c>
    </row>
    <row r="51" spans="1:2" x14ac:dyDescent="0.3">
      <c r="A51" s="17">
        <v>50</v>
      </c>
      <c r="B51" s="18">
        <v>-8.3999999999999964E-2</v>
      </c>
    </row>
    <row r="52" spans="1:2" x14ac:dyDescent="0.3">
      <c r="A52" s="17">
        <v>51</v>
      </c>
      <c r="B52" s="18">
        <v>-9.7566737538388848E-2</v>
      </c>
    </row>
    <row r="53" spans="1:2" x14ac:dyDescent="0.3">
      <c r="A53" s="17">
        <v>52</v>
      </c>
      <c r="B53" s="18">
        <v>-0.11073200992555832</v>
      </c>
    </row>
    <row r="54" spans="1:2" x14ac:dyDescent="0.3">
      <c r="A54" s="17">
        <v>53</v>
      </c>
      <c r="B54" s="18">
        <v>-3.1853945458712118E-2</v>
      </c>
    </row>
    <row r="55" spans="1:2" x14ac:dyDescent="0.3">
      <c r="A55" s="17">
        <v>54</v>
      </c>
      <c r="B55" s="18">
        <v>-4.5618789521228553E-2</v>
      </c>
    </row>
    <row r="56" spans="1:2" x14ac:dyDescent="0.3">
      <c r="A56" s="17">
        <v>55</v>
      </c>
      <c r="B56" s="18">
        <v>-5.8998144712430478E-2</v>
      </c>
    </row>
    <row r="57" spans="1:2" x14ac:dyDescent="0.3">
      <c r="A57" s="17">
        <v>56</v>
      </c>
      <c r="B57" s="18">
        <v>-7.2014051522248268E-2</v>
      </c>
    </row>
    <row r="58" spans="1:2" x14ac:dyDescent="0.3">
      <c r="A58" s="17">
        <v>57</v>
      </c>
      <c r="B58" s="18">
        <v>-8.4687026207494021E-2</v>
      </c>
    </row>
    <row r="59" spans="1:2" x14ac:dyDescent="0.3">
      <c r="A59" s="17">
        <v>58</v>
      </c>
      <c r="B59" s="18">
        <v>-9.703619264747787E-2</v>
      </c>
    </row>
    <row r="60" spans="1:2" x14ac:dyDescent="0.3">
      <c r="A60" s="17">
        <v>59</v>
      </c>
      <c r="B60" s="18">
        <v>-0.10907940080174416</v>
      </c>
    </row>
    <row r="61" spans="1:2" x14ac:dyDescent="0.3">
      <c r="A61" s="17">
        <v>60</v>
      </c>
      <c r="B61" s="18">
        <v>-9.9999999999999978E-2</v>
      </c>
    </row>
    <row r="62" spans="1:2" x14ac:dyDescent="0.3">
      <c r="A62" s="17">
        <v>61</v>
      </c>
      <c r="B62" s="18">
        <v>-0.11173605871458947</v>
      </c>
    </row>
    <row r="63" spans="1:2" x14ac:dyDescent="0.3">
      <c r="A63" s="17">
        <v>62</v>
      </c>
      <c r="B63" s="18">
        <v>-0.12320412035782058</v>
      </c>
    </row>
    <row r="64" spans="1:2" x14ac:dyDescent="0.3">
      <c r="A64" s="17">
        <v>63</v>
      </c>
      <c r="B64" s="18">
        <v>-0.13441832429174194</v>
      </c>
    </row>
    <row r="65" spans="1:2" x14ac:dyDescent="0.3">
      <c r="A65" s="17">
        <v>64</v>
      </c>
      <c r="B65" s="18">
        <v>-0.12552966101694918</v>
      </c>
    </row>
    <row r="66" spans="1:2" x14ac:dyDescent="0.3">
      <c r="A66" s="17">
        <v>65</v>
      </c>
      <c r="B66" s="18">
        <v>-0.13649754500818323</v>
      </c>
    </row>
    <row r="67" spans="1:2" x14ac:dyDescent="0.3">
      <c r="A67" s="17">
        <v>66</v>
      </c>
      <c r="B67" s="18">
        <v>-0.14724164724164723</v>
      </c>
    </row>
    <row r="68" spans="1:2" x14ac:dyDescent="0.3">
      <c r="A68" s="17">
        <v>67</v>
      </c>
      <c r="B68" s="18">
        <v>-0.15777336493498173</v>
      </c>
    </row>
    <row r="69" spans="1:2" x14ac:dyDescent="0.3">
      <c r="A69" s="17">
        <v>68</v>
      </c>
      <c r="B69" s="18">
        <v>-0.1681034482758621</v>
      </c>
    </row>
    <row r="70" spans="1:2" x14ac:dyDescent="0.3">
      <c r="A70" s="17">
        <v>69</v>
      </c>
      <c r="B70" s="18">
        <v>-0.17824204780726521</v>
      </c>
    </row>
    <row r="71" spans="1:2" x14ac:dyDescent="0.3">
      <c r="A71" s="17">
        <v>70</v>
      </c>
      <c r="B71" s="18">
        <v>-0.18819875776397516</v>
      </c>
    </row>
    <row r="72" spans="1:2" x14ac:dyDescent="0.3">
      <c r="A72" s="17">
        <v>71</v>
      </c>
      <c r="B72" s="18">
        <v>-0.17953133649055908</v>
      </c>
    </row>
    <row r="73" spans="1:2" x14ac:dyDescent="0.3">
      <c r="A73" s="17">
        <v>72</v>
      </c>
      <c r="B73" s="18">
        <v>-0.18932748538011696</v>
      </c>
    </row>
    <row r="74" spans="1:2" x14ac:dyDescent="0.3">
      <c r="A74" s="17">
        <v>73</v>
      </c>
      <c r="B74" s="18">
        <v>-0.19896204212177909</v>
      </c>
    </row>
    <row r="75" spans="1:2" x14ac:dyDescent="0.3">
      <c r="A75" s="17">
        <v>74</v>
      </c>
      <c r="B75" s="18">
        <v>-0.2084429562305668</v>
      </c>
    </row>
    <row r="76" spans="1:2" x14ac:dyDescent="0.3">
      <c r="A76" s="17">
        <v>75</v>
      </c>
      <c r="B76" s="18">
        <v>-0.21777777777777774</v>
      </c>
    </row>
    <row r="77" spans="1:2" x14ac:dyDescent="0.3">
      <c r="A77" s="17">
        <v>76</v>
      </c>
      <c r="B77" s="18">
        <v>-0.20935150375939854</v>
      </c>
    </row>
    <row r="78" spans="1:2" x14ac:dyDescent="0.3">
      <c r="A78" s="17">
        <v>77</v>
      </c>
      <c r="B78" s="18">
        <v>-0.21856618717605264</v>
      </c>
    </row>
    <row r="79" spans="1:2" x14ac:dyDescent="0.3">
      <c r="A79" s="17">
        <v>78</v>
      </c>
      <c r="B79" s="18">
        <v>-0.21032571032571035</v>
      </c>
    </row>
    <row r="80" spans="1:2" x14ac:dyDescent="0.3">
      <c r="A80" s="17">
        <v>79</v>
      </c>
      <c r="B80" s="18">
        <v>-0.21942837505011742</v>
      </c>
    </row>
    <row r="81" spans="1:2" x14ac:dyDescent="0.3">
      <c r="A81" s="17">
        <v>80</v>
      </c>
      <c r="B81" s="18">
        <v>-0.21136363636363642</v>
      </c>
    </row>
    <row r="82" spans="1:2" x14ac:dyDescent="0.3">
      <c r="A82" s="17">
        <v>81</v>
      </c>
      <c r="B82" s="18">
        <v>-0.22036191442584141</v>
      </c>
    </row>
    <row r="83" spans="1:2" x14ac:dyDescent="0.3">
      <c r="A83" s="17">
        <v>82</v>
      </c>
      <c r="B83" s="18">
        <v>-0.22924591631237407</v>
      </c>
    </row>
    <row r="84" spans="1:2" x14ac:dyDescent="0.3">
      <c r="A84" s="17">
        <v>83</v>
      </c>
      <c r="B84" s="18">
        <v>-0.22136472155904724</v>
      </c>
    </row>
    <row r="85" spans="1:2" x14ac:dyDescent="0.3">
      <c r="A85" s="17">
        <v>84</v>
      </c>
      <c r="B85" s="18">
        <v>-0.21362433862433861</v>
      </c>
    </row>
    <row r="86" spans="1:2" x14ac:dyDescent="0.3">
      <c r="A86" s="17">
        <v>85</v>
      </c>
      <c r="B86" s="18">
        <v>-0.22243502051983588</v>
      </c>
    </row>
    <row r="87" spans="1:2" x14ac:dyDescent="0.3">
      <c r="A87" s="17">
        <v>86</v>
      </c>
      <c r="B87" s="18">
        <v>-0.23114540317322324</v>
      </c>
    </row>
    <row r="88" spans="1:2" x14ac:dyDescent="0.3">
      <c r="A88" s="17">
        <v>87</v>
      </c>
      <c r="B88" s="18">
        <v>-0.23976040148939615</v>
      </c>
    </row>
    <row r="89" spans="1:2" x14ac:dyDescent="0.3">
      <c r="A89" s="17">
        <v>88</v>
      </c>
      <c r="B89" s="18">
        <v>-0.24828473413379076</v>
      </c>
    </row>
    <row r="90" spans="1:2" x14ac:dyDescent="0.3">
      <c r="A90" s="17">
        <v>89</v>
      </c>
      <c r="B90" s="18">
        <v>-0.25672293519356726</v>
      </c>
    </row>
    <row r="91" spans="1:2" x14ac:dyDescent="0.3">
      <c r="A91" s="17">
        <v>90</v>
      </c>
      <c r="B91" s="18">
        <v>-0.26507936507936514</v>
      </c>
    </row>
    <row r="92" spans="1:2" x14ac:dyDescent="0.3">
      <c r="A92" s="17">
        <v>91</v>
      </c>
      <c r="B92" s="18">
        <v>-0.27335822072664173</v>
      </c>
    </row>
    <row r="93" spans="1:2" x14ac:dyDescent="0.3">
      <c r="A93" s="17">
        <v>92</v>
      </c>
      <c r="B93" s="18">
        <v>-0.28156354515050169</v>
      </c>
    </row>
    <row r="94" spans="1:2" x14ac:dyDescent="0.3">
      <c r="A94" s="17">
        <v>93</v>
      </c>
      <c r="B94" s="18">
        <v>-0.28969923640330369</v>
      </c>
    </row>
    <row r="95" spans="1:2" x14ac:dyDescent="0.3">
      <c r="A95" s="17">
        <v>94</v>
      </c>
      <c r="B95" s="18">
        <v>-0.28227638917579012</v>
      </c>
    </row>
    <row r="96" spans="1:2" x14ac:dyDescent="0.3">
      <c r="A96" s="17">
        <v>95</v>
      </c>
      <c r="B96" s="18">
        <v>-0.29037227214377404</v>
      </c>
    </row>
    <row r="97" spans="1:2" x14ac:dyDescent="0.3">
      <c r="A97" s="17">
        <v>96</v>
      </c>
      <c r="B97" s="18">
        <v>-0.29840686274509803</v>
      </c>
    </row>
    <row r="98" spans="1:2" x14ac:dyDescent="0.3">
      <c r="A98" s="17">
        <v>97</v>
      </c>
      <c r="B98" s="18">
        <v>-0.24544208013813418</v>
      </c>
    </row>
    <row r="99" spans="1:2" x14ac:dyDescent="0.3">
      <c r="A99" s="17">
        <v>98</v>
      </c>
      <c r="B99" s="18">
        <v>-0.23853303697716705</v>
      </c>
    </row>
    <row r="100" spans="1:2" x14ac:dyDescent="0.3">
      <c r="A100" s="17">
        <v>99</v>
      </c>
      <c r="B100" s="18">
        <v>-0.24679632142318708</v>
      </c>
    </row>
    <row r="101" spans="1:2" x14ac:dyDescent="0.3">
      <c r="A101" s="17">
        <v>100</v>
      </c>
      <c r="B101" s="18">
        <v>-0.24</v>
      </c>
    </row>
    <row r="102" spans="1:2" x14ac:dyDescent="0.3">
      <c r="A102" s="17">
        <v>101</v>
      </c>
      <c r="B102" s="18">
        <v>-0.24822130454251451</v>
      </c>
    </row>
    <row r="103" spans="1:2" x14ac:dyDescent="0.3">
      <c r="A103" s="17">
        <v>102</v>
      </c>
      <c r="B103" s="18">
        <v>-0.24153297682709451</v>
      </c>
    </row>
    <row r="104" spans="1:2" x14ac:dyDescent="0.3">
      <c r="A104" s="17">
        <v>103</v>
      </c>
      <c r="B104" s="18">
        <v>-0.24971662313340892</v>
      </c>
    </row>
    <row r="105" spans="1:2" x14ac:dyDescent="0.3">
      <c r="A105" s="17">
        <v>104</v>
      </c>
      <c r="B105" s="18">
        <v>-0.24313186813186816</v>
      </c>
    </row>
    <row r="106" spans="1:2" x14ac:dyDescent="0.3">
      <c r="A106" s="17">
        <v>105</v>
      </c>
      <c r="B106" s="18">
        <v>-0.25128205128205128</v>
      </c>
    </row>
    <row r="107" spans="1:2" x14ac:dyDescent="0.3">
      <c r="A107" s="17">
        <v>106</v>
      </c>
      <c r="B107" s="18">
        <v>-0.25938533359268623</v>
      </c>
    </row>
    <row r="108" spans="1:2" x14ac:dyDescent="0.3">
      <c r="A108" s="17">
        <v>107</v>
      </c>
      <c r="B108" s="18">
        <v>-0.2674446758026246</v>
      </c>
    </row>
    <row r="109" spans="1:2" x14ac:dyDescent="0.3">
      <c r="A109" s="17">
        <v>108</v>
      </c>
      <c r="B109" s="18">
        <v>-0.27546296296296291</v>
      </c>
    </row>
    <row r="110" spans="1:2" x14ac:dyDescent="0.3">
      <c r="A110" s="17">
        <v>109</v>
      </c>
      <c r="B110" s="18">
        <v>-0.26903309476920123</v>
      </c>
    </row>
    <row r="111" spans="1:2" x14ac:dyDescent="0.3">
      <c r="A111" s="17">
        <v>110</v>
      </c>
      <c r="B111" s="18">
        <v>-0.26267942583732062</v>
      </c>
    </row>
    <row r="112" spans="1:2" x14ac:dyDescent="0.3">
      <c r="A112" s="17">
        <v>111</v>
      </c>
      <c r="B112" s="18">
        <v>-0.27069927069927063</v>
      </c>
    </row>
    <row r="113" spans="1:2" x14ac:dyDescent="0.3">
      <c r="A113" s="17">
        <v>112</v>
      </c>
      <c r="B113" s="18">
        <v>-0.27868541033434652</v>
      </c>
    </row>
    <row r="114" spans="1:2" x14ac:dyDescent="0.3">
      <c r="A114" s="17">
        <v>113</v>
      </c>
      <c r="B114" s="18">
        <v>-0.28664048081018406</v>
      </c>
    </row>
    <row r="115" spans="1:2" x14ac:dyDescent="0.3">
      <c r="A115" s="17">
        <v>114</v>
      </c>
      <c r="B115" s="18">
        <v>-0.28041878890775329</v>
      </c>
    </row>
    <row r="116" spans="1:2" x14ac:dyDescent="0.3">
      <c r="A116" s="17">
        <v>115</v>
      </c>
      <c r="B116" s="18">
        <v>-0.28836662749706227</v>
      </c>
    </row>
    <row r="117" spans="1:2" x14ac:dyDescent="0.3">
      <c r="A117" s="17">
        <v>116</v>
      </c>
      <c r="B117" s="18">
        <v>-0.28223388305847069</v>
      </c>
    </row>
    <row r="118" spans="1:2" x14ac:dyDescent="0.3">
      <c r="A118" s="17">
        <v>117</v>
      </c>
      <c r="B118" s="18">
        <v>-0.29017794591565088</v>
      </c>
    </row>
    <row r="119" spans="1:2" x14ac:dyDescent="0.3">
      <c r="A119" s="17">
        <v>118</v>
      </c>
      <c r="B119" s="18">
        <v>-0.29810020487986588</v>
      </c>
    </row>
    <row r="120" spans="1:2" x14ac:dyDescent="0.3">
      <c r="A120" s="17">
        <v>119</v>
      </c>
      <c r="B120" s="18">
        <v>-0.306003064209109</v>
      </c>
    </row>
    <row r="121" spans="1:2" x14ac:dyDescent="0.3">
      <c r="A121" s="17">
        <v>120</v>
      </c>
      <c r="B121" s="18">
        <v>-0.2583333333333333</v>
      </c>
    </row>
    <row r="122" spans="1:2" x14ac:dyDescent="0.3">
      <c r="A122" s="17">
        <v>121</v>
      </c>
      <c r="B122" s="18">
        <v>-0.26635578743247612</v>
      </c>
    </row>
    <row r="123" spans="1:2" x14ac:dyDescent="0.3">
      <c r="A123" s="17">
        <v>122</v>
      </c>
      <c r="B123" s="18">
        <v>-0.27435991895376682</v>
      </c>
    </row>
    <row r="124" spans="1:2" x14ac:dyDescent="0.3">
      <c r="A124" s="17">
        <v>123</v>
      </c>
      <c r="B124" s="18">
        <v>-0.2823480777180653</v>
      </c>
    </row>
    <row r="125" spans="1:2" x14ac:dyDescent="0.3">
      <c r="A125" s="17">
        <v>124</v>
      </c>
      <c r="B125" s="18">
        <v>-0.2628299120234604</v>
      </c>
    </row>
    <row r="126" spans="1:2" x14ac:dyDescent="0.3">
      <c r="A126" s="17">
        <v>125</v>
      </c>
      <c r="B126" s="18">
        <v>-0.27085714285714291</v>
      </c>
    </row>
    <row r="127" spans="1:2" x14ac:dyDescent="0.3">
      <c r="A127" s="17">
        <v>126</v>
      </c>
      <c r="B127" s="18">
        <v>-0.27887246852764092</v>
      </c>
    </row>
    <row r="128" spans="1:2" x14ac:dyDescent="0.3">
      <c r="A128" s="17">
        <v>127</v>
      </c>
      <c r="B128" s="18">
        <v>-0.28687815757134399</v>
      </c>
    </row>
    <row r="129" spans="1:2" x14ac:dyDescent="0.3">
      <c r="A129" s="17">
        <v>128</v>
      </c>
      <c r="B129" s="18">
        <v>-0.28125</v>
      </c>
    </row>
    <row r="130" spans="1:2" x14ac:dyDescent="0.3">
      <c r="A130" s="17">
        <v>129</v>
      </c>
      <c r="B130" s="18">
        <v>-0.23487012103903171</v>
      </c>
    </row>
    <row r="131" spans="1:2" x14ac:dyDescent="0.3">
      <c r="A131" s="17">
        <v>130</v>
      </c>
      <c r="B131" s="18">
        <v>-0.22941176470588232</v>
      </c>
    </row>
    <row r="132" spans="1:2" x14ac:dyDescent="0.3">
      <c r="A132" s="17">
        <v>131</v>
      </c>
      <c r="B132" s="18">
        <v>-0.18334161434572471</v>
      </c>
    </row>
    <row r="133" spans="1:2" x14ac:dyDescent="0.3">
      <c r="A133" s="17">
        <v>132</v>
      </c>
      <c r="B133" s="18">
        <v>-0.17803030303030309</v>
      </c>
    </row>
    <row r="134" spans="1:2" x14ac:dyDescent="0.3">
      <c r="A134" s="17">
        <v>133</v>
      </c>
      <c r="B134" s="18">
        <v>-0.18625906082571697</v>
      </c>
    </row>
    <row r="135" spans="1:2" x14ac:dyDescent="0.3">
      <c r="A135" s="17">
        <v>134</v>
      </c>
      <c r="B135" s="18">
        <v>-0.19447941017802561</v>
      </c>
    </row>
    <row r="136" spans="1:2" x14ac:dyDescent="0.3">
      <c r="A136" s="17">
        <v>135</v>
      </c>
      <c r="B136" s="18">
        <v>-0.17575757575757578</v>
      </c>
    </row>
    <row r="137" spans="1:2" x14ac:dyDescent="0.3">
      <c r="A137" s="17">
        <v>136</v>
      </c>
      <c r="B137" s="18">
        <v>-0.15710186513629842</v>
      </c>
    </row>
    <row r="138" spans="1:2" x14ac:dyDescent="0.3">
      <c r="A138" s="17">
        <v>137</v>
      </c>
      <c r="B138" s="18">
        <v>-0.15194124759303207</v>
      </c>
    </row>
    <row r="139" spans="1:2" x14ac:dyDescent="0.3">
      <c r="A139" s="17">
        <v>138</v>
      </c>
      <c r="B139" s="18">
        <v>-0.14680622651637143</v>
      </c>
    </row>
    <row r="140" spans="1:2" x14ac:dyDescent="0.3">
      <c r="A140" s="17">
        <v>139</v>
      </c>
      <c r="B140" s="18">
        <v>-0.1014790651950489</v>
      </c>
    </row>
    <row r="141" spans="1:2" x14ac:dyDescent="0.3">
      <c r="A141" s="17">
        <v>140</v>
      </c>
      <c r="B141" s="18">
        <v>-9.6428571428571419E-2</v>
      </c>
    </row>
    <row r="142" spans="1:2" x14ac:dyDescent="0.3">
      <c r="A142" s="17">
        <v>141</v>
      </c>
      <c r="B142" s="18">
        <v>-0.10477719791248485</v>
      </c>
    </row>
    <row r="143" spans="1:2" x14ac:dyDescent="0.3">
      <c r="A143" s="17">
        <v>142</v>
      </c>
      <c r="B143" s="18">
        <v>-0.11312176858620071</v>
      </c>
    </row>
    <row r="144" spans="1:2" x14ac:dyDescent="0.3">
      <c r="A144" s="17">
        <v>143</v>
      </c>
      <c r="B144" s="18">
        <v>-9.4739655249209354E-2</v>
      </c>
    </row>
    <row r="145" spans="1:2" x14ac:dyDescent="0.3">
      <c r="A145" s="17">
        <v>144</v>
      </c>
      <c r="B145" s="18">
        <v>-0.10309829059829068</v>
      </c>
    </row>
    <row r="146" spans="1:2" x14ac:dyDescent="0.3">
      <c r="A146" s="17">
        <v>145</v>
      </c>
      <c r="B146" s="18">
        <v>-8.4760845383759831E-2</v>
      </c>
    </row>
    <row r="147" spans="1:2" x14ac:dyDescent="0.3">
      <c r="A147" s="17">
        <v>146</v>
      </c>
      <c r="B147" s="18">
        <v>-7.9790072940757795E-2</v>
      </c>
    </row>
    <row r="148" spans="1:2" x14ac:dyDescent="0.3">
      <c r="A148" s="17">
        <v>147</v>
      </c>
      <c r="B148" s="18">
        <v>-8.8168600773642858E-2</v>
      </c>
    </row>
    <row r="149" spans="1:2" x14ac:dyDescent="0.3">
      <c r="A149" s="17">
        <v>148</v>
      </c>
      <c r="B149" s="18">
        <v>-8.3214793741109516E-2</v>
      </c>
    </row>
    <row r="150" spans="1:2" x14ac:dyDescent="0.3">
      <c r="A150" s="17">
        <v>149</v>
      </c>
      <c r="B150" s="18">
        <v>-7.8270145339792818E-2</v>
      </c>
    </row>
    <row r="151" spans="1:2" x14ac:dyDescent="0.3">
      <c r="A151" s="17">
        <v>150</v>
      </c>
      <c r="B151" s="18">
        <v>-7.333333333333325E-2</v>
      </c>
    </row>
    <row r="152" spans="1:2" x14ac:dyDescent="0.3">
      <c r="A152" s="17">
        <v>151</v>
      </c>
      <c r="B152" s="18">
        <v>-8.1736966087381679E-2</v>
      </c>
    </row>
    <row r="153" spans="1:2" x14ac:dyDescent="0.3">
      <c r="A153" s="17">
        <v>152</v>
      </c>
      <c r="B153" s="18">
        <v>-9.0149359886201985E-2</v>
      </c>
    </row>
    <row r="154" spans="1:2" x14ac:dyDescent="0.3">
      <c r="A154" s="17">
        <v>153</v>
      </c>
      <c r="B154" s="18">
        <v>-9.8572762438308592E-2</v>
      </c>
    </row>
    <row r="155" spans="1:2" x14ac:dyDescent="0.3">
      <c r="A155" s="17">
        <v>154</v>
      </c>
      <c r="B155" s="18">
        <v>-0.10700942892723708</v>
      </c>
    </row>
    <row r="156" spans="1:2" x14ac:dyDescent="0.3">
      <c r="A156" s="17">
        <v>155</v>
      </c>
      <c r="B156" s="18">
        <v>-0.11546162402669635</v>
      </c>
    </row>
    <row r="157" spans="1:2" x14ac:dyDescent="0.3">
      <c r="A157" s="17">
        <v>156</v>
      </c>
      <c r="B157" s="18">
        <v>-0.12393162393162394</v>
      </c>
    </row>
    <row r="158" spans="1:2" x14ac:dyDescent="0.3">
      <c r="A158" s="17">
        <v>157</v>
      </c>
      <c r="B158" s="18">
        <v>-0.10569685091978087</v>
      </c>
    </row>
    <row r="159" spans="1:2" x14ac:dyDescent="0.3">
      <c r="A159" s="17">
        <v>158</v>
      </c>
      <c r="B159" s="18">
        <v>-0.11419147798181495</v>
      </c>
    </row>
    <row r="160" spans="1:2" x14ac:dyDescent="0.3">
      <c r="A160" s="17">
        <v>159</v>
      </c>
      <c r="B160" s="18">
        <v>-0.10932691021008967</v>
      </c>
    </row>
    <row r="161" spans="1:2" x14ac:dyDescent="0.3">
      <c r="A161" s="17">
        <v>160</v>
      </c>
      <c r="B161" s="18">
        <v>-9.1071428571428581E-2</v>
      </c>
    </row>
    <row r="162" spans="1:2" x14ac:dyDescent="0.3">
      <c r="A162" s="17">
        <v>161</v>
      </c>
      <c r="B162" s="18">
        <v>-8.6196881004513171E-2</v>
      </c>
    </row>
    <row r="163" spans="1:2" x14ac:dyDescent="0.3">
      <c r="A163" s="17">
        <v>162</v>
      </c>
      <c r="B163" s="18">
        <v>-9.4739667203435296E-2</v>
      </c>
    </row>
    <row r="164" spans="1:2" x14ac:dyDescent="0.3">
      <c r="A164" s="17">
        <v>163</v>
      </c>
      <c r="B164" s="18">
        <v>-0.1033093009717434</v>
      </c>
    </row>
    <row r="165" spans="1:2" x14ac:dyDescent="0.3">
      <c r="A165" s="17">
        <v>164</v>
      </c>
      <c r="B165" s="18">
        <v>-0.11190817790530849</v>
      </c>
    </row>
    <row r="166" spans="1:2" x14ac:dyDescent="0.3">
      <c r="A166" s="17">
        <v>165</v>
      </c>
      <c r="B166" s="18">
        <v>-0.1205387205387205</v>
      </c>
    </row>
    <row r="167" spans="1:2" x14ac:dyDescent="0.3">
      <c r="A167" s="17">
        <v>166</v>
      </c>
      <c r="B167" s="18">
        <v>-0.12920338068692683</v>
      </c>
    </row>
    <row r="168" spans="1:2" x14ac:dyDescent="0.3">
      <c r="A168" s="17">
        <v>167</v>
      </c>
      <c r="B168" s="18">
        <v>-0.1379046418441312</v>
      </c>
    </row>
    <row r="169" spans="1:2" x14ac:dyDescent="0.3">
      <c r="A169" s="17">
        <v>168</v>
      </c>
      <c r="B169" s="18">
        <v>-0.11958874458874469</v>
      </c>
    </row>
    <row r="170" spans="1:2" x14ac:dyDescent="0.3">
      <c r="A170" s="17">
        <v>169</v>
      </c>
      <c r="B170" s="18">
        <v>-0.12832557929445765</v>
      </c>
    </row>
    <row r="171" spans="1:2" x14ac:dyDescent="0.3">
      <c r="A171" s="17">
        <v>170</v>
      </c>
      <c r="B171" s="18">
        <v>-0.13710407239819011</v>
      </c>
    </row>
    <row r="172" spans="1:2" x14ac:dyDescent="0.3">
      <c r="A172" s="17">
        <v>171</v>
      </c>
      <c r="B172" s="18">
        <v>-0.14592683258533934</v>
      </c>
    </row>
    <row r="173" spans="1:2" x14ac:dyDescent="0.3">
      <c r="A173" s="17">
        <v>172</v>
      </c>
      <c r="B173" s="18">
        <v>-0.15479651162790697</v>
      </c>
    </row>
    <row r="174" spans="1:2" x14ac:dyDescent="0.3">
      <c r="A174" s="17">
        <v>173</v>
      </c>
      <c r="B174" s="18">
        <v>-0.15006144463155968</v>
      </c>
    </row>
    <row r="175" spans="1:2" x14ac:dyDescent="0.3">
      <c r="A175" s="17">
        <v>174</v>
      </c>
      <c r="B175" s="18">
        <v>-0.15900383141762453</v>
      </c>
    </row>
    <row r="176" spans="1:2" x14ac:dyDescent="0.3">
      <c r="A176" s="17">
        <v>175</v>
      </c>
      <c r="B176" s="18">
        <v>-0.16799999999999993</v>
      </c>
    </row>
    <row r="177" spans="1:2" x14ac:dyDescent="0.3">
      <c r="A177" s="17">
        <v>176</v>
      </c>
      <c r="B177" s="18">
        <v>-0.16330645161290325</v>
      </c>
    </row>
    <row r="178" spans="1:2" x14ac:dyDescent="0.3">
      <c r="A178" s="17">
        <v>177</v>
      </c>
      <c r="B178" s="18">
        <v>-0.17238528317486568</v>
      </c>
    </row>
    <row r="179" spans="1:2" x14ac:dyDescent="0.3">
      <c r="A179" s="17">
        <v>178</v>
      </c>
      <c r="B179" s="18">
        <v>-0.18152514275188802</v>
      </c>
    </row>
    <row r="180" spans="1:2" x14ac:dyDescent="0.3">
      <c r="A180" s="17">
        <v>179</v>
      </c>
      <c r="B180" s="18">
        <v>-0.17687797220554968</v>
      </c>
    </row>
    <row r="181" spans="1:2" x14ac:dyDescent="0.3">
      <c r="A181" s="17">
        <v>180</v>
      </c>
      <c r="B181" s="18">
        <v>-0.18611111111111112</v>
      </c>
    </row>
    <row r="182" spans="1:2" x14ac:dyDescent="0.3">
      <c r="A182" s="17">
        <v>181</v>
      </c>
      <c r="B182" s="18">
        <v>-0.19541297181856165</v>
      </c>
    </row>
    <row r="183" spans="1:2" x14ac:dyDescent="0.3">
      <c r="A183" s="17">
        <v>182</v>
      </c>
      <c r="B183" s="18">
        <v>-0.14891041162227603</v>
      </c>
    </row>
    <row r="184" spans="1:2" x14ac:dyDescent="0.3">
      <c r="A184" s="17">
        <v>183</v>
      </c>
      <c r="B184" s="18">
        <v>-0.14417822614543929</v>
      </c>
    </row>
    <row r="185" spans="1:2" x14ac:dyDescent="0.3">
      <c r="A185" s="17">
        <v>184</v>
      </c>
      <c r="B185" s="18">
        <v>-0.13943028485757125</v>
      </c>
    </row>
    <row r="186" spans="1:2" x14ac:dyDescent="0.3">
      <c r="A186" s="17">
        <v>185</v>
      </c>
      <c r="B186" s="18">
        <v>-0.14876615746180966</v>
      </c>
    </row>
    <row r="187" spans="1:2" x14ac:dyDescent="0.3">
      <c r="A187" s="17">
        <v>186</v>
      </c>
      <c r="B187" s="18">
        <v>-0.14402942840973398</v>
      </c>
    </row>
    <row r="188" spans="1:2" x14ac:dyDescent="0.3">
      <c r="A188" s="17">
        <v>187</v>
      </c>
      <c r="B188" s="18">
        <v>-0.13927405234016377</v>
      </c>
    </row>
    <row r="189" spans="1:2" x14ac:dyDescent="0.3">
      <c r="A189" s="17">
        <v>188</v>
      </c>
      <c r="B189" s="18">
        <v>-0.14874620060790267</v>
      </c>
    </row>
    <row r="190" spans="1:2" x14ac:dyDescent="0.3">
      <c r="A190" s="17">
        <v>189</v>
      </c>
      <c r="B190" s="18">
        <v>-0.15830115830115832</v>
      </c>
    </row>
    <row r="191" spans="1:2" x14ac:dyDescent="0.3">
      <c r="A191" s="17">
        <v>190</v>
      </c>
      <c r="B191" s="18">
        <v>-0.16794258373205739</v>
      </c>
    </row>
    <row r="192" spans="1:2" x14ac:dyDescent="0.3">
      <c r="A192" s="17">
        <v>191</v>
      </c>
      <c r="B192" s="18">
        <v>-0.17767423987703534</v>
      </c>
    </row>
    <row r="193" spans="1:2" x14ac:dyDescent="0.3">
      <c r="A193" s="17">
        <v>192</v>
      </c>
      <c r="B193" s="18">
        <v>-0.17303240740740733</v>
      </c>
    </row>
    <row r="194" spans="1:2" x14ac:dyDescent="0.3">
      <c r="A194" s="17">
        <v>193</v>
      </c>
      <c r="B194" s="18">
        <v>-0.16836957048084833</v>
      </c>
    </row>
    <row r="195" spans="1:2" x14ac:dyDescent="0.3">
      <c r="A195" s="17">
        <v>194</v>
      </c>
      <c r="B195" s="18">
        <v>-0.16368410815016532</v>
      </c>
    </row>
    <row r="196" spans="1:2" x14ac:dyDescent="0.3">
      <c r="A196" s="17">
        <v>195</v>
      </c>
      <c r="B196" s="18">
        <v>-0.17362637362637368</v>
      </c>
    </row>
    <row r="197" spans="1:2" x14ac:dyDescent="0.3">
      <c r="A197" s="17">
        <v>196</v>
      </c>
      <c r="B197" s="18">
        <v>-0.18367346938775508</v>
      </c>
    </row>
    <row r="198" spans="1:2" x14ac:dyDescent="0.3">
      <c r="A198" s="17">
        <v>197</v>
      </c>
      <c r="B198" s="18">
        <v>-0.19382977674831203</v>
      </c>
    </row>
    <row r="199" spans="1:2" x14ac:dyDescent="0.3">
      <c r="A199" s="17">
        <v>198</v>
      </c>
      <c r="B199" s="18">
        <v>-0.18924539512774807</v>
      </c>
    </row>
    <row r="200" spans="1:2" x14ac:dyDescent="0.3">
      <c r="A200" s="17">
        <v>199</v>
      </c>
      <c r="B200" s="18">
        <v>-0.1995621672720036</v>
      </c>
    </row>
    <row r="201" spans="1:2" x14ac:dyDescent="0.3">
      <c r="A201" s="17">
        <v>200</v>
      </c>
      <c r="B201" s="18">
        <v>-0.19500000000000006</v>
      </c>
    </row>
    <row r="202" spans="1:2" x14ac:dyDescent="0.3">
      <c r="A202" s="17">
        <v>201</v>
      </c>
      <c r="B202" s="18">
        <v>-0.20548771295039947</v>
      </c>
    </row>
    <row r="203" spans="1:2" x14ac:dyDescent="0.3">
      <c r="A203" s="17">
        <v>202</v>
      </c>
      <c r="B203" s="18">
        <v>-0.20094968680541525</v>
      </c>
    </row>
    <row r="204" spans="1:2" x14ac:dyDescent="0.3">
      <c r="A204" s="17">
        <v>203</v>
      </c>
      <c r="B204" s="18">
        <v>-0.19638413488395712</v>
      </c>
    </row>
    <row r="205" spans="1:2" x14ac:dyDescent="0.3">
      <c r="A205" s="17">
        <v>204</v>
      </c>
      <c r="B205" s="18">
        <v>-0.17647058823529416</v>
      </c>
    </row>
    <row r="206" spans="1:2" x14ac:dyDescent="0.3">
      <c r="A206" s="17">
        <v>205</v>
      </c>
      <c r="B206" s="18">
        <v>-0.18716302952503217</v>
      </c>
    </row>
    <row r="207" spans="1:2" x14ac:dyDescent="0.3">
      <c r="A207" s="17">
        <v>206</v>
      </c>
      <c r="B207" s="18">
        <v>-0.13602561454244999</v>
      </c>
    </row>
    <row r="208" spans="1:2" x14ac:dyDescent="0.3">
      <c r="A208" s="17">
        <v>207</v>
      </c>
      <c r="B208" s="18">
        <v>-0.11547452080411413</v>
      </c>
    </row>
    <row r="209" spans="1:2" x14ac:dyDescent="0.3">
      <c r="A209" s="17">
        <v>208</v>
      </c>
      <c r="B209" s="18">
        <v>-0.1260451505016722</v>
      </c>
    </row>
    <row r="210" spans="1:2" x14ac:dyDescent="0.3">
      <c r="A210" s="17">
        <v>209</v>
      </c>
      <c r="B210" s="18">
        <v>-0.13675797886324204</v>
      </c>
    </row>
    <row r="211" spans="1:2" x14ac:dyDescent="0.3">
      <c r="A211" s="17">
        <v>210</v>
      </c>
      <c r="B211" s="18">
        <v>-0.14761904761904754</v>
      </c>
    </row>
    <row r="212" spans="1:2" x14ac:dyDescent="0.3">
      <c r="A212" s="17">
        <v>211</v>
      </c>
      <c r="B212" s="18">
        <v>-0.15863464508227276</v>
      </c>
    </row>
    <row r="213" spans="1:2" x14ac:dyDescent="0.3">
      <c r="A213" s="17">
        <v>212</v>
      </c>
      <c r="B213" s="18">
        <v>-0.16981132075471694</v>
      </c>
    </row>
    <row r="214" spans="1:2" x14ac:dyDescent="0.3">
      <c r="A214" s="17">
        <v>213</v>
      </c>
      <c r="B214" s="18">
        <v>-0.16496681236846367</v>
      </c>
    </row>
    <row r="215" spans="1:2" x14ac:dyDescent="0.3">
      <c r="A215" s="17">
        <v>214</v>
      </c>
      <c r="B215" s="18">
        <v>-0.16007389697891761</v>
      </c>
    </row>
    <row r="216" spans="1:2" x14ac:dyDescent="0.3">
      <c r="A216" s="17">
        <v>215</v>
      </c>
      <c r="B216" s="18">
        <v>-0.17154582763337889</v>
      </c>
    </row>
    <row r="217" spans="1:2" x14ac:dyDescent="0.3">
      <c r="A217" s="17">
        <v>216</v>
      </c>
      <c r="B217" s="18">
        <v>-0.11706349206349209</v>
      </c>
    </row>
    <row r="218" spans="1:2" x14ac:dyDescent="0.3">
      <c r="A218" s="17">
        <v>217</v>
      </c>
      <c r="B218" s="18">
        <v>-0.12842152018211095</v>
      </c>
    </row>
    <row r="219" spans="1:2" x14ac:dyDescent="0.3">
      <c r="A219" s="17">
        <v>218</v>
      </c>
      <c r="B219" s="18">
        <v>-0.12318191989259342</v>
      </c>
    </row>
    <row r="220" spans="1:2" x14ac:dyDescent="0.3">
      <c r="A220" s="17">
        <v>219</v>
      </c>
      <c r="B220" s="18">
        <v>-0.13478775579232205</v>
      </c>
    </row>
    <row r="221" spans="1:2" x14ac:dyDescent="0.3">
      <c r="A221" s="17">
        <v>220</v>
      </c>
      <c r="B221" s="18">
        <v>-0.11250000000000004</v>
      </c>
    </row>
    <row r="222" spans="1:2" x14ac:dyDescent="0.3">
      <c r="A222" s="17">
        <v>221</v>
      </c>
      <c r="B222" s="18">
        <v>-0.1070508047425397</v>
      </c>
    </row>
    <row r="223" spans="1:2" x14ac:dyDescent="0.3">
      <c r="A223" s="17">
        <v>222</v>
      </c>
      <c r="B223" s="18">
        <v>-0.11884961884961887</v>
      </c>
    </row>
    <row r="224" spans="1:2" x14ac:dyDescent="0.3">
      <c r="A224" s="17">
        <v>223</v>
      </c>
      <c r="B224" s="18">
        <v>-0.13086017121891569</v>
      </c>
    </row>
    <row r="225" spans="1:2" x14ac:dyDescent="0.3">
      <c r="A225" s="17">
        <v>224</v>
      </c>
      <c r="B225" s="18">
        <v>-0.14309210526315785</v>
      </c>
    </row>
    <row r="226" spans="1:2" x14ac:dyDescent="0.3">
      <c r="A226" s="17">
        <v>225</v>
      </c>
      <c r="B226" s="18">
        <v>-0.15555555555555556</v>
      </c>
    </row>
    <row r="227" spans="1:2" x14ac:dyDescent="0.3">
      <c r="A227" s="17">
        <v>226</v>
      </c>
      <c r="B227" s="18">
        <v>-0.15032288926094228</v>
      </c>
    </row>
    <row r="228" spans="1:2" x14ac:dyDescent="0.3">
      <c r="A228" s="17">
        <v>227</v>
      </c>
      <c r="B228" s="18">
        <v>-0.14501237100959508</v>
      </c>
    </row>
    <row r="229" spans="1:2" x14ac:dyDescent="0.3">
      <c r="A229" s="17">
        <v>228</v>
      </c>
      <c r="B229" s="18">
        <v>-0.15789473684210531</v>
      </c>
    </row>
    <row r="230" spans="1:2" x14ac:dyDescent="0.3">
      <c r="A230" s="17">
        <v>229</v>
      </c>
      <c r="B230" s="18">
        <v>-0.17104372962666825</v>
      </c>
    </row>
    <row r="231" spans="1:2" x14ac:dyDescent="0.3">
      <c r="A231" s="17">
        <v>230</v>
      </c>
      <c r="B231" s="18">
        <v>-0.16583850931677013</v>
      </c>
    </row>
    <row r="232" spans="1:2" x14ac:dyDescent="0.3">
      <c r="A232" s="17">
        <v>231</v>
      </c>
      <c r="B232" s="18">
        <v>-0.14172783738001127</v>
      </c>
    </row>
    <row r="233" spans="1:2" x14ac:dyDescent="0.3">
      <c r="A233" s="17">
        <v>232</v>
      </c>
      <c r="B233" s="18">
        <v>-0.15517241379310343</v>
      </c>
    </row>
    <row r="234" spans="1:2" x14ac:dyDescent="0.3">
      <c r="A234" s="17">
        <v>233</v>
      </c>
      <c r="B234" s="18">
        <v>-0.16891935173915829</v>
      </c>
    </row>
    <row r="235" spans="1:2" x14ac:dyDescent="0.3">
      <c r="A235" s="17">
        <v>234</v>
      </c>
      <c r="B235" s="18">
        <v>-0.18298368298368295</v>
      </c>
    </row>
    <row r="236" spans="1:2" x14ac:dyDescent="0.3">
      <c r="A236" s="17">
        <v>235</v>
      </c>
      <c r="B236" s="18">
        <v>-0.17774140752864165</v>
      </c>
    </row>
    <row r="237" spans="1:2" x14ac:dyDescent="0.3">
      <c r="A237" s="17">
        <v>236</v>
      </c>
      <c r="B237" s="18">
        <v>-0.19226694915254239</v>
      </c>
    </row>
    <row r="238" spans="1:2" x14ac:dyDescent="0.3">
      <c r="A238" s="17">
        <v>237</v>
      </c>
      <c r="B238" s="18">
        <v>-0.18706047819971872</v>
      </c>
    </row>
    <row r="239" spans="1:2" x14ac:dyDescent="0.3">
      <c r="A239" s="17">
        <v>238</v>
      </c>
      <c r="B239" s="18">
        <v>-0.20208728652751418</v>
      </c>
    </row>
    <row r="240" spans="1:2" x14ac:dyDescent="0.3">
      <c r="A240" s="17">
        <v>239</v>
      </c>
      <c r="B240" s="18">
        <v>-0.21750462994718434</v>
      </c>
    </row>
    <row r="241" spans="1:2" x14ac:dyDescent="0.3">
      <c r="A241" s="17">
        <v>240</v>
      </c>
      <c r="B241" s="18">
        <v>-0.10833333333333339</v>
      </c>
    </row>
    <row r="242" spans="1:2" x14ac:dyDescent="0.3">
      <c r="A242" s="17">
        <v>241</v>
      </c>
      <c r="B242" s="18">
        <v>3.5867501230747445E-3</v>
      </c>
    </row>
    <row r="243" spans="1:2" x14ac:dyDescent="0.3">
      <c r="A243" s="17">
        <v>242</v>
      </c>
      <c r="B243" s="18">
        <v>-9.8318609290396486E-3</v>
      </c>
    </row>
    <row r="244" spans="1:2" x14ac:dyDescent="0.3">
      <c r="A244" s="17">
        <v>243</v>
      </c>
      <c r="B244" s="18">
        <v>-2.360840372536277E-2</v>
      </c>
    </row>
    <row r="245" spans="1:2" x14ac:dyDescent="0.3">
      <c r="A245" s="17">
        <v>244</v>
      </c>
      <c r="B245" s="18">
        <v>-3.7763466042154525E-2</v>
      </c>
    </row>
    <row r="246" spans="1:2" x14ac:dyDescent="0.3">
      <c r="A246" s="17">
        <v>245</v>
      </c>
      <c r="B246" s="18">
        <v>-7.7922077922077948E-3</v>
      </c>
    </row>
    <row r="247" spans="1:2" x14ac:dyDescent="0.3">
      <c r="A247" s="17">
        <v>246</v>
      </c>
      <c r="B247" s="18">
        <v>4.5167118337852141E-4</v>
      </c>
    </row>
    <row r="248" spans="1:2" x14ac:dyDescent="0.3">
      <c r="A248" s="17">
        <v>247</v>
      </c>
      <c r="B248" s="18">
        <v>-1.3979069589794446E-2</v>
      </c>
    </row>
    <row r="249" spans="1:2" x14ac:dyDescent="0.3">
      <c r="A249" s="17">
        <v>248</v>
      </c>
      <c r="B249" s="18">
        <v>-2.8846153846153855E-2</v>
      </c>
    </row>
    <row r="250" spans="1:2" x14ac:dyDescent="0.3">
      <c r="A250" s="17">
        <v>249</v>
      </c>
      <c r="B250" s="18">
        <v>5.0318922749822748E-2</v>
      </c>
    </row>
    <row r="251" spans="1:2" x14ac:dyDescent="0.3">
      <c r="A251" s="17">
        <v>250</v>
      </c>
      <c r="B251" s="18">
        <v>3.6000000000000032E-2</v>
      </c>
    </row>
    <row r="252" spans="1:2" x14ac:dyDescent="0.3">
      <c r="A252" s="17">
        <v>251</v>
      </c>
      <c r="B252" s="18">
        <v>2.1221237498983636E-2</v>
      </c>
    </row>
    <row r="253" spans="1:2" x14ac:dyDescent="0.3">
      <c r="A253" s="17">
        <v>252</v>
      </c>
      <c r="B253" s="18">
        <v>3.0753968253968256E-2</v>
      </c>
    </row>
    <row r="254" spans="1:2" x14ac:dyDescent="0.3">
      <c r="A254" s="17">
        <v>253</v>
      </c>
      <c r="B254" s="18">
        <v>4.0618955512572552E-2</v>
      </c>
    </row>
    <row r="255" spans="1:2" x14ac:dyDescent="0.3">
      <c r="A255" s="17">
        <v>254</v>
      </c>
      <c r="B255" s="18">
        <v>5.083875385142067E-2</v>
      </c>
    </row>
    <row r="256" spans="1:2" x14ac:dyDescent="0.3">
      <c r="A256" s="17">
        <v>255</v>
      </c>
      <c r="B256" s="18">
        <v>3.5294117647058809E-2</v>
      </c>
    </row>
    <row r="257" spans="1:2" x14ac:dyDescent="0.3">
      <c r="A257" s="17">
        <v>256</v>
      </c>
      <c r="B257" s="18">
        <v>4.5809659090909061E-2</v>
      </c>
    </row>
    <row r="258" spans="1:2" x14ac:dyDescent="0.3">
      <c r="A258" s="17">
        <v>257</v>
      </c>
      <c r="B258" s="18">
        <v>5.6736946882634975E-2</v>
      </c>
    </row>
    <row r="259" spans="1:2" x14ac:dyDescent="0.3">
      <c r="A259" s="17">
        <v>258</v>
      </c>
      <c r="B259" s="18">
        <v>4.0420819490586957E-2</v>
      </c>
    </row>
    <row r="260" spans="1:2" x14ac:dyDescent="0.3">
      <c r="A260" s="17">
        <v>259</v>
      </c>
      <c r="B260" s="18">
        <v>2.3448535643657564E-2</v>
      </c>
    </row>
    <row r="261" spans="1:2" x14ac:dyDescent="0.3">
      <c r="A261" s="17">
        <v>260</v>
      </c>
      <c r="B261" s="18">
        <v>5.7692307692307487E-3</v>
      </c>
    </row>
    <row r="262" spans="1:2" x14ac:dyDescent="0.3">
      <c r="A262" s="17">
        <v>261</v>
      </c>
      <c r="B262" s="18">
        <v>0.10521662245800179</v>
      </c>
    </row>
    <row r="263" spans="1:2" x14ac:dyDescent="0.3">
      <c r="A263" s="17">
        <v>262</v>
      </c>
      <c r="B263" s="18">
        <v>0.11872237846524714</v>
      </c>
    </row>
    <row r="264" spans="1:2" x14ac:dyDescent="0.3">
      <c r="A264" s="17">
        <v>263</v>
      </c>
      <c r="B264" s="18">
        <v>0.10204501079025796</v>
      </c>
    </row>
    <row r="265" spans="1:2" x14ac:dyDescent="0.3">
      <c r="A265" s="17">
        <v>264</v>
      </c>
      <c r="B265" s="18">
        <v>8.4595959595959558E-2</v>
      </c>
    </row>
    <row r="266" spans="1:2" x14ac:dyDescent="0.3">
      <c r="A266" s="17">
        <v>265</v>
      </c>
      <c r="B266" s="18">
        <v>6.6307277628032346E-2</v>
      </c>
    </row>
    <row r="267" spans="1:2" x14ac:dyDescent="0.3">
      <c r="A267" s="17">
        <v>266</v>
      </c>
      <c r="B267" s="18">
        <v>4.7103051747014568E-2</v>
      </c>
    </row>
    <row r="268" spans="1:2" x14ac:dyDescent="0.3">
      <c r="A268" s="17">
        <v>267</v>
      </c>
      <c r="B268" s="18">
        <v>2.6898195437521255E-2</v>
      </c>
    </row>
    <row r="269" spans="1:2" x14ac:dyDescent="0.3">
      <c r="A269" s="17">
        <v>268</v>
      </c>
      <c r="B269" s="18">
        <v>5.5970149253731227E-3</v>
      </c>
    </row>
    <row r="270" spans="1:2" x14ac:dyDescent="0.3">
      <c r="A270" s="17">
        <v>269</v>
      </c>
      <c r="B270" s="18">
        <v>0.12699364432186111</v>
      </c>
    </row>
    <row r="271" spans="1:2" x14ac:dyDescent="0.3">
      <c r="A271" s="17">
        <v>270</v>
      </c>
      <c r="B271" s="18">
        <v>0.14444444444444449</v>
      </c>
    </row>
    <row r="272" spans="1:2" x14ac:dyDescent="0.3">
      <c r="A272" s="17">
        <v>271</v>
      </c>
      <c r="B272" s="18">
        <v>0.16299783687492048</v>
      </c>
    </row>
    <row r="273" spans="1:2" x14ac:dyDescent="0.3">
      <c r="A273" s="17">
        <v>272</v>
      </c>
      <c r="B273" s="18">
        <v>0.14338235294117652</v>
      </c>
    </row>
    <row r="274" spans="1:2" x14ac:dyDescent="0.3">
      <c r="A274" s="17">
        <v>273</v>
      </c>
      <c r="B274" s="18">
        <v>0.12250712250712259</v>
      </c>
    </row>
    <row r="275" spans="1:2" x14ac:dyDescent="0.3">
      <c r="A275" s="17">
        <v>274</v>
      </c>
      <c r="B275" s="18">
        <v>0.10022459292532293</v>
      </c>
    </row>
    <row r="276" spans="1:2" x14ac:dyDescent="0.3">
      <c r="A276" s="17">
        <v>275</v>
      </c>
      <c r="B276" s="18">
        <v>7.63636363636363E-2</v>
      </c>
    </row>
    <row r="277" spans="1:2" x14ac:dyDescent="0.3">
      <c r="A277" s="17">
        <v>276</v>
      </c>
      <c r="B277" s="18">
        <v>9.6014492753623171E-2</v>
      </c>
    </row>
    <row r="278" spans="1:2" x14ac:dyDescent="0.3">
      <c r="A278" s="17">
        <v>277</v>
      </c>
      <c r="B278" s="18">
        <v>7.0161670067493409E-2</v>
      </c>
    </row>
    <row r="279" spans="1:2" x14ac:dyDescent="0.3">
      <c r="A279" s="17">
        <v>278</v>
      </c>
      <c r="B279" s="18">
        <v>4.2184434270765125E-2</v>
      </c>
    </row>
    <row r="280" spans="1:2" x14ac:dyDescent="0.3">
      <c r="A280" s="17">
        <v>279</v>
      </c>
      <c r="B280" s="18">
        <v>1.177675371223752E-2</v>
      </c>
    </row>
    <row r="281" spans="1:2" x14ac:dyDescent="0.3">
      <c r="A281" s="17">
        <v>280</v>
      </c>
      <c r="B281" s="18">
        <v>-2.1428571428571463E-2</v>
      </c>
    </row>
    <row r="282" spans="1:2" x14ac:dyDescent="0.3">
      <c r="A282" s="17">
        <v>281</v>
      </c>
      <c r="B282" s="18">
        <v>-1.6857089342573461E-3</v>
      </c>
    </row>
    <row r="283" spans="1:2" x14ac:dyDescent="0.3">
      <c r="A283" s="17">
        <v>282</v>
      </c>
      <c r="B283" s="18">
        <v>2.0094562647754111E-2</v>
      </c>
    </row>
    <row r="284" spans="1:2" x14ac:dyDescent="0.3">
      <c r="A284" s="17">
        <v>283</v>
      </c>
      <c r="B284" s="18">
        <v>0.2313448347536895</v>
      </c>
    </row>
    <row r="285" spans="1:2" x14ac:dyDescent="0.3">
      <c r="A285" s="17">
        <v>284</v>
      </c>
      <c r="B285" s="18">
        <v>0.26936619718309862</v>
      </c>
    </row>
    <row r="286" spans="1:2" x14ac:dyDescent="0.3">
      <c r="A286" s="17">
        <v>285</v>
      </c>
      <c r="B286" s="18">
        <v>0.66315789473684206</v>
      </c>
    </row>
    <row r="287" spans="1:2" x14ac:dyDescent="0.3">
      <c r="A287" s="17">
        <v>286</v>
      </c>
      <c r="B287" s="18">
        <v>1.1103896103896103</v>
      </c>
    </row>
    <row r="288" spans="1:2" x14ac:dyDescent="0.3">
      <c r="A288" s="17" t="s">
        <v>19</v>
      </c>
      <c r="B288" s="18">
        <v>-40.467561682462048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DF0A-BB77-4CD1-BDEB-59FB133EF437}">
  <dimension ref="A1:L293"/>
  <sheetViews>
    <sheetView topLeftCell="A265" workbookViewId="0">
      <selection activeCell="L2" sqref="L2:L288"/>
    </sheetView>
  </sheetViews>
  <sheetFormatPr defaultRowHeight="14.4" x14ac:dyDescent="0.3"/>
  <sheetData>
    <row r="1" spans="1:12" ht="15" thickBot="1" x14ac:dyDescent="0.35">
      <c r="A1" s="25" t="s">
        <v>0</v>
      </c>
      <c r="B1" s="26"/>
      <c r="C1" s="27"/>
      <c r="D1" s="1"/>
      <c r="E1" s="25" t="s">
        <v>1</v>
      </c>
      <c r="F1" s="26"/>
      <c r="G1" s="27"/>
    </row>
    <row r="2" spans="1:12" ht="27.6" thickBot="1" x14ac:dyDescent="0.35">
      <c r="A2" s="1" t="s">
        <v>2</v>
      </c>
      <c r="B2" s="1" t="s">
        <v>3</v>
      </c>
      <c r="C2" s="1" t="s">
        <v>4</v>
      </c>
      <c r="D2" s="1"/>
      <c r="E2" s="1" t="s">
        <v>2</v>
      </c>
      <c r="F2" s="1" t="s">
        <v>3</v>
      </c>
      <c r="G2" s="1" t="s">
        <v>4</v>
      </c>
      <c r="H2" s="15" t="s">
        <v>13</v>
      </c>
      <c r="I2" s="15" t="s">
        <v>14</v>
      </c>
      <c r="J2" s="15" t="s">
        <v>15</v>
      </c>
      <c r="K2" s="15" t="s">
        <v>16</v>
      </c>
      <c r="L2" s="15" t="s">
        <v>17</v>
      </c>
    </row>
    <row r="3" spans="1:12" ht="15" thickBot="1" x14ac:dyDescent="0.35">
      <c r="A3" s="2">
        <v>0.1</v>
      </c>
      <c r="B3" s="2">
        <v>0</v>
      </c>
      <c r="C3" s="2">
        <v>0</v>
      </c>
      <c r="D3" s="1"/>
      <c r="E3" s="2">
        <v>0.1</v>
      </c>
      <c r="F3" s="2">
        <v>0</v>
      </c>
      <c r="G3" s="1"/>
      <c r="H3">
        <f>F3</f>
        <v>0</v>
      </c>
      <c r="I3">
        <v>1</v>
      </c>
      <c r="J3">
        <f>(189-H3)/(300-I3)</f>
        <v>0.63210702341137126</v>
      </c>
      <c r="K3">
        <f>H3/I3</f>
        <v>0</v>
      </c>
      <c r="L3">
        <f>K3-J3</f>
        <v>-0.63210702341137126</v>
      </c>
    </row>
    <row r="4" spans="1:12" ht="15" thickBot="1" x14ac:dyDescent="0.35">
      <c r="A4" s="2">
        <v>0.2</v>
      </c>
      <c r="B4" s="2">
        <v>0</v>
      </c>
      <c r="C4" s="2">
        <v>0</v>
      </c>
      <c r="D4" s="1"/>
      <c r="E4" s="3">
        <v>0.2</v>
      </c>
      <c r="F4" s="4">
        <v>0</v>
      </c>
      <c r="G4" s="4" t="s">
        <v>5</v>
      </c>
      <c r="H4">
        <f>H3+F4</f>
        <v>0</v>
      </c>
      <c r="I4">
        <v>2</v>
      </c>
      <c r="J4">
        <f t="shared" ref="J4:J62" si="0">(189-H4)/(300-I4)</f>
        <v>0.63422818791946312</v>
      </c>
      <c r="K4">
        <f t="shared" ref="K4:K62" si="1">H4/I4</f>
        <v>0</v>
      </c>
      <c r="L4">
        <f t="shared" ref="L4:L62" si="2">K4-J4</f>
        <v>-0.63422818791946312</v>
      </c>
    </row>
    <row r="5" spans="1:12" ht="15" thickBot="1" x14ac:dyDescent="0.35">
      <c r="A5" s="2">
        <v>0.3</v>
      </c>
      <c r="B5" s="2">
        <v>0</v>
      </c>
      <c r="C5" s="2">
        <v>0</v>
      </c>
      <c r="D5" s="1"/>
      <c r="E5" s="2">
        <v>0.3</v>
      </c>
      <c r="F5" s="2">
        <v>0</v>
      </c>
      <c r="G5" s="1"/>
      <c r="H5">
        <f>H4+F5</f>
        <v>0</v>
      </c>
      <c r="I5">
        <v>3</v>
      </c>
      <c r="J5">
        <f t="shared" si="0"/>
        <v>0.63636363636363635</v>
      </c>
      <c r="K5">
        <f t="shared" si="1"/>
        <v>0</v>
      </c>
      <c r="L5">
        <f t="shared" si="2"/>
        <v>-0.63636363636363635</v>
      </c>
    </row>
    <row r="6" spans="1:12" ht="15" thickBot="1" x14ac:dyDescent="0.35">
      <c r="A6" s="2">
        <v>0.4</v>
      </c>
      <c r="B6" s="2">
        <v>0</v>
      </c>
      <c r="C6" s="2">
        <v>0</v>
      </c>
      <c r="D6" s="1"/>
      <c r="E6" s="2">
        <v>0.4</v>
      </c>
      <c r="F6" s="2">
        <v>0</v>
      </c>
      <c r="G6" s="1"/>
      <c r="H6">
        <f>H5+F6</f>
        <v>0</v>
      </c>
      <c r="I6">
        <v>4</v>
      </c>
      <c r="J6">
        <f t="shared" si="0"/>
        <v>0.63851351351351349</v>
      </c>
      <c r="K6">
        <f t="shared" si="1"/>
        <v>0</v>
      </c>
      <c r="L6">
        <f t="shared" si="2"/>
        <v>-0.63851351351351349</v>
      </c>
    </row>
    <row r="7" spans="1:12" ht="15" thickBot="1" x14ac:dyDescent="0.35">
      <c r="A7" s="2">
        <v>0.5</v>
      </c>
      <c r="B7" s="2">
        <v>2</v>
      </c>
      <c r="C7" s="2">
        <v>0</v>
      </c>
      <c r="D7" s="1"/>
      <c r="E7" s="2">
        <v>0.5</v>
      </c>
      <c r="F7" s="2">
        <v>0</v>
      </c>
      <c r="G7" s="1"/>
      <c r="H7">
        <f>H6+F7</f>
        <v>0</v>
      </c>
      <c r="I7">
        <v>5</v>
      </c>
      <c r="J7">
        <f t="shared" si="0"/>
        <v>0.64067796610169492</v>
      </c>
      <c r="K7">
        <f t="shared" si="1"/>
        <v>0</v>
      </c>
      <c r="L7">
        <f t="shared" si="2"/>
        <v>-0.64067796610169492</v>
      </c>
    </row>
    <row r="8" spans="1:12" ht="15" thickBot="1" x14ac:dyDescent="0.35">
      <c r="A8" s="2">
        <v>0.6</v>
      </c>
      <c r="B8" s="2">
        <v>0</v>
      </c>
      <c r="C8" s="2">
        <v>0</v>
      </c>
      <c r="D8" s="1"/>
      <c r="E8" s="2">
        <v>0.6</v>
      </c>
      <c r="F8" s="2">
        <v>0</v>
      </c>
      <c r="G8" s="1"/>
      <c r="H8">
        <f t="shared" ref="H8:H71" si="3">H7+F8</f>
        <v>0</v>
      </c>
      <c r="I8">
        <v>6</v>
      </c>
      <c r="J8">
        <f t="shared" si="0"/>
        <v>0.6428571428571429</v>
      </c>
      <c r="K8">
        <f t="shared" si="1"/>
        <v>0</v>
      </c>
      <c r="L8">
        <f t="shared" si="2"/>
        <v>-0.6428571428571429</v>
      </c>
    </row>
    <row r="9" spans="1:12" ht="15" thickBot="1" x14ac:dyDescent="0.35">
      <c r="A9" s="2">
        <v>1.1000000000000001</v>
      </c>
      <c r="B9" s="2">
        <v>0</v>
      </c>
      <c r="C9" s="2">
        <v>0</v>
      </c>
      <c r="D9" s="1"/>
      <c r="E9" s="2">
        <v>1.1000000000000001</v>
      </c>
      <c r="F9" s="2">
        <v>0</v>
      </c>
      <c r="G9" s="1"/>
      <c r="H9">
        <f t="shared" si="3"/>
        <v>0</v>
      </c>
      <c r="I9">
        <v>7</v>
      </c>
      <c r="J9">
        <f t="shared" si="0"/>
        <v>0.6450511945392492</v>
      </c>
      <c r="K9">
        <f t="shared" si="1"/>
        <v>0</v>
      </c>
      <c r="L9">
        <f t="shared" si="2"/>
        <v>-0.6450511945392492</v>
      </c>
    </row>
    <row r="10" spans="1:12" ht="15" thickBot="1" x14ac:dyDescent="0.35">
      <c r="A10" s="2">
        <v>1.2</v>
      </c>
      <c r="B10" s="2">
        <v>0</v>
      </c>
      <c r="C10" s="2">
        <v>0</v>
      </c>
      <c r="D10" s="1"/>
      <c r="E10" s="2">
        <v>1.2</v>
      </c>
      <c r="F10" s="2">
        <v>1</v>
      </c>
      <c r="G10" s="1"/>
      <c r="H10">
        <f t="shared" si="3"/>
        <v>1</v>
      </c>
      <c r="I10">
        <v>8</v>
      </c>
      <c r="J10">
        <f t="shared" si="0"/>
        <v>0.64383561643835618</v>
      </c>
      <c r="K10">
        <f t="shared" si="1"/>
        <v>0.125</v>
      </c>
      <c r="L10">
        <f t="shared" si="2"/>
        <v>-0.51883561643835618</v>
      </c>
    </row>
    <row r="11" spans="1:12" ht="15" thickBot="1" x14ac:dyDescent="0.35">
      <c r="A11" s="2">
        <v>1.3</v>
      </c>
      <c r="B11" s="2">
        <v>2</v>
      </c>
      <c r="C11" s="2">
        <v>0</v>
      </c>
      <c r="D11" s="1"/>
      <c r="E11" s="5">
        <v>1.3</v>
      </c>
      <c r="F11" s="6">
        <v>3</v>
      </c>
      <c r="G11" s="6"/>
      <c r="H11">
        <f t="shared" si="3"/>
        <v>4</v>
      </c>
      <c r="I11">
        <v>9</v>
      </c>
      <c r="J11">
        <f t="shared" si="0"/>
        <v>0.63573883161512024</v>
      </c>
      <c r="K11">
        <f t="shared" si="1"/>
        <v>0.44444444444444442</v>
      </c>
      <c r="L11">
        <f t="shared" si="2"/>
        <v>-0.19129438717067582</v>
      </c>
    </row>
    <row r="12" spans="1:12" ht="15" thickBot="1" x14ac:dyDescent="0.35">
      <c r="A12" s="2">
        <v>1.4</v>
      </c>
      <c r="B12" s="2">
        <v>0</v>
      </c>
      <c r="C12" s="2">
        <v>0</v>
      </c>
      <c r="D12" s="1"/>
      <c r="E12" s="2">
        <v>1.4</v>
      </c>
      <c r="F12" s="2">
        <v>0</v>
      </c>
      <c r="G12" s="1"/>
      <c r="H12">
        <f t="shared" si="3"/>
        <v>4</v>
      </c>
      <c r="I12">
        <v>10</v>
      </c>
      <c r="J12">
        <f t="shared" si="0"/>
        <v>0.63793103448275867</v>
      </c>
      <c r="K12">
        <f t="shared" si="1"/>
        <v>0.4</v>
      </c>
      <c r="L12">
        <f t="shared" si="2"/>
        <v>-0.23793103448275865</v>
      </c>
    </row>
    <row r="13" spans="1:12" ht="15" thickBot="1" x14ac:dyDescent="0.35">
      <c r="A13" s="3">
        <v>1.5</v>
      </c>
      <c r="B13" s="4"/>
      <c r="C13" s="4" t="s">
        <v>5</v>
      </c>
      <c r="D13" s="1"/>
      <c r="E13" s="2">
        <v>1.5</v>
      </c>
      <c r="F13" s="2">
        <v>0</v>
      </c>
      <c r="G13" s="1"/>
      <c r="H13">
        <f t="shared" si="3"/>
        <v>4</v>
      </c>
      <c r="I13">
        <v>11</v>
      </c>
      <c r="J13">
        <f t="shared" si="0"/>
        <v>0.64013840830449831</v>
      </c>
      <c r="K13">
        <f t="shared" si="1"/>
        <v>0.36363636363636365</v>
      </c>
      <c r="L13">
        <f t="shared" si="2"/>
        <v>-0.27650204466813466</v>
      </c>
    </row>
    <row r="14" spans="1:12" ht="15" thickBot="1" x14ac:dyDescent="0.35">
      <c r="A14" s="2">
        <v>1.6</v>
      </c>
      <c r="B14" s="2">
        <v>0</v>
      </c>
      <c r="C14" s="2">
        <v>0</v>
      </c>
      <c r="D14" s="1"/>
      <c r="E14" s="2">
        <v>1.6</v>
      </c>
      <c r="F14" s="2">
        <v>0</v>
      </c>
      <c r="G14" s="1"/>
      <c r="H14">
        <f t="shared" si="3"/>
        <v>4</v>
      </c>
      <c r="I14">
        <v>12</v>
      </c>
      <c r="J14">
        <f t="shared" si="0"/>
        <v>0.64236111111111116</v>
      </c>
      <c r="K14">
        <f t="shared" si="1"/>
        <v>0.33333333333333331</v>
      </c>
      <c r="L14">
        <f t="shared" si="2"/>
        <v>-0.30902777777777785</v>
      </c>
    </row>
    <row r="15" spans="1:12" ht="15" thickBot="1" x14ac:dyDescent="0.35">
      <c r="A15" s="2">
        <v>2.1</v>
      </c>
      <c r="B15" s="2">
        <v>0</v>
      </c>
      <c r="C15" s="2">
        <v>0</v>
      </c>
      <c r="D15" s="1"/>
      <c r="E15" s="2">
        <v>2.1</v>
      </c>
      <c r="F15" s="2">
        <v>0</v>
      </c>
      <c r="G15" s="1"/>
      <c r="H15">
        <f t="shared" si="3"/>
        <v>4</v>
      </c>
      <c r="I15">
        <v>13</v>
      </c>
      <c r="J15">
        <f t="shared" si="0"/>
        <v>0.64459930313588854</v>
      </c>
      <c r="K15">
        <f t="shared" si="1"/>
        <v>0.30769230769230771</v>
      </c>
      <c r="L15">
        <f t="shared" si="2"/>
        <v>-0.33690699544358083</v>
      </c>
    </row>
    <row r="16" spans="1:12" ht="15" thickBot="1" x14ac:dyDescent="0.35">
      <c r="A16" s="2">
        <v>2.2000000000000002</v>
      </c>
      <c r="B16" s="2">
        <v>4</v>
      </c>
      <c r="C16" s="2">
        <v>0</v>
      </c>
      <c r="D16" s="1"/>
      <c r="E16" s="2">
        <v>2.2000000000000002</v>
      </c>
      <c r="F16" s="2">
        <v>0</v>
      </c>
      <c r="G16" s="1"/>
      <c r="H16">
        <f t="shared" si="3"/>
        <v>4</v>
      </c>
      <c r="I16">
        <v>14</v>
      </c>
      <c r="J16">
        <f t="shared" si="0"/>
        <v>0.64685314685314688</v>
      </c>
      <c r="K16">
        <f t="shared" si="1"/>
        <v>0.2857142857142857</v>
      </c>
      <c r="L16">
        <f t="shared" si="2"/>
        <v>-0.36113886113886118</v>
      </c>
    </row>
    <row r="17" spans="1:12" ht="15" thickBot="1" x14ac:dyDescent="0.35">
      <c r="A17" s="2">
        <v>2.2999999999999998</v>
      </c>
      <c r="B17" s="2">
        <v>4</v>
      </c>
      <c r="C17" s="2">
        <v>0</v>
      </c>
      <c r="D17" s="1"/>
      <c r="E17" s="2">
        <v>2.2999999999999998</v>
      </c>
      <c r="F17" s="2">
        <v>1</v>
      </c>
      <c r="G17" s="1"/>
      <c r="H17">
        <f t="shared" si="3"/>
        <v>5</v>
      </c>
      <c r="I17">
        <v>15</v>
      </c>
      <c r="J17">
        <f t="shared" si="0"/>
        <v>0.64561403508771931</v>
      </c>
      <c r="K17">
        <f t="shared" si="1"/>
        <v>0.33333333333333331</v>
      </c>
      <c r="L17">
        <f t="shared" si="2"/>
        <v>-0.31228070175438599</v>
      </c>
    </row>
    <row r="18" spans="1:12" ht="15" thickBot="1" x14ac:dyDescent="0.35">
      <c r="A18" s="2">
        <v>2.4</v>
      </c>
      <c r="B18" s="2">
        <v>0</v>
      </c>
      <c r="C18" s="2">
        <v>0</v>
      </c>
      <c r="D18" s="1"/>
      <c r="E18" s="2">
        <v>2.4</v>
      </c>
      <c r="F18" s="2">
        <v>0</v>
      </c>
      <c r="G18" s="1"/>
      <c r="H18">
        <f t="shared" si="3"/>
        <v>5</v>
      </c>
      <c r="I18">
        <v>16</v>
      </c>
      <c r="J18">
        <f t="shared" si="0"/>
        <v>0.647887323943662</v>
      </c>
      <c r="K18">
        <f t="shared" si="1"/>
        <v>0.3125</v>
      </c>
      <c r="L18">
        <f t="shared" si="2"/>
        <v>-0.335387323943662</v>
      </c>
    </row>
    <row r="19" spans="1:12" ht="15" thickBot="1" x14ac:dyDescent="0.35">
      <c r="A19" s="2">
        <v>2.5</v>
      </c>
      <c r="B19" s="2">
        <v>0</v>
      </c>
      <c r="C19" s="2">
        <v>0</v>
      </c>
      <c r="D19" s="1"/>
      <c r="E19" s="2">
        <v>2.5</v>
      </c>
      <c r="F19" s="2">
        <v>0</v>
      </c>
      <c r="G19" s="1"/>
      <c r="H19">
        <f t="shared" si="3"/>
        <v>5</v>
      </c>
      <c r="I19">
        <v>17</v>
      </c>
      <c r="J19">
        <f t="shared" si="0"/>
        <v>0.65017667844522964</v>
      </c>
      <c r="K19">
        <f t="shared" si="1"/>
        <v>0.29411764705882354</v>
      </c>
      <c r="L19">
        <f t="shared" si="2"/>
        <v>-0.3560590313864061</v>
      </c>
    </row>
    <row r="20" spans="1:12" ht="15" thickBot="1" x14ac:dyDescent="0.35">
      <c r="A20" s="2">
        <v>2.6</v>
      </c>
      <c r="B20" s="2">
        <v>6</v>
      </c>
      <c r="C20" s="2">
        <v>0</v>
      </c>
      <c r="D20" s="1"/>
      <c r="E20" s="2">
        <v>2.6</v>
      </c>
      <c r="F20" s="2">
        <v>0</v>
      </c>
      <c r="G20" s="1"/>
      <c r="H20">
        <f t="shared" si="3"/>
        <v>5</v>
      </c>
      <c r="I20">
        <v>18</v>
      </c>
      <c r="J20">
        <f t="shared" si="0"/>
        <v>0.65248226950354615</v>
      </c>
      <c r="K20">
        <f t="shared" si="1"/>
        <v>0.27777777777777779</v>
      </c>
      <c r="L20">
        <f t="shared" si="2"/>
        <v>-0.37470449172576836</v>
      </c>
    </row>
    <row r="21" spans="1:12" ht="15" thickBot="1" x14ac:dyDescent="0.35">
      <c r="A21" s="2">
        <v>3.1</v>
      </c>
      <c r="B21" s="2">
        <v>0</v>
      </c>
      <c r="C21" s="2">
        <v>0</v>
      </c>
      <c r="D21" s="1"/>
      <c r="E21" s="2">
        <v>3.1</v>
      </c>
      <c r="F21" s="2">
        <v>0</v>
      </c>
      <c r="G21" s="1"/>
      <c r="H21">
        <f t="shared" si="3"/>
        <v>5</v>
      </c>
      <c r="I21">
        <v>19</v>
      </c>
      <c r="J21">
        <f t="shared" si="0"/>
        <v>0.65480427046263345</v>
      </c>
      <c r="K21">
        <f t="shared" si="1"/>
        <v>0.26315789473684209</v>
      </c>
      <c r="L21">
        <f t="shared" si="2"/>
        <v>-0.39164637572579136</v>
      </c>
    </row>
    <row r="22" spans="1:12" ht="15" thickBot="1" x14ac:dyDescent="0.35">
      <c r="A22" s="2">
        <v>3.2</v>
      </c>
      <c r="B22" s="2">
        <v>0</v>
      </c>
      <c r="C22" s="2">
        <v>0</v>
      </c>
      <c r="D22" s="1"/>
      <c r="E22" s="2">
        <v>3.2</v>
      </c>
      <c r="F22" s="2">
        <v>0</v>
      </c>
      <c r="G22" s="1"/>
      <c r="H22">
        <f t="shared" si="3"/>
        <v>5</v>
      </c>
      <c r="I22">
        <v>20</v>
      </c>
      <c r="J22">
        <f t="shared" si="0"/>
        <v>0.65714285714285714</v>
      </c>
      <c r="K22">
        <f t="shared" si="1"/>
        <v>0.25</v>
      </c>
      <c r="L22">
        <f t="shared" si="2"/>
        <v>-0.40714285714285714</v>
      </c>
    </row>
    <row r="23" spans="1:12" ht="15" thickBot="1" x14ac:dyDescent="0.35">
      <c r="A23" s="3">
        <v>3.3</v>
      </c>
      <c r="B23" s="4"/>
      <c r="C23" s="4" t="s">
        <v>5</v>
      </c>
      <c r="D23" s="1"/>
      <c r="E23" s="2">
        <v>3.3</v>
      </c>
      <c r="F23" s="2">
        <v>1</v>
      </c>
      <c r="G23" s="1"/>
      <c r="H23">
        <f t="shared" si="3"/>
        <v>6</v>
      </c>
      <c r="I23">
        <v>21</v>
      </c>
      <c r="J23">
        <f t="shared" si="0"/>
        <v>0.65591397849462363</v>
      </c>
      <c r="K23">
        <f t="shared" si="1"/>
        <v>0.2857142857142857</v>
      </c>
      <c r="L23">
        <f t="shared" si="2"/>
        <v>-0.37019969278033793</v>
      </c>
    </row>
    <row r="24" spans="1:12" ht="15" thickBot="1" x14ac:dyDescent="0.35">
      <c r="A24" s="2">
        <v>3.4</v>
      </c>
      <c r="B24" s="2">
        <v>0</v>
      </c>
      <c r="C24" s="2">
        <v>0</v>
      </c>
      <c r="D24" s="1"/>
      <c r="E24" s="2">
        <v>3.4</v>
      </c>
      <c r="F24" s="2">
        <v>0</v>
      </c>
      <c r="G24" s="1"/>
      <c r="H24">
        <f t="shared" si="3"/>
        <v>6</v>
      </c>
      <c r="I24">
        <v>22</v>
      </c>
      <c r="J24">
        <f t="shared" si="0"/>
        <v>0.65827338129496404</v>
      </c>
      <c r="K24">
        <f t="shared" si="1"/>
        <v>0.27272727272727271</v>
      </c>
      <c r="L24">
        <f t="shared" si="2"/>
        <v>-0.38554610856769134</v>
      </c>
    </row>
    <row r="25" spans="1:12" ht="15" thickBot="1" x14ac:dyDescent="0.35">
      <c r="A25" s="2">
        <v>3.5</v>
      </c>
      <c r="B25" s="2">
        <v>0</v>
      </c>
      <c r="C25" s="2">
        <v>0</v>
      </c>
      <c r="D25" s="1"/>
      <c r="E25" s="5">
        <v>3.5</v>
      </c>
      <c r="F25" s="6">
        <v>7</v>
      </c>
      <c r="G25" s="6"/>
      <c r="H25">
        <f t="shared" si="3"/>
        <v>13</v>
      </c>
      <c r="I25">
        <v>23</v>
      </c>
      <c r="J25">
        <f t="shared" si="0"/>
        <v>0.63537906137184119</v>
      </c>
      <c r="K25">
        <f t="shared" si="1"/>
        <v>0.56521739130434778</v>
      </c>
      <c r="L25">
        <f t="shared" si="2"/>
        <v>-7.0161670067493409E-2</v>
      </c>
    </row>
    <row r="26" spans="1:12" ht="15" thickBot="1" x14ac:dyDescent="0.35">
      <c r="A26" s="2">
        <v>3.6</v>
      </c>
      <c r="B26" s="2">
        <v>0</v>
      </c>
      <c r="C26" s="2">
        <v>0</v>
      </c>
      <c r="D26" s="1"/>
      <c r="E26" s="2">
        <v>3.6</v>
      </c>
      <c r="F26" s="2">
        <v>0</v>
      </c>
      <c r="G26" s="1"/>
      <c r="H26">
        <f t="shared" si="3"/>
        <v>13</v>
      </c>
      <c r="I26">
        <v>24</v>
      </c>
      <c r="J26">
        <f t="shared" si="0"/>
        <v>0.6376811594202898</v>
      </c>
      <c r="K26">
        <f t="shared" si="1"/>
        <v>0.54166666666666663</v>
      </c>
      <c r="L26">
        <f t="shared" si="2"/>
        <v>-9.6014492753623171E-2</v>
      </c>
    </row>
    <row r="27" spans="1:12" ht="15" thickBot="1" x14ac:dyDescent="0.35">
      <c r="A27" s="2">
        <v>4.0999999999999996</v>
      </c>
      <c r="B27" s="2">
        <v>0</v>
      </c>
      <c r="C27" s="2">
        <v>0</v>
      </c>
      <c r="D27" s="1"/>
      <c r="E27" s="2">
        <v>4.0999999999999996</v>
      </c>
      <c r="F27" s="2">
        <v>1</v>
      </c>
      <c r="G27" s="1"/>
      <c r="H27">
        <f t="shared" si="3"/>
        <v>14</v>
      </c>
      <c r="I27">
        <v>25</v>
      </c>
      <c r="J27">
        <f t="shared" si="0"/>
        <v>0.63636363636363635</v>
      </c>
      <c r="K27">
        <f t="shared" si="1"/>
        <v>0.56000000000000005</v>
      </c>
      <c r="L27">
        <f t="shared" si="2"/>
        <v>-7.63636363636363E-2</v>
      </c>
    </row>
    <row r="28" spans="1:12" ht="15" thickBot="1" x14ac:dyDescent="0.35">
      <c r="A28" s="2">
        <v>4.2</v>
      </c>
      <c r="B28" s="2">
        <v>1</v>
      </c>
      <c r="C28" s="2">
        <v>0</v>
      </c>
      <c r="D28" s="1"/>
      <c r="E28" s="2">
        <v>4.2</v>
      </c>
      <c r="F28" s="2">
        <v>0</v>
      </c>
      <c r="G28" s="1"/>
      <c r="H28">
        <f t="shared" si="3"/>
        <v>14</v>
      </c>
      <c r="I28">
        <v>26</v>
      </c>
      <c r="J28">
        <f t="shared" si="0"/>
        <v>0.63868613138686137</v>
      </c>
      <c r="K28">
        <f t="shared" si="1"/>
        <v>0.53846153846153844</v>
      </c>
      <c r="L28">
        <f t="shared" si="2"/>
        <v>-0.10022459292532293</v>
      </c>
    </row>
    <row r="29" spans="1:12" ht="15" thickBot="1" x14ac:dyDescent="0.35">
      <c r="A29" s="2">
        <v>4.3</v>
      </c>
      <c r="B29" s="2">
        <v>1</v>
      </c>
      <c r="C29" s="2">
        <v>0</v>
      </c>
      <c r="D29" s="1"/>
      <c r="E29" s="2">
        <v>4.3</v>
      </c>
      <c r="F29" s="2">
        <v>4</v>
      </c>
      <c r="G29" s="1"/>
      <c r="H29">
        <f t="shared" si="3"/>
        <v>18</v>
      </c>
      <c r="I29">
        <v>27</v>
      </c>
      <c r="J29">
        <f t="shared" si="0"/>
        <v>0.62637362637362637</v>
      </c>
      <c r="K29">
        <f t="shared" si="1"/>
        <v>0.66666666666666663</v>
      </c>
      <c r="L29">
        <f t="shared" si="2"/>
        <v>4.0293040293040261E-2</v>
      </c>
    </row>
    <row r="30" spans="1:12" ht="15" thickBot="1" x14ac:dyDescent="0.35">
      <c r="A30" s="2">
        <v>4.4000000000000004</v>
      </c>
      <c r="B30" s="2">
        <v>1</v>
      </c>
      <c r="C30" s="2">
        <v>0</v>
      </c>
      <c r="D30" s="1"/>
      <c r="E30" s="2">
        <v>4.4000000000000004</v>
      </c>
      <c r="F30" s="2">
        <v>0</v>
      </c>
      <c r="G30" s="1"/>
      <c r="H30">
        <f t="shared" si="3"/>
        <v>18</v>
      </c>
      <c r="I30">
        <v>28</v>
      </c>
      <c r="J30">
        <f t="shared" si="0"/>
        <v>0.62867647058823528</v>
      </c>
      <c r="K30">
        <f t="shared" si="1"/>
        <v>0.6428571428571429</v>
      </c>
      <c r="L30">
        <f t="shared" si="2"/>
        <v>1.4180672268907624E-2</v>
      </c>
    </row>
    <row r="31" spans="1:12" ht="15" thickBot="1" x14ac:dyDescent="0.35">
      <c r="A31" s="2">
        <v>4.5</v>
      </c>
      <c r="B31" s="2">
        <v>0</v>
      </c>
      <c r="C31" s="2">
        <v>0</v>
      </c>
      <c r="D31" s="1"/>
      <c r="E31" s="2">
        <v>4.5</v>
      </c>
      <c r="F31" s="2">
        <v>0</v>
      </c>
      <c r="G31" s="1"/>
      <c r="H31">
        <f t="shared" si="3"/>
        <v>18</v>
      </c>
      <c r="I31">
        <v>29</v>
      </c>
      <c r="J31">
        <f t="shared" si="0"/>
        <v>0.63099630996309963</v>
      </c>
      <c r="K31">
        <f t="shared" si="1"/>
        <v>0.62068965517241381</v>
      </c>
      <c r="L31">
        <f t="shared" si="2"/>
        <v>-1.0306654790685821E-2</v>
      </c>
    </row>
    <row r="32" spans="1:12" ht="15" thickBot="1" x14ac:dyDescent="0.35">
      <c r="A32" s="2">
        <v>4.5999999999999996</v>
      </c>
      <c r="B32" s="2">
        <v>0</v>
      </c>
      <c r="C32" s="2">
        <v>0</v>
      </c>
      <c r="D32" s="1"/>
      <c r="E32" s="2">
        <v>4.5999999999999996</v>
      </c>
      <c r="F32" s="2">
        <v>0</v>
      </c>
      <c r="G32" s="1"/>
      <c r="H32">
        <f t="shared" si="3"/>
        <v>18</v>
      </c>
      <c r="I32">
        <v>30</v>
      </c>
      <c r="J32">
        <f t="shared" si="0"/>
        <v>0.6333333333333333</v>
      </c>
      <c r="K32">
        <f t="shared" si="1"/>
        <v>0.6</v>
      </c>
      <c r="L32">
        <f t="shared" si="2"/>
        <v>-3.3333333333333326E-2</v>
      </c>
    </row>
    <row r="33" spans="1:12" ht="15" thickBot="1" x14ac:dyDescent="0.35">
      <c r="A33" s="2">
        <v>5.0999999999999996</v>
      </c>
      <c r="B33" s="2">
        <v>0</v>
      </c>
      <c r="C33" s="2">
        <v>0</v>
      </c>
      <c r="D33" s="1"/>
      <c r="E33" s="2">
        <v>5.0999999999999996</v>
      </c>
      <c r="F33" s="2">
        <v>0</v>
      </c>
      <c r="G33" s="1"/>
      <c r="H33">
        <f t="shared" si="3"/>
        <v>18</v>
      </c>
      <c r="I33">
        <v>31</v>
      </c>
      <c r="J33">
        <f t="shared" si="0"/>
        <v>0.63568773234200748</v>
      </c>
      <c r="K33">
        <f t="shared" si="1"/>
        <v>0.58064516129032262</v>
      </c>
      <c r="L33">
        <f t="shared" si="2"/>
        <v>-5.5042571051684863E-2</v>
      </c>
    </row>
    <row r="34" spans="1:12" ht="15" thickBot="1" x14ac:dyDescent="0.35">
      <c r="A34" s="5">
        <v>5.2</v>
      </c>
      <c r="B34" s="6" t="s">
        <v>6</v>
      </c>
      <c r="C34" s="5">
        <v>0</v>
      </c>
      <c r="D34" s="1"/>
      <c r="E34" s="2">
        <v>5.2</v>
      </c>
      <c r="F34" s="2">
        <v>0</v>
      </c>
      <c r="G34" s="1"/>
      <c r="H34">
        <f t="shared" si="3"/>
        <v>18</v>
      </c>
      <c r="I34">
        <v>32</v>
      </c>
      <c r="J34">
        <f t="shared" si="0"/>
        <v>0.63805970149253732</v>
      </c>
      <c r="K34">
        <f t="shared" si="1"/>
        <v>0.5625</v>
      </c>
      <c r="L34">
        <f t="shared" si="2"/>
        <v>-7.5559701492537323E-2</v>
      </c>
    </row>
    <row r="35" spans="1:12" ht="15" thickBot="1" x14ac:dyDescent="0.35">
      <c r="A35" s="2">
        <v>5.2</v>
      </c>
      <c r="B35" s="2">
        <v>4</v>
      </c>
      <c r="C35" s="2">
        <v>0</v>
      </c>
      <c r="D35" s="1"/>
      <c r="E35" s="2">
        <v>5.3</v>
      </c>
      <c r="F35" s="2">
        <v>0</v>
      </c>
      <c r="G35" s="1"/>
      <c r="H35">
        <f t="shared" si="3"/>
        <v>18</v>
      </c>
      <c r="I35">
        <v>33</v>
      </c>
      <c r="J35">
        <f t="shared" si="0"/>
        <v>0.6404494382022472</v>
      </c>
      <c r="K35">
        <f t="shared" si="1"/>
        <v>0.54545454545454541</v>
      </c>
      <c r="L35">
        <f t="shared" si="2"/>
        <v>-9.4994892747701787E-2</v>
      </c>
    </row>
    <row r="36" spans="1:12" ht="15" thickBot="1" x14ac:dyDescent="0.35">
      <c r="A36" s="2">
        <v>5.3</v>
      </c>
      <c r="B36" s="2">
        <v>0</v>
      </c>
      <c r="C36" s="2">
        <v>0</v>
      </c>
      <c r="D36" s="1"/>
      <c r="E36" s="2">
        <v>5.4</v>
      </c>
      <c r="F36" s="2">
        <v>0</v>
      </c>
      <c r="G36" s="1"/>
      <c r="H36">
        <f t="shared" si="3"/>
        <v>18</v>
      </c>
      <c r="I36">
        <v>34</v>
      </c>
      <c r="J36">
        <f t="shared" si="0"/>
        <v>0.6428571428571429</v>
      </c>
      <c r="K36">
        <f t="shared" si="1"/>
        <v>0.52941176470588236</v>
      </c>
      <c r="L36">
        <f t="shared" si="2"/>
        <v>-0.11344537815126055</v>
      </c>
    </row>
    <row r="37" spans="1:12" ht="15" thickBot="1" x14ac:dyDescent="0.35">
      <c r="A37" s="2">
        <v>5.4</v>
      </c>
      <c r="B37" s="2">
        <v>0</v>
      </c>
      <c r="C37" s="2">
        <v>0</v>
      </c>
      <c r="D37" s="1"/>
      <c r="E37" s="2">
        <v>5.5</v>
      </c>
      <c r="F37" s="2">
        <v>4</v>
      </c>
      <c r="G37" s="1"/>
      <c r="H37">
        <f t="shared" si="3"/>
        <v>22</v>
      </c>
      <c r="I37">
        <v>35</v>
      </c>
      <c r="J37">
        <f t="shared" si="0"/>
        <v>0.63018867924528299</v>
      </c>
      <c r="K37">
        <f t="shared" si="1"/>
        <v>0.62857142857142856</v>
      </c>
      <c r="L37">
        <f t="shared" si="2"/>
        <v>-1.6172506738544312E-3</v>
      </c>
    </row>
    <row r="38" spans="1:12" ht="15" thickBot="1" x14ac:dyDescent="0.35">
      <c r="A38" s="2">
        <v>5.5</v>
      </c>
      <c r="B38" s="2">
        <v>4</v>
      </c>
      <c r="C38" s="2">
        <v>0</v>
      </c>
      <c r="D38" s="1"/>
      <c r="E38" s="2">
        <v>5.6</v>
      </c>
      <c r="F38" s="2">
        <v>1</v>
      </c>
      <c r="G38" s="1"/>
      <c r="H38">
        <f t="shared" si="3"/>
        <v>23</v>
      </c>
      <c r="I38">
        <v>36</v>
      </c>
      <c r="J38">
        <f t="shared" si="0"/>
        <v>0.62878787878787878</v>
      </c>
      <c r="K38">
        <f t="shared" si="1"/>
        <v>0.63888888888888884</v>
      </c>
      <c r="L38">
        <f t="shared" si="2"/>
        <v>1.0101010101010055E-2</v>
      </c>
    </row>
    <row r="39" spans="1:12" ht="15" thickBot="1" x14ac:dyDescent="0.35">
      <c r="A39" s="2">
        <v>5.6</v>
      </c>
      <c r="B39" s="2">
        <v>0</v>
      </c>
      <c r="C39" s="2">
        <v>0</v>
      </c>
      <c r="D39" s="1"/>
      <c r="E39" s="5">
        <v>6.1</v>
      </c>
      <c r="F39" s="6">
        <v>1</v>
      </c>
      <c r="G39" s="6"/>
      <c r="H39">
        <f t="shared" si="3"/>
        <v>24</v>
      </c>
      <c r="I39">
        <v>37</v>
      </c>
      <c r="J39">
        <f t="shared" si="0"/>
        <v>0.62737642585551334</v>
      </c>
      <c r="K39">
        <f t="shared" si="1"/>
        <v>0.64864864864864868</v>
      </c>
      <c r="L39">
        <f t="shared" si="2"/>
        <v>2.1272222793135342E-2</v>
      </c>
    </row>
    <row r="40" spans="1:12" ht="15" thickBot="1" x14ac:dyDescent="0.35">
      <c r="A40" s="2">
        <v>6.1</v>
      </c>
      <c r="B40" s="2">
        <v>0</v>
      </c>
      <c r="C40" s="2">
        <v>0</v>
      </c>
      <c r="D40" s="1"/>
      <c r="E40" s="2">
        <v>6.2</v>
      </c>
      <c r="F40" s="2">
        <v>0</v>
      </c>
      <c r="G40" s="1"/>
      <c r="H40">
        <f t="shared" si="3"/>
        <v>24</v>
      </c>
      <c r="I40">
        <v>38</v>
      </c>
      <c r="J40">
        <f t="shared" si="0"/>
        <v>0.62977099236641221</v>
      </c>
      <c r="K40">
        <f t="shared" si="1"/>
        <v>0.63157894736842102</v>
      </c>
      <c r="L40">
        <f t="shared" si="2"/>
        <v>1.8079550020088098E-3</v>
      </c>
    </row>
    <row r="41" spans="1:12" ht="15" thickBot="1" x14ac:dyDescent="0.35">
      <c r="A41" s="2">
        <v>6.2</v>
      </c>
      <c r="B41" s="2">
        <v>1</v>
      </c>
      <c r="C41" s="2">
        <v>0</v>
      </c>
      <c r="D41" s="1"/>
      <c r="E41" s="2">
        <v>6.3</v>
      </c>
      <c r="F41" s="2">
        <v>0</v>
      </c>
      <c r="G41" s="1"/>
      <c r="H41">
        <f t="shared" si="3"/>
        <v>24</v>
      </c>
      <c r="I41">
        <v>39</v>
      </c>
      <c r="J41">
        <f t="shared" si="0"/>
        <v>0.63218390804597702</v>
      </c>
      <c r="K41">
        <f t="shared" si="1"/>
        <v>0.61538461538461542</v>
      </c>
      <c r="L41">
        <f t="shared" si="2"/>
        <v>-1.6799292661361598E-2</v>
      </c>
    </row>
    <row r="42" spans="1:12" ht="15" thickBot="1" x14ac:dyDescent="0.35">
      <c r="A42" s="2">
        <v>6.3</v>
      </c>
      <c r="B42" s="2">
        <v>0</v>
      </c>
      <c r="C42" s="2">
        <v>0</v>
      </c>
      <c r="D42" s="1"/>
      <c r="E42" s="2">
        <v>6.4</v>
      </c>
      <c r="F42" s="2">
        <v>0</v>
      </c>
      <c r="G42" s="1"/>
      <c r="H42">
        <f t="shared" si="3"/>
        <v>24</v>
      </c>
      <c r="I42">
        <v>40</v>
      </c>
      <c r="J42">
        <f t="shared" si="0"/>
        <v>0.63461538461538458</v>
      </c>
      <c r="K42">
        <f t="shared" si="1"/>
        <v>0.6</v>
      </c>
      <c r="L42">
        <f t="shared" si="2"/>
        <v>-3.4615384615384603E-2</v>
      </c>
    </row>
    <row r="43" spans="1:12" ht="15" thickBot="1" x14ac:dyDescent="0.35">
      <c r="A43" s="2">
        <v>6.4</v>
      </c>
      <c r="B43" s="2">
        <v>0</v>
      </c>
      <c r="C43" s="2">
        <v>0</v>
      </c>
      <c r="D43" s="1"/>
      <c r="E43" s="2">
        <v>6.5</v>
      </c>
      <c r="F43" s="2">
        <v>0</v>
      </c>
      <c r="G43" s="1"/>
      <c r="H43">
        <f t="shared" si="3"/>
        <v>24</v>
      </c>
      <c r="I43">
        <v>41</v>
      </c>
      <c r="J43">
        <f t="shared" si="0"/>
        <v>0.63706563706563701</v>
      </c>
      <c r="K43">
        <f t="shared" si="1"/>
        <v>0.58536585365853655</v>
      </c>
      <c r="L43">
        <f t="shared" si="2"/>
        <v>-5.1699783407100464E-2</v>
      </c>
    </row>
    <row r="44" spans="1:12" ht="15" thickBot="1" x14ac:dyDescent="0.35">
      <c r="A44" s="2">
        <v>6.5</v>
      </c>
      <c r="B44" s="2">
        <v>0</v>
      </c>
      <c r="C44" s="2">
        <v>0</v>
      </c>
      <c r="D44" s="1"/>
      <c r="E44" s="2">
        <v>6.6</v>
      </c>
      <c r="F44" s="2">
        <v>0</v>
      </c>
      <c r="G44" s="1"/>
      <c r="H44">
        <f t="shared" si="3"/>
        <v>24</v>
      </c>
      <c r="I44">
        <v>42</v>
      </c>
      <c r="J44">
        <f t="shared" si="0"/>
        <v>0.63953488372093026</v>
      </c>
      <c r="K44">
        <f t="shared" si="1"/>
        <v>0.5714285714285714</v>
      </c>
      <c r="L44">
        <f t="shared" si="2"/>
        <v>-6.8106312292358862E-2</v>
      </c>
    </row>
    <row r="45" spans="1:12" ht="15" thickBot="1" x14ac:dyDescent="0.35">
      <c r="A45" s="2">
        <v>6.6</v>
      </c>
      <c r="B45" s="2">
        <v>0</v>
      </c>
      <c r="C45" s="2">
        <v>0</v>
      </c>
      <c r="D45" s="1"/>
      <c r="E45" s="2">
        <v>7.1</v>
      </c>
      <c r="F45" s="2">
        <v>0</v>
      </c>
      <c r="G45" s="1"/>
      <c r="H45">
        <f t="shared" si="3"/>
        <v>24</v>
      </c>
      <c r="I45">
        <v>43</v>
      </c>
      <c r="J45">
        <f t="shared" si="0"/>
        <v>0.642023346303502</v>
      </c>
      <c r="K45">
        <f t="shared" si="1"/>
        <v>0.55813953488372092</v>
      </c>
      <c r="L45">
        <f t="shared" si="2"/>
        <v>-8.3883811419781074E-2</v>
      </c>
    </row>
    <row r="46" spans="1:12" ht="15" thickBot="1" x14ac:dyDescent="0.35">
      <c r="A46" s="2">
        <v>7.1</v>
      </c>
      <c r="B46" s="2">
        <v>4</v>
      </c>
      <c r="C46" s="2">
        <v>0</v>
      </c>
      <c r="D46" s="1"/>
      <c r="E46" s="2">
        <v>7.2</v>
      </c>
      <c r="F46" s="2">
        <v>0</v>
      </c>
      <c r="G46" s="1"/>
      <c r="H46">
        <f t="shared" si="3"/>
        <v>24</v>
      </c>
      <c r="I46">
        <v>44</v>
      </c>
      <c r="J46">
        <f t="shared" si="0"/>
        <v>0.64453125</v>
      </c>
      <c r="K46">
        <f t="shared" si="1"/>
        <v>0.54545454545454541</v>
      </c>
      <c r="L46">
        <f t="shared" si="2"/>
        <v>-9.9076704545454586E-2</v>
      </c>
    </row>
    <row r="47" spans="1:12" ht="15" thickBot="1" x14ac:dyDescent="0.35">
      <c r="A47" s="2">
        <v>7.2</v>
      </c>
      <c r="B47" s="2">
        <v>0</v>
      </c>
      <c r="C47" s="2">
        <v>0</v>
      </c>
      <c r="D47" s="1"/>
      <c r="E47" s="2">
        <v>7.3</v>
      </c>
      <c r="F47" s="2">
        <v>0</v>
      </c>
      <c r="G47" s="1"/>
      <c r="H47">
        <f t="shared" si="3"/>
        <v>24</v>
      </c>
      <c r="I47">
        <v>45</v>
      </c>
      <c r="J47">
        <f t="shared" si="0"/>
        <v>0.6470588235294118</v>
      </c>
      <c r="K47">
        <f t="shared" si="1"/>
        <v>0.53333333333333333</v>
      </c>
      <c r="L47">
        <f t="shared" si="2"/>
        <v>-0.11372549019607847</v>
      </c>
    </row>
    <row r="48" spans="1:12" ht="15" thickBot="1" x14ac:dyDescent="0.35">
      <c r="A48" s="2">
        <v>7.3</v>
      </c>
      <c r="B48" s="2">
        <v>0</v>
      </c>
      <c r="C48" s="2">
        <v>0</v>
      </c>
      <c r="D48" s="1"/>
      <c r="E48" s="2">
        <v>7.4</v>
      </c>
      <c r="F48" s="2">
        <v>0</v>
      </c>
      <c r="G48" s="1"/>
      <c r="H48">
        <f t="shared" si="3"/>
        <v>24</v>
      </c>
      <c r="I48">
        <v>46</v>
      </c>
      <c r="J48">
        <f t="shared" si="0"/>
        <v>0.64960629921259838</v>
      </c>
      <c r="K48">
        <f t="shared" si="1"/>
        <v>0.52173913043478259</v>
      </c>
      <c r="L48">
        <f t="shared" si="2"/>
        <v>-0.12786716877781579</v>
      </c>
    </row>
    <row r="49" spans="1:12" ht="15" thickBot="1" x14ac:dyDescent="0.35">
      <c r="A49" s="2">
        <v>7.4</v>
      </c>
      <c r="B49" s="2">
        <v>0</v>
      </c>
      <c r="C49" s="2">
        <v>0</v>
      </c>
      <c r="D49" s="1"/>
      <c r="E49" s="2">
        <v>7.5</v>
      </c>
      <c r="F49" s="2">
        <v>0</v>
      </c>
      <c r="G49" s="1"/>
      <c r="H49">
        <f t="shared" si="3"/>
        <v>24</v>
      </c>
      <c r="I49">
        <v>47</v>
      </c>
      <c r="J49">
        <f t="shared" si="0"/>
        <v>0.65217391304347827</v>
      </c>
      <c r="K49">
        <f t="shared" si="1"/>
        <v>0.51063829787234039</v>
      </c>
      <c r="L49">
        <f t="shared" si="2"/>
        <v>-0.14153561517113789</v>
      </c>
    </row>
    <row r="50" spans="1:12" ht="15" thickBot="1" x14ac:dyDescent="0.35">
      <c r="A50" s="2">
        <v>7.5</v>
      </c>
      <c r="B50" s="2">
        <v>0</v>
      </c>
      <c r="C50" s="2">
        <v>0</v>
      </c>
      <c r="D50" s="1"/>
      <c r="E50" s="2">
        <v>7.6</v>
      </c>
      <c r="F50" s="2">
        <v>0</v>
      </c>
      <c r="G50" s="1"/>
      <c r="H50">
        <f t="shared" si="3"/>
        <v>24</v>
      </c>
      <c r="I50">
        <v>48</v>
      </c>
      <c r="J50">
        <f t="shared" si="0"/>
        <v>0.65476190476190477</v>
      </c>
      <c r="K50">
        <f t="shared" si="1"/>
        <v>0.5</v>
      </c>
      <c r="L50">
        <f t="shared" si="2"/>
        <v>-0.15476190476190477</v>
      </c>
    </row>
    <row r="51" spans="1:12" ht="15" thickBot="1" x14ac:dyDescent="0.35">
      <c r="A51" s="2">
        <v>7.6</v>
      </c>
      <c r="B51" s="2">
        <v>1</v>
      </c>
      <c r="C51" s="2">
        <v>0</v>
      </c>
      <c r="D51" s="1"/>
      <c r="E51" s="2">
        <v>8.1</v>
      </c>
      <c r="F51" s="2">
        <v>4</v>
      </c>
      <c r="G51" s="1"/>
      <c r="H51">
        <f t="shared" si="3"/>
        <v>28</v>
      </c>
      <c r="I51">
        <v>49</v>
      </c>
      <c r="J51">
        <f t="shared" si="0"/>
        <v>0.64143426294820716</v>
      </c>
      <c r="K51">
        <f t="shared" si="1"/>
        <v>0.5714285714285714</v>
      </c>
      <c r="L51">
        <f t="shared" si="2"/>
        <v>-7.000569151963576E-2</v>
      </c>
    </row>
    <row r="52" spans="1:12" ht="15" thickBot="1" x14ac:dyDescent="0.35">
      <c r="A52" s="2">
        <v>8.1</v>
      </c>
      <c r="B52" s="2">
        <v>0</v>
      </c>
      <c r="C52" s="2">
        <v>0</v>
      </c>
      <c r="D52" s="1"/>
      <c r="E52" s="2">
        <v>8.1999999999999993</v>
      </c>
      <c r="F52" s="2">
        <v>0</v>
      </c>
      <c r="G52" s="1"/>
      <c r="H52">
        <f t="shared" si="3"/>
        <v>28</v>
      </c>
      <c r="I52">
        <v>50</v>
      </c>
      <c r="J52">
        <f t="shared" si="0"/>
        <v>0.64400000000000002</v>
      </c>
      <c r="K52">
        <f t="shared" si="1"/>
        <v>0.56000000000000005</v>
      </c>
      <c r="L52">
        <f t="shared" si="2"/>
        <v>-8.3999999999999964E-2</v>
      </c>
    </row>
    <row r="53" spans="1:12" ht="15" thickBot="1" x14ac:dyDescent="0.35">
      <c r="A53" s="2">
        <v>8.1999999999999993</v>
      </c>
      <c r="B53" s="2">
        <v>0</v>
      </c>
      <c r="C53" s="2">
        <v>0</v>
      </c>
      <c r="D53" s="1"/>
      <c r="E53" s="2">
        <v>8.3000000000000007</v>
      </c>
      <c r="F53" s="2">
        <v>0</v>
      </c>
      <c r="G53" s="1"/>
      <c r="H53">
        <f t="shared" si="3"/>
        <v>28</v>
      </c>
      <c r="I53">
        <v>51</v>
      </c>
      <c r="J53">
        <f t="shared" si="0"/>
        <v>0.64658634538152615</v>
      </c>
      <c r="K53">
        <f t="shared" si="1"/>
        <v>0.5490196078431373</v>
      </c>
      <c r="L53">
        <f t="shared" si="2"/>
        <v>-9.7566737538388848E-2</v>
      </c>
    </row>
    <row r="54" spans="1:12" ht="15" thickBot="1" x14ac:dyDescent="0.35">
      <c r="A54" s="2">
        <v>8.3000000000000007</v>
      </c>
      <c r="B54" s="2">
        <v>0</v>
      </c>
      <c r="C54" s="2">
        <v>0</v>
      </c>
      <c r="D54" s="1"/>
      <c r="E54" s="2">
        <v>8.4</v>
      </c>
      <c r="F54" s="2">
        <v>0</v>
      </c>
      <c r="G54" s="1"/>
      <c r="H54">
        <f t="shared" si="3"/>
        <v>28</v>
      </c>
      <c r="I54">
        <v>52</v>
      </c>
      <c r="J54">
        <f t="shared" si="0"/>
        <v>0.64919354838709675</v>
      </c>
      <c r="K54">
        <f t="shared" si="1"/>
        <v>0.53846153846153844</v>
      </c>
      <c r="L54">
        <f t="shared" si="2"/>
        <v>-0.11073200992555832</v>
      </c>
    </row>
    <row r="55" spans="1:12" ht="15" thickBot="1" x14ac:dyDescent="0.35">
      <c r="A55" s="2">
        <v>8.4</v>
      </c>
      <c r="B55" s="2">
        <v>0</v>
      </c>
      <c r="C55" s="2">
        <v>0</v>
      </c>
      <c r="D55" s="1"/>
      <c r="E55" s="2">
        <v>8.5</v>
      </c>
      <c r="F55" s="2">
        <v>4</v>
      </c>
      <c r="G55" s="1"/>
      <c r="H55">
        <f t="shared" si="3"/>
        <v>32</v>
      </c>
      <c r="I55">
        <v>53</v>
      </c>
      <c r="J55">
        <f t="shared" si="0"/>
        <v>0.63562753036437247</v>
      </c>
      <c r="K55">
        <f t="shared" si="1"/>
        <v>0.60377358490566035</v>
      </c>
      <c r="L55">
        <f t="shared" si="2"/>
        <v>-3.1853945458712118E-2</v>
      </c>
    </row>
    <row r="56" spans="1:12" ht="15" thickBot="1" x14ac:dyDescent="0.35">
      <c r="A56" s="2">
        <v>8.5</v>
      </c>
      <c r="B56" s="2">
        <v>0</v>
      </c>
      <c r="C56" s="2">
        <v>0</v>
      </c>
      <c r="D56" s="1"/>
      <c r="E56" s="2">
        <v>8.6</v>
      </c>
      <c r="F56" s="2">
        <v>0</v>
      </c>
      <c r="G56" s="1"/>
      <c r="H56">
        <f t="shared" si="3"/>
        <v>32</v>
      </c>
      <c r="I56">
        <v>54</v>
      </c>
      <c r="J56">
        <f t="shared" si="0"/>
        <v>0.63821138211382111</v>
      </c>
      <c r="K56">
        <f t="shared" si="1"/>
        <v>0.59259259259259256</v>
      </c>
      <c r="L56">
        <f t="shared" si="2"/>
        <v>-4.5618789521228553E-2</v>
      </c>
    </row>
    <row r="57" spans="1:12" ht="15" thickBot="1" x14ac:dyDescent="0.35">
      <c r="A57" s="2">
        <v>8.6</v>
      </c>
      <c r="B57" s="2">
        <v>0</v>
      </c>
      <c r="C57" s="2">
        <v>0</v>
      </c>
      <c r="D57" s="1"/>
      <c r="E57" s="2">
        <v>9.1</v>
      </c>
      <c r="F57" s="2">
        <v>0</v>
      </c>
      <c r="G57" s="1"/>
      <c r="H57">
        <f t="shared" si="3"/>
        <v>32</v>
      </c>
      <c r="I57">
        <v>55</v>
      </c>
      <c r="J57">
        <f t="shared" si="0"/>
        <v>0.64081632653061227</v>
      </c>
      <c r="K57">
        <f t="shared" si="1"/>
        <v>0.58181818181818179</v>
      </c>
      <c r="L57">
        <f t="shared" si="2"/>
        <v>-5.8998144712430478E-2</v>
      </c>
    </row>
    <row r="58" spans="1:12" ht="15" thickBot="1" x14ac:dyDescent="0.35">
      <c r="A58" s="2">
        <v>9.1</v>
      </c>
      <c r="B58" s="2">
        <v>0</v>
      </c>
      <c r="C58" s="2">
        <v>0</v>
      </c>
      <c r="D58" s="1"/>
      <c r="E58" s="2">
        <v>9.1999999999999993</v>
      </c>
      <c r="F58" s="2">
        <v>0</v>
      </c>
      <c r="G58" s="1"/>
      <c r="H58">
        <f t="shared" si="3"/>
        <v>32</v>
      </c>
      <c r="I58">
        <v>56</v>
      </c>
      <c r="J58">
        <f t="shared" si="0"/>
        <v>0.64344262295081966</v>
      </c>
      <c r="K58">
        <f t="shared" si="1"/>
        <v>0.5714285714285714</v>
      </c>
      <c r="L58">
        <f t="shared" si="2"/>
        <v>-7.2014051522248268E-2</v>
      </c>
    </row>
    <row r="59" spans="1:12" ht="15" thickBot="1" x14ac:dyDescent="0.35">
      <c r="A59" s="2">
        <v>9.1999999999999993</v>
      </c>
      <c r="B59" s="2">
        <v>0</v>
      </c>
      <c r="C59" s="2">
        <v>0</v>
      </c>
      <c r="D59" s="1"/>
      <c r="E59" s="2">
        <v>9.3000000000000007</v>
      </c>
      <c r="F59" s="2">
        <v>0</v>
      </c>
      <c r="G59" s="1"/>
      <c r="H59">
        <f t="shared" si="3"/>
        <v>32</v>
      </c>
      <c r="I59">
        <v>57</v>
      </c>
      <c r="J59">
        <f t="shared" si="0"/>
        <v>0.64609053497942381</v>
      </c>
      <c r="K59">
        <f t="shared" si="1"/>
        <v>0.56140350877192979</v>
      </c>
      <c r="L59">
        <f t="shared" si="2"/>
        <v>-8.4687026207494021E-2</v>
      </c>
    </row>
    <row r="60" spans="1:12" ht="15" thickBot="1" x14ac:dyDescent="0.35">
      <c r="A60" s="2">
        <v>9.3000000000000007</v>
      </c>
      <c r="B60" s="2">
        <v>0</v>
      </c>
      <c r="C60" s="2">
        <v>0</v>
      </c>
      <c r="D60" s="1"/>
      <c r="E60" s="2">
        <v>9.4</v>
      </c>
      <c r="F60" s="2">
        <v>0</v>
      </c>
      <c r="G60" s="1"/>
      <c r="H60">
        <f t="shared" si="3"/>
        <v>32</v>
      </c>
      <c r="I60">
        <v>58</v>
      </c>
      <c r="J60">
        <f t="shared" si="0"/>
        <v>0.64876033057851235</v>
      </c>
      <c r="K60">
        <f t="shared" si="1"/>
        <v>0.55172413793103448</v>
      </c>
      <c r="L60">
        <f t="shared" si="2"/>
        <v>-9.703619264747787E-2</v>
      </c>
    </row>
    <row r="61" spans="1:12" ht="15" thickBot="1" x14ac:dyDescent="0.35">
      <c r="A61" s="2">
        <v>9.4</v>
      </c>
      <c r="B61" s="2">
        <v>1</v>
      </c>
      <c r="C61" s="2">
        <v>0</v>
      </c>
      <c r="D61" s="1"/>
      <c r="E61" s="2">
        <v>9.5</v>
      </c>
      <c r="F61" s="2">
        <v>0</v>
      </c>
      <c r="G61" s="1"/>
      <c r="H61">
        <f t="shared" si="3"/>
        <v>32</v>
      </c>
      <c r="I61">
        <v>59</v>
      </c>
      <c r="J61">
        <f t="shared" si="0"/>
        <v>0.65145228215767637</v>
      </c>
      <c r="K61">
        <f t="shared" si="1"/>
        <v>0.5423728813559322</v>
      </c>
      <c r="L61">
        <f t="shared" si="2"/>
        <v>-0.10907940080174416</v>
      </c>
    </row>
    <row r="62" spans="1:12" ht="15" thickBot="1" x14ac:dyDescent="0.35">
      <c r="A62" s="2">
        <v>9.5</v>
      </c>
      <c r="B62" s="2">
        <v>0</v>
      </c>
      <c r="C62" s="2">
        <v>0</v>
      </c>
      <c r="D62" s="1"/>
      <c r="E62" s="2">
        <v>9.6</v>
      </c>
      <c r="F62" s="2">
        <v>1</v>
      </c>
      <c r="G62" s="1"/>
      <c r="H62">
        <f t="shared" si="3"/>
        <v>33</v>
      </c>
      <c r="I62">
        <v>60</v>
      </c>
      <c r="J62">
        <f t="shared" si="0"/>
        <v>0.65</v>
      </c>
      <c r="K62">
        <f t="shared" si="1"/>
        <v>0.55000000000000004</v>
      </c>
      <c r="L62">
        <f t="shared" si="2"/>
        <v>-9.9999999999999978E-2</v>
      </c>
    </row>
    <row r="63" spans="1:12" ht="15" thickBot="1" x14ac:dyDescent="0.35">
      <c r="A63" s="2">
        <v>9.6</v>
      </c>
      <c r="B63" s="2">
        <v>0</v>
      </c>
      <c r="C63" s="2">
        <v>0</v>
      </c>
      <c r="D63" s="1"/>
      <c r="E63" s="7">
        <v>10.1</v>
      </c>
      <c r="F63" s="2">
        <v>0</v>
      </c>
      <c r="G63" s="1"/>
      <c r="H63">
        <f t="shared" si="3"/>
        <v>33</v>
      </c>
      <c r="I63">
        <v>61</v>
      </c>
      <c r="J63">
        <f t="shared" ref="J63:J125" si="4">(189-H63)/(300-I63)</f>
        <v>0.65271966527196656</v>
      </c>
      <c r="K63">
        <f t="shared" ref="K63:K125" si="5">H63/I63</f>
        <v>0.54098360655737709</v>
      </c>
      <c r="L63">
        <f t="shared" ref="L63:L125" si="6">K63-J63</f>
        <v>-0.11173605871458947</v>
      </c>
    </row>
    <row r="64" spans="1:12" ht="15" thickBot="1" x14ac:dyDescent="0.35">
      <c r="A64" s="3">
        <v>10.1</v>
      </c>
      <c r="B64" s="4"/>
      <c r="C64" s="4" t="s">
        <v>5</v>
      </c>
      <c r="D64" s="1"/>
      <c r="E64" s="2">
        <v>10.199999999999999</v>
      </c>
      <c r="F64" s="2">
        <v>0</v>
      </c>
      <c r="G64" s="1"/>
      <c r="H64">
        <f t="shared" si="3"/>
        <v>33</v>
      </c>
      <c r="I64">
        <v>62</v>
      </c>
      <c r="J64">
        <f t="shared" si="4"/>
        <v>0.65546218487394958</v>
      </c>
      <c r="K64">
        <f t="shared" si="5"/>
        <v>0.532258064516129</v>
      </c>
      <c r="L64">
        <f t="shared" si="6"/>
        <v>-0.12320412035782058</v>
      </c>
    </row>
    <row r="65" spans="1:12" ht="15" thickBot="1" x14ac:dyDescent="0.35">
      <c r="A65" s="2">
        <v>10.199999999999999</v>
      </c>
      <c r="B65" s="2">
        <v>1</v>
      </c>
      <c r="C65" s="2">
        <v>0</v>
      </c>
      <c r="D65" s="1"/>
      <c r="E65" s="2">
        <v>10.3</v>
      </c>
      <c r="F65" s="2">
        <v>0</v>
      </c>
      <c r="G65" s="1"/>
      <c r="H65">
        <f t="shared" si="3"/>
        <v>33</v>
      </c>
      <c r="I65">
        <v>63</v>
      </c>
      <c r="J65">
        <f t="shared" si="4"/>
        <v>0.65822784810126578</v>
      </c>
      <c r="K65">
        <f t="shared" si="5"/>
        <v>0.52380952380952384</v>
      </c>
      <c r="L65">
        <f t="shared" si="6"/>
        <v>-0.13441832429174194</v>
      </c>
    </row>
    <row r="66" spans="1:12" ht="15" thickBot="1" x14ac:dyDescent="0.35">
      <c r="A66" s="2">
        <v>10.3</v>
      </c>
      <c r="B66" s="2">
        <v>1</v>
      </c>
      <c r="C66" s="2">
        <v>0</v>
      </c>
      <c r="D66" s="1"/>
      <c r="E66" s="2">
        <v>10.4</v>
      </c>
      <c r="F66" s="2">
        <v>1</v>
      </c>
      <c r="G66" s="1"/>
      <c r="H66">
        <f t="shared" si="3"/>
        <v>34</v>
      </c>
      <c r="I66">
        <v>64</v>
      </c>
      <c r="J66">
        <f t="shared" si="4"/>
        <v>0.65677966101694918</v>
      </c>
      <c r="K66">
        <f t="shared" si="5"/>
        <v>0.53125</v>
      </c>
      <c r="L66">
        <f t="shared" si="6"/>
        <v>-0.12552966101694918</v>
      </c>
    </row>
    <row r="67" spans="1:12" ht="15" thickBot="1" x14ac:dyDescent="0.35">
      <c r="A67" s="2">
        <v>10.4</v>
      </c>
      <c r="B67" s="2">
        <v>1</v>
      </c>
      <c r="C67" s="2">
        <v>0</v>
      </c>
      <c r="D67" s="1"/>
      <c r="E67" s="2">
        <v>10.5</v>
      </c>
      <c r="F67" s="2">
        <v>0</v>
      </c>
      <c r="G67" s="1"/>
      <c r="H67">
        <f t="shared" si="3"/>
        <v>34</v>
      </c>
      <c r="I67">
        <v>65</v>
      </c>
      <c r="J67">
        <f t="shared" si="4"/>
        <v>0.65957446808510634</v>
      </c>
      <c r="K67">
        <f t="shared" si="5"/>
        <v>0.52307692307692311</v>
      </c>
      <c r="L67">
        <f t="shared" si="6"/>
        <v>-0.13649754500818323</v>
      </c>
    </row>
    <row r="68" spans="1:12" ht="15" thickBot="1" x14ac:dyDescent="0.35">
      <c r="A68" s="2">
        <v>10.5</v>
      </c>
      <c r="B68" s="2">
        <v>0</v>
      </c>
      <c r="C68" s="2">
        <v>0</v>
      </c>
      <c r="D68" s="1"/>
      <c r="E68" s="2">
        <v>10.6</v>
      </c>
      <c r="F68" s="2">
        <v>0</v>
      </c>
      <c r="G68" s="1"/>
      <c r="H68">
        <f t="shared" si="3"/>
        <v>34</v>
      </c>
      <c r="I68">
        <v>66</v>
      </c>
      <c r="J68">
        <f t="shared" si="4"/>
        <v>0.66239316239316237</v>
      </c>
      <c r="K68">
        <f t="shared" si="5"/>
        <v>0.51515151515151514</v>
      </c>
      <c r="L68">
        <f t="shared" si="6"/>
        <v>-0.14724164724164723</v>
      </c>
    </row>
    <row r="69" spans="1:12" ht="15" thickBot="1" x14ac:dyDescent="0.35">
      <c r="A69" s="2">
        <v>10.6</v>
      </c>
      <c r="B69" s="2">
        <v>2</v>
      </c>
      <c r="C69" s="2">
        <v>0</v>
      </c>
      <c r="D69" s="1"/>
      <c r="E69" s="2">
        <v>11.1</v>
      </c>
      <c r="F69" s="2">
        <v>0</v>
      </c>
      <c r="G69" s="1"/>
      <c r="H69">
        <f t="shared" si="3"/>
        <v>34</v>
      </c>
      <c r="I69">
        <v>67</v>
      </c>
      <c r="J69">
        <f t="shared" si="4"/>
        <v>0.66523605150214593</v>
      </c>
      <c r="K69">
        <f t="shared" si="5"/>
        <v>0.5074626865671642</v>
      </c>
      <c r="L69">
        <f t="shared" si="6"/>
        <v>-0.15777336493498173</v>
      </c>
    </row>
    <row r="70" spans="1:12" ht="15" thickBot="1" x14ac:dyDescent="0.35">
      <c r="A70" s="2">
        <v>11.1</v>
      </c>
      <c r="B70" s="2">
        <v>1</v>
      </c>
      <c r="C70" s="2">
        <v>0</v>
      </c>
      <c r="D70" s="1"/>
      <c r="E70" s="2">
        <v>11.2</v>
      </c>
      <c r="F70" s="2">
        <v>0</v>
      </c>
      <c r="G70" s="1"/>
      <c r="H70">
        <f t="shared" si="3"/>
        <v>34</v>
      </c>
      <c r="I70">
        <v>68</v>
      </c>
      <c r="J70">
        <f t="shared" si="4"/>
        <v>0.6681034482758621</v>
      </c>
      <c r="K70">
        <f t="shared" si="5"/>
        <v>0.5</v>
      </c>
      <c r="L70">
        <f t="shared" si="6"/>
        <v>-0.1681034482758621</v>
      </c>
    </row>
    <row r="71" spans="1:12" ht="15" thickBot="1" x14ac:dyDescent="0.35">
      <c r="A71" s="2">
        <v>11.2</v>
      </c>
      <c r="B71" s="2">
        <v>0</v>
      </c>
      <c r="C71" s="2">
        <v>0</v>
      </c>
      <c r="D71" s="1"/>
      <c r="E71" s="2">
        <v>11.3</v>
      </c>
      <c r="F71" s="2">
        <v>0</v>
      </c>
      <c r="G71" s="1"/>
      <c r="H71">
        <f t="shared" si="3"/>
        <v>34</v>
      </c>
      <c r="I71">
        <v>69</v>
      </c>
      <c r="J71">
        <f t="shared" si="4"/>
        <v>0.67099567099567103</v>
      </c>
      <c r="K71">
        <f t="shared" si="5"/>
        <v>0.49275362318840582</v>
      </c>
      <c r="L71">
        <f t="shared" si="6"/>
        <v>-0.17824204780726521</v>
      </c>
    </row>
    <row r="72" spans="1:12" ht="15" thickBot="1" x14ac:dyDescent="0.35">
      <c r="A72" s="2">
        <v>11.3</v>
      </c>
      <c r="B72" s="2">
        <v>1</v>
      </c>
      <c r="C72" s="2">
        <v>0</v>
      </c>
      <c r="D72" s="1"/>
      <c r="E72" s="2">
        <v>11.4</v>
      </c>
      <c r="F72" s="2">
        <v>0</v>
      </c>
      <c r="G72" s="1"/>
      <c r="H72">
        <f t="shared" ref="H72:H135" si="7">H71+F72</f>
        <v>34</v>
      </c>
      <c r="I72">
        <v>70</v>
      </c>
      <c r="J72">
        <f t="shared" si="4"/>
        <v>0.67391304347826086</v>
      </c>
      <c r="K72">
        <f t="shared" si="5"/>
        <v>0.48571428571428571</v>
      </c>
      <c r="L72">
        <f t="shared" si="6"/>
        <v>-0.18819875776397516</v>
      </c>
    </row>
    <row r="73" spans="1:12" ht="15" thickBot="1" x14ac:dyDescent="0.35">
      <c r="A73" s="2">
        <v>11.4</v>
      </c>
      <c r="B73" s="2">
        <v>0</v>
      </c>
      <c r="C73" s="2">
        <v>0</v>
      </c>
      <c r="D73" s="1"/>
      <c r="E73" s="2">
        <v>11.5</v>
      </c>
      <c r="F73" s="2">
        <v>1</v>
      </c>
      <c r="G73" s="1"/>
      <c r="H73">
        <f t="shared" si="7"/>
        <v>35</v>
      </c>
      <c r="I73">
        <v>71</v>
      </c>
      <c r="J73">
        <f t="shared" si="4"/>
        <v>0.67248908296943233</v>
      </c>
      <c r="K73">
        <f t="shared" si="5"/>
        <v>0.49295774647887325</v>
      </c>
      <c r="L73">
        <f t="shared" si="6"/>
        <v>-0.17953133649055908</v>
      </c>
    </row>
    <row r="74" spans="1:12" ht="15" thickBot="1" x14ac:dyDescent="0.35">
      <c r="A74" s="2">
        <v>11.5</v>
      </c>
      <c r="B74" s="2">
        <v>0</v>
      </c>
      <c r="C74" s="2">
        <v>0</v>
      </c>
      <c r="D74" s="1"/>
      <c r="E74" s="2">
        <v>11.6</v>
      </c>
      <c r="F74" s="2">
        <v>0</v>
      </c>
      <c r="G74" s="1"/>
      <c r="H74">
        <f t="shared" si="7"/>
        <v>35</v>
      </c>
      <c r="I74">
        <v>72</v>
      </c>
      <c r="J74">
        <f t="shared" si="4"/>
        <v>0.67543859649122806</v>
      </c>
      <c r="K74">
        <f t="shared" si="5"/>
        <v>0.4861111111111111</v>
      </c>
      <c r="L74">
        <f t="shared" si="6"/>
        <v>-0.18932748538011696</v>
      </c>
    </row>
    <row r="75" spans="1:12" ht="15" thickBot="1" x14ac:dyDescent="0.35">
      <c r="A75" s="2">
        <v>11.6</v>
      </c>
      <c r="B75" s="2">
        <v>0</v>
      </c>
      <c r="C75" s="2">
        <v>0</v>
      </c>
      <c r="D75" s="1"/>
      <c r="E75" s="2">
        <v>12.1</v>
      </c>
      <c r="F75" s="2">
        <v>0</v>
      </c>
      <c r="G75" s="1"/>
      <c r="H75">
        <f t="shared" si="7"/>
        <v>35</v>
      </c>
      <c r="I75">
        <v>73</v>
      </c>
      <c r="J75">
        <f t="shared" si="4"/>
        <v>0.67841409691629961</v>
      </c>
      <c r="K75">
        <f t="shared" si="5"/>
        <v>0.47945205479452052</v>
      </c>
      <c r="L75">
        <f t="shared" si="6"/>
        <v>-0.19896204212177909</v>
      </c>
    </row>
    <row r="76" spans="1:12" ht="15" thickBot="1" x14ac:dyDescent="0.35">
      <c r="A76" s="2">
        <v>12.1</v>
      </c>
      <c r="B76" s="2">
        <v>1</v>
      </c>
      <c r="C76" s="2">
        <v>0</v>
      </c>
      <c r="D76" s="1"/>
      <c r="E76" s="2">
        <v>12.2</v>
      </c>
      <c r="F76" s="2">
        <v>0</v>
      </c>
      <c r="G76" s="1"/>
      <c r="H76">
        <f t="shared" si="7"/>
        <v>35</v>
      </c>
      <c r="I76">
        <v>74</v>
      </c>
      <c r="J76">
        <f t="shared" si="4"/>
        <v>0.68141592920353977</v>
      </c>
      <c r="K76">
        <f t="shared" si="5"/>
        <v>0.47297297297297297</v>
      </c>
      <c r="L76">
        <f t="shared" si="6"/>
        <v>-0.2084429562305668</v>
      </c>
    </row>
    <row r="77" spans="1:12" ht="15" thickBot="1" x14ac:dyDescent="0.35">
      <c r="A77" s="2">
        <v>12.2</v>
      </c>
      <c r="B77" s="2">
        <v>1</v>
      </c>
      <c r="C77" s="2">
        <v>0</v>
      </c>
      <c r="D77" s="1"/>
      <c r="E77" s="2">
        <v>12.3</v>
      </c>
      <c r="F77" s="2">
        <v>0</v>
      </c>
      <c r="G77" s="1"/>
      <c r="H77">
        <f t="shared" si="7"/>
        <v>35</v>
      </c>
      <c r="I77">
        <v>75</v>
      </c>
      <c r="J77">
        <f t="shared" si="4"/>
        <v>0.68444444444444441</v>
      </c>
      <c r="K77">
        <f t="shared" si="5"/>
        <v>0.46666666666666667</v>
      </c>
      <c r="L77">
        <f t="shared" si="6"/>
        <v>-0.21777777777777774</v>
      </c>
    </row>
    <row r="78" spans="1:12" ht="15" thickBot="1" x14ac:dyDescent="0.35">
      <c r="A78" s="2">
        <v>12.3</v>
      </c>
      <c r="B78" s="2">
        <v>0</v>
      </c>
      <c r="C78" s="2">
        <v>0</v>
      </c>
      <c r="D78" s="1"/>
      <c r="E78" s="2">
        <v>12.4</v>
      </c>
      <c r="F78" s="2">
        <v>1</v>
      </c>
      <c r="G78" s="1"/>
      <c r="H78">
        <f t="shared" si="7"/>
        <v>36</v>
      </c>
      <c r="I78">
        <v>76</v>
      </c>
      <c r="J78">
        <f t="shared" si="4"/>
        <v>0.6830357142857143</v>
      </c>
      <c r="K78">
        <f t="shared" si="5"/>
        <v>0.47368421052631576</v>
      </c>
      <c r="L78">
        <f t="shared" si="6"/>
        <v>-0.20935150375939854</v>
      </c>
    </row>
    <row r="79" spans="1:12" ht="15" thickBot="1" x14ac:dyDescent="0.35">
      <c r="A79" s="2">
        <v>12.4</v>
      </c>
      <c r="B79" s="2">
        <v>1</v>
      </c>
      <c r="C79" s="2">
        <v>0</v>
      </c>
      <c r="D79" s="1"/>
      <c r="E79" s="7">
        <v>12.5</v>
      </c>
      <c r="F79" s="2">
        <v>0</v>
      </c>
      <c r="G79" s="1"/>
      <c r="H79">
        <f t="shared" si="7"/>
        <v>36</v>
      </c>
      <c r="I79">
        <v>77</v>
      </c>
      <c r="J79">
        <f t="shared" si="4"/>
        <v>0.68609865470852016</v>
      </c>
      <c r="K79">
        <f t="shared" si="5"/>
        <v>0.46753246753246752</v>
      </c>
      <c r="L79">
        <f t="shared" si="6"/>
        <v>-0.21856618717605264</v>
      </c>
    </row>
    <row r="80" spans="1:12" ht="15" thickBot="1" x14ac:dyDescent="0.35">
      <c r="A80" s="3">
        <v>12.5</v>
      </c>
      <c r="B80" s="4"/>
      <c r="C80" s="4" t="s">
        <v>5</v>
      </c>
      <c r="D80" s="1"/>
      <c r="E80" s="7">
        <v>12.6</v>
      </c>
      <c r="F80" s="2">
        <v>1</v>
      </c>
      <c r="G80" s="1"/>
      <c r="H80">
        <f t="shared" si="7"/>
        <v>37</v>
      </c>
      <c r="I80">
        <v>78</v>
      </c>
      <c r="J80">
        <f t="shared" si="4"/>
        <v>0.68468468468468469</v>
      </c>
      <c r="K80">
        <f t="shared" si="5"/>
        <v>0.47435897435897434</v>
      </c>
      <c r="L80">
        <f t="shared" si="6"/>
        <v>-0.21032571032571035</v>
      </c>
    </row>
    <row r="81" spans="1:12" ht="15" thickBot="1" x14ac:dyDescent="0.35">
      <c r="A81" s="3">
        <v>12.6</v>
      </c>
      <c r="B81" s="4"/>
      <c r="C81" s="4" t="s">
        <v>5</v>
      </c>
      <c r="D81" s="1"/>
      <c r="E81" s="2">
        <v>13.1</v>
      </c>
      <c r="F81" s="2">
        <v>0</v>
      </c>
      <c r="G81" s="1"/>
      <c r="H81">
        <f t="shared" si="7"/>
        <v>37</v>
      </c>
      <c r="I81">
        <v>79</v>
      </c>
      <c r="J81">
        <f t="shared" si="4"/>
        <v>0.68778280542986425</v>
      </c>
      <c r="K81">
        <f t="shared" si="5"/>
        <v>0.46835443037974683</v>
      </c>
      <c r="L81">
        <f t="shared" si="6"/>
        <v>-0.21942837505011742</v>
      </c>
    </row>
    <row r="82" spans="1:12" ht="15" thickBot="1" x14ac:dyDescent="0.35">
      <c r="A82" s="2">
        <v>13.1</v>
      </c>
      <c r="B82" s="2">
        <v>0</v>
      </c>
      <c r="C82" s="2">
        <v>0</v>
      </c>
      <c r="D82" s="1"/>
      <c r="E82" s="2">
        <v>13.2</v>
      </c>
      <c r="F82" s="2">
        <v>1</v>
      </c>
      <c r="G82" s="1"/>
      <c r="H82">
        <f t="shared" si="7"/>
        <v>38</v>
      </c>
      <c r="I82">
        <v>80</v>
      </c>
      <c r="J82">
        <f t="shared" si="4"/>
        <v>0.6863636363636364</v>
      </c>
      <c r="K82">
        <f t="shared" si="5"/>
        <v>0.47499999999999998</v>
      </c>
      <c r="L82">
        <f t="shared" si="6"/>
        <v>-0.21136363636363642</v>
      </c>
    </row>
    <row r="83" spans="1:12" ht="15" thickBot="1" x14ac:dyDescent="0.35">
      <c r="A83" s="2">
        <v>13.2</v>
      </c>
      <c r="B83" s="2">
        <v>0</v>
      </c>
      <c r="C83" s="2">
        <v>0</v>
      </c>
      <c r="D83" s="1"/>
      <c r="E83" s="2">
        <v>13.3</v>
      </c>
      <c r="F83" s="2">
        <v>0</v>
      </c>
      <c r="G83" s="1"/>
      <c r="H83">
        <f t="shared" si="7"/>
        <v>38</v>
      </c>
      <c r="I83">
        <v>81</v>
      </c>
      <c r="J83">
        <f t="shared" si="4"/>
        <v>0.68949771689497719</v>
      </c>
      <c r="K83">
        <f t="shared" si="5"/>
        <v>0.46913580246913578</v>
      </c>
      <c r="L83">
        <f t="shared" si="6"/>
        <v>-0.22036191442584141</v>
      </c>
    </row>
    <row r="84" spans="1:12" ht="15" thickBot="1" x14ac:dyDescent="0.35">
      <c r="A84" s="2">
        <v>13.3</v>
      </c>
      <c r="B84" s="2">
        <v>0</v>
      </c>
      <c r="C84" s="2">
        <v>0</v>
      </c>
      <c r="D84" s="1"/>
      <c r="E84" s="2">
        <v>13.4</v>
      </c>
      <c r="F84" s="2">
        <v>0</v>
      </c>
      <c r="G84" s="1"/>
      <c r="H84">
        <f t="shared" si="7"/>
        <v>38</v>
      </c>
      <c r="I84">
        <v>82</v>
      </c>
      <c r="J84">
        <f t="shared" si="4"/>
        <v>0.69266055045871555</v>
      </c>
      <c r="K84">
        <f t="shared" si="5"/>
        <v>0.46341463414634149</v>
      </c>
      <c r="L84">
        <f t="shared" si="6"/>
        <v>-0.22924591631237407</v>
      </c>
    </row>
    <row r="85" spans="1:12" ht="15" thickBot="1" x14ac:dyDescent="0.35">
      <c r="A85" s="2">
        <v>13.4</v>
      </c>
      <c r="B85" s="2">
        <v>1</v>
      </c>
      <c r="C85" s="2">
        <v>0</v>
      </c>
      <c r="D85" s="1"/>
      <c r="E85" s="2">
        <v>13.5</v>
      </c>
      <c r="F85" s="2">
        <v>1</v>
      </c>
      <c r="G85" s="1"/>
      <c r="H85">
        <f t="shared" si="7"/>
        <v>39</v>
      </c>
      <c r="I85">
        <v>83</v>
      </c>
      <c r="J85">
        <f t="shared" si="4"/>
        <v>0.69124423963133641</v>
      </c>
      <c r="K85">
        <f t="shared" si="5"/>
        <v>0.46987951807228917</v>
      </c>
      <c r="L85">
        <f t="shared" si="6"/>
        <v>-0.22136472155904724</v>
      </c>
    </row>
    <row r="86" spans="1:12" ht="15" thickBot="1" x14ac:dyDescent="0.35">
      <c r="A86" s="2">
        <v>13.5</v>
      </c>
      <c r="B86" s="2">
        <v>0</v>
      </c>
      <c r="C86" s="2">
        <v>0</v>
      </c>
      <c r="D86" s="1"/>
      <c r="E86" s="2">
        <v>13.6</v>
      </c>
      <c r="F86" s="2">
        <v>1</v>
      </c>
      <c r="G86" s="1"/>
      <c r="H86">
        <f t="shared" si="7"/>
        <v>40</v>
      </c>
      <c r="I86">
        <v>84</v>
      </c>
      <c r="J86">
        <f t="shared" si="4"/>
        <v>0.68981481481481477</v>
      </c>
      <c r="K86">
        <f t="shared" si="5"/>
        <v>0.47619047619047616</v>
      </c>
      <c r="L86">
        <f t="shared" si="6"/>
        <v>-0.21362433862433861</v>
      </c>
    </row>
    <row r="87" spans="1:12" ht="15" thickBot="1" x14ac:dyDescent="0.35">
      <c r="A87" s="2">
        <v>13.6</v>
      </c>
      <c r="B87" s="2">
        <v>0</v>
      </c>
      <c r="C87" s="2">
        <v>0</v>
      </c>
      <c r="D87" s="1"/>
      <c r="E87" s="2">
        <v>14.1</v>
      </c>
      <c r="F87" s="2">
        <v>0</v>
      </c>
      <c r="G87" s="1"/>
      <c r="H87">
        <f t="shared" si="7"/>
        <v>40</v>
      </c>
      <c r="I87">
        <v>85</v>
      </c>
      <c r="J87">
        <f t="shared" si="4"/>
        <v>0.69302325581395352</v>
      </c>
      <c r="K87">
        <f t="shared" si="5"/>
        <v>0.47058823529411764</v>
      </c>
      <c r="L87">
        <f t="shared" si="6"/>
        <v>-0.22243502051983588</v>
      </c>
    </row>
    <row r="88" spans="1:12" ht="15" thickBot="1" x14ac:dyDescent="0.35">
      <c r="A88" s="2">
        <v>14.1</v>
      </c>
      <c r="B88" s="2">
        <v>1</v>
      </c>
      <c r="C88" s="2">
        <v>0</v>
      </c>
      <c r="D88" s="1"/>
      <c r="E88" s="2">
        <v>14.2</v>
      </c>
      <c r="F88" s="2">
        <v>0</v>
      </c>
      <c r="G88" s="1"/>
      <c r="H88">
        <f t="shared" si="7"/>
        <v>40</v>
      </c>
      <c r="I88">
        <v>86</v>
      </c>
      <c r="J88">
        <f t="shared" si="4"/>
        <v>0.69626168224299068</v>
      </c>
      <c r="K88">
        <f t="shared" si="5"/>
        <v>0.46511627906976744</v>
      </c>
      <c r="L88">
        <f t="shared" si="6"/>
        <v>-0.23114540317322324</v>
      </c>
    </row>
    <row r="89" spans="1:12" ht="15" thickBot="1" x14ac:dyDescent="0.35">
      <c r="A89" s="2">
        <v>14.2</v>
      </c>
      <c r="B89" s="2">
        <v>2</v>
      </c>
      <c r="C89" s="2">
        <v>0</v>
      </c>
      <c r="D89" s="1"/>
      <c r="E89" s="2">
        <v>14.3</v>
      </c>
      <c r="F89" s="2">
        <v>0</v>
      </c>
      <c r="G89" s="1"/>
      <c r="H89">
        <f t="shared" si="7"/>
        <v>40</v>
      </c>
      <c r="I89">
        <v>87</v>
      </c>
      <c r="J89">
        <f t="shared" si="4"/>
        <v>0.69953051643192488</v>
      </c>
      <c r="K89">
        <f t="shared" si="5"/>
        <v>0.45977011494252873</v>
      </c>
      <c r="L89">
        <f t="shared" si="6"/>
        <v>-0.23976040148939615</v>
      </c>
    </row>
    <row r="90" spans="1:12" ht="15" thickBot="1" x14ac:dyDescent="0.35">
      <c r="A90" s="2">
        <v>14.3</v>
      </c>
      <c r="B90" s="2">
        <v>0</v>
      </c>
      <c r="C90" s="2">
        <v>0</v>
      </c>
      <c r="D90" s="1"/>
      <c r="E90" s="2">
        <v>14.4</v>
      </c>
      <c r="F90" s="2">
        <v>0</v>
      </c>
      <c r="G90" s="1"/>
      <c r="H90">
        <f t="shared" si="7"/>
        <v>40</v>
      </c>
      <c r="I90">
        <v>88</v>
      </c>
      <c r="J90">
        <f t="shared" si="4"/>
        <v>0.70283018867924529</v>
      </c>
      <c r="K90">
        <f t="shared" si="5"/>
        <v>0.45454545454545453</v>
      </c>
      <c r="L90">
        <f t="shared" si="6"/>
        <v>-0.24828473413379076</v>
      </c>
    </row>
    <row r="91" spans="1:12" ht="15" thickBot="1" x14ac:dyDescent="0.35">
      <c r="A91" s="2">
        <v>14.4</v>
      </c>
      <c r="B91" s="2">
        <v>0</v>
      </c>
      <c r="C91" s="2">
        <v>0</v>
      </c>
      <c r="D91" s="1"/>
      <c r="E91" s="2">
        <v>14.5</v>
      </c>
      <c r="F91" s="2">
        <v>0</v>
      </c>
      <c r="G91" s="1"/>
      <c r="H91">
        <f t="shared" si="7"/>
        <v>40</v>
      </c>
      <c r="I91">
        <v>89</v>
      </c>
      <c r="J91">
        <f t="shared" si="4"/>
        <v>0.70616113744075826</v>
      </c>
      <c r="K91">
        <f t="shared" si="5"/>
        <v>0.449438202247191</v>
      </c>
      <c r="L91">
        <f t="shared" si="6"/>
        <v>-0.25672293519356726</v>
      </c>
    </row>
    <row r="92" spans="1:12" ht="15" thickBot="1" x14ac:dyDescent="0.35">
      <c r="A92" s="2">
        <v>14.5</v>
      </c>
      <c r="B92" s="2">
        <v>0</v>
      </c>
      <c r="C92" s="2">
        <v>0</v>
      </c>
      <c r="D92" s="1"/>
      <c r="E92" s="2">
        <v>14.6</v>
      </c>
      <c r="F92" s="2">
        <v>0</v>
      </c>
      <c r="G92" s="1"/>
      <c r="H92">
        <f t="shared" si="7"/>
        <v>40</v>
      </c>
      <c r="I92">
        <v>90</v>
      </c>
      <c r="J92">
        <f t="shared" si="4"/>
        <v>0.70952380952380956</v>
      </c>
      <c r="K92">
        <f t="shared" si="5"/>
        <v>0.44444444444444442</v>
      </c>
      <c r="L92">
        <f t="shared" si="6"/>
        <v>-0.26507936507936514</v>
      </c>
    </row>
    <row r="93" spans="1:12" ht="15" thickBot="1" x14ac:dyDescent="0.35">
      <c r="A93" s="2">
        <v>14.6</v>
      </c>
      <c r="B93" s="2">
        <v>1</v>
      </c>
      <c r="C93" s="2">
        <v>0</v>
      </c>
      <c r="D93" s="1"/>
      <c r="E93" s="2">
        <v>15.1</v>
      </c>
      <c r="F93" s="2">
        <v>0</v>
      </c>
      <c r="G93" s="1"/>
      <c r="H93">
        <f t="shared" si="7"/>
        <v>40</v>
      </c>
      <c r="I93">
        <v>91</v>
      </c>
      <c r="J93">
        <f t="shared" si="4"/>
        <v>0.71291866028708128</v>
      </c>
      <c r="K93">
        <f t="shared" si="5"/>
        <v>0.43956043956043955</v>
      </c>
      <c r="L93">
        <f t="shared" si="6"/>
        <v>-0.27335822072664173</v>
      </c>
    </row>
    <row r="94" spans="1:12" ht="15" thickBot="1" x14ac:dyDescent="0.35">
      <c r="A94" s="2">
        <v>15.1</v>
      </c>
      <c r="B94" s="2">
        <v>0</v>
      </c>
      <c r="C94" s="1"/>
      <c r="D94" s="1"/>
      <c r="E94" s="2">
        <v>15.2</v>
      </c>
      <c r="F94" s="2">
        <v>0</v>
      </c>
      <c r="G94" s="1"/>
      <c r="H94">
        <f t="shared" si="7"/>
        <v>40</v>
      </c>
      <c r="I94">
        <v>92</v>
      </c>
      <c r="J94">
        <f t="shared" si="4"/>
        <v>0.71634615384615385</v>
      </c>
      <c r="K94">
        <f t="shared" si="5"/>
        <v>0.43478260869565216</v>
      </c>
      <c r="L94">
        <f t="shared" si="6"/>
        <v>-0.28156354515050169</v>
      </c>
    </row>
    <row r="95" spans="1:12" ht="15" thickBot="1" x14ac:dyDescent="0.35">
      <c r="A95" s="2">
        <v>15.2</v>
      </c>
      <c r="B95" s="2">
        <v>4</v>
      </c>
      <c r="C95" s="1"/>
      <c r="D95" s="1"/>
      <c r="E95" s="2">
        <v>15.3</v>
      </c>
      <c r="F95" s="2">
        <v>0</v>
      </c>
      <c r="G95" s="1"/>
      <c r="H95">
        <f t="shared" si="7"/>
        <v>40</v>
      </c>
      <c r="I95">
        <v>93</v>
      </c>
      <c r="J95">
        <f t="shared" si="4"/>
        <v>0.71980676328502413</v>
      </c>
      <c r="K95">
        <f t="shared" si="5"/>
        <v>0.43010752688172044</v>
      </c>
      <c r="L95">
        <f t="shared" si="6"/>
        <v>-0.28969923640330369</v>
      </c>
    </row>
    <row r="96" spans="1:12" ht="15" thickBot="1" x14ac:dyDescent="0.35">
      <c r="A96" s="2">
        <v>15.3</v>
      </c>
      <c r="B96" s="2">
        <v>0</v>
      </c>
      <c r="C96" s="1"/>
      <c r="D96" s="1"/>
      <c r="E96" s="2">
        <v>15.4</v>
      </c>
      <c r="F96" s="2">
        <v>1</v>
      </c>
      <c r="G96" s="1"/>
      <c r="H96">
        <f t="shared" si="7"/>
        <v>41</v>
      </c>
      <c r="I96">
        <v>94</v>
      </c>
      <c r="J96">
        <f t="shared" si="4"/>
        <v>0.71844660194174759</v>
      </c>
      <c r="K96">
        <f t="shared" si="5"/>
        <v>0.43617021276595747</v>
      </c>
      <c r="L96">
        <f t="shared" si="6"/>
        <v>-0.28227638917579012</v>
      </c>
    </row>
    <row r="97" spans="1:12" ht="15" thickBot="1" x14ac:dyDescent="0.35">
      <c r="A97" s="2">
        <v>15.4</v>
      </c>
      <c r="B97" s="2">
        <v>1</v>
      </c>
      <c r="C97" s="1"/>
      <c r="D97" s="1"/>
      <c r="E97" s="2">
        <v>15.5</v>
      </c>
      <c r="F97" s="2">
        <v>0</v>
      </c>
      <c r="G97" s="1"/>
      <c r="H97">
        <f t="shared" si="7"/>
        <v>41</v>
      </c>
      <c r="I97">
        <v>95</v>
      </c>
      <c r="J97">
        <f t="shared" si="4"/>
        <v>0.7219512195121951</v>
      </c>
      <c r="K97">
        <f t="shared" si="5"/>
        <v>0.43157894736842106</v>
      </c>
      <c r="L97">
        <f t="shared" si="6"/>
        <v>-0.29037227214377404</v>
      </c>
    </row>
    <row r="98" spans="1:12" ht="15" thickBot="1" x14ac:dyDescent="0.35">
      <c r="A98" s="2">
        <v>15.5</v>
      </c>
      <c r="B98" s="2">
        <v>1</v>
      </c>
      <c r="C98" s="1"/>
      <c r="D98" s="1"/>
      <c r="E98" s="2">
        <v>15.6</v>
      </c>
      <c r="F98" s="2">
        <v>0</v>
      </c>
      <c r="G98" s="1"/>
      <c r="H98">
        <f t="shared" si="7"/>
        <v>41</v>
      </c>
      <c r="I98">
        <v>96</v>
      </c>
      <c r="J98">
        <f t="shared" si="4"/>
        <v>0.72549019607843135</v>
      </c>
      <c r="K98">
        <f t="shared" si="5"/>
        <v>0.42708333333333331</v>
      </c>
      <c r="L98">
        <f t="shared" si="6"/>
        <v>-0.29840686274509803</v>
      </c>
    </row>
    <row r="99" spans="1:12" ht="15" thickBot="1" x14ac:dyDescent="0.35">
      <c r="A99" s="2">
        <v>15.6</v>
      </c>
      <c r="B99" s="2">
        <v>2</v>
      </c>
      <c r="C99" s="1"/>
      <c r="D99" s="1"/>
      <c r="E99" s="2">
        <v>16.100000000000001</v>
      </c>
      <c r="F99" s="2">
        <v>4</v>
      </c>
      <c r="G99" s="1"/>
      <c r="H99">
        <f t="shared" si="7"/>
        <v>45</v>
      </c>
      <c r="I99">
        <v>97</v>
      </c>
      <c r="J99">
        <f t="shared" si="4"/>
        <v>0.70935960591133007</v>
      </c>
      <c r="K99">
        <f t="shared" si="5"/>
        <v>0.46391752577319589</v>
      </c>
      <c r="L99">
        <f t="shared" si="6"/>
        <v>-0.24544208013813418</v>
      </c>
    </row>
    <row r="100" spans="1:12" ht="15" thickBot="1" x14ac:dyDescent="0.35">
      <c r="A100" s="2">
        <v>16.100000000000001</v>
      </c>
      <c r="B100" s="2">
        <v>1</v>
      </c>
      <c r="C100" s="1"/>
      <c r="D100" s="1"/>
      <c r="E100" s="7">
        <v>16.2</v>
      </c>
      <c r="F100" s="2">
        <v>1</v>
      </c>
      <c r="G100" s="1"/>
      <c r="H100">
        <f t="shared" si="7"/>
        <v>46</v>
      </c>
      <c r="I100">
        <v>98</v>
      </c>
      <c r="J100">
        <f t="shared" si="4"/>
        <v>0.70792079207920788</v>
      </c>
      <c r="K100">
        <f t="shared" si="5"/>
        <v>0.46938775510204084</v>
      </c>
      <c r="L100">
        <f t="shared" si="6"/>
        <v>-0.23853303697716705</v>
      </c>
    </row>
    <row r="101" spans="1:12" ht="15" thickBot="1" x14ac:dyDescent="0.35">
      <c r="A101" s="3">
        <v>16.2</v>
      </c>
      <c r="B101" s="4"/>
      <c r="C101" s="4" t="s">
        <v>5</v>
      </c>
      <c r="D101" s="1"/>
      <c r="E101" s="2">
        <v>16.3</v>
      </c>
      <c r="F101" s="2">
        <v>0</v>
      </c>
      <c r="G101" s="1"/>
      <c r="H101">
        <f t="shared" si="7"/>
        <v>46</v>
      </c>
      <c r="I101">
        <v>99</v>
      </c>
      <c r="J101">
        <f t="shared" si="4"/>
        <v>0.71144278606965172</v>
      </c>
      <c r="K101">
        <f t="shared" si="5"/>
        <v>0.46464646464646464</v>
      </c>
      <c r="L101">
        <f t="shared" si="6"/>
        <v>-0.24679632142318708</v>
      </c>
    </row>
    <row r="102" spans="1:12" ht="15" thickBot="1" x14ac:dyDescent="0.35">
      <c r="A102" s="2">
        <v>16.3</v>
      </c>
      <c r="B102" s="2">
        <v>0</v>
      </c>
      <c r="C102" s="1"/>
      <c r="D102" s="1"/>
      <c r="E102" s="2">
        <v>16.399999999999999</v>
      </c>
      <c r="F102" s="2">
        <v>1</v>
      </c>
      <c r="G102" s="1"/>
      <c r="H102">
        <f t="shared" si="7"/>
        <v>47</v>
      </c>
      <c r="I102">
        <v>100</v>
      </c>
      <c r="J102">
        <f t="shared" si="4"/>
        <v>0.71</v>
      </c>
      <c r="K102">
        <f t="shared" si="5"/>
        <v>0.47</v>
      </c>
      <c r="L102">
        <f t="shared" si="6"/>
        <v>-0.24</v>
      </c>
    </row>
    <row r="103" spans="1:12" ht="15" thickBot="1" x14ac:dyDescent="0.35">
      <c r="A103" s="2">
        <v>16.399999999999999</v>
      </c>
      <c r="B103" s="2">
        <v>0</v>
      </c>
      <c r="C103" s="1"/>
      <c r="D103" s="1"/>
      <c r="E103" s="2">
        <v>16.5</v>
      </c>
      <c r="F103" s="2">
        <v>0</v>
      </c>
      <c r="G103" s="1"/>
      <c r="H103">
        <f t="shared" si="7"/>
        <v>47</v>
      </c>
      <c r="I103">
        <v>101</v>
      </c>
      <c r="J103">
        <f t="shared" si="4"/>
        <v>0.71356783919597988</v>
      </c>
      <c r="K103">
        <f t="shared" si="5"/>
        <v>0.46534653465346537</v>
      </c>
      <c r="L103">
        <f t="shared" si="6"/>
        <v>-0.24822130454251451</v>
      </c>
    </row>
    <row r="104" spans="1:12" ht="15" thickBot="1" x14ac:dyDescent="0.35">
      <c r="A104" s="2">
        <v>16.5</v>
      </c>
      <c r="B104" s="2">
        <v>0</v>
      </c>
      <c r="C104" s="1"/>
      <c r="D104" s="1"/>
      <c r="E104" s="2">
        <v>16.600000000000001</v>
      </c>
      <c r="F104" s="2">
        <v>1</v>
      </c>
      <c r="G104" s="1"/>
      <c r="H104">
        <f t="shared" si="7"/>
        <v>48</v>
      </c>
      <c r="I104">
        <v>102</v>
      </c>
      <c r="J104">
        <f t="shared" si="4"/>
        <v>0.71212121212121215</v>
      </c>
      <c r="K104">
        <f t="shared" si="5"/>
        <v>0.47058823529411764</v>
      </c>
      <c r="L104">
        <f t="shared" si="6"/>
        <v>-0.24153297682709451</v>
      </c>
    </row>
    <row r="105" spans="1:12" ht="15" thickBot="1" x14ac:dyDescent="0.35">
      <c r="A105" s="2">
        <v>16.600000000000001</v>
      </c>
      <c r="B105" s="2">
        <v>0</v>
      </c>
      <c r="C105" s="1"/>
      <c r="D105" s="1"/>
      <c r="E105" s="2">
        <v>17.100000000000001</v>
      </c>
      <c r="F105" s="2">
        <v>0</v>
      </c>
      <c r="G105" s="1"/>
      <c r="H105">
        <f t="shared" si="7"/>
        <v>48</v>
      </c>
      <c r="I105">
        <v>103</v>
      </c>
      <c r="J105">
        <f t="shared" si="4"/>
        <v>0.71573604060913709</v>
      </c>
      <c r="K105">
        <f t="shared" si="5"/>
        <v>0.46601941747572817</v>
      </c>
      <c r="L105">
        <f t="shared" si="6"/>
        <v>-0.24971662313340892</v>
      </c>
    </row>
    <row r="106" spans="1:12" ht="15" thickBot="1" x14ac:dyDescent="0.35">
      <c r="A106" s="2">
        <v>17.100000000000001</v>
      </c>
      <c r="B106" s="2">
        <v>0</v>
      </c>
      <c r="C106" s="1"/>
      <c r="D106" s="1"/>
      <c r="E106" s="2">
        <v>17.2</v>
      </c>
      <c r="F106" s="2">
        <v>1</v>
      </c>
      <c r="G106" s="1"/>
      <c r="H106">
        <f t="shared" si="7"/>
        <v>49</v>
      </c>
      <c r="I106">
        <v>104</v>
      </c>
      <c r="J106">
        <f t="shared" si="4"/>
        <v>0.7142857142857143</v>
      </c>
      <c r="K106">
        <f t="shared" si="5"/>
        <v>0.47115384615384615</v>
      </c>
      <c r="L106">
        <f t="shared" si="6"/>
        <v>-0.24313186813186816</v>
      </c>
    </row>
    <row r="107" spans="1:12" ht="15" thickBot="1" x14ac:dyDescent="0.35">
      <c r="A107" s="2">
        <v>17.2</v>
      </c>
      <c r="B107" s="2">
        <v>0</v>
      </c>
      <c r="C107" s="1"/>
      <c r="D107" s="1"/>
      <c r="E107" s="3">
        <v>17.3</v>
      </c>
      <c r="F107" s="4">
        <v>0</v>
      </c>
      <c r="G107" s="4" t="s">
        <v>5</v>
      </c>
      <c r="H107">
        <f t="shared" si="7"/>
        <v>49</v>
      </c>
      <c r="I107">
        <v>105</v>
      </c>
      <c r="J107">
        <f t="shared" si="4"/>
        <v>0.71794871794871795</v>
      </c>
      <c r="K107">
        <f t="shared" si="5"/>
        <v>0.46666666666666667</v>
      </c>
      <c r="L107">
        <f t="shared" si="6"/>
        <v>-0.25128205128205128</v>
      </c>
    </row>
    <row r="108" spans="1:12" ht="15" thickBot="1" x14ac:dyDescent="0.35">
      <c r="A108" s="2">
        <v>17.3</v>
      </c>
      <c r="B108" s="2">
        <v>0</v>
      </c>
      <c r="C108" s="1"/>
      <c r="D108" s="1"/>
      <c r="E108" s="2">
        <v>17.399999999999999</v>
      </c>
      <c r="F108" s="2">
        <v>0</v>
      </c>
      <c r="G108" s="1"/>
      <c r="H108">
        <f t="shared" si="7"/>
        <v>49</v>
      </c>
      <c r="I108">
        <v>106</v>
      </c>
      <c r="J108">
        <f t="shared" si="4"/>
        <v>0.72164948453608246</v>
      </c>
      <c r="K108">
        <f t="shared" si="5"/>
        <v>0.46226415094339623</v>
      </c>
      <c r="L108">
        <f t="shared" si="6"/>
        <v>-0.25938533359268623</v>
      </c>
    </row>
    <row r="109" spans="1:12" ht="15" thickBot="1" x14ac:dyDescent="0.35">
      <c r="A109" s="2">
        <v>17.399999999999999</v>
      </c>
      <c r="B109" s="2">
        <v>0</v>
      </c>
      <c r="C109" s="1"/>
      <c r="D109" s="1"/>
      <c r="E109" s="2">
        <v>17.5</v>
      </c>
      <c r="F109" s="2">
        <v>0</v>
      </c>
      <c r="G109" s="1"/>
      <c r="H109">
        <f t="shared" si="7"/>
        <v>49</v>
      </c>
      <c r="I109">
        <v>107</v>
      </c>
      <c r="J109">
        <f t="shared" si="4"/>
        <v>0.72538860103626945</v>
      </c>
      <c r="K109">
        <f t="shared" si="5"/>
        <v>0.45794392523364486</v>
      </c>
      <c r="L109">
        <f t="shared" si="6"/>
        <v>-0.2674446758026246</v>
      </c>
    </row>
    <row r="110" spans="1:12" ht="15" thickBot="1" x14ac:dyDescent="0.35">
      <c r="A110" s="2">
        <v>17.5</v>
      </c>
      <c r="B110" s="2">
        <v>0</v>
      </c>
      <c r="C110" s="1"/>
      <c r="D110" s="1"/>
      <c r="E110" s="2">
        <v>17.600000000000001</v>
      </c>
      <c r="F110" s="2">
        <v>0</v>
      </c>
      <c r="G110" s="1"/>
      <c r="H110">
        <f t="shared" si="7"/>
        <v>49</v>
      </c>
      <c r="I110">
        <v>108</v>
      </c>
      <c r="J110">
        <f t="shared" si="4"/>
        <v>0.72916666666666663</v>
      </c>
      <c r="K110">
        <f t="shared" si="5"/>
        <v>0.45370370370370372</v>
      </c>
      <c r="L110">
        <f t="shared" si="6"/>
        <v>-0.27546296296296291</v>
      </c>
    </row>
    <row r="111" spans="1:12" ht="15" thickBot="1" x14ac:dyDescent="0.35">
      <c r="A111" s="2">
        <v>17.600000000000001</v>
      </c>
      <c r="B111" s="2">
        <v>1</v>
      </c>
      <c r="C111" s="1"/>
      <c r="D111" s="1"/>
      <c r="E111" s="2">
        <v>18.100000000000001</v>
      </c>
      <c r="F111" s="2">
        <v>1</v>
      </c>
      <c r="G111" s="1"/>
      <c r="H111">
        <f t="shared" si="7"/>
        <v>50</v>
      </c>
      <c r="I111">
        <v>109</v>
      </c>
      <c r="J111">
        <f t="shared" si="4"/>
        <v>0.72774869109947649</v>
      </c>
      <c r="K111">
        <f t="shared" si="5"/>
        <v>0.45871559633027525</v>
      </c>
      <c r="L111">
        <f t="shared" si="6"/>
        <v>-0.26903309476920123</v>
      </c>
    </row>
    <row r="112" spans="1:12" ht="15" thickBot="1" x14ac:dyDescent="0.35">
      <c r="A112" s="2">
        <v>18.100000000000001</v>
      </c>
      <c r="B112" s="2">
        <v>0</v>
      </c>
      <c r="C112" s="1"/>
      <c r="D112" s="1"/>
      <c r="E112" s="2">
        <v>18.2</v>
      </c>
      <c r="F112" s="2">
        <v>1</v>
      </c>
      <c r="G112" s="1"/>
      <c r="H112">
        <f t="shared" si="7"/>
        <v>51</v>
      </c>
      <c r="I112">
        <v>110</v>
      </c>
      <c r="J112">
        <f t="shared" si="4"/>
        <v>0.72631578947368425</v>
      </c>
      <c r="K112">
        <f t="shared" si="5"/>
        <v>0.46363636363636362</v>
      </c>
      <c r="L112">
        <f t="shared" si="6"/>
        <v>-0.26267942583732062</v>
      </c>
    </row>
    <row r="113" spans="1:12" ht="15" thickBot="1" x14ac:dyDescent="0.35">
      <c r="A113" s="2">
        <v>18.2</v>
      </c>
      <c r="B113" s="2">
        <v>0</v>
      </c>
      <c r="C113" s="1"/>
      <c r="D113" s="1"/>
      <c r="E113" s="2">
        <v>18.3</v>
      </c>
      <c r="F113" s="2">
        <v>0</v>
      </c>
      <c r="G113" s="1"/>
      <c r="H113">
        <f t="shared" si="7"/>
        <v>51</v>
      </c>
      <c r="I113">
        <v>111</v>
      </c>
      <c r="J113">
        <f t="shared" si="4"/>
        <v>0.73015873015873012</v>
      </c>
      <c r="K113">
        <f t="shared" si="5"/>
        <v>0.45945945945945948</v>
      </c>
      <c r="L113">
        <f t="shared" si="6"/>
        <v>-0.27069927069927063</v>
      </c>
    </row>
    <row r="114" spans="1:12" ht="15" thickBot="1" x14ac:dyDescent="0.35">
      <c r="A114" s="2">
        <v>18.3</v>
      </c>
      <c r="B114" s="2">
        <v>1</v>
      </c>
      <c r="C114" s="1"/>
      <c r="D114" s="1"/>
      <c r="E114" s="2">
        <v>18.399999999999999</v>
      </c>
      <c r="F114" s="2">
        <v>0</v>
      </c>
      <c r="G114" s="1"/>
      <c r="H114">
        <f t="shared" si="7"/>
        <v>51</v>
      </c>
      <c r="I114">
        <v>112</v>
      </c>
      <c r="J114">
        <f t="shared" si="4"/>
        <v>0.73404255319148937</v>
      </c>
      <c r="K114">
        <f t="shared" si="5"/>
        <v>0.45535714285714285</v>
      </c>
      <c r="L114">
        <f t="shared" si="6"/>
        <v>-0.27868541033434652</v>
      </c>
    </row>
    <row r="115" spans="1:12" ht="15" thickBot="1" x14ac:dyDescent="0.35">
      <c r="A115" s="2">
        <v>18.399999999999999</v>
      </c>
      <c r="B115" s="2">
        <v>0</v>
      </c>
      <c r="C115" s="1"/>
      <c r="D115" s="1"/>
      <c r="E115" s="2">
        <v>18.5</v>
      </c>
      <c r="F115" s="2">
        <v>0</v>
      </c>
      <c r="G115" s="1"/>
      <c r="H115">
        <f t="shared" si="7"/>
        <v>51</v>
      </c>
      <c r="I115">
        <v>113</v>
      </c>
      <c r="J115">
        <f t="shared" si="4"/>
        <v>0.73796791443850263</v>
      </c>
      <c r="K115">
        <f t="shared" si="5"/>
        <v>0.45132743362831856</v>
      </c>
      <c r="L115">
        <f t="shared" si="6"/>
        <v>-0.28664048081018406</v>
      </c>
    </row>
    <row r="116" spans="1:12" ht="15" thickBot="1" x14ac:dyDescent="0.35">
      <c r="A116" s="2">
        <v>18.5</v>
      </c>
      <c r="B116" s="2">
        <v>0</v>
      </c>
      <c r="C116" s="1"/>
      <c r="D116" s="1"/>
      <c r="E116" s="5">
        <v>18.600000000000001</v>
      </c>
      <c r="F116" s="6">
        <v>1</v>
      </c>
      <c r="G116" s="6"/>
      <c r="H116">
        <f t="shared" si="7"/>
        <v>52</v>
      </c>
      <c r="I116">
        <v>114</v>
      </c>
      <c r="J116">
        <f t="shared" si="4"/>
        <v>0.73655913978494625</v>
      </c>
      <c r="K116">
        <f t="shared" si="5"/>
        <v>0.45614035087719296</v>
      </c>
      <c r="L116">
        <f t="shared" si="6"/>
        <v>-0.28041878890775329</v>
      </c>
    </row>
    <row r="117" spans="1:12" ht="15" thickBot="1" x14ac:dyDescent="0.35">
      <c r="A117" s="2">
        <v>18.600000000000001</v>
      </c>
      <c r="B117" s="2">
        <v>4</v>
      </c>
      <c r="C117" s="1"/>
      <c r="D117" s="1"/>
      <c r="E117" s="2">
        <v>19.100000000000001</v>
      </c>
      <c r="F117" s="2">
        <v>0</v>
      </c>
      <c r="G117" s="1"/>
      <c r="H117">
        <f t="shared" si="7"/>
        <v>52</v>
      </c>
      <c r="I117">
        <v>115</v>
      </c>
      <c r="J117">
        <f t="shared" si="4"/>
        <v>0.74054054054054053</v>
      </c>
      <c r="K117">
        <f t="shared" si="5"/>
        <v>0.45217391304347826</v>
      </c>
      <c r="L117">
        <f t="shared" si="6"/>
        <v>-0.28836662749706227</v>
      </c>
    </row>
    <row r="118" spans="1:12" ht="15" thickBot="1" x14ac:dyDescent="0.35">
      <c r="A118" s="2">
        <v>19.100000000000001</v>
      </c>
      <c r="B118" s="2">
        <v>0</v>
      </c>
      <c r="C118" s="1"/>
      <c r="D118" s="1"/>
      <c r="E118" s="2">
        <v>19.2</v>
      </c>
      <c r="F118" s="2">
        <v>1</v>
      </c>
      <c r="G118" s="1"/>
      <c r="H118">
        <f t="shared" si="7"/>
        <v>53</v>
      </c>
      <c r="I118">
        <v>116</v>
      </c>
      <c r="J118">
        <f t="shared" si="4"/>
        <v>0.73913043478260865</v>
      </c>
      <c r="K118">
        <f t="shared" si="5"/>
        <v>0.45689655172413796</v>
      </c>
      <c r="L118">
        <f t="shared" si="6"/>
        <v>-0.28223388305847069</v>
      </c>
    </row>
    <row r="119" spans="1:12" ht="15" thickBot="1" x14ac:dyDescent="0.35">
      <c r="A119" s="2">
        <v>19.2</v>
      </c>
      <c r="B119" s="2">
        <v>0</v>
      </c>
      <c r="C119" s="1"/>
      <c r="D119" s="1"/>
      <c r="E119" s="2">
        <v>19.3</v>
      </c>
      <c r="F119" s="2">
        <v>0</v>
      </c>
      <c r="G119" s="1"/>
      <c r="H119">
        <f t="shared" si="7"/>
        <v>53</v>
      </c>
      <c r="I119">
        <v>117</v>
      </c>
      <c r="J119">
        <f t="shared" si="4"/>
        <v>0.74316939890710387</v>
      </c>
      <c r="K119">
        <f t="shared" si="5"/>
        <v>0.45299145299145299</v>
      </c>
      <c r="L119">
        <f t="shared" si="6"/>
        <v>-0.29017794591565088</v>
      </c>
    </row>
    <row r="120" spans="1:12" ht="15" thickBot="1" x14ac:dyDescent="0.35">
      <c r="A120" s="2">
        <v>19.3</v>
      </c>
      <c r="B120" s="2">
        <v>0</v>
      </c>
      <c r="C120" s="1"/>
      <c r="D120" s="1"/>
      <c r="E120" s="2">
        <v>19.399999999999999</v>
      </c>
      <c r="F120" s="2">
        <v>0</v>
      </c>
      <c r="G120" s="1"/>
      <c r="H120">
        <f t="shared" si="7"/>
        <v>53</v>
      </c>
      <c r="I120">
        <v>118</v>
      </c>
      <c r="J120">
        <f t="shared" si="4"/>
        <v>0.74725274725274726</v>
      </c>
      <c r="K120">
        <f t="shared" si="5"/>
        <v>0.44915254237288138</v>
      </c>
      <c r="L120">
        <f t="shared" si="6"/>
        <v>-0.29810020487986588</v>
      </c>
    </row>
    <row r="121" spans="1:12" ht="15" thickBot="1" x14ac:dyDescent="0.35">
      <c r="A121" s="2">
        <v>19.399999999999999</v>
      </c>
      <c r="B121" s="2">
        <v>2</v>
      </c>
      <c r="C121" s="1"/>
      <c r="D121" s="1"/>
      <c r="E121" s="2">
        <v>19.5</v>
      </c>
      <c r="F121" s="2">
        <v>0</v>
      </c>
      <c r="G121" s="1"/>
      <c r="H121">
        <f t="shared" si="7"/>
        <v>53</v>
      </c>
      <c r="I121">
        <v>119</v>
      </c>
      <c r="J121">
        <f t="shared" si="4"/>
        <v>0.75138121546961323</v>
      </c>
      <c r="K121">
        <f t="shared" si="5"/>
        <v>0.44537815126050423</v>
      </c>
      <c r="L121">
        <f t="shared" si="6"/>
        <v>-0.306003064209109</v>
      </c>
    </row>
    <row r="122" spans="1:12" ht="15" thickBot="1" x14ac:dyDescent="0.35">
      <c r="A122" s="2">
        <v>19.5</v>
      </c>
      <c r="B122" s="2">
        <v>0</v>
      </c>
      <c r="C122" s="1"/>
      <c r="D122" s="1"/>
      <c r="E122" s="2">
        <v>19.600000000000001</v>
      </c>
      <c r="F122" s="2">
        <v>4</v>
      </c>
      <c r="G122" s="1"/>
      <c r="H122">
        <f t="shared" si="7"/>
        <v>57</v>
      </c>
      <c r="I122">
        <v>120</v>
      </c>
      <c r="J122">
        <f t="shared" si="4"/>
        <v>0.73333333333333328</v>
      </c>
      <c r="K122">
        <f t="shared" si="5"/>
        <v>0.47499999999999998</v>
      </c>
      <c r="L122">
        <f t="shared" si="6"/>
        <v>-0.2583333333333333</v>
      </c>
    </row>
    <row r="123" spans="1:12" ht="15" thickBot="1" x14ac:dyDescent="0.35">
      <c r="A123" s="2">
        <v>19.600000000000001</v>
      </c>
      <c r="B123" s="2">
        <v>1</v>
      </c>
      <c r="C123" s="1"/>
      <c r="D123" s="1"/>
      <c r="E123" s="2">
        <v>20.100000000000001</v>
      </c>
      <c r="F123" s="2">
        <v>0</v>
      </c>
      <c r="G123" s="1"/>
      <c r="H123">
        <f t="shared" si="7"/>
        <v>57</v>
      </c>
      <c r="I123">
        <v>121</v>
      </c>
      <c r="J123">
        <f t="shared" si="4"/>
        <v>0.73743016759776536</v>
      </c>
      <c r="K123">
        <f t="shared" si="5"/>
        <v>0.47107438016528924</v>
      </c>
      <c r="L123">
        <f t="shared" si="6"/>
        <v>-0.26635578743247612</v>
      </c>
    </row>
    <row r="124" spans="1:12" ht="15" thickBot="1" x14ac:dyDescent="0.35">
      <c r="A124" s="2">
        <v>20.100000000000001</v>
      </c>
      <c r="B124" s="2">
        <v>0</v>
      </c>
      <c r="C124" s="1"/>
      <c r="D124" s="1"/>
      <c r="E124" s="2">
        <v>20.2</v>
      </c>
      <c r="F124" s="2">
        <v>0</v>
      </c>
      <c r="G124" s="1"/>
      <c r="H124">
        <f t="shared" si="7"/>
        <v>57</v>
      </c>
      <c r="I124">
        <v>122</v>
      </c>
      <c r="J124">
        <f t="shared" si="4"/>
        <v>0.7415730337078652</v>
      </c>
      <c r="K124">
        <f t="shared" si="5"/>
        <v>0.46721311475409838</v>
      </c>
      <c r="L124">
        <f t="shared" si="6"/>
        <v>-0.27435991895376682</v>
      </c>
    </row>
    <row r="125" spans="1:12" ht="15" thickBot="1" x14ac:dyDescent="0.35">
      <c r="A125" s="2">
        <v>20.2</v>
      </c>
      <c r="B125" s="2">
        <v>0</v>
      </c>
      <c r="C125" s="1"/>
      <c r="D125" s="1"/>
      <c r="E125" s="2">
        <v>20.3</v>
      </c>
      <c r="F125" s="2">
        <v>0</v>
      </c>
      <c r="G125" s="1"/>
      <c r="H125">
        <f t="shared" si="7"/>
        <v>57</v>
      </c>
      <c r="I125">
        <v>123</v>
      </c>
      <c r="J125">
        <f t="shared" si="4"/>
        <v>0.74576271186440679</v>
      </c>
      <c r="K125">
        <f t="shared" si="5"/>
        <v>0.46341463414634149</v>
      </c>
      <c r="L125">
        <f t="shared" si="6"/>
        <v>-0.2823480777180653</v>
      </c>
    </row>
    <row r="126" spans="1:12" ht="15" thickBot="1" x14ac:dyDescent="0.35">
      <c r="A126" s="2">
        <v>20.3</v>
      </c>
      <c r="B126" s="2">
        <v>0</v>
      </c>
      <c r="C126" s="1"/>
      <c r="D126" s="1"/>
      <c r="E126" s="2">
        <v>20.399999999999999</v>
      </c>
      <c r="F126" s="2">
        <v>2</v>
      </c>
      <c r="G126" s="1"/>
      <c r="H126">
        <f t="shared" si="7"/>
        <v>59</v>
      </c>
      <c r="I126">
        <v>124</v>
      </c>
      <c r="J126">
        <f t="shared" ref="J126:J188" si="8">(189-H126)/(300-I126)</f>
        <v>0.73863636363636365</v>
      </c>
      <c r="K126">
        <f t="shared" ref="K126:K188" si="9">H126/I126</f>
        <v>0.47580645161290325</v>
      </c>
      <c r="L126">
        <f t="shared" ref="L126:L188" si="10">K126-J126</f>
        <v>-0.2628299120234604</v>
      </c>
    </row>
    <row r="127" spans="1:12" ht="15" thickBot="1" x14ac:dyDescent="0.35">
      <c r="A127" s="2">
        <v>20.399999999999999</v>
      </c>
      <c r="B127" s="2">
        <v>4</v>
      </c>
      <c r="C127" s="1"/>
      <c r="D127" s="1"/>
      <c r="E127" s="2">
        <v>20.5</v>
      </c>
      <c r="F127" s="2">
        <v>0</v>
      </c>
      <c r="G127" s="1"/>
      <c r="H127">
        <f t="shared" si="7"/>
        <v>59</v>
      </c>
      <c r="I127">
        <v>125</v>
      </c>
      <c r="J127">
        <f t="shared" si="8"/>
        <v>0.74285714285714288</v>
      </c>
      <c r="K127">
        <f t="shared" si="9"/>
        <v>0.47199999999999998</v>
      </c>
      <c r="L127">
        <f t="shared" si="10"/>
        <v>-0.27085714285714291</v>
      </c>
    </row>
    <row r="128" spans="1:12" ht="15" thickBot="1" x14ac:dyDescent="0.35">
      <c r="A128" s="2">
        <v>20.5</v>
      </c>
      <c r="B128" s="2">
        <v>1</v>
      </c>
      <c r="C128" s="1"/>
      <c r="D128" s="1"/>
      <c r="E128" s="2">
        <v>20.6</v>
      </c>
      <c r="F128" s="2">
        <v>0</v>
      </c>
      <c r="G128" s="1"/>
      <c r="H128">
        <f t="shared" si="7"/>
        <v>59</v>
      </c>
      <c r="I128">
        <v>126</v>
      </c>
      <c r="J128">
        <f t="shared" si="8"/>
        <v>0.74712643678160917</v>
      </c>
      <c r="K128">
        <f t="shared" si="9"/>
        <v>0.46825396825396826</v>
      </c>
      <c r="L128">
        <f t="shared" si="10"/>
        <v>-0.27887246852764092</v>
      </c>
    </row>
    <row r="129" spans="1:12" ht="15" thickBot="1" x14ac:dyDescent="0.35">
      <c r="A129" s="2">
        <v>20.6</v>
      </c>
      <c r="B129" s="2">
        <v>0</v>
      </c>
      <c r="C129" s="1"/>
      <c r="D129" s="1"/>
      <c r="E129" s="2">
        <v>21.1</v>
      </c>
      <c r="F129" s="2">
        <v>0</v>
      </c>
      <c r="G129" s="1"/>
      <c r="H129">
        <f t="shared" si="7"/>
        <v>59</v>
      </c>
      <c r="I129">
        <v>127</v>
      </c>
      <c r="J129">
        <f t="shared" si="8"/>
        <v>0.75144508670520227</v>
      </c>
      <c r="K129">
        <f t="shared" si="9"/>
        <v>0.46456692913385828</v>
      </c>
      <c r="L129">
        <f t="shared" si="10"/>
        <v>-0.28687815757134399</v>
      </c>
    </row>
    <row r="130" spans="1:12" ht="15" thickBot="1" x14ac:dyDescent="0.35">
      <c r="A130" s="2">
        <v>21.1</v>
      </c>
      <c r="B130" s="2">
        <v>4</v>
      </c>
      <c r="C130" s="1"/>
      <c r="D130" s="1"/>
      <c r="E130" s="2">
        <v>21.2</v>
      </c>
      <c r="F130" s="2">
        <v>1</v>
      </c>
      <c r="G130" s="1"/>
      <c r="H130">
        <f t="shared" si="7"/>
        <v>60</v>
      </c>
      <c r="I130">
        <v>128</v>
      </c>
      <c r="J130">
        <f t="shared" si="8"/>
        <v>0.75</v>
      </c>
      <c r="K130">
        <f t="shared" si="9"/>
        <v>0.46875</v>
      </c>
      <c r="L130">
        <f t="shared" si="10"/>
        <v>-0.28125</v>
      </c>
    </row>
    <row r="131" spans="1:12" ht="15" thickBot="1" x14ac:dyDescent="0.35">
      <c r="A131" s="2">
        <v>21.2</v>
      </c>
      <c r="B131" s="2">
        <v>1</v>
      </c>
      <c r="C131" s="1"/>
      <c r="D131" s="1"/>
      <c r="E131" s="2">
        <v>21.3</v>
      </c>
      <c r="F131" s="2">
        <v>4</v>
      </c>
      <c r="G131" s="1"/>
      <c r="H131">
        <f t="shared" si="7"/>
        <v>64</v>
      </c>
      <c r="I131">
        <v>129</v>
      </c>
      <c r="J131">
        <f t="shared" si="8"/>
        <v>0.73099415204678364</v>
      </c>
      <c r="K131">
        <f t="shared" si="9"/>
        <v>0.49612403100775193</v>
      </c>
      <c r="L131">
        <f t="shared" si="10"/>
        <v>-0.23487012103903171</v>
      </c>
    </row>
    <row r="132" spans="1:12" ht="15" thickBot="1" x14ac:dyDescent="0.35">
      <c r="A132" s="2">
        <v>21.3</v>
      </c>
      <c r="B132" s="2">
        <v>0</v>
      </c>
      <c r="C132" s="1"/>
      <c r="D132" s="1"/>
      <c r="E132" s="2">
        <v>21.4</v>
      </c>
      <c r="F132" s="2">
        <v>1</v>
      </c>
      <c r="G132" s="1"/>
      <c r="H132">
        <f t="shared" si="7"/>
        <v>65</v>
      </c>
      <c r="I132">
        <v>130</v>
      </c>
      <c r="J132">
        <f t="shared" si="8"/>
        <v>0.72941176470588232</v>
      </c>
      <c r="K132">
        <f t="shared" si="9"/>
        <v>0.5</v>
      </c>
      <c r="L132">
        <f t="shared" si="10"/>
        <v>-0.22941176470588232</v>
      </c>
    </row>
    <row r="133" spans="1:12" ht="15" thickBot="1" x14ac:dyDescent="0.35">
      <c r="A133" s="2">
        <v>21.4</v>
      </c>
      <c r="B133" s="2">
        <v>1</v>
      </c>
      <c r="C133" s="1"/>
      <c r="D133" s="1"/>
      <c r="E133" s="2">
        <v>21.5</v>
      </c>
      <c r="F133" s="2">
        <v>4</v>
      </c>
      <c r="G133" s="1"/>
      <c r="H133">
        <f t="shared" si="7"/>
        <v>69</v>
      </c>
      <c r="I133">
        <v>131</v>
      </c>
      <c r="J133">
        <f t="shared" si="8"/>
        <v>0.7100591715976331</v>
      </c>
      <c r="K133">
        <f t="shared" si="9"/>
        <v>0.52671755725190839</v>
      </c>
      <c r="L133">
        <f t="shared" si="10"/>
        <v>-0.18334161434572471</v>
      </c>
    </row>
    <row r="134" spans="1:12" ht="15" thickBot="1" x14ac:dyDescent="0.35">
      <c r="A134" s="2">
        <v>21.5</v>
      </c>
      <c r="B134" s="2">
        <v>0</v>
      </c>
      <c r="C134" s="1"/>
      <c r="D134" s="1"/>
      <c r="E134" s="2">
        <v>21.6</v>
      </c>
      <c r="F134" s="2">
        <v>1</v>
      </c>
      <c r="G134" s="1"/>
      <c r="H134">
        <f t="shared" si="7"/>
        <v>70</v>
      </c>
      <c r="I134">
        <v>132</v>
      </c>
      <c r="J134">
        <f t="shared" si="8"/>
        <v>0.70833333333333337</v>
      </c>
      <c r="K134">
        <f t="shared" si="9"/>
        <v>0.53030303030303028</v>
      </c>
      <c r="L134">
        <f t="shared" si="10"/>
        <v>-0.17803030303030309</v>
      </c>
    </row>
    <row r="135" spans="1:12" ht="15" thickBot="1" x14ac:dyDescent="0.35">
      <c r="A135" s="2">
        <v>21.6</v>
      </c>
      <c r="B135" s="2">
        <v>1</v>
      </c>
      <c r="C135" s="1"/>
      <c r="D135" s="1"/>
      <c r="E135" s="2">
        <v>22.1</v>
      </c>
      <c r="F135" s="2">
        <v>0</v>
      </c>
      <c r="G135" s="1"/>
      <c r="H135">
        <f t="shared" si="7"/>
        <v>70</v>
      </c>
      <c r="I135">
        <v>133</v>
      </c>
      <c r="J135">
        <f t="shared" si="8"/>
        <v>0.71257485029940115</v>
      </c>
      <c r="K135">
        <f t="shared" si="9"/>
        <v>0.52631578947368418</v>
      </c>
      <c r="L135">
        <f t="shared" si="10"/>
        <v>-0.18625906082571697</v>
      </c>
    </row>
    <row r="136" spans="1:12" ht="15" thickBot="1" x14ac:dyDescent="0.35">
      <c r="A136" s="2">
        <v>22.1</v>
      </c>
      <c r="B136" s="2">
        <v>1</v>
      </c>
      <c r="C136" s="1"/>
      <c r="D136" s="1"/>
      <c r="E136" s="2">
        <v>22.2</v>
      </c>
      <c r="F136" s="2">
        <v>0</v>
      </c>
      <c r="G136" s="1"/>
      <c r="H136">
        <f t="shared" ref="H136:H199" si="11">H135+F136</f>
        <v>70</v>
      </c>
      <c r="I136">
        <v>134</v>
      </c>
      <c r="J136">
        <f t="shared" si="8"/>
        <v>0.7168674698795181</v>
      </c>
      <c r="K136">
        <f t="shared" si="9"/>
        <v>0.52238805970149249</v>
      </c>
      <c r="L136">
        <f t="shared" si="10"/>
        <v>-0.19447941017802561</v>
      </c>
    </row>
    <row r="137" spans="1:12" ht="15" thickBot="1" x14ac:dyDescent="0.35">
      <c r="A137" s="2">
        <v>22.2</v>
      </c>
      <c r="B137" s="2">
        <v>4</v>
      </c>
      <c r="C137" s="1"/>
      <c r="D137" s="1"/>
      <c r="E137" s="2">
        <v>22.3</v>
      </c>
      <c r="F137" s="2">
        <v>2</v>
      </c>
      <c r="G137" s="1"/>
      <c r="H137">
        <f t="shared" si="11"/>
        <v>72</v>
      </c>
      <c r="I137">
        <v>135</v>
      </c>
      <c r="J137">
        <f t="shared" si="8"/>
        <v>0.70909090909090911</v>
      </c>
      <c r="K137">
        <f t="shared" si="9"/>
        <v>0.53333333333333333</v>
      </c>
      <c r="L137">
        <f t="shared" si="10"/>
        <v>-0.17575757575757578</v>
      </c>
    </row>
    <row r="138" spans="1:12" ht="15" thickBot="1" x14ac:dyDescent="0.35">
      <c r="A138" s="2">
        <v>22.3</v>
      </c>
      <c r="B138" s="2">
        <v>0</v>
      </c>
      <c r="C138" s="1"/>
      <c r="D138" s="1"/>
      <c r="E138" s="5">
        <v>22.4</v>
      </c>
      <c r="F138" s="6">
        <v>2</v>
      </c>
      <c r="G138" s="6"/>
      <c r="H138">
        <f t="shared" si="11"/>
        <v>74</v>
      </c>
      <c r="I138">
        <v>136</v>
      </c>
      <c r="J138">
        <f t="shared" si="8"/>
        <v>0.70121951219512191</v>
      </c>
      <c r="K138">
        <f t="shared" si="9"/>
        <v>0.54411764705882348</v>
      </c>
      <c r="L138">
        <f t="shared" si="10"/>
        <v>-0.15710186513629842</v>
      </c>
    </row>
    <row r="139" spans="1:12" ht="15" thickBot="1" x14ac:dyDescent="0.35">
      <c r="A139" s="2">
        <v>22.4</v>
      </c>
      <c r="B139" s="2">
        <v>0</v>
      </c>
      <c r="C139" s="1"/>
      <c r="D139" s="1"/>
      <c r="E139" s="2">
        <v>22.5</v>
      </c>
      <c r="F139" s="2">
        <v>1</v>
      </c>
      <c r="G139" s="1"/>
      <c r="H139">
        <f t="shared" si="11"/>
        <v>75</v>
      </c>
      <c r="I139">
        <v>137</v>
      </c>
      <c r="J139">
        <f t="shared" si="8"/>
        <v>0.69938650306748462</v>
      </c>
      <c r="K139">
        <f t="shared" si="9"/>
        <v>0.54744525547445255</v>
      </c>
      <c r="L139">
        <f t="shared" si="10"/>
        <v>-0.15194124759303207</v>
      </c>
    </row>
    <row r="140" spans="1:12" ht="15" thickBot="1" x14ac:dyDescent="0.35">
      <c r="A140" s="2">
        <v>22.5</v>
      </c>
      <c r="B140" s="2">
        <v>0</v>
      </c>
      <c r="C140" s="1"/>
      <c r="D140" s="1"/>
      <c r="E140" s="2">
        <v>22.6</v>
      </c>
      <c r="F140" s="2">
        <v>1</v>
      </c>
      <c r="G140" s="1"/>
      <c r="H140">
        <f t="shared" si="11"/>
        <v>76</v>
      </c>
      <c r="I140">
        <v>138</v>
      </c>
      <c r="J140">
        <f t="shared" si="8"/>
        <v>0.69753086419753085</v>
      </c>
      <c r="K140">
        <f t="shared" si="9"/>
        <v>0.55072463768115942</v>
      </c>
      <c r="L140">
        <f t="shared" si="10"/>
        <v>-0.14680622651637143</v>
      </c>
    </row>
    <row r="141" spans="1:12" ht="15" thickBot="1" x14ac:dyDescent="0.35">
      <c r="A141" s="2">
        <v>22.6</v>
      </c>
      <c r="B141" s="2">
        <v>0</v>
      </c>
      <c r="C141" s="1"/>
      <c r="D141" s="1"/>
      <c r="E141" s="2">
        <v>23.1</v>
      </c>
      <c r="F141" s="2">
        <v>4</v>
      </c>
      <c r="G141" s="1"/>
      <c r="H141">
        <f t="shared" si="11"/>
        <v>80</v>
      </c>
      <c r="I141">
        <v>139</v>
      </c>
      <c r="J141">
        <f t="shared" si="8"/>
        <v>0.67701863354037262</v>
      </c>
      <c r="K141">
        <f t="shared" si="9"/>
        <v>0.57553956834532372</v>
      </c>
      <c r="L141">
        <f t="shared" si="10"/>
        <v>-0.1014790651950489</v>
      </c>
    </row>
    <row r="142" spans="1:12" ht="15" thickBot="1" x14ac:dyDescent="0.35">
      <c r="A142" s="2">
        <v>23.1</v>
      </c>
      <c r="B142" s="2">
        <v>1</v>
      </c>
      <c r="C142" s="1"/>
      <c r="D142" s="1"/>
      <c r="E142" s="2">
        <v>23.2</v>
      </c>
      <c r="F142" s="2">
        <v>1</v>
      </c>
      <c r="G142" s="1"/>
      <c r="H142">
        <f t="shared" si="11"/>
        <v>81</v>
      </c>
      <c r="I142">
        <v>140</v>
      </c>
      <c r="J142">
        <f t="shared" si="8"/>
        <v>0.67500000000000004</v>
      </c>
      <c r="K142">
        <f t="shared" si="9"/>
        <v>0.57857142857142863</v>
      </c>
      <c r="L142">
        <f t="shared" si="10"/>
        <v>-9.6428571428571419E-2</v>
      </c>
    </row>
    <row r="143" spans="1:12" ht="15" thickBot="1" x14ac:dyDescent="0.35">
      <c r="A143" s="2">
        <v>23.2</v>
      </c>
      <c r="B143" s="2">
        <v>0</v>
      </c>
      <c r="C143" s="1"/>
      <c r="D143" s="1"/>
      <c r="E143" s="2">
        <v>23.3</v>
      </c>
      <c r="F143" s="2">
        <v>0</v>
      </c>
      <c r="G143" s="1"/>
      <c r="H143">
        <f t="shared" si="11"/>
        <v>81</v>
      </c>
      <c r="I143">
        <v>141</v>
      </c>
      <c r="J143">
        <f t="shared" si="8"/>
        <v>0.67924528301886788</v>
      </c>
      <c r="K143">
        <f t="shared" si="9"/>
        <v>0.57446808510638303</v>
      </c>
      <c r="L143">
        <f t="shared" si="10"/>
        <v>-0.10477719791248485</v>
      </c>
    </row>
    <row r="144" spans="1:12" ht="15" thickBot="1" x14ac:dyDescent="0.35">
      <c r="A144" s="2">
        <v>23.3</v>
      </c>
      <c r="B144" s="2">
        <v>0</v>
      </c>
      <c r="C144" s="1"/>
      <c r="D144" s="1"/>
      <c r="E144" s="2">
        <v>23.4</v>
      </c>
      <c r="F144" s="2">
        <v>0</v>
      </c>
      <c r="G144" s="1"/>
      <c r="H144">
        <f t="shared" si="11"/>
        <v>81</v>
      </c>
      <c r="I144">
        <v>142</v>
      </c>
      <c r="J144">
        <f t="shared" si="8"/>
        <v>0.68354430379746833</v>
      </c>
      <c r="K144">
        <f t="shared" si="9"/>
        <v>0.57042253521126762</v>
      </c>
      <c r="L144">
        <f t="shared" si="10"/>
        <v>-0.11312176858620071</v>
      </c>
    </row>
    <row r="145" spans="1:12" ht="15" thickBot="1" x14ac:dyDescent="0.35">
      <c r="A145" s="2">
        <v>23.4</v>
      </c>
      <c r="B145" s="2">
        <v>1</v>
      </c>
      <c r="C145" s="1"/>
      <c r="D145" s="1"/>
      <c r="E145" s="2">
        <v>23.5</v>
      </c>
      <c r="F145" s="2">
        <v>2</v>
      </c>
      <c r="G145" s="1"/>
      <c r="H145">
        <f t="shared" si="11"/>
        <v>83</v>
      </c>
      <c r="I145">
        <v>143</v>
      </c>
      <c r="J145">
        <f t="shared" si="8"/>
        <v>0.67515923566878977</v>
      </c>
      <c r="K145">
        <f t="shared" si="9"/>
        <v>0.58041958041958042</v>
      </c>
      <c r="L145">
        <f t="shared" si="10"/>
        <v>-9.4739655249209354E-2</v>
      </c>
    </row>
    <row r="146" spans="1:12" ht="15" thickBot="1" x14ac:dyDescent="0.35">
      <c r="A146" s="2">
        <v>23.5</v>
      </c>
      <c r="B146" s="2">
        <v>1</v>
      </c>
      <c r="C146" s="1"/>
      <c r="D146" s="1"/>
      <c r="E146" s="2">
        <v>23.6</v>
      </c>
      <c r="F146" s="2">
        <v>0</v>
      </c>
      <c r="G146" s="1"/>
      <c r="H146">
        <f t="shared" si="11"/>
        <v>83</v>
      </c>
      <c r="I146">
        <v>144</v>
      </c>
      <c r="J146">
        <f t="shared" si="8"/>
        <v>0.67948717948717952</v>
      </c>
      <c r="K146">
        <f t="shared" si="9"/>
        <v>0.57638888888888884</v>
      </c>
      <c r="L146">
        <f t="shared" si="10"/>
        <v>-0.10309829059829068</v>
      </c>
    </row>
    <row r="147" spans="1:12" ht="15" thickBot="1" x14ac:dyDescent="0.35">
      <c r="A147" s="2">
        <v>23.6</v>
      </c>
      <c r="B147" s="2">
        <v>0</v>
      </c>
      <c r="C147" s="1"/>
      <c r="D147" s="1"/>
      <c r="E147" s="2">
        <v>24.1</v>
      </c>
      <c r="F147" s="2">
        <v>2</v>
      </c>
      <c r="G147" s="1"/>
      <c r="H147">
        <f t="shared" si="11"/>
        <v>85</v>
      </c>
      <c r="I147">
        <v>145</v>
      </c>
      <c r="J147">
        <f t="shared" si="8"/>
        <v>0.67096774193548392</v>
      </c>
      <c r="K147">
        <f t="shared" si="9"/>
        <v>0.58620689655172409</v>
      </c>
      <c r="L147">
        <f t="shared" si="10"/>
        <v>-8.4760845383759831E-2</v>
      </c>
    </row>
    <row r="148" spans="1:12" ht="15" thickBot="1" x14ac:dyDescent="0.35">
      <c r="A148" s="2">
        <v>24.1</v>
      </c>
      <c r="B148" s="2">
        <v>1</v>
      </c>
      <c r="C148" s="1"/>
      <c r="D148" s="1"/>
      <c r="E148" s="2">
        <v>24.2</v>
      </c>
      <c r="F148" s="2">
        <v>1</v>
      </c>
      <c r="G148" s="1"/>
      <c r="H148">
        <f t="shared" si="11"/>
        <v>86</v>
      </c>
      <c r="I148">
        <v>146</v>
      </c>
      <c r="J148">
        <f t="shared" si="8"/>
        <v>0.66883116883116878</v>
      </c>
      <c r="K148">
        <f t="shared" si="9"/>
        <v>0.58904109589041098</v>
      </c>
      <c r="L148">
        <f t="shared" si="10"/>
        <v>-7.9790072940757795E-2</v>
      </c>
    </row>
    <row r="149" spans="1:12" ht="15" thickBot="1" x14ac:dyDescent="0.35">
      <c r="A149" s="2">
        <v>24.2</v>
      </c>
      <c r="B149" s="2">
        <v>0</v>
      </c>
      <c r="C149" s="1"/>
      <c r="D149" s="1"/>
      <c r="E149" s="7">
        <v>24.3</v>
      </c>
      <c r="F149" s="2">
        <v>0</v>
      </c>
      <c r="G149" s="1"/>
      <c r="H149">
        <f t="shared" si="11"/>
        <v>86</v>
      </c>
      <c r="I149">
        <v>147</v>
      </c>
      <c r="J149">
        <f t="shared" si="8"/>
        <v>0.67320261437908502</v>
      </c>
      <c r="K149">
        <f t="shared" si="9"/>
        <v>0.58503401360544216</v>
      </c>
      <c r="L149">
        <f t="shared" si="10"/>
        <v>-8.8168600773642858E-2</v>
      </c>
    </row>
    <row r="150" spans="1:12" ht="15" thickBot="1" x14ac:dyDescent="0.35">
      <c r="A150" s="3">
        <v>24.3</v>
      </c>
      <c r="B150" s="4"/>
      <c r="C150" s="4" t="s">
        <v>5</v>
      </c>
      <c r="D150" s="1"/>
      <c r="E150" s="2">
        <v>24.4</v>
      </c>
      <c r="F150" s="2">
        <v>1</v>
      </c>
      <c r="G150" s="1"/>
      <c r="H150">
        <f t="shared" si="11"/>
        <v>87</v>
      </c>
      <c r="I150">
        <v>148</v>
      </c>
      <c r="J150">
        <f t="shared" si="8"/>
        <v>0.67105263157894735</v>
      </c>
      <c r="K150">
        <f t="shared" si="9"/>
        <v>0.58783783783783783</v>
      </c>
      <c r="L150">
        <f t="shared" si="10"/>
        <v>-8.3214793741109516E-2</v>
      </c>
    </row>
    <row r="151" spans="1:12" ht="15" thickBot="1" x14ac:dyDescent="0.35">
      <c r="A151" s="2">
        <v>24.4</v>
      </c>
      <c r="B151" s="2">
        <v>0</v>
      </c>
      <c r="C151" s="1"/>
      <c r="D151" s="1"/>
      <c r="E151" s="2">
        <v>24.5</v>
      </c>
      <c r="F151" s="2">
        <v>1</v>
      </c>
      <c r="G151" s="1"/>
      <c r="H151">
        <f t="shared" si="11"/>
        <v>88</v>
      </c>
      <c r="I151">
        <v>149</v>
      </c>
      <c r="J151">
        <f t="shared" si="8"/>
        <v>0.66887417218543044</v>
      </c>
      <c r="K151">
        <f t="shared" si="9"/>
        <v>0.59060402684563762</v>
      </c>
      <c r="L151">
        <f t="shared" si="10"/>
        <v>-7.8270145339792818E-2</v>
      </c>
    </row>
    <row r="152" spans="1:12" ht="15" thickBot="1" x14ac:dyDescent="0.35">
      <c r="A152" s="2">
        <v>24.5</v>
      </c>
      <c r="B152" s="2">
        <v>4</v>
      </c>
      <c r="C152" s="1"/>
      <c r="D152" s="1"/>
      <c r="E152" s="2">
        <v>24.6</v>
      </c>
      <c r="F152" s="2">
        <v>1</v>
      </c>
      <c r="G152" s="1"/>
      <c r="H152">
        <f t="shared" si="11"/>
        <v>89</v>
      </c>
      <c r="I152">
        <v>150</v>
      </c>
      <c r="J152">
        <f t="shared" si="8"/>
        <v>0.66666666666666663</v>
      </c>
      <c r="K152">
        <f t="shared" si="9"/>
        <v>0.59333333333333338</v>
      </c>
      <c r="L152">
        <f t="shared" si="10"/>
        <v>-7.333333333333325E-2</v>
      </c>
    </row>
    <row r="153" spans="1:12" ht="15" thickBot="1" x14ac:dyDescent="0.35">
      <c r="A153" s="2">
        <v>24.6</v>
      </c>
      <c r="B153" s="2">
        <v>1</v>
      </c>
      <c r="C153" s="1"/>
      <c r="D153" s="1"/>
      <c r="E153" s="2">
        <v>25.1</v>
      </c>
      <c r="F153" s="2">
        <v>0</v>
      </c>
      <c r="G153" s="1"/>
      <c r="H153">
        <f t="shared" si="11"/>
        <v>89</v>
      </c>
      <c r="I153">
        <v>151</v>
      </c>
      <c r="J153">
        <f t="shared" si="8"/>
        <v>0.67114093959731547</v>
      </c>
      <c r="K153">
        <f t="shared" si="9"/>
        <v>0.58940397350993379</v>
      </c>
      <c r="L153">
        <f t="shared" si="10"/>
        <v>-8.1736966087381679E-2</v>
      </c>
    </row>
    <row r="154" spans="1:12" ht="15" thickBot="1" x14ac:dyDescent="0.35">
      <c r="A154" s="2">
        <v>25.1</v>
      </c>
      <c r="B154" s="2">
        <v>0</v>
      </c>
      <c r="C154" s="1"/>
      <c r="D154" s="1"/>
      <c r="E154" s="2">
        <v>25.2</v>
      </c>
      <c r="F154" s="2">
        <v>0</v>
      </c>
      <c r="G154" s="1"/>
      <c r="H154">
        <f t="shared" si="11"/>
        <v>89</v>
      </c>
      <c r="I154">
        <v>152</v>
      </c>
      <c r="J154">
        <f t="shared" si="8"/>
        <v>0.67567567567567566</v>
      </c>
      <c r="K154">
        <f t="shared" si="9"/>
        <v>0.58552631578947367</v>
      </c>
      <c r="L154">
        <f t="shared" si="10"/>
        <v>-9.0149359886201985E-2</v>
      </c>
    </row>
    <row r="155" spans="1:12" ht="15" thickBot="1" x14ac:dyDescent="0.35">
      <c r="A155" s="2">
        <v>25.2</v>
      </c>
      <c r="B155" s="2">
        <v>0</v>
      </c>
      <c r="C155" s="1"/>
      <c r="D155" s="1"/>
      <c r="E155" s="2">
        <v>25.3</v>
      </c>
      <c r="F155" s="2">
        <v>0</v>
      </c>
      <c r="G155" s="1"/>
      <c r="H155">
        <f t="shared" si="11"/>
        <v>89</v>
      </c>
      <c r="I155">
        <v>153</v>
      </c>
      <c r="J155">
        <f t="shared" si="8"/>
        <v>0.68027210884353739</v>
      </c>
      <c r="K155">
        <f t="shared" si="9"/>
        <v>0.5816993464052288</v>
      </c>
      <c r="L155">
        <f t="shared" si="10"/>
        <v>-9.8572762438308592E-2</v>
      </c>
    </row>
    <row r="156" spans="1:12" ht="15" thickBot="1" x14ac:dyDescent="0.35">
      <c r="A156" s="2">
        <v>25.3</v>
      </c>
      <c r="B156" s="2">
        <v>0</v>
      </c>
      <c r="C156" s="1"/>
      <c r="D156" s="1"/>
      <c r="E156" s="2">
        <v>25.4</v>
      </c>
      <c r="F156" s="2">
        <v>0</v>
      </c>
      <c r="G156" s="1"/>
      <c r="H156">
        <f t="shared" si="11"/>
        <v>89</v>
      </c>
      <c r="I156">
        <v>154</v>
      </c>
      <c r="J156">
        <f t="shared" si="8"/>
        <v>0.68493150684931503</v>
      </c>
      <c r="K156">
        <f t="shared" si="9"/>
        <v>0.57792207792207795</v>
      </c>
      <c r="L156">
        <f t="shared" si="10"/>
        <v>-0.10700942892723708</v>
      </c>
    </row>
    <row r="157" spans="1:12" ht="15" thickBot="1" x14ac:dyDescent="0.35">
      <c r="A157" s="2">
        <v>25.4</v>
      </c>
      <c r="B157" s="2">
        <v>0</v>
      </c>
      <c r="C157" s="1"/>
      <c r="D157" s="1"/>
      <c r="E157" s="2">
        <v>25.5</v>
      </c>
      <c r="F157" s="2">
        <v>0</v>
      </c>
      <c r="G157" s="1"/>
      <c r="H157">
        <f t="shared" si="11"/>
        <v>89</v>
      </c>
      <c r="I157">
        <v>155</v>
      </c>
      <c r="J157">
        <f t="shared" si="8"/>
        <v>0.68965517241379315</v>
      </c>
      <c r="K157">
        <f t="shared" si="9"/>
        <v>0.5741935483870968</v>
      </c>
      <c r="L157">
        <f t="shared" si="10"/>
        <v>-0.11546162402669635</v>
      </c>
    </row>
    <row r="158" spans="1:12" ht="15" thickBot="1" x14ac:dyDescent="0.35">
      <c r="A158" s="2">
        <v>25.5</v>
      </c>
      <c r="B158" s="2">
        <v>0</v>
      </c>
      <c r="C158" s="1"/>
      <c r="D158" s="1"/>
      <c r="E158" s="2">
        <v>25.6</v>
      </c>
      <c r="F158" s="2">
        <v>0</v>
      </c>
      <c r="G158" s="1"/>
      <c r="H158">
        <f t="shared" si="11"/>
        <v>89</v>
      </c>
      <c r="I158">
        <v>156</v>
      </c>
      <c r="J158">
        <f t="shared" si="8"/>
        <v>0.69444444444444442</v>
      </c>
      <c r="K158">
        <f t="shared" si="9"/>
        <v>0.57051282051282048</v>
      </c>
      <c r="L158">
        <f t="shared" si="10"/>
        <v>-0.12393162393162394</v>
      </c>
    </row>
    <row r="159" spans="1:12" ht="15" thickBot="1" x14ac:dyDescent="0.35">
      <c r="A159" s="2">
        <v>25.6</v>
      </c>
      <c r="B159" s="2">
        <v>0</v>
      </c>
      <c r="C159" s="1"/>
      <c r="D159" s="1"/>
      <c r="E159" s="2">
        <v>26.1</v>
      </c>
      <c r="F159" s="2">
        <v>2</v>
      </c>
      <c r="G159" s="1"/>
      <c r="H159">
        <f t="shared" si="11"/>
        <v>91</v>
      </c>
      <c r="I159">
        <v>157</v>
      </c>
      <c r="J159">
        <f t="shared" si="8"/>
        <v>0.68531468531468531</v>
      </c>
      <c r="K159">
        <f t="shared" si="9"/>
        <v>0.57961783439490444</v>
      </c>
      <c r="L159">
        <f t="shared" si="10"/>
        <v>-0.10569685091978087</v>
      </c>
    </row>
    <row r="160" spans="1:12" ht="15" thickBot="1" x14ac:dyDescent="0.35">
      <c r="A160" s="2">
        <v>26.1</v>
      </c>
      <c r="B160" s="2">
        <v>0</v>
      </c>
      <c r="C160" s="1"/>
      <c r="D160" s="1"/>
      <c r="E160" s="2">
        <v>26.2</v>
      </c>
      <c r="F160" s="2">
        <v>0</v>
      </c>
      <c r="G160" s="1"/>
      <c r="H160">
        <f t="shared" si="11"/>
        <v>91</v>
      </c>
      <c r="I160">
        <v>158</v>
      </c>
      <c r="J160">
        <f t="shared" si="8"/>
        <v>0.6901408450704225</v>
      </c>
      <c r="K160">
        <f t="shared" si="9"/>
        <v>0.57594936708860756</v>
      </c>
      <c r="L160">
        <f t="shared" si="10"/>
        <v>-0.11419147798181495</v>
      </c>
    </row>
    <row r="161" spans="1:12" ht="15" thickBot="1" x14ac:dyDescent="0.35">
      <c r="A161" s="2">
        <v>26.2</v>
      </c>
      <c r="B161" s="2">
        <v>0</v>
      </c>
      <c r="C161" s="1"/>
      <c r="D161" s="1"/>
      <c r="E161" s="2">
        <v>26.3</v>
      </c>
      <c r="F161" s="2">
        <v>1</v>
      </c>
      <c r="G161" s="1"/>
      <c r="H161">
        <f t="shared" si="11"/>
        <v>92</v>
      </c>
      <c r="I161">
        <v>159</v>
      </c>
      <c r="J161">
        <f t="shared" si="8"/>
        <v>0.68794326241134751</v>
      </c>
      <c r="K161">
        <f t="shared" si="9"/>
        <v>0.57861635220125784</v>
      </c>
      <c r="L161">
        <f t="shared" si="10"/>
        <v>-0.10932691021008967</v>
      </c>
    </row>
    <row r="162" spans="1:12" ht="15" thickBot="1" x14ac:dyDescent="0.35">
      <c r="A162" s="2">
        <v>26.3</v>
      </c>
      <c r="B162" s="2">
        <v>0</v>
      </c>
      <c r="C162" s="1"/>
      <c r="D162" s="1"/>
      <c r="E162" s="2">
        <v>26.4</v>
      </c>
      <c r="F162" s="2">
        <v>2</v>
      </c>
      <c r="G162" s="1"/>
      <c r="H162">
        <f t="shared" si="11"/>
        <v>94</v>
      </c>
      <c r="I162">
        <v>160</v>
      </c>
      <c r="J162">
        <f t="shared" si="8"/>
        <v>0.6785714285714286</v>
      </c>
      <c r="K162">
        <f t="shared" si="9"/>
        <v>0.58750000000000002</v>
      </c>
      <c r="L162">
        <f t="shared" si="10"/>
        <v>-9.1071428571428581E-2</v>
      </c>
    </row>
    <row r="163" spans="1:12" ht="15" thickBot="1" x14ac:dyDescent="0.35">
      <c r="A163" s="2">
        <v>26.4</v>
      </c>
      <c r="B163" s="2">
        <v>4</v>
      </c>
      <c r="C163" s="1"/>
      <c r="D163" s="1"/>
      <c r="E163" s="2">
        <v>26.5</v>
      </c>
      <c r="F163" s="2">
        <v>1</v>
      </c>
      <c r="G163" s="1"/>
      <c r="H163">
        <f t="shared" si="11"/>
        <v>95</v>
      </c>
      <c r="I163">
        <v>161</v>
      </c>
      <c r="J163">
        <f t="shared" si="8"/>
        <v>0.67625899280575541</v>
      </c>
      <c r="K163">
        <f t="shared" si="9"/>
        <v>0.59006211180124224</v>
      </c>
      <c r="L163">
        <f t="shared" si="10"/>
        <v>-8.6196881004513171E-2</v>
      </c>
    </row>
    <row r="164" spans="1:12" ht="15" thickBot="1" x14ac:dyDescent="0.35">
      <c r="A164" s="2">
        <v>26.5</v>
      </c>
      <c r="B164" s="2">
        <v>0</v>
      </c>
      <c r="C164" s="1"/>
      <c r="D164" s="1"/>
      <c r="E164" s="3">
        <v>26.6</v>
      </c>
      <c r="F164" s="4">
        <v>0</v>
      </c>
      <c r="G164" s="4" t="s">
        <v>5</v>
      </c>
      <c r="H164">
        <f t="shared" si="11"/>
        <v>95</v>
      </c>
      <c r="I164">
        <v>162</v>
      </c>
      <c r="J164">
        <f t="shared" si="8"/>
        <v>0.6811594202898551</v>
      </c>
      <c r="K164">
        <f t="shared" si="9"/>
        <v>0.5864197530864198</v>
      </c>
      <c r="L164">
        <f t="shared" si="10"/>
        <v>-9.4739667203435296E-2</v>
      </c>
    </row>
    <row r="165" spans="1:12" ht="15" thickBot="1" x14ac:dyDescent="0.35">
      <c r="A165" s="2">
        <v>26.6</v>
      </c>
      <c r="B165" s="2">
        <v>1</v>
      </c>
      <c r="C165" s="1"/>
      <c r="D165" s="1"/>
      <c r="E165" s="2">
        <v>27.1</v>
      </c>
      <c r="F165" s="2">
        <v>0</v>
      </c>
      <c r="G165" s="1"/>
      <c r="H165">
        <f t="shared" si="11"/>
        <v>95</v>
      </c>
      <c r="I165">
        <v>163</v>
      </c>
      <c r="J165">
        <f t="shared" si="8"/>
        <v>0.68613138686131392</v>
      </c>
      <c r="K165">
        <f t="shared" si="9"/>
        <v>0.58282208588957052</v>
      </c>
      <c r="L165">
        <f t="shared" si="10"/>
        <v>-0.1033093009717434</v>
      </c>
    </row>
    <row r="166" spans="1:12" ht="15" thickBot="1" x14ac:dyDescent="0.35">
      <c r="A166" s="2">
        <v>27.1</v>
      </c>
      <c r="B166" s="2">
        <v>0</v>
      </c>
      <c r="C166" s="1"/>
      <c r="D166" s="1"/>
      <c r="E166" s="2">
        <v>27.2</v>
      </c>
      <c r="F166" s="2">
        <v>0</v>
      </c>
      <c r="G166" s="1"/>
      <c r="H166">
        <f t="shared" si="11"/>
        <v>95</v>
      </c>
      <c r="I166">
        <v>164</v>
      </c>
      <c r="J166">
        <f t="shared" si="8"/>
        <v>0.69117647058823528</v>
      </c>
      <c r="K166">
        <f t="shared" si="9"/>
        <v>0.57926829268292679</v>
      </c>
      <c r="L166">
        <f t="shared" si="10"/>
        <v>-0.11190817790530849</v>
      </c>
    </row>
    <row r="167" spans="1:12" ht="15" thickBot="1" x14ac:dyDescent="0.35">
      <c r="A167" s="2">
        <v>27.2</v>
      </c>
      <c r="B167" s="2">
        <v>4</v>
      </c>
      <c r="C167" s="1"/>
      <c r="D167" s="1"/>
      <c r="E167" s="2">
        <v>27.3</v>
      </c>
      <c r="F167" s="2">
        <v>0</v>
      </c>
      <c r="G167" s="1"/>
      <c r="H167">
        <f t="shared" si="11"/>
        <v>95</v>
      </c>
      <c r="I167">
        <v>165</v>
      </c>
      <c r="J167">
        <f t="shared" si="8"/>
        <v>0.6962962962962963</v>
      </c>
      <c r="K167">
        <f t="shared" si="9"/>
        <v>0.5757575757575758</v>
      </c>
      <c r="L167">
        <f t="shared" si="10"/>
        <v>-0.1205387205387205</v>
      </c>
    </row>
    <row r="168" spans="1:12" ht="15" thickBot="1" x14ac:dyDescent="0.35">
      <c r="A168" s="2">
        <v>27.3</v>
      </c>
      <c r="B168" s="2">
        <v>1</v>
      </c>
      <c r="C168" s="1"/>
      <c r="D168" s="1"/>
      <c r="E168" s="2">
        <v>27.4</v>
      </c>
      <c r="F168" s="2">
        <v>0</v>
      </c>
      <c r="G168" s="1"/>
      <c r="H168">
        <f t="shared" si="11"/>
        <v>95</v>
      </c>
      <c r="I168">
        <v>166</v>
      </c>
      <c r="J168">
        <f t="shared" si="8"/>
        <v>0.70149253731343286</v>
      </c>
      <c r="K168">
        <f t="shared" si="9"/>
        <v>0.57228915662650603</v>
      </c>
      <c r="L168">
        <f t="shared" si="10"/>
        <v>-0.12920338068692683</v>
      </c>
    </row>
    <row r="169" spans="1:12" ht="15" thickBot="1" x14ac:dyDescent="0.35">
      <c r="A169" s="2">
        <v>27.4</v>
      </c>
      <c r="B169" s="2">
        <v>0</v>
      </c>
      <c r="C169" s="1"/>
      <c r="D169" s="1"/>
      <c r="E169" s="2">
        <v>27.5</v>
      </c>
      <c r="F169" s="2">
        <v>0</v>
      </c>
      <c r="G169" s="1"/>
      <c r="H169">
        <f t="shared" si="11"/>
        <v>95</v>
      </c>
      <c r="I169">
        <v>167</v>
      </c>
      <c r="J169">
        <f t="shared" si="8"/>
        <v>0.70676691729323304</v>
      </c>
      <c r="K169">
        <f t="shared" si="9"/>
        <v>0.56886227544910184</v>
      </c>
      <c r="L169">
        <f t="shared" si="10"/>
        <v>-0.1379046418441312</v>
      </c>
    </row>
    <row r="170" spans="1:12" ht="15" thickBot="1" x14ac:dyDescent="0.35">
      <c r="A170" s="2">
        <v>27.5</v>
      </c>
      <c r="B170" s="2">
        <v>0</v>
      </c>
      <c r="C170" s="1"/>
      <c r="D170" s="1"/>
      <c r="E170" s="2">
        <v>27.6</v>
      </c>
      <c r="F170" s="2">
        <v>2</v>
      </c>
      <c r="G170" s="1"/>
      <c r="H170">
        <f t="shared" si="11"/>
        <v>97</v>
      </c>
      <c r="I170">
        <v>168</v>
      </c>
      <c r="J170">
        <f t="shared" si="8"/>
        <v>0.69696969696969702</v>
      </c>
      <c r="K170">
        <f t="shared" si="9"/>
        <v>0.57738095238095233</v>
      </c>
      <c r="L170">
        <f t="shared" si="10"/>
        <v>-0.11958874458874469</v>
      </c>
    </row>
    <row r="171" spans="1:12" ht="15" thickBot="1" x14ac:dyDescent="0.35">
      <c r="A171" s="2">
        <v>27.6</v>
      </c>
      <c r="B171" s="2">
        <v>1</v>
      </c>
      <c r="C171" s="1"/>
      <c r="D171" s="1"/>
      <c r="E171" s="2">
        <v>28.1</v>
      </c>
      <c r="F171" s="2">
        <v>0</v>
      </c>
      <c r="G171" s="1"/>
      <c r="H171">
        <f t="shared" si="11"/>
        <v>97</v>
      </c>
      <c r="I171">
        <v>169</v>
      </c>
      <c r="J171">
        <f t="shared" si="8"/>
        <v>0.70229007633587781</v>
      </c>
      <c r="K171">
        <f t="shared" si="9"/>
        <v>0.57396449704142016</v>
      </c>
      <c r="L171">
        <f t="shared" si="10"/>
        <v>-0.12832557929445765</v>
      </c>
    </row>
    <row r="172" spans="1:12" ht="15" thickBot="1" x14ac:dyDescent="0.35">
      <c r="A172" s="2">
        <v>28.1</v>
      </c>
      <c r="B172" s="2">
        <v>1</v>
      </c>
      <c r="C172" s="1"/>
      <c r="D172" s="1"/>
      <c r="E172" s="3">
        <v>28.2</v>
      </c>
      <c r="F172" s="4">
        <v>0</v>
      </c>
      <c r="G172" s="4" t="s">
        <v>5</v>
      </c>
      <c r="H172">
        <f t="shared" si="11"/>
        <v>97</v>
      </c>
      <c r="I172">
        <v>170</v>
      </c>
      <c r="J172">
        <f t="shared" si="8"/>
        <v>0.70769230769230773</v>
      </c>
      <c r="K172">
        <f t="shared" si="9"/>
        <v>0.57058823529411762</v>
      </c>
      <c r="L172">
        <f t="shared" si="10"/>
        <v>-0.13710407239819011</v>
      </c>
    </row>
    <row r="173" spans="1:12" ht="15" thickBot="1" x14ac:dyDescent="0.35">
      <c r="A173" s="2">
        <v>28.2</v>
      </c>
      <c r="B173" s="2">
        <v>1</v>
      </c>
      <c r="C173" s="1"/>
      <c r="D173" s="1"/>
      <c r="E173" s="2">
        <v>28.3</v>
      </c>
      <c r="F173" s="2">
        <v>0</v>
      </c>
      <c r="G173" s="1"/>
      <c r="H173">
        <f t="shared" si="11"/>
        <v>97</v>
      </c>
      <c r="I173">
        <v>171</v>
      </c>
      <c r="J173">
        <f t="shared" si="8"/>
        <v>0.71317829457364346</v>
      </c>
      <c r="K173">
        <f t="shared" si="9"/>
        <v>0.56725146198830412</v>
      </c>
      <c r="L173">
        <f t="shared" si="10"/>
        <v>-0.14592683258533934</v>
      </c>
    </row>
    <row r="174" spans="1:12" ht="15" thickBot="1" x14ac:dyDescent="0.35">
      <c r="A174" s="2">
        <v>28.3</v>
      </c>
      <c r="B174" s="2">
        <v>1</v>
      </c>
      <c r="C174" s="1"/>
      <c r="D174" s="1"/>
      <c r="E174" s="2">
        <v>28.4</v>
      </c>
      <c r="F174" s="2">
        <v>0</v>
      </c>
      <c r="G174" s="1"/>
      <c r="H174">
        <f t="shared" si="11"/>
        <v>97</v>
      </c>
      <c r="I174">
        <v>172</v>
      </c>
      <c r="J174">
        <f t="shared" si="8"/>
        <v>0.71875</v>
      </c>
      <c r="K174">
        <f t="shared" si="9"/>
        <v>0.56395348837209303</v>
      </c>
      <c r="L174">
        <f t="shared" si="10"/>
        <v>-0.15479651162790697</v>
      </c>
    </row>
    <row r="175" spans="1:12" ht="15" thickBot="1" x14ac:dyDescent="0.35">
      <c r="A175" s="2">
        <v>28.4</v>
      </c>
      <c r="B175" s="2">
        <v>1</v>
      </c>
      <c r="C175" s="1"/>
      <c r="D175" s="1"/>
      <c r="E175" s="2">
        <v>28.5</v>
      </c>
      <c r="F175" s="2">
        <v>1</v>
      </c>
      <c r="G175" s="1"/>
      <c r="H175">
        <f t="shared" si="11"/>
        <v>98</v>
      </c>
      <c r="I175">
        <v>173</v>
      </c>
      <c r="J175">
        <f t="shared" si="8"/>
        <v>0.71653543307086609</v>
      </c>
      <c r="K175">
        <f t="shared" si="9"/>
        <v>0.56647398843930641</v>
      </c>
      <c r="L175">
        <f t="shared" si="10"/>
        <v>-0.15006144463155968</v>
      </c>
    </row>
    <row r="176" spans="1:12" ht="15" thickBot="1" x14ac:dyDescent="0.35">
      <c r="A176" s="2">
        <v>28.5</v>
      </c>
      <c r="B176" s="2">
        <v>2</v>
      </c>
      <c r="C176" s="1"/>
      <c r="D176" s="1"/>
      <c r="E176" s="2">
        <v>28.6</v>
      </c>
      <c r="F176" s="2">
        <v>0</v>
      </c>
      <c r="G176" s="1"/>
      <c r="H176">
        <f t="shared" si="11"/>
        <v>98</v>
      </c>
      <c r="I176">
        <v>174</v>
      </c>
      <c r="J176">
        <f t="shared" si="8"/>
        <v>0.72222222222222221</v>
      </c>
      <c r="K176">
        <f t="shared" si="9"/>
        <v>0.56321839080459768</v>
      </c>
      <c r="L176">
        <f t="shared" si="10"/>
        <v>-0.15900383141762453</v>
      </c>
    </row>
    <row r="177" spans="1:12" ht="15" thickBot="1" x14ac:dyDescent="0.35">
      <c r="A177" s="2">
        <v>28.6</v>
      </c>
      <c r="B177" s="2">
        <v>0</v>
      </c>
      <c r="C177" s="1"/>
      <c r="D177" s="1"/>
      <c r="E177" s="2">
        <v>29.1</v>
      </c>
      <c r="F177" s="2">
        <v>0</v>
      </c>
      <c r="G177" s="1"/>
      <c r="H177">
        <f t="shared" si="11"/>
        <v>98</v>
      </c>
      <c r="I177">
        <v>175</v>
      </c>
      <c r="J177">
        <f t="shared" si="8"/>
        <v>0.72799999999999998</v>
      </c>
      <c r="K177">
        <f t="shared" si="9"/>
        <v>0.56000000000000005</v>
      </c>
      <c r="L177">
        <f t="shared" si="10"/>
        <v>-0.16799999999999993</v>
      </c>
    </row>
    <row r="178" spans="1:12" ht="15" thickBot="1" x14ac:dyDescent="0.35">
      <c r="A178" s="2">
        <v>29.1</v>
      </c>
      <c r="B178" s="2">
        <v>0</v>
      </c>
      <c r="C178" s="1"/>
      <c r="D178" s="1"/>
      <c r="E178" s="2">
        <v>29.2</v>
      </c>
      <c r="F178" s="2">
        <v>1</v>
      </c>
      <c r="G178" s="1"/>
      <c r="H178">
        <f t="shared" si="11"/>
        <v>99</v>
      </c>
      <c r="I178">
        <v>176</v>
      </c>
      <c r="J178">
        <f t="shared" si="8"/>
        <v>0.72580645161290325</v>
      </c>
      <c r="K178">
        <f t="shared" si="9"/>
        <v>0.5625</v>
      </c>
      <c r="L178">
        <f t="shared" si="10"/>
        <v>-0.16330645161290325</v>
      </c>
    </row>
    <row r="179" spans="1:12" ht="15" thickBot="1" x14ac:dyDescent="0.35">
      <c r="A179" s="2">
        <v>29.2</v>
      </c>
      <c r="B179" s="2">
        <v>1</v>
      </c>
      <c r="C179" s="1"/>
      <c r="D179" s="1"/>
      <c r="E179" s="8">
        <v>29.3</v>
      </c>
      <c r="F179" s="2">
        <v>0</v>
      </c>
      <c r="G179" s="10"/>
      <c r="H179">
        <f t="shared" si="11"/>
        <v>99</v>
      </c>
      <c r="I179">
        <v>177</v>
      </c>
      <c r="J179">
        <f t="shared" si="8"/>
        <v>0.73170731707317072</v>
      </c>
      <c r="K179">
        <f t="shared" si="9"/>
        <v>0.55932203389830504</v>
      </c>
      <c r="L179">
        <f t="shared" si="10"/>
        <v>-0.17238528317486568</v>
      </c>
    </row>
    <row r="180" spans="1:12" ht="15" thickBot="1" x14ac:dyDescent="0.35">
      <c r="A180" s="8">
        <v>29.3</v>
      </c>
      <c r="B180" s="8">
        <v>0</v>
      </c>
      <c r="C180" s="1"/>
      <c r="D180" s="1"/>
      <c r="E180" s="8">
        <v>29.4</v>
      </c>
      <c r="F180" s="2">
        <v>0</v>
      </c>
      <c r="G180" s="1"/>
      <c r="H180">
        <f t="shared" si="11"/>
        <v>99</v>
      </c>
      <c r="I180">
        <v>178</v>
      </c>
      <c r="J180">
        <f t="shared" si="8"/>
        <v>0.73770491803278693</v>
      </c>
      <c r="K180">
        <f t="shared" si="9"/>
        <v>0.5561797752808989</v>
      </c>
      <c r="L180">
        <f t="shared" si="10"/>
        <v>-0.18152514275188802</v>
      </c>
    </row>
    <row r="181" spans="1:12" ht="15" thickBot="1" x14ac:dyDescent="0.35">
      <c r="A181" s="8">
        <v>29.4</v>
      </c>
      <c r="B181" s="8">
        <v>0</v>
      </c>
      <c r="C181" s="1"/>
      <c r="D181" s="1"/>
      <c r="E181" s="8">
        <v>29.5</v>
      </c>
      <c r="F181" s="2">
        <v>1</v>
      </c>
      <c r="G181" s="1"/>
      <c r="H181">
        <f t="shared" si="11"/>
        <v>100</v>
      </c>
      <c r="I181">
        <v>179</v>
      </c>
      <c r="J181">
        <f t="shared" si="8"/>
        <v>0.73553719008264462</v>
      </c>
      <c r="K181">
        <f t="shared" si="9"/>
        <v>0.55865921787709494</v>
      </c>
      <c r="L181">
        <f t="shared" si="10"/>
        <v>-0.17687797220554968</v>
      </c>
    </row>
    <row r="182" spans="1:12" ht="15" thickBot="1" x14ac:dyDescent="0.35">
      <c r="A182" s="8">
        <v>29.5</v>
      </c>
      <c r="B182" s="8">
        <v>0</v>
      </c>
      <c r="C182" s="1"/>
      <c r="D182" s="1"/>
      <c r="E182" s="8">
        <v>29.6</v>
      </c>
      <c r="F182" s="2">
        <v>0</v>
      </c>
      <c r="G182" s="1"/>
      <c r="H182">
        <f t="shared" si="11"/>
        <v>100</v>
      </c>
      <c r="I182">
        <v>180</v>
      </c>
      <c r="J182">
        <f t="shared" si="8"/>
        <v>0.7416666666666667</v>
      </c>
      <c r="K182">
        <f t="shared" si="9"/>
        <v>0.55555555555555558</v>
      </c>
      <c r="L182">
        <f t="shared" si="10"/>
        <v>-0.18611111111111112</v>
      </c>
    </row>
    <row r="183" spans="1:12" ht="15" thickBot="1" x14ac:dyDescent="0.35">
      <c r="A183" s="8">
        <v>29.6</v>
      </c>
      <c r="B183" s="8">
        <v>4</v>
      </c>
      <c r="C183" s="1"/>
      <c r="D183" s="1"/>
      <c r="E183" s="9">
        <v>30.1</v>
      </c>
      <c r="F183" s="7">
        <v>0</v>
      </c>
      <c r="G183" s="1"/>
      <c r="H183">
        <f t="shared" si="11"/>
        <v>100</v>
      </c>
      <c r="I183">
        <v>181</v>
      </c>
      <c r="J183">
        <f t="shared" si="8"/>
        <v>0.74789915966386555</v>
      </c>
      <c r="K183">
        <f t="shared" si="9"/>
        <v>0.5524861878453039</v>
      </c>
      <c r="L183">
        <f t="shared" si="10"/>
        <v>-0.19541297181856165</v>
      </c>
    </row>
    <row r="184" spans="1:12" ht="15" thickBot="1" x14ac:dyDescent="0.35">
      <c r="A184" s="9">
        <v>30.1</v>
      </c>
      <c r="B184" s="8">
        <v>4</v>
      </c>
      <c r="C184" s="1"/>
      <c r="D184" s="10"/>
      <c r="E184" s="8">
        <v>30.2</v>
      </c>
      <c r="F184" s="2">
        <v>4</v>
      </c>
      <c r="G184" s="1"/>
      <c r="H184">
        <f t="shared" si="11"/>
        <v>104</v>
      </c>
      <c r="I184">
        <v>182</v>
      </c>
      <c r="J184">
        <f t="shared" si="8"/>
        <v>0.72033898305084743</v>
      </c>
      <c r="K184">
        <f t="shared" si="9"/>
        <v>0.5714285714285714</v>
      </c>
      <c r="L184">
        <f t="shared" si="10"/>
        <v>-0.14891041162227603</v>
      </c>
    </row>
    <row r="185" spans="1:12" ht="15" thickBot="1" x14ac:dyDescent="0.35">
      <c r="A185" s="8">
        <v>30.2</v>
      </c>
      <c r="B185" s="8">
        <v>0</v>
      </c>
      <c r="C185" s="1"/>
      <c r="D185" s="1"/>
      <c r="E185" s="8">
        <v>30.3</v>
      </c>
      <c r="F185" s="2">
        <v>1</v>
      </c>
      <c r="G185" s="1"/>
      <c r="H185">
        <f t="shared" si="11"/>
        <v>105</v>
      </c>
      <c r="I185">
        <v>183</v>
      </c>
      <c r="J185">
        <f t="shared" si="8"/>
        <v>0.71794871794871795</v>
      </c>
      <c r="K185">
        <f t="shared" si="9"/>
        <v>0.57377049180327866</v>
      </c>
      <c r="L185">
        <f t="shared" si="10"/>
        <v>-0.14417822614543929</v>
      </c>
    </row>
    <row r="186" spans="1:12" ht="15" thickBot="1" x14ac:dyDescent="0.35">
      <c r="A186" s="8">
        <v>30.3</v>
      </c>
      <c r="B186" s="8">
        <v>1</v>
      </c>
      <c r="C186" s="1"/>
      <c r="D186" s="1"/>
      <c r="E186" s="8">
        <v>30.4</v>
      </c>
      <c r="F186" s="2">
        <v>1</v>
      </c>
      <c r="G186" s="1"/>
      <c r="H186">
        <f t="shared" si="11"/>
        <v>106</v>
      </c>
      <c r="I186">
        <v>184</v>
      </c>
      <c r="J186">
        <f t="shared" si="8"/>
        <v>0.71551724137931039</v>
      </c>
      <c r="K186">
        <f t="shared" si="9"/>
        <v>0.57608695652173914</v>
      </c>
      <c r="L186">
        <f t="shared" si="10"/>
        <v>-0.13943028485757125</v>
      </c>
    </row>
    <row r="187" spans="1:12" ht="15" thickBot="1" x14ac:dyDescent="0.35">
      <c r="A187" s="8">
        <v>30.4</v>
      </c>
      <c r="B187" s="8">
        <v>0</v>
      </c>
      <c r="C187" s="1"/>
      <c r="D187" s="1"/>
      <c r="E187" s="8">
        <v>30.5</v>
      </c>
      <c r="F187" s="2">
        <v>0</v>
      </c>
      <c r="G187" s="1"/>
      <c r="H187">
        <f t="shared" si="11"/>
        <v>106</v>
      </c>
      <c r="I187">
        <v>185</v>
      </c>
      <c r="J187">
        <f t="shared" si="8"/>
        <v>0.72173913043478266</v>
      </c>
      <c r="K187">
        <f t="shared" si="9"/>
        <v>0.572972972972973</v>
      </c>
      <c r="L187">
        <f t="shared" si="10"/>
        <v>-0.14876615746180966</v>
      </c>
    </row>
    <row r="188" spans="1:12" ht="15" thickBot="1" x14ac:dyDescent="0.35">
      <c r="A188" s="8">
        <v>30.5</v>
      </c>
      <c r="B188" s="8">
        <v>0</v>
      </c>
      <c r="C188" s="1"/>
      <c r="D188" s="1"/>
      <c r="E188" s="8">
        <v>30.6</v>
      </c>
      <c r="F188" s="2">
        <v>1</v>
      </c>
      <c r="G188" s="1"/>
      <c r="H188">
        <f t="shared" si="11"/>
        <v>107</v>
      </c>
      <c r="I188">
        <v>186</v>
      </c>
      <c r="J188">
        <f t="shared" si="8"/>
        <v>0.7192982456140351</v>
      </c>
      <c r="K188">
        <f t="shared" si="9"/>
        <v>0.57526881720430112</v>
      </c>
      <c r="L188">
        <f t="shared" si="10"/>
        <v>-0.14402942840973398</v>
      </c>
    </row>
    <row r="189" spans="1:12" ht="15" thickBot="1" x14ac:dyDescent="0.35">
      <c r="A189" s="8">
        <v>30.6</v>
      </c>
      <c r="B189" s="8">
        <v>0</v>
      </c>
      <c r="C189" s="1"/>
      <c r="D189" s="1"/>
      <c r="E189" s="8">
        <v>31.1</v>
      </c>
      <c r="F189" s="2">
        <v>1</v>
      </c>
      <c r="G189" s="1"/>
      <c r="H189">
        <f t="shared" si="11"/>
        <v>108</v>
      </c>
      <c r="I189">
        <v>187</v>
      </c>
      <c r="J189">
        <f t="shared" ref="J189:J251" si="12">(189-H189)/(300-I189)</f>
        <v>0.7168141592920354</v>
      </c>
      <c r="K189">
        <f t="shared" ref="K189:K251" si="13">H189/I189</f>
        <v>0.57754010695187163</v>
      </c>
      <c r="L189">
        <f t="shared" ref="L189:L251" si="14">K189-J189</f>
        <v>-0.13927405234016377</v>
      </c>
    </row>
    <row r="190" spans="1:12" ht="15" thickBot="1" x14ac:dyDescent="0.35">
      <c r="A190" s="8">
        <v>31.1</v>
      </c>
      <c r="B190" s="8">
        <v>1</v>
      </c>
      <c r="C190" s="1"/>
      <c r="D190" s="1"/>
      <c r="E190" s="8">
        <v>31.2</v>
      </c>
      <c r="F190" s="2">
        <v>0</v>
      </c>
      <c r="G190" s="1"/>
      <c r="H190">
        <f t="shared" si="11"/>
        <v>108</v>
      </c>
      <c r="I190">
        <v>188</v>
      </c>
      <c r="J190">
        <f t="shared" si="12"/>
        <v>0.7232142857142857</v>
      </c>
      <c r="K190">
        <f t="shared" si="13"/>
        <v>0.57446808510638303</v>
      </c>
      <c r="L190">
        <f t="shared" si="14"/>
        <v>-0.14874620060790267</v>
      </c>
    </row>
    <row r="191" spans="1:12" ht="15" thickBot="1" x14ac:dyDescent="0.35">
      <c r="A191" s="8">
        <v>31.2</v>
      </c>
      <c r="B191" s="8">
        <v>0</v>
      </c>
      <c r="C191" s="1"/>
      <c r="D191" s="1"/>
      <c r="E191" s="8">
        <v>31.3</v>
      </c>
      <c r="F191" s="2">
        <v>0</v>
      </c>
      <c r="G191" s="1"/>
      <c r="H191">
        <f t="shared" si="11"/>
        <v>108</v>
      </c>
      <c r="I191">
        <v>189</v>
      </c>
      <c r="J191">
        <f t="shared" si="12"/>
        <v>0.72972972972972971</v>
      </c>
      <c r="K191">
        <f t="shared" si="13"/>
        <v>0.5714285714285714</v>
      </c>
      <c r="L191">
        <f t="shared" si="14"/>
        <v>-0.15830115830115832</v>
      </c>
    </row>
    <row r="192" spans="1:12" ht="15" thickBot="1" x14ac:dyDescent="0.35">
      <c r="A192" s="8">
        <v>31.3</v>
      </c>
      <c r="B192" s="8">
        <v>0</v>
      </c>
      <c r="C192" s="1"/>
      <c r="D192" s="1"/>
      <c r="E192" s="8">
        <v>31.4</v>
      </c>
      <c r="F192" s="2">
        <v>0</v>
      </c>
      <c r="G192" s="1"/>
      <c r="H192">
        <f t="shared" si="11"/>
        <v>108</v>
      </c>
      <c r="I192">
        <v>190</v>
      </c>
      <c r="J192">
        <f t="shared" si="12"/>
        <v>0.73636363636363633</v>
      </c>
      <c r="K192">
        <f t="shared" si="13"/>
        <v>0.56842105263157894</v>
      </c>
      <c r="L192">
        <f t="shared" si="14"/>
        <v>-0.16794258373205739</v>
      </c>
    </row>
    <row r="193" spans="1:12" ht="15" thickBot="1" x14ac:dyDescent="0.35">
      <c r="A193" s="8">
        <v>31.4</v>
      </c>
      <c r="B193" s="8">
        <v>0</v>
      </c>
      <c r="C193" s="1"/>
      <c r="D193" s="1"/>
      <c r="E193" s="8">
        <v>31.5</v>
      </c>
      <c r="F193" s="2">
        <v>0</v>
      </c>
      <c r="G193" s="1"/>
      <c r="H193">
        <f t="shared" si="11"/>
        <v>108</v>
      </c>
      <c r="I193">
        <v>191</v>
      </c>
      <c r="J193">
        <f t="shared" si="12"/>
        <v>0.74311926605504586</v>
      </c>
      <c r="K193">
        <f t="shared" si="13"/>
        <v>0.56544502617801051</v>
      </c>
      <c r="L193">
        <f t="shared" si="14"/>
        <v>-0.17767423987703534</v>
      </c>
    </row>
    <row r="194" spans="1:12" ht="15" thickBot="1" x14ac:dyDescent="0.35">
      <c r="A194" s="8">
        <v>31.5</v>
      </c>
      <c r="B194" s="8">
        <v>1</v>
      </c>
      <c r="C194" s="1"/>
      <c r="D194" s="1"/>
      <c r="E194" s="2">
        <v>31.6</v>
      </c>
      <c r="F194" s="2">
        <v>1</v>
      </c>
      <c r="G194" s="1"/>
      <c r="H194">
        <f t="shared" si="11"/>
        <v>109</v>
      </c>
      <c r="I194">
        <v>192</v>
      </c>
      <c r="J194">
        <f t="shared" si="12"/>
        <v>0.7407407407407407</v>
      </c>
      <c r="K194">
        <f t="shared" si="13"/>
        <v>0.56770833333333337</v>
      </c>
      <c r="L194">
        <f t="shared" si="14"/>
        <v>-0.17303240740740733</v>
      </c>
    </row>
    <row r="195" spans="1:12" ht="15" thickBot="1" x14ac:dyDescent="0.35">
      <c r="A195" s="8">
        <v>31.6</v>
      </c>
      <c r="B195" s="8">
        <v>4</v>
      </c>
      <c r="C195" s="1"/>
      <c r="D195" s="1"/>
      <c r="E195" s="2">
        <v>32.1</v>
      </c>
      <c r="F195" s="2">
        <v>1</v>
      </c>
      <c r="G195" s="1"/>
      <c r="H195">
        <f t="shared" si="11"/>
        <v>110</v>
      </c>
      <c r="I195">
        <v>193</v>
      </c>
      <c r="J195">
        <f t="shared" si="12"/>
        <v>0.73831775700934577</v>
      </c>
      <c r="K195">
        <f t="shared" si="13"/>
        <v>0.56994818652849744</v>
      </c>
      <c r="L195">
        <f t="shared" si="14"/>
        <v>-0.16836957048084833</v>
      </c>
    </row>
    <row r="196" spans="1:12" ht="15" thickBot="1" x14ac:dyDescent="0.35">
      <c r="A196" s="8">
        <v>32.1</v>
      </c>
      <c r="B196" s="8">
        <v>1</v>
      </c>
      <c r="C196" s="1"/>
      <c r="D196" s="1"/>
      <c r="E196" s="2">
        <v>32.200000000000003</v>
      </c>
      <c r="F196" s="2">
        <v>1</v>
      </c>
      <c r="G196" s="1"/>
      <c r="H196">
        <f t="shared" si="11"/>
        <v>111</v>
      </c>
      <c r="I196">
        <v>194</v>
      </c>
      <c r="J196">
        <f t="shared" si="12"/>
        <v>0.73584905660377353</v>
      </c>
      <c r="K196">
        <f t="shared" si="13"/>
        <v>0.57216494845360821</v>
      </c>
      <c r="L196">
        <f t="shared" si="14"/>
        <v>-0.16368410815016532</v>
      </c>
    </row>
    <row r="197" spans="1:12" ht="15" thickBot="1" x14ac:dyDescent="0.35">
      <c r="A197" s="8">
        <v>32.200000000000003</v>
      </c>
      <c r="B197" s="8">
        <v>1</v>
      </c>
      <c r="C197" s="1"/>
      <c r="D197" s="1"/>
      <c r="E197" s="2">
        <v>32.299999999999997</v>
      </c>
      <c r="F197" s="2">
        <v>0</v>
      </c>
      <c r="G197" s="1"/>
      <c r="H197">
        <f t="shared" si="11"/>
        <v>111</v>
      </c>
      <c r="I197">
        <v>195</v>
      </c>
      <c r="J197">
        <f t="shared" si="12"/>
        <v>0.74285714285714288</v>
      </c>
      <c r="K197">
        <f t="shared" si="13"/>
        <v>0.56923076923076921</v>
      </c>
      <c r="L197">
        <f t="shared" si="14"/>
        <v>-0.17362637362637368</v>
      </c>
    </row>
    <row r="198" spans="1:12" ht="15" thickBot="1" x14ac:dyDescent="0.35">
      <c r="A198" s="8">
        <v>32.299999999999997</v>
      </c>
      <c r="B198" s="8">
        <v>0</v>
      </c>
      <c r="C198" s="1"/>
      <c r="D198" s="1"/>
      <c r="E198" s="2">
        <v>32.4</v>
      </c>
      <c r="F198" s="2">
        <v>0</v>
      </c>
      <c r="G198" s="1"/>
      <c r="H198">
        <f t="shared" si="11"/>
        <v>111</v>
      </c>
      <c r="I198">
        <v>196</v>
      </c>
      <c r="J198">
        <f t="shared" si="12"/>
        <v>0.75</v>
      </c>
      <c r="K198">
        <f t="shared" si="13"/>
        <v>0.56632653061224492</v>
      </c>
      <c r="L198">
        <f t="shared" si="14"/>
        <v>-0.18367346938775508</v>
      </c>
    </row>
    <row r="199" spans="1:12" ht="15" thickBot="1" x14ac:dyDescent="0.35">
      <c r="A199" s="8">
        <v>32.4</v>
      </c>
      <c r="B199" s="8">
        <v>0</v>
      </c>
      <c r="C199" s="1"/>
      <c r="D199" s="1"/>
      <c r="E199" s="2">
        <v>32.5</v>
      </c>
      <c r="F199" s="2">
        <v>0</v>
      </c>
      <c r="G199" s="1"/>
      <c r="H199">
        <f t="shared" si="11"/>
        <v>111</v>
      </c>
      <c r="I199">
        <v>197</v>
      </c>
      <c r="J199">
        <f t="shared" si="12"/>
        <v>0.75728155339805825</v>
      </c>
      <c r="K199">
        <f t="shared" si="13"/>
        <v>0.56345177664974622</v>
      </c>
      <c r="L199">
        <f t="shared" si="14"/>
        <v>-0.19382977674831203</v>
      </c>
    </row>
    <row r="200" spans="1:12" ht="15" thickBot="1" x14ac:dyDescent="0.35">
      <c r="A200" s="8">
        <v>32.5</v>
      </c>
      <c r="B200" s="8">
        <v>0</v>
      </c>
      <c r="C200" s="1"/>
      <c r="D200" s="1"/>
      <c r="E200" s="2">
        <v>32.6</v>
      </c>
      <c r="F200" s="2">
        <v>1</v>
      </c>
      <c r="G200" s="1"/>
      <c r="H200">
        <f t="shared" ref="H200:H263" si="15">H199+F200</f>
        <v>112</v>
      </c>
      <c r="I200">
        <v>198</v>
      </c>
      <c r="J200">
        <f t="shared" si="12"/>
        <v>0.75490196078431371</v>
      </c>
      <c r="K200">
        <f t="shared" si="13"/>
        <v>0.56565656565656564</v>
      </c>
      <c r="L200">
        <f t="shared" si="14"/>
        <v>-0.18924539512774807</v>
      </c>
    </row>
    <row r="201" spans="1:12" ht="15" thickBot="1" x14ac:dyDescent="0.35">
      <c r="A201" s="8">
        <v>32.6</v>
      </c>
      <c r="B201" s="8">
        <v>0</v>
      </c>
      <c r="C201" s="1"/>
      <c r="D201" s="1"/>
      <c r="E201" s="2">
        <v>33.1</v>
      </c>
      <c r="F201" s="2">
        <v>0</v>
      </c>
      <c r="G201" s="1"/>
      <c r="H201">
        <f t="shared" si="15"/>
        <v>112</v>
      </c>
      <c r="I201">
        <v>199</v>
      </c>
      <c r="J201">
        <f t="shared" si="12"/>
        <v>0.76237623762376239</v>
      </c>
      <c r="K201">
        <f t="shared" si="13"/>
        <v>0.56281407035175879</v>
      </c>
      <c r="L201">
        <f t="shared" si="14"/>
        <v>-0.1995621672720036</v>
      </c>
    </row>
    <row r="202" spans="1:12" ht="15" thickBot="1" x14ac:dyDescent="0.35">
      <c r="A202" s="8">
        <v>33.1</v>
      </c>
      <c r="B202" s="8">
        <v>0</v>
      </c>
      <c r="C202" s="1"/>
      <c r="D202" s="1"/>
      <c r="E202" s="2">
        <v>33.200000000000003</v>
      </c>
      <c r="F202" s="2">
        <v>1</v>
      </c>
      <c r="G202" s="1"/>
      <c r="H202">
        <f t="shared" si="15"/>
        <v>113</v>
      </c>
      <c r="I202">
        <v>200</v>
      </c>
      <c r="J202">
        <f t="shared" si="12"/>
        <v>0.76</v>
      </c>
      <c r="K202">
        <f t="shared" si="13"/>
        <v>0.56499999999999995</v>
      </c>
      <c r="L202">
        <f t="shared" si="14"/>
        <v>-0.19500000000000006</v>
      </c>
    </row>
    <row r="203" spans="1:12" ht="15" thickBot="1" x14ac:dyDescent="0.35">
      <c r="A203" s="8">
        <v>33.200000000000003</v>
      </c>
      <c r="B203" s="8">
        <v>4</v>
      </c>
      <c r="C203" s="1"/>
      <c r="D203" s="1"/>
      <c r="E203" s="8">
        <v>33.299999999999997</v>
      </c>
      <c r="F203" s="2">
        <v>0</v>
      </c>
      <c r="G203" s="1"/>
      <c r="H203">
        <f t="shared" si="15"/>
        <v>113</v>
      </c>
      <c r="I203">
        <v>201</v>
      </c>
      <c r="J203">
        <f t="shared" si="12"/>
        <v>0.76767676767676762</v>
      </c>
      <c r="K203">
        <f t="shared" si="13"/>
        <v>0.56218905472636815</v>
      </c>
      <c r="L203">
        <f t="shared" si="14"/>
        <v>-0.20548771295039947</v>
      </c>
    </row>
    <row r="204" spans="1:12" ht="15" thickBot="1" x14ac:dyDescent="0.35">
      <c r="A204" s="8">
        <v>33.299999999999997</v>
      </c>
      <c r="B204" s="8">
        <v>1</v>
      </c>
      <c r="C204" s="1"/>
      <c r="D204" s="1"/>
      <c r="E204" s="8">
        <v>33.4</v>
      </c>
      <c r="F204" s="2">
        <v>1</v>
      </c>
      <c r="G204" s="1"/>
      <c r="H204">
        <f t="shared" si="15"/>
        <v>114</v>
      </c>
      <c r="I204">
        <v>202</v>
      </c>
      <c r="J204">
        <f t="shared" si="12"/>
        <v>0.76530612244897955</v>
      </c>
      <c r="K204">
        <f t="shared" si="13"/>
        <v>0.5643564356435643</v>
      </c>
      <c r="L204">
        <f t="shared" si="14"/>
        <v>-0.20094968680541525</v>
      </c>
    </row>
    <row r="205" spans="1:12" ht="15" thickBot="1" x14ac:dyDescent="0.35">
      <c r="A205" s="8">
        <v>33.4</v>
      </c>
      <c r="B205" s="8">
        <v>1</v>
      </c>
      <c r="C205" s="1"/>
      <c r="D205" s="1"/>
      <c r="E205" s="8">
        <v>33.5</v>
      </c>
      <c r="F205" s="2">
        <v>1</v>
      </c>
      <c r="G205" s="1"/>
      <c r="H205">
        <f t="shared" si="15"/>
        <v>115</v>
      </c>
      <c r="I205">
        <v>203</v>
      </c>
      <c r="J205">
        <f t="shared" si="12"/>
        <v>0.76288659793814428</v>
      </c>
      <c r="K205">
        <f t="shared" si="13"/>
        <v>0.56650246305418717</v>
      </c>
      <c r="L205">
        <f t="shared" si="14"/>
        <v>-0.19638413488395712</v>
      </c>
    </row>
    <row r="206" spans="1:12" ht="15" thickBot="1" x14ac:dyDescent="0.35">
      <c r="A206" s="8">
        <v>33.5</v>
      </c>
      <c r="B206" s="8">
        <v>1</v>
      </c>
      <c r="C206" s="1"/>
      <c r="D206" s="1"/>
      <c r="E206" s="8">
        <v>33.6</v>
      </c>
      <c r="F206" s="2">
        <v>2</v>
      </c>
      <c r="G206" s="1"/>
      <c r="H206">
        <f t="shared" si="15"/>
        <v>117</v>
      </c>
      <c r="I206">
        <v>204</v>
      </c>
      <c r="J206">
        <f t="shared" si="12"/>
        <v>0.75</v>
      </c>
      <c r="K206">
        <f t="shared" si="13"/>
        <v>0.57352941176470584</v>
      </c>
      <c r="L206">
        <f t="shared" si="14"/>
        <v>-0.17647058823529416</v>
      </c>
    </row>
    <row r="207" spans="1:12" ht="15" thickBot="1" x14ac:dyDescent="0.35">
      <c r="A207" s="8">
        <v>33.6</v>
      </c>
      <c r="B207" s="8">
        <v>1</v>
      </c>
      <c r="C207" s="1"/>
      <c r="D207" s="1"/>
      <c r="E207" s="8">
        <v>34.1</v>
      </c>
      <c r="F207" s="2">
        <v>0</v>
      </c>
      <c r="G207" s="1"/>
      <c r="H207">
        <f t="shared" si="15"/>
        <v>117</v>
      </c>
      <c r="I207">
        <v>205</v>
      </c>
      <c r="J207">
        <f t="shared" si="12"/>
        <v>0.75789473684210529</v>
      </c>
      <c r="K207">
        <f t="shared" si="13"/>
        <v>0.57073170731707312</v>
      </c>
      <c r="L207">
        <f t="shared" si="14"/>
        <v>-0.18716302952503217</v>
      </c>
    </row>
    <row r="208" spans="1:12" ht="15" thickBot="1" x14ac:dyDescent="0.35">
      <c r="A208" s="8">
        <v>34.1</v>
      </c>
      <c r="B208" s="8">
        <v>1</v>
      </c>
      <c r="C208" s="1"/>
      <c r="D208" s="1"/>
      <c r="E208" s="8">
        <v>34.200000000000003</v>
      </c>
      <c r="F208" s="2">
        <v>4</v>
      </c>
      <c r="G208" s="1"/>
      <c r="H208">
        <f t="shared" si="15"/>
        <v>121</v>
      </c>
      <c r="I208">
        <v>206</v>
      </c>
      <c r="J208">
        <f t="shared" si="12"/>
        <v>0.72340425531914898</v>
      </c>
      <c r="K208">
        <f t="shared" si="13"/>
        <v>0.58737864077669899</v>
      </c>
      <c r="L208">
        <f t="shared" si="14"/>
        <v>-0.13602561454244999</v>
      </c>
    </row>
    <row r="209" spans="1:12" ht="15" thickBot="1" x14ac:dyDescent="0.35">
      <c r="A209" s="8">
        <v>34.200000000000003</v>
      </c>
      <c r="B209" s="8">
        <v>0</v>
      </c>
      <c r="C209" s="1"/>
      <c r="D209" s="1"/>
      <c r="E209" s="8">
        <v>34.299999999999997</v>
      </c>
      <c r="F209" s="2">
        <v>2</v>
      </c>
      <c r="G209" s="1"/>
      <c r="H209">
        <f t="shared" si="15"/>
        <v>123</v>
      </c>
      <c r="I209">
        <v>207</v>
      </c>
      <c r="J209">
        <f t="shared" si="12"/>
        <v>0.70967741935483875</v>
      </c>
      <c r="K209">
        <f t="shared" si="13"/>
        <v>0.59420289855072461</v>
      </c>
      <c r="L209">
        <f t="shared" si="14"/>
        <v>-0.11547452080411413</v>
      </c>
    </row>
    <row r="210" spans="1:12" ht="15" thickBot="1" x14ac:dyDescent="0.35">
      <c r="A210" s="8">
        <v>34.299999999999997</v>
      </c>
      <c r="B210" s="8">
        <v>4</v>
      </c>
      <c r="C210" s="1"/>
      <c r="D210" s="1"/>
      <c r="E210" s="8">
        <v>34.4</v>
      </c>
      <c r="F210" s="2">
        <v>0</v>
      </c>
      <c r="G210" s="1"/>
      <c r="H210">
        <f t="shared" si="15"/>
        <v>123</v>
      </c>
      <c r="I210">
        <v>208</v>
      </c>
      <c r="J210">
        <f t="shared" si="12"/>
        <v>0.71739130434782605</v>
      </c>
      <c r="K210">
        <f t="shared" si="13"/>
        <v>0.59134615384615385</v>
      </c>
      <c r="L210">
        <f t="shared" si="14"/>
        <v>-0.1260451505016722</v>
      </c>
    </row>
    <row r="211" spans="1:12" ht="15" thickBot="1" x14ac:dyDescent="0.35">
      <c r="A211" s="8">
        <v>34.4</v>
      </c>
      <c r="B211" s="8">
        <v>0</v>
      </c>
      <c r="C211" s="1"/>
      <c r="D211" s="1"/>
      <c r="E211" s="8">
        <v>34.5</v>
      </c>
      <c r="F211" s="2">
        <v>0</v>
      </c>
      <c r="G211" s="1"/>
      <c r="H211">
        <f t="shared" si="15"/>
        <v>123</v>
      </c>
      <c r="I211">
        <v>209</v>
      </c>
      <c r="J211">
        <f t="shared" si="12"/>
        <v>0.72527472527472525</v>
      </c>
      <c r="K211">
        <f t="shared" si="13"/>
        <v>0.58851674641148322</v>
      </c>
      <c r="L211">
        <f t="shared" si="14"/>
        <v>-0.13675797886324204</v>
      </c>
    </row>
    <row r="212" spans="1:12" ht="15" thickBot="1" x14ac:dyDescent="0.35">
      <c r="A212" s="8">
        <v>34.5</v>
      </c>
      <c r="B212" s="8">
        <v>0</v>
      </c>
      <c r="C212" s="1"/>
      <c r="D212" s="1"/>
      <c r="E212" s="8">
        <v>34.6</v>
      </c>
      <c r="F212" s="2">
        <v>0</v>
      </c>
      <c r="G212" s="1"/>
      <c r="H212">
        <f t="shared" si="15"/>
        <v>123</v>
      </c>
      <c r="I212">
        <v>210</v>
      </c>
      <c r="J212">
        <f t="shared" si="12"/>
        <v>0.73333333333333328</v>
      </c>
      <c r="K212">
        <f t="shared" si="13"/>
        <v>0.58571428571428574</v>
      </c>
      <c r="L212">
        <f t="shared" si="14"/>
        <v>-0.14761904761904754</v>
      </c>
    </row>
    <row r="213" spans="1:12" ht="15" thickBot="1" x14ac:dyDescent="0.35">
      <c r="A213" s="8">
        <v>34.6</v>
      </c>
      <c r="B213" s="8">
        <v>1</v>
      </c>
      <c r="C213" s="1"/>
      <c r="D213" s="1"/>
      <c r="E213" s="8">
        <v>35.1</v>
      </c>
      <c r="F213" s="2">
        <v>0</v>
      </c>
      <c r="G213" s="1"/>
      <c r="H213">
        <f t="shared" si="15"/>
        <v>123</v>
      </c>
      <c r="I213">
        <v>211</v>
      </c>
      <c r="J213">
        <f t="shared" si="12"/>
        <v>0.7415730337078652</v>
      </c>
      <c r="K213">
        <f t="shared" si="13"/>
        <v>0.58293838862559244</v>
      </c>
      <c r="L213">
        <f t="shared" si="14"/>
        <v>-0.15863464508227276</v>
      </c>
    </row>
    <row r="214" spans="1:12" ht="15" thickBot="1" x14ac:dyDescent="0.35">
      <c r="A214" s="8">
        <v>35.1</v>
      </c>
      <c r="B214" s="8">
        <v>1</v>
      </c>
      <c r="C214" s="1"/>
      <c r="D214" s="1"/>
      <c r="E214" s="8">
        <v>35.200000000000003</v>
      </c>
      <c r="F214" s="2">
        <v>0</v>
      </c>
      <c r="G214" s="1"/>
      <c r="H214">
        <f t="shared" si="15"/>
        <v>123</v>
      </c>
      <c r="I214">
        <v>212</v>
      </c>
      <c r="J214">
        <f t="shared" si="12"/>
        <v>0.75</v>
      </c>
      <c r="K214">
        <f t="shared" si="13"/>
        <v>0.58018867924528306</v>
      </c>
      <c r="L214">
        <f t="shared" si="14"/>
        <v>-0.16981132075471694</v>
      </c>
    </row>
    <row r="215" spans="1:12" ht="15" thickBot="1" x14ac:dyDescent="0.35">
      <c r="A215" s="8">
        <v>35.200000000000003</v>
      </c>
      <c r="B215" s="8">
        <v>1</v>
      </c>
      <c r="C215" s="1"/>
      <c r="D215" s="1"/>
      <c r="E215" s="8">
        <v>35.299999999999997</v>
      </c>
      <c r="F215" s="2">
        <v>1</v>
      </c>
      <c r="G215" s="1"/>
      <c r="H215">
        <f t="shared" si="15"/>
        <v>124</v>
      </c>
      <c r="I215">
        <v>213</v>
      </c>
      <c r="J215">
        <f t="shared" si="12"/>
        <v>0.74712643678160917</v>
      </c>
      <c r="K215">
        <f t="shared" si="13"/>
        <v>0.5821596244131455</v>
      </c>
      <c r="L215">
        <f t="shared" si="14"/>
        <v>-0.16496681236846367</v>
      </c>
    </row>
    <row r="216" spans="1:12" ht="15" thickBot="1" x14ac:dyDescent="0.35">
      <c r="A216" s="8">
        <v>35.299999999999997</v>
      </c>
      <c r="B216" s="8">
        <v>4</v>
      </c>
      <c r="C216" s="1"/>
      <c r="D216" s="1"/>
      <c r="E216" s="8">
        <v>35.4</v>
      </c>
      <c r="F216" s="2">
        <v>1</v>
      </c>
      <c r="G216" s="1"/>
      <c r="H216">
        <f t="shared" si="15"/>
        <v>125</v>
      </c>
      <c r="I216">
        <v>214</v>
      </c>
      <c r="J216">
        <f t="shared" si="12"/>
        <v>0.7441860465116279</v>
      </c>
      <c r="K216">
        <f t="shared" si="13"/>
        <v>0.58411214953271029</v>
      </c>
      <c r="L216">
        <f t="shared" si="14"/>
        <v>-0.16007389697891761</v>
      </c>
    </row>
    <row r="217" spans="1:12" ht="15" thickBot="1" x14ac:dyDescent="0.35">
      <c r="A217" s="11">
        <v>35.4</v>
      </c>
      <c r="B217" s="11" t="s">
        <v>6</v>
      </c>
      <c r="C217" s="6"/>
      <c r="D217" s="1"/>
      <c r="E217" s="8">
        <v>35.5</v>
      </c>
      <c r="F217" s="2">
        <v>0</v>
      </c>
      <c r="G217" s="1"/>
      <c r="H217">
        <f t="shared" si="15"/>
        <v>125</v>
      </c>
      <c r="I217">
        <v>215</v>
      </c>
      <c r="J217">
        <f t="shared" si="12"/>
        <v>0.75294117647058822</v>
      </c>
      <c r="K217">
        <f t="shared" si="13"/>
        <v>0.58139534883720934</v>
      </c>
      <c r="L217">
        <f t="shared" si="14"/>
        <v>-0.17154582763337889</v>
      </c>
    </row>
    <row r="218" spans="1:12" ht="15" thickBot="1" x14ac:dyDescent="0.35">
      <c r="A218" s="8">
        <v>35.5</v>
      </c>
      <c r="B218" s="8">
        <v>1</v>
      </c>
      <c r="C218" s="1"/>
      <c r="D218" s="1"/>
      <c r="E218" s="8">
        <v>35.6</v>
      </c>
      <c r="F218" s="2">
        <v>4</v>
      </c>
      <c r="G218" s="1"/>
      <c r="H218">
        <f t="shared" si="15"/>
        <v>129</v>
      </c>
      <c r="I218">
        <v>216</v>
      </c>
      <c r="J218">
        <f t="shared" si="12"/>
        <v>0.7142857142857143</v>
      </c>
      <c r="K218">
        <f t="shared" si="13"/>
        <v>0.59722222222222221</v>
      </c>
      <c r="L218">
        <f t="shared" si="14"/>
        <v>-0.11706349206349209</v>
      </c>
    </row>
    <row r="219" spans="1:12" ht="15" thickBot="1" x14ac:dyDescent="0.35">
      <c r="A219" s="8">
        <v>35.6</v>
      </c>
      <c r="B219" s="8">
        <v>0</v>
      </c>
      <c r="C219" s="1"/>
      <c r="D219" s="1"/>
      <c r="E219" s="8">
        <v>36.1</v>
      </c>
      <c r="F219" s="2">
        <v>0</v>
      </c>
      <c r="G219" s="1"/>
      <c r="H219">
        <f t="shared" si="15"/>
        <v>129</v>
      </c>
      <c r="I219">
        <v>217</v>
      </c>
      <c r="J219">
        <f t="shared" si="12"/>
        <v>0.72289156626506024</v>
      </c>
      <c r="K219">
        <f t="shared" si="13"/>
        <v>0.59447004608294929</v>
      </c>
      <c r="L219">
        <f t="shared" si="14"/>
        <v>-0.12842152018211095</v>
      </c>
    </row>
    <row r="220" spans="1:12" ht="15" thickBot="1" x14ac:dyDescent="0.35">
      <c r="A220" s="8">
        <v>36.1</v>
      </c>
      <c r="B220" s="8">
        <v>0</v>
      </c>
      <c r="C220" s="1"/>
      <c r="D220" s="1"/>
      <c r="E220" s="8">
        <v>36.200000000000003</v>
      </c>
      <c r="F220" s="2">
        <v>1</v>
      </c>
      <c r="G220" s="1"/>
      <c r="H220">
        <f t="shared" si="15"/>
        <v>130</v>
      </c>
      <c r="I220">
        <v>218</v>
      </c>
      <c r="J220">
        <f t="shared" si="12"/>
        <v>0.71951219512195119</v>
      </c>
      <c r="K220">
        <f t="shared" si="13"/>
        <v>0.59633027522935778</v>
      </c>
      <c r="L220">
        <f t="shared" si="14"/>
        <v>-0.12318191989259342</v>
      </c>
    </row>
    <row r="221" spans="1:12" ht="15" thickBot="1" x14ac:dyDescent="0.35">
      <c r="A221" s="8">
        <v>36.200000000000003</v>
      </c>
      <c r="B221" s="8">
        <v>0</v>
      </c>
      <c r="C221" s="1"/>
      <c r="D221" s="1"/>
      <c r="E221" s="8">
        <v>36.299999999999997</v>
      </c>
      <c r="F221" s="2">
        <v>0</v>
      </c>
      <c r="G221" s="1"/>
      <c r="H221">
        <f t="shared" si="15"/>
        <v>130</v>
      </c>
      <c r="I221">
        <v>219</v>
      </c>
      <c r="J221">
        <f t="shared" si="12"/>
        <v>0.72839506172839508</v>
      </c>
      <c r="K221">
        <f t="shared" si="13"/>
        <v>0.59360730593607303</v>
      </c>
      <c r="L221">
        <f t="shared" si="14"/>
        <v>-0.13478775579232205</v>
      </c>
    </row>
    <row r="222" spans="1:12" ht="15" thickBot="1" x14ac:dyDescent="0.35">
      <c r="A222" s="8">
        <v>36.299999999999997</v>
      </c>
      <c r="B222" s="8">
        <v>0</v>
      </c>
      <c r="C222" s="1"/>
      <c r="D222" s="1"/>
      <c r="E222" s="8">
        <v>36.4</v>
      </c>
      <c r="F222" s="2">
        <v>2</v>
      </c>
      <c r="G222" s="1"/>
      <c r="H222">
        <f t="shared" si="15"/>
        <v>132</v>
      </c>
      <c r="I222">
        <v>220</v>
      </c>
      <c r="J222">
        <f t="shared" si="12"/>
        <v>0.71250000000000002</v>
      </c>
      <c r="K222">
        <f t="shared" si="13"/>
        <v>0.6</v>
      </c>
      <c r="L222">
        <f t="shared" si="14"/>
        <v>-0.11250000000000004</v>
      </c>
    </row>
    <row r="223" spans="1:12" ht="15" thickBot="1" x14ac:dyDescent="0.35">
      <c r="A223" s="9">
        <v>36.4</v>
      </c>
      <c r="B223" s="8">
        <v>1</v>
      </c>
      <c r="C223" s="1"/>
      <c r="D223" s="1"/>
      <c r="E223" s="8">
        <v>36.5</v>
      </c>
      <c r="F223" s="2">
        <v>1</v>
      </c>
      <c r="G223" s="1"/>
      <c r="H223">
        <f t="shared" si="15"/>
        <v>133</v>
      </c>
      <c r="I223">
        <v>221</v>
      </c>
      <c r="J223">
        <f t="shared" si="12"/>
        <v>0.70886075949367089</v>
      </c>
      <c r="K223">
        <f t="shared" si="13"/>
        <v>0.60180995475113119</v>
      </c>
      <c r="L223">
        <f t="shared" si="14"/>
        <v>-0.1070508047425397</v>
      </c>
    </row>
    <row r="224" spans="1:12" ht="15" thickBot="1" x14ac:dyDescent="0.35">
      <c r="A224" s="8">
        <v>36.5</v>
      </c>
      <c r="B224" s="8">
        <v>0</v>
      </c>
      <c r="C224" s="1"/>
      <c r="D224" s="1"/>
      <c r="E224" s="8">
        <v>36.6</v>
      </c>
      <c r="F224" s="2">
        <v>0</v>
      </c>
      <c r="G224" s="1"/>
      <c r="H224">
        <f t="shared" si="15"/>
        <v>133</v>
      </c>
      <c r="I224">
        <v>222</v>
      </c>
      <c r="J224">
        <f t="shared" si="12"/>
        <v>0.71794871794871795</v>
      </c>
      <c r="K224">
        <f t="shared" si="13"/>
        <v>0.59909909909909909</v>
      </c>
      <c r="L224">
        <f t="shared" si="14"/>
        <v>-0.11884961884961887</v>
      </c>
    </row>
    <row r="225" spans="1:12" ht="15" thickBot="1" x14ac:dyDescent="0.35">
      <c r="A225" s="8">
        <v>36.6</v>
      </c>
      <c r="B225" s="8">
        <v>1</v>
      </c>
      <c r="C225" s="1"/>
      <c r="D225" s="1"/>
      <c r="E225" s="8">
        <v>37.1</v>
      </c>
      <c r="F225" s="2">
        <v>0</v>
      </c>
      <c r="G225" s="1"/>
      <c r="H225">
        <f t="shared" si="15"/>
        <v>133</v>
      </c>
      <c r="I225">
        <v>223</v>
      </c>
      <c r="J225">
        <f t="shared" si="12"/>
        <v>0.72727272727272729</v>
      </c>
      <c r="K225">
        <f t="shared" si="13"/>
        <v>0.5964125560538116</v>
      </c>
      <c r="L225">
        <f t="shared" si="14"/>
        <v>-0.13086017121891569</v>
      </c>
    </row>
    <row r="226" spans="1:12" ht="15" thickBot="1" x14ac:dyDescent="0.35">
      <c r="A226" s="8">
        <v>36.700000000000003</v>
      </c>
      <c r="B226" s="8">
        <v>1</v>
      </c>
      <c r="C226" s="1"/>
      <c r="D226" s="1"/>
      <c r="E226" s="8">
        <v>37.200000000000003</v>
      </c>
      <c r="F226" s="2">
        <v>0</v>
      </c>
      <c r="G226" s="1"/>
      <c r="H226">
        <f t="shared" si="15"/>
        <v>133</v>
      </c>
      <c r="I226">
        <v>224</v>
      </c>
      <c r="J226">
        <f t="shared" si="12"/>
        <v>0.73684210526315785</v>
      </c>
      <c r="K226">
        <f t="shared" si="13"/>
        <v>0.59375</v>
      </c>
      <c r="L226">
        <f t="shared" si="14"/>
        <v>-0.14309210526315785</v>
      </c>
    </row>
    <row r="227" spans="1:12" ht="15" thickBot="1" x14ac:dyDescent="0.35">
      <c r="A227" s="8">
        <v>37.1</v>
      </c>
      <c r="B227" s="8">
        <v>1</v>
      </c>
      <c r="C227" s="1"/>
      <c r="D227" s="1"/>
      <c r="E227" s="8">
        <v>37.299999999999997</v>
      </c>
      <c r="F227" s="2">
        <v>0</v>
      </c>
      <c r="G227" s="1"/>
      <c r="H227">
        <f t="shared" si="15"/>
        <v>133</v>
      </c>
      <c r="I227">
        <v>225</v>
      </c>
      <c r="J227">
        <f t="shared" si="12"/>
        <v>0.7466666666666667</v>
      </c>
      <c r="K227">
        <f t="shared" si="13"/>
        <v>0.59111111111111114</v>
      </c>
      <c r="L227">
        <f t="shared" si="14"/>
        <v>-0.15555555555555556</v>
      </c>
    </row>
    <row r="228" spans="1:12" ht="15" thickBot="1" x14ac:dyDescent="0.35">
      <c r="A228" s="8">
        <v>37.200000000000003</v>
      </c>
      <c r="B228" s="8">
        <v>1</v>
      </c>
      <c r="C228" s="1"/>
      <c r="D228" s="1"/>
      <c r="E228" s="8">
        <v>37.4</v>
      </c>
      <c r="F228" s="2">
        <v>1</v>
      </c>
      <c r="G228" s="1"/>
      <c r="H228">
        <f t="shared" si="15"/>
        <v>134</v>
      </c>
      <c r="I228">
        <v>226</v>
      </c>
      <c r="J228">
        <f t="shared" si="12"/>
        <v>0.7432432432432432</v>
      </c>
      <c r="K228">
        <f t="shared" si="13"/>
        <v>0.59292035398230092</v>
      </c>
      <c r="L228">
        <f t="shared" si="14"/>
        <v>-0.15032288926094228</v>
      </c>
    </row>
    <row r="229" spans="1:12" ht="15" thickBot="1" x14ac:dyDescent="0.35">
      <c r="A229" s="8">
        <v>37.299999999999997</v>
      </c>
      <c r="B229" s="8">
        <v>0</v>
      </c>
      <c r="C229" s="1"/>
      <c r="D229" s="1"/>
      <c r="E229" s="8">
        <v>37.5</v>
      </c>
      <c r="F229" s="2">
        <v>1</v>
      </c>
      <c r="G229" s="10"/>
      <c r="H229">
        <f t="shared" si="15"/>
        <v>135</v>
      </c>
      <c r="I229">
        <v>227</v>
      </c>
      <c r="J229">
        <f t="shared" si="12"/>
        <v>0.73972602739726023</v>
      </c>
      <c r="K229">
        <f t="shared" si="13"/>
        <v>0.59471365638766516</v>
      </c>
      <c r="L229">
        <f t="shared" si="14"/>
        <v>-0.14501237100959508</v>
      </c>
    </row>
    <row r="230" spans="1:12" ht="15" thickBot="1" x14ac:dyDescent="0.35">
      <c r="A230" s="11">
        <v>37.4</v>
      </c>
      <c r="B230" s="11" t="s">
        <v>7</v>
      </c>
      <c r="C230" s="6"/>
      <c r="D230" s="1"/>
      <c r="E230" s="8">
        <v>37.6</v>
      </c>
      <c r="F230" s="2">
        <v>0</v>
      </c>
      <c r="G230" s="1"/>
      <c r="H230">
        <f t="shared" si="15"/>
        <v>135</v>
      </c>
      <c r="I230">
        <v>228</v>
      </c>
      <c r="J230">
        <f t="shared" si="12"/>
        <v>0.75</v>
      </c>
      <c r="K230">
        <f t="shared" si="13"/>
        <v>0.59210526315789469</v>
      </c>
      <c r="L230">
        <f t="shared" si="14"/>
        <v>-0.15789473684210531</v>
      </c>
    </row>
    <row r="231" spans="1:12" ht="15" thickBot="1" x14ac:dyDescent="0.35">
      <c r="A231" s="8">
        <v>37.5</v>
      </c>
      <c r="B231" s="8">
        <v>0</v>
      </c>
      <c r="C231" s="1"/>
      <c r="D231" s="1"/>
      <c r="E231" s="8">
        <v>38.1</v>
      </c>
      <c r="F231" s="2">
        <v>0</v>
      </c>
      <c r="G231" s="1"/>
      <c r="H231">
        <f t="shared" si="15"/>
        <v>135</v>
      </c>
      <c r="I231">
        <v>229</v>
      </c>
      <c r="J231">
        <f t="shared" si="12"/>
        <v>0.76056338028169013</v>
      </c>
      <c r="K231">
        <f t="shared" si="13"/>
        <v>0.58951965065502188</v>
      </c>
      <c r="L231">
        <f t="shared" si="14"/>
        <v>-0.17104372962666825</v>
      </c>
    </row>
    <row r="232" spans="1:12" ht="15" thickBot="1" x14ac:dyDescent="0.35">
      <c r="A232" s="8">
        <v>37.6</v>
      </c>
      <c r="B232" s="8">
        <v>0</v>
      </c>
      <c r="C232" s="1"/>
      <c r="D232" s="1"/>
      <c r="E232" s="8">
        <v>38.200000000000003</v>
      </c>
      <c r="F232" s="2">
        <v>1</v>
      </c>
      <c r="G232" s="1"/>
      <c r="H232">
        <f t="shared" si="15"/>
        <v>136</v>
      </c>
      <c r="I232">
        <v>230</v>
      </c>
      <c r="J232">
        <f t="shared" si="12"/>
        <v>0.75714285714285712</v>
      </c>
      <c r="K232">
        <f t="shared" si="13"/>
        <v>0.59130434782608698</v>
      </c>
      <c r="L232">
        <f t="shared" si="14"/>
        <v>-0.16583850931677013</v>
      </c>
    </row>
    <row r="233" spans="1:12" ht="15" thickBot="1" x14ac:dyDescent="0.35">
      <c r="A233" s="8">
        <v>38.1</v>
      </c>
      <c r="B233" s="8">
        <v>0</v>
      </c>
      <c r="C233" s="1"/>
      <c r="D233" s="1"/>
      <c r="E233" s="11">
        <v>38.299999999999997</v>
      </c>
      <c r="F233" s="6">
        <v>2</v>
      </c>
      <c r="G233" s="6"/>
      <c r="H233">
        <f t="shared" si="15"/>
        <v>138</v>
      </c>
      <c r="I233">
        <v>231</v>
      </c>
      <c r="J233">
        <f t="shared" si="12"/>
        <v>0.73913043478260865</v>
      </c>
      <c r="K233">
        <f t="shared" si="13"/>
        <v>0.59740259740259738</v>
      </c>
      <c r="L233">
        <f t="shared" si="14"/>
        <v>-0.14172783738001127</v>
      </c>
    </row>
    <row r="234" spans="1:12" ht="15" thickBot="1" x14ac:dyDescent="0.35">
      <c r="A234" s="8">
        <v>38.200000000000003</v>
      </c>
      <c r="B234" s="8">
        <v>0</v>
      </c>
      <c r="C234" s="1"/>
      <c r="D234" s="1"/>
      <c r="E234" s="8">
        <v>38.4</v>
      </c>
      <c r="F234" s="2">
        <v>0</v>
      </c>
      <c r="G234" s="1"/>
      <c r="H234">
        <f t="shared" si="15"/>
        <v>138</v>
      </c>
      <c r="I234">
        <v>232</v>
      </c>
      <c r="J234">
        <f t="shared" si="12"/>
        <v>0.75</v>
      </c>
      <c r="K234">
        <f t="shared" si="13"/>
        <v>0.59482758620689657</v>
      </c>
      <c r="L234">
        <f t="shared" si="14"/>
        <v>-0.15517241379310343</v>
      </c>
    </row>
    <row r="235" spans="1:12" ht="15" thickBot="1" x14ac:dyDescent="0.35">
      <c r="A235" s="8">
        <v>38.299999999999997</v>
      </c>
      <c r="B235" s="8">
        <v>1</v>
      </c>
      <c r="C235" s="1"/>
      <c r="D235" s="1"/>
      <c r="E235" s="8">
        <v>38.5</v>
      </c>
      <c r="F235" s="2">
        <v>0</v>
      </c>
      <c r="G235" s="1"/>
      <c r="H235">
        <f t="shared" si="15"/>
        <v>138</v>
      </c>
      <c r="I235">
        <v>233</v>
      </c>
      <c r="J235">
        <f t="shared" si="12"/>
        <v>0.76119402985074625</v>
      </c>
      <c r="K235">
        <f t="shared" si="13"/>
        <v>0.59227467811158796</v>
      </c>
      <c r="L235">
        <f t="shared" si="14"/>
        <v>-0.16891935173915829</v>
      </c>
    </row>
    <row r="236" spans="1:12" ht="15" thickBot="1" x14ac:dyDescent="0.35">
      <c r="A236" s="9">
        <v>38.4</v>
      </c>
      <c r="B236" s="8">
        <v>1</v>
      </c>
      <c r="C236" s="1"/>
      <c r="D236" s="1"/>
      <c r="E236" s="8">
        <v>38.6</v>
      </c>
      <c r="F236" s="2">
        <v>0</v>
      </c>
      <c r="G236" s="1"/>
      <c r="H236">
        <f t="shared" si="15"/>
        <v>138</v>
      </c>
      <c r="I236">
        <v>234</v>
      </c>
      <c r="J236">
        <f t="shared" si="12"/>
        <v>0.77272727272727271</v>
      </c>
      <c r="K236">
        <f t="shared" si="13"/>
        <v>0.58974358974358976</v>
      </c>
      <c r="L236">
        <f t="shared" si="14"/>
        <v>-0.18298368298368295</v>
      </c>
    </row>
    <row r="237" spans="1:12" ht="15" thickBot="1" x14ac:dyDescent="0.35">
      <c r="A237" s="8">
        <v>38.5</v>
      </c>
      <c r="B237" s="8">
        <v>1</v>
      </c>
      <c r="C237" s="1"/>
      <c r="D237" s="1"/>
      <c r="E237" s="8">
        <v>39.1</v>
      </c>
      <c r="F237" s="2">
        <v>1</v>
      </c>
      <c r="G237" s="1"/>
      <c r="H237">
        <f t="shared" si="15"/>
        <v>139</v>
      </c>
      <c r="I237">
        <v>235</v>
      </c>
      <c r="J237">
        <f t="shared" si="12"/>
        <v>0.76923076923076927</v>
      </c>
      <c r="K237">
        <f t="shared" si="13"/>
        <v>0.59148936170212763</v>
      </c>
      <c r="L237">
        <f t="shared" si="14"/>
        <v>-0.17774140752864165</v>
      </c>
    </row>
    <row r="238" spans="1:12" ht="15" thickBot="1" x14ac:dyDescent="0.35">
      <c r="A238" s="11">
        <v>38.6</v>
      </c>
      <c r="B238" s="11" t="s">
        <v>6</v>
      </c>
      <c r="C238" s="6"/>
      <c r="D238" s="1"/>
      <c r="E238" s="8">
        <v>39.200000000000003</v>
      </c>
      <c r="F238" s="2">
        <v>0</v>
      </c>
      <c r="G238" s="1"/>
      <c r="H238">
        <f t="shared" si="15"/>
        <v>139</v>
      </c>
      <c r="I238">
        <v>236</v>
      </c>
      <c r="J238">
        <f t="shared" si="12"/>
        <v>0.78125</v>
      </c>
      <c r="K238">
        <f t="shared" si="13"/>
        <v>0.58898305084745761</v>
      </c>
      <c r="L238">
        <f t="shared" si="14"/>
        <v>-0.19226694915254239</v>
      </c>
    </row>
    <row r="239" spans="1:12" ht="15" thickBot="1" x14ac:dyDescent="0.35">
      <c r="A239" s="8">
        <v>39.1</v>
      </c>
      <c r="B239" s="8">
        <v>1</v>
      </c>
      <c r="C239" s="1"/>
      <c r="D239" s="1"/>
      <c r="E239" s="8">
        <v>39.299999999999997</v>
      </c>
      <c r="F239" s="2">
        <v>1</v>
      </c>
      <c r="G239" s="1"/>
      <c r="H239">
        <f t="shared" si="15"/>
        <v>140</v>
      </c>
      <c r="I239">
        <v>237</v>
      </c>
      <c r="J239">
        <f t="shared" si="12"/>
        <v>0.77777777777777779</v>
      </c>
      <c r="K239">
        <f t="shared" si="13"/>
        <v>0.59071729957805907</v>
      </c>
      <c r="L239">
        <f t="shared" si="14"/>
        <v>-0.18706047819971872</v>
      </c>
    </row>
    <row r="240" spans="1:12" ht="15" thickBot="1" x14ac:dyDescent="0.35">
      <c r="A240" s="8">
        <v>39.200000000000003</v>
      </c>
      <c r="B240" s="8">
        <v>1</v>
      </c>
      <c r="C240" s="1"/>
      <c r="D240" s="1"/>
      <c r="E240" s="8">
        <v>39.4</v>
      </c>
      <c r="F240" s="2">
        <v>0</v>
      </c>
      <c r="G240" s="1"/>
      <c r="H240">
        <f t="shared" si="15"/>
        <v>140</v>
      </c>
      <c r="I240">
        <v>238</v>
      </c>
      <c r="J240">
        <f t="shared" si="12"/>
        <v>0.79032258064516125</v>
      </c>
      <c r="K240">
        <f t="shared" si="13"/>
        <v>0.58823529411764708</v>
      </c>
      <c r="L240">
        <f t="shared" si="14"/>
        <v>-0.20208728652751418</v>
      </c>
    </row>
    <row r="241" spans="1:12" ht="15" thickBot="1" x14ac:dyDescent="0.35">
      <c r="A241" s="8">
        <v>39.299999999999997</v>
      </c>
      <c r="B241" s="8">
        <v>0</v>
      </c>
      <c r="C241" s="1"/>
      <c r="D241" s="1"/>
      <c r="E241" s="8">
        <v>39.5</v>
      </c>
      <c r="F241" s="2">
        <v>0</v>
      </c>
      <c r="G241" s="1"/>
      <c r="H241">
        <f t="shared" si="15"/>
        <v>140</v>
      </c>
      <c r="I241">
        <v>239</v>
      </c>
      <c r="J241">
        <f t="shared" si="12"/>
        <v>0.80327868852459017</v>
      </c>
      <c r="K241">
        <f t="shared" si="13"/>
        <v>0.58577405857740583</v>
      </c>
      <c r="L241">
        <f t="shared" si="14"/>
        <v>-0.21750462994718434</v>
      </c>
    </row>
    <row r="242" spans="1:12" ht="15" thickBot="1" x14ac:dyDescent="0.35">
      <c r="A242" s="8">
        <v>39.4</v>
      </c>
      <c r="B242" s="8">
        <v>1</v>
      </c>
      <c r="C242" s="1"/>
      <c r="D242" s="1"/>
      <c r="E242" s="8">
        <v>39.6</v>
      </c>
      <c r="F242" s="2">
        <v>6</v>
      </c>
      <c r="G242" s="1"/>
      <c r="H242">
        <f t="shared" si="15"/>
        <v>146</v>
      </c>
      <c r="I242">
        <v>240</v>
      </c>
      <c r="J242">
        <f t="shared" si="12"/>
        <v>0.71666666666666667</v>
      </c>
      <c r="K242">
        <f t="shared" si="13"/>
        <v>0.60833333333333328</v>
      </c>
      <c r="L242">
        <f t="shared" si="14"/>
        <v>-0.10833333333333339</v>
      </c>
    </row>
    <row r="243" spans="1:12" ht="15" thickBot="1" x14ac:dyDescent="0.35">
      <c r="A243" s="8">
        <v>39.5</v>
      </c>
      <c r="B243" s="8">
        <v>0</v>
      </c>
      <c r="C243" s="1"/>
      <c r="D243" s="1"/>
      <c r="E243" s="8">
        <v>40.1</v>
      </c>
      <c r="F243" s="2">
        <v>6</v>
      </c>
      <c r="G243" s="1"/>
      <c r="H243">
        <f t="shared" si="15"/>
        <v>152</v>
      </c>
      <c r="I243">
        <v>241</v>
      </c>
      <c r="J243">
        <f t="shared" si="12"/>
        <v>0.6271186440677966</v>
      </c>
      <c r="K243">
        <f t="shared" si="13"/>
        <v>0.63070539419087135</v>
      </c>
      <c r="L243">
        <f t="shared" si="14"/>
        <v>3.5867501230747445E-3</v>
      </c>
    </row>
    <row r="244" spans="1:12" ht="15" thickBot="1" x14ac:dyDescent="0.35">
      <c r="A244" s="9">
        <v>39.6</v>
      </c>
      <c r="B244" s="8">
        <v>1</v>
      </c>
      <c r="C244" s="1"/>
      <c r="D244" s="1"/>
      <c r="E244" s="8">
        <v>40.200000000000003</v>
      </c>
      <c r="F244" s="2">
        <v>0</v>
      </c>
      <c r="G244" s="1"/>
      <c r="H244">
        <f t="shared" si="15"/>
        <v>152</v>
      </c>
      <c r="I244">
        <v>242</v>
      </c>
      <c r="J244">
        <f t="shared" si="12"/>
        <v>0.63793103448275867</v>
      </c>
      <c r="K244">
        <f t="shared" si="13"/>
        <v>0.62809917355371903</v>
      </c>
      <c r="L244">
        <f t="shared" si="14"/>
        <v>-9.8318609290396486E-3</v>
      </c>
    </row>
    <row r="245" spans="1:12" ht="15" thickBot="1" x14ac:dyDescent="0.35">
      <c r="A245" s="8">
        <v>39.700000000000003</v>
      </c>
      <c r="B245" s="8">
        <v>0</v>
      </c>
      <c r="C245" s="1"/>
      <c r="D245" s="1"/>
      <c r="E245" s="8">
        <v>40.299999999999997</v>
      </c>
      <c r="F245" s="2">
        <v>0</v>
      </c>
      <c r="G245" s="1"/>
      <c r="H245">
        <f t="shared" si="15"/>
        <v>152</v>
      </c>
      <c r="I245">
        <v>243</v>
      </c>
      <c r="J245">
        <f t="shared" si="12"/>
        <v>0.64912280701754388</v>
      </c>
      <c r="K245">
        <f t="shared" si="13"/>
        <v>0.62551440329218111</v>
      </c>
      <c r="L245">
        <f t="shared" si="14"/>
        <v>-2.360840372536277E-2</v>
      </c>
    </row>
    <row r="246" spans="1:12" ht="15" thickBot="1" x14ac:dyDescent="0.35">
      <c r="A246" s="8">
        <v>40.1</v>
      </c>
      <c r="B246" s="8">
        <v>0</v>
      </c>
      <c r="C246" s="1"/>
      <c r="D246" s="1"/>
      <c r="E246" s="8">
        <v>40.4</v>
      </c>
      <c r="F246" s="2">
        <v>0</v>
      </c>
      <c r="G246" s="1"/>
      <c r="H246">
        <f t="shared" si="15"/>
        <v>152</v>
      </c>
      <c r="I246">
        <v>244</v>
      </c>
      <c r="J246">
        <f t="shared" si="12"/>
        <v>0.6607142857142857</v>
      </c>
      <c r="K246">
        <f t="shared" si="13"/>
        <v>0.62295081967213117</v>
      </c>
      <c r="L246">
        <f t="shared" si="14"/>
        <v>-3.7763466042154525E-2</v>
      </c>
    </row>
    <row r="247" spans="1:12" ht="15" thickBot="1" x14ac:dyDescent="0.35">
      <c r="A247" s="8">
        <v>40.200000000000003</v>
      </c>
      <c r="B247" s="8">
        <v>2</v>
      </c>
      <c r="C247" s="1"/>
      <c r="D247" s="1"/>
      <c r="E247" s="8">
        <v>40.5</v>
      </c>
      <c r="F247" s="2">
        <v>2</v>
      </c>
      <c r="G247" s="1"/>
      <c r="H247">
        <f t="shared" si="15"/>
        <v>154</v>
      </c>
      <c r="I247">
        <v>245</v>
      </c>
      <c r="J247">
        <f t="shared" si="12"/>
        <v>0.63636363636363635</v>
      </c>
      <c r="K247">
        <f t="shared" si="13"/>
        <v>0.62857142857142856</v>
      </c>
      <c r="L247">
        <f t="shared" si="14"/>
        <v>-7.7922077922077948E-3</v>
      </c>
    </row>
    <row r="248" spans="1:12" ht="15" thickBot="1" x14ac:dyDescent="0.35">
      <c r="A248" s="8">
        <v>40.299999999999997</v>
      </c>
      <c r="B248" s="8">
        <v>1</v>
      </c>
      <c r="C248" s="1"/>
      <c r="D248" s="1"/>
      <c r="E248" s="8">
        <v>40.6</v>
      </c>
      <c r="F248" s="2">
        <v>1</v>
      </c>
      <c r="G248" s="1"/>
      <c r="H248">
        <f t="shared" si="15"/>
        <v>155</v>
      </c>
      <c r="I248">
        <v>246</v>
      </c>
      <c r="J248">
        <f t="shared" si="12"/>
        <v>0.62962962962962965</v>
      </c>
      <c r="K248">
        <f t="shared" si="13"/>
        <v>0.63008130081300817</v>
      </c>
      <c r="L248">
        <f t="shared" si="14"/>
        <v>4.5167118337852141E-4</v>
      </c>
    </row>
    <row r="249" spans="1:12" ht="15" thickBot="1" x14ac:dyDescent="0.35">
      <c r="A249" s="11">
        <v>40.4</v>
      </c>
      <c r="B249" s="11" t="s">
        <v>6</v>
      </c>
      <c r="C249" s="6"/>
      <c r="D249" s="1"/>
      <c r="E249" s="8">
        <v>41.1</v>
      </c>
      <c r="F249" s="2">
        <v>0</v>
      </c>
      <c r="G249" s="1"/>
      <c r="H249">
        <f t="shared" si="15"/>
        <v>155</v>
      </c>
      <c r="I249">
        <v>247</v>
      </c>
      <c r="J249">
        <f t="shared" si="12"/>
        <v>0.64150943396226412</v>
      </c>
      <c r="K249">
        <f t="shared" si="13"/>
        <v>0.62753036437246967</v>
      </c>
      <c r="L249">
        <f t="shared" si="14"/>
        <v>-1.3979069589794446E-2</v>
      </c>
    </row>
    <row r="250" spans="1:12" ht="15" thickBot="1" x14ac:dyDescent="0.35">
      <c r="A250" s="8">
        <v>40.5</v>
      </c>
      <c r="B250" s="8">
        <v>1</v>
      </c>
      <c r="C250" s="1"/>
      <c r="D250" s="1"/>
      <c r="E250" s="8">
        <v>41.2</v>
      </c>
      <c r="F250" s="2">
        <v>0</v>
      </c>
      <c r="G250" s="1"/>
      <c r="H250">
        <f t="shared" si="15"/>
        <v>155</v>
      </c>
      <c r="I250">
        <v>248</v>
      </c>
      <c r="J250">
        <f t="shared" si="12"/>
        <v>0.65384615384615385</v>
      </c>
      <c r="K250">
        <f t="shared" si="13"/>
        <v>0.625</v>
      </c>
      <c r="L250">
        <f t="shared" si="14"/>
        <v>-2.8846153846153855E-2</v>
      </c>
    </row>
    <row r="251" spans="1:12" ht="15" thickBot="1" x14ac:dyDescent="0.35">
      <c r="A251" s="8">
        <v>40.6</v>
      </c>
      <c r="B251" s="8">
        <v>0</v>
      </c>
      <c r="C251" s="1"/>
      <c r="D251" s="1"/>
      <c r="E251" s="8">
        <v>41.3</v>
      </c>
      <c r="F251" s="2">
        <v>4</v>
      </c>
      <c r="G251" s="1"/>
      <c r="H251">
        <f t="shared" si="15"/>
        <v>159</v>
      </c>
      <c r="I251">
        <v>249</v>
      </c>
      <c r="J251">
        <f t="shared" si="12"/>
        <v>0.58823529411764708</v>
      </c>
      <c r="K251">
        <f t="shared" si="13"/>
        <v>0.63855421686746983</v>
      </c>
      <c r="L251">
        <f t="shared" si="14"/>
        <v>5.0318922749822748E-2</v>
      </c>
    </row>
    <row r="252" spans="1:12" ht="15" thickBot="1" x14ac:dyDescent="0.35">
      <c r="A252" s="8">
        <v>41.1</v>
      </c>
      <c r="B252" s="8">
        <v>1</v>
      </c>
      <c r="C252" s="1"/>
      <c r="D252" s="1"/>
      <c r="E252" s="8">
        <v>41.4</v>
      </c>
      <c r="F252" s="2">
        <v>0</v>
      </c>
      <c r="G252" s="1"/>
      <c r="H252">
        <f t="shared" si="15"/>
        <v>159</v>
      </c>
      <c r="I252">
        <v>250</v>
      </c>
      <c r="J252">
        <f t="shared" ref="J252:J288" si="16">(189-H252)/(300-I252)</f>
        <v>0.6</v>
      </c>
      <c r="K252">
        <f t="shared" ref="K252:K288" si="17">H252/I252</f>
        <v>0.63600000000000001</v>
      </c>
      <c r="L252">
        <f t="shared" ref="L252:L288" si="18">K252-J252</f>
        <v>3.6000000000000032E-2</v>
      </c>
    </row>
    <row r="253" spans="1:12" ht="15" thickBot="1" x14ac:dyDescent="0.35">
      <c r="A253" s="8">
        <v>41.2</v>
      </c>
      <c r="B253" s="8">
        <v>0</v>
      </c>
      <c r="C253" s="1"/>
      <c r="D253" s="1"/>
      <c r="E253" s="8">
        <v>41.5</v>
      </c>
      <c r="F253" s="2">
        <v>0</v>
      </c>
      <c r="G253" s="1"/>
      <c r="H253">
        <f t="shared" si="15"/>
        <v>159</v>
      </c>
      <c r="I253">
        <v>251</v>
      </c>
      <c r="J253">
        <f t="shared" si="16"/>
        <v>0.61224489795918369</v>
      </c>
      <c r="K253">
        <f t="shared" si="17"/>
        <v>0.63346613545816732</v>
      </c>
      <c r="L253">
        <f t="shared" si="18"/>
        <v>2.1221237498983636E-2</v>
      </c>
    </row>
    <row r="254" spans="1:12" ht="15" thickBot="1" x14ac:dyDescent="0.35">
      <c r="A254" s="8">
        <v>41.3</v>
      </c>
      <c r="B254" s="8">
        <v>0</v>
      </c>
      <c r="C254" s="1"/>
      <c r="D254" s="1"/>
      <c r="E254" s="8">
        <v>41.6</v>
      </c>
      <c r="F254" s="2">
        <v>1</v>
      </c>
      <c r="G254" s="1"/>
      <c r="H254">
        <f t="shared" si="15"/>
        <v>160</v>
      </c>
      <c r="I254">
        <v>252</v>
      </c>
      <c r="J254">
        <f t="shared" si="16"/>
        <v>0.60416666666666663</v>
      </c>
      <c r="K254">
        <f t="shared" si="17"/>
        <v>0.63492063492063489</v>
      </c>
      <c r="L254">
        <f t="shared" si="18"/>
        <v>3.0753968253968256E-2</v>
      </c>
    </row>
    <row r="255" spans="1:12" ht="15" thickBot="1" x14ac:dyDescent="0.35">
      <c r="A255" s="9">
        <v>41.4</v>
      </c>
      <c r="B255" s="8">
        <v>1</v>
      </c>
      <c r="C255" s="1"/>
      <c r="D255" s="1"/>
      <c r="E255" s="8">
        <v>42.1</v>
      </c>
      <c r="F255" s="2">
        <v>1</v>
      </c>
      <c r="G255" s="1"/>
      <c r="H255">
        <f t="shared" si="15"/>
        <v>161</v>
      </c>
      <c r="I255">
        <v>253</v>
      </c>
      <c r="J255">
        <f t="shared" si="16"/>
        <v>0.5957446808510638</v>
      </c>
      <c r="K255">
        <f t="shared" si="17"/>
        <v>0.63636363636363635</v>
      </c>
      <c r="L255">
        <f t="shared" si="18"/>
        <v>4.0618955512572552E-2</v>
      </c>
    </row>
    <row r="256" spans="1:12" ht="15" thickBot="1" x14ac:dyDescent="0.35">
      <c r="A256" s="8">
        <v>41.5</v>
      </c>
      <c r="B256" s="8">
        <v>4</v>
      </c>
      <c r="C256" s="1"/>
      <c r="D256" s="1"/>
      <c r="E256" s="8">
        <v>42.2</v>
      </c>
      <c r="F256" s="2">
        <v>1</v>
      </c>
      <c r="G256" s="1"/>
      <c r="H256">
        <f t="shared" si="15"/>
        <v>162</v>
      </c>
      <c r="I256">
        <v>254</v>
      </c>
      <c r="J256">
        <f t="shared" si="16"/>
        <v>0.58695652173913049</v>
      </c>
      <c r="K256">
        <f t="shared" si="17"/>
        <v>0.63779527559055116</v>
      </c>
      <c r="L256">
        <f t="shared" si="18"/>
        <v>5.083875385142067E-2</v>
      </c>
    </row>
    <row r="257" spans="1:12" ht="15" thickBot="1" x14ac:dyDescent="0.35">
      <c r="A257" s="8">
        <v>41.6</v>
      </c>
      <c r="B257" s="8">
        <v>4</v>
      </c>
      <c r="C257" s="1"/>
      <c r="D257" s="1"/>
      <c r="E257" s="8">
        <v>42.3</v>
      </c>
      <c r="F257" s="2">
        <v>0</v>
      </c>
      <c r="G257" s="1"/>
      <c r="H257">
        <f t="shared" si="15"/>
        <v>162</v>
      </c>
      <c r="I257">
        <v>255</v>
      </c>
      <c r="J257">
        <f t="shared" si="16"/>
        <v>0.6</v>
      </c>
      <c r="K257">
        <f t="shared" si="17"/>
        <v>0.63529411764705879</v>
      </c>
      <c r="L257">
        <f t="shared" si="18"/>
        <v>3.5294117647058809E-2</v>
      </c>
    </row>
    <row r="258" spans="1:12" ht="15" thickBot="1" x14ac:dyDescent="0.35">
      <c r="A258" s="8">
        <v>41.7</v>
      </c>
      <c r="B258" s="8">
        <v>2</v>
      </c>
      <c r="C258" s="1"/>
      <c r="D258" s="1"/>
      <c r="E258" s="8">
        <v>42.4</v>
      </c>
      <c r="F258" s="2">
        <v>1</v>
      </c>
      <c r="G258" s="1"/>
      <c r="H258">
        <f t="shared" si="15"/>
        <v>163</v>
      </c>
      <c r="I258">
        <v>256</v>
      </c>
      <c r="J258">
        <f t="shared" si="16"/>
        <v>0.59090909090909094</v>
      </c>
      <c r="K258">
        <f t="shared" si="17"/>
        <v>0.63671875</v>
      </c>
      <c r="L258">
        <f t="shared" si="18"/>
        <v>4.5809659090909061E-2</v>
      </c>
    </row>
    <row r="259" spans="1:12" ht="15" thickBot="1" x14ac:dyDescent="0.35">
      <c r="A259" s="8">
        <v>42.1</v>
      </c>
      <c r="B259" s="8">
        <v>0</v>
      </c>
      <c r="C259" s="1"/>
      <c r="D259" s="1"/>
      <c r="E259" s="8">
        <v>42.5</v>
      </c>
      <c r="F259" s="2">
        <v>1</v>
      </c>
      <c r="G259" s="1"/>
      <c r="H259">
        <f t="shared" si="15"/>
        <v>164</v>
      </c>
      <c r="I259">
        <v>257</v>
      </c>
      <c r="J259">
        <f t="shared" si="16"/>
        <v>0.58139534883720934</v>
      </c>
      <c r="K259">
        <f t="shared" si="17"/>
        <v>0.63813229571984431</v>
      </c>
      <c r="L259">
        <f t="shared" si="18"/>
        <v>5.6736946882634975E-2</v>
      </c>
    </row>
    <row r="260" spans="1:12" ht="15" thickBot="1" x14ac:dyDescent="0.35">
      <c r="A260" s="8">
        <v>42.2</v>
      </c>
      <c r="B260" s="8">
        <v>0</v>
      </c>
      <c r="C260" s="1"/>
      <c r="D260" s="1"/>
      <c r="E260" s="12">
        <v>42.6</v>
      </c>
      <c r="F260" s="4">
        <v>0</v>
      </c>
      <c r="G260" s="4" t="s">
        <v>5</v>
      </c>
      <c r="H260">
        <f t="shared" si="15"/>
        <v>164</v>
      </c>
      <c r="I260">
        <v>258</v>
      </c>
      <c r="J260">
        <f t="shared" si="16"/>
        <v>0.59523809523809523</v>
      </c>
      <c r="K260">
        <f t="shared" si="17"/>
        <v>0.63565891472868219</v>
      </c>
      <c r="L260">
        <f t="shared" si="18"/>
        <v>4.0420819490586957E-2</v>
      </c>
    </row>
    <row r="261" spans="1:12" ht="15" thickBot="1" x14ac:dyDescent="0.35">
      <c r="A261" s="8">
        <v>42.3</v>
      </c>
      <c r="B261" s="8">
        <v>0</v>
      </c>
      <c r="C261" s="1"/>
      <c r="D261" s="1"/>
      <c r="E261" s="8">
        <v>43.1</v>
      </c>
      <c r="F261" s="2">
        <v>0</v>
      </c>
      <c r="G261" s="1"/>
      <c r="H261">
        <f t="shared" si="15"/>
        <v>164</v>
      </c>
      <c r="I261">
        <v>259</v>
      </c>
      <c r="J261">
        <f t="shared" si="16"/>
        <v>0.6097560975609756</v>
      </c>
      <c r="K261">
        <f t="shared" si="17"/>
        <v>0.63320463320463316</v>
      </c>
      <c r="L261">
        <f t="shared" si="18"/>
        <v>2.3448535643657564E-2</v>
      </c>
    </row>
    <row r="262" spans="1:12" ht="15" thickBot="1" x14ac:dyDescent="0.35">
      <c r="A262" s="8">
        <v>42.4</v>
      </c>
      <c r="B262" s="8">
        <v>0</v>
      </c>
      <c r="C262" s="1"/>
      <c r="D262" s="1"/>
      <c r="E262" s="8">
        <v>43.2</v>
      </c>
      <c r="F262" s="2">
        <v>0</v>
      </c>
      <c r="G262" s="1"/>
      <c r="H262">
        <f t="shared" si="15"/>
        <v>164</v>
      </c>
      <c r="I262">
        <v>260</v>
      </c>
      <c r="J262">
        <f t="shared" si="16"/>
        <v>0.625</v>
      </c>
      <c r="K262">
        <f t="shared" si="17"/>
        <v>0.63076923076923075</v>
      </c>
      <c r="L262">
        <f t="shared" si="18"/>
        <v>5.7692307692307487E-3</v>
      </c>
    </row>
    <row r="263" spans="1:12" ht="15" thickBot="1" x14ac:dyDescent="0.35">
      <c r="A263" s="8">
        <v>42.5</v>
      </c>
      <c r="B263" s="8">
        <v>0</v>
      </c>
      <c r="C263" s="1"/>
      <c r="D263" s="1"/>
      <c r="E263" s="8">
        <v>43.3</v>
      </c>
      <c r="F263" s="2">
        <v>4</v>
      </c>
      <c r="G263" s="1"/>
      <c r="H263">
        <f t="shared" si="15"/>
        <v>168</v>
      </c>
      <c r="I263">
        <v>261</v>
      </c>
      <c r="J263">
        <f t="shared" si="16"/>
        <v>0.53846153846153844</v>
      </c>
      <c r="K263">
        <f t="shared" si="17"/>
        <v>0.64367816091954022</v>
      </c>
      <c r="L263">
        <f t="shared" si="18"/>
        <v>0.10521662245800179</v>
      </c>
    </row>
    <row r="264" spans="1:12" ht="15" thickBot="1" x14ac:dyDescent="0.35">
      <c r="A264" s="8">
        <v>42.6</v>
      </c>
      <c r="B264" s="8">
        <v>0</v>
      </c>
      <c r="C264" s="1"/>
      <c r="D264" s="1"/>
      <c r="E264" s="8">
        <v>43.4</v>
      </c>
      <c r="F264" s="2">
        <v>1</v>
      </c>
      <c r="G264" s="1"/>
      <c r="H264">
        <f t="shared" ref="H264:H288" si="19">H263+F264</f>
        <v>169</v>
      </c>
      <c r="I264">
        <v>262</v>
      </c>
      <c r="J264">
        <f t="shared" si="16"/>
        <v>0.52631578947368418</v>
      </c>
      <c r="K264">
        <f t="shared" si="17"/>
        <v>0.64503816793893132</v>
      </c>
      <c r="L264">
        <f t="shared" si="18"/>
        <v>0.11872237846524714</v>
      </c>
    </row>
    <row r="265" spans="1:12" ht="15" thickBot="1" x14ac:dyDescent="0.35">
      <c r="A265" s="12">
        <v>43.1</v>
      </c>
      <c r="B265" s="12"/>
      <c r="C265" s="4" t="s">
        <v>5</v>
      </c>
      <c r="D265" s="1"/>
      <c r="E265" s="8">
        <v>43.5</v>
      </c>
      <c r="F265" s="2">
        <v>0</v>
      </c>
      <c r="G265" s="1"/>
      <c r="H265">
        <f t="shared" si="19"/>
        <v>169</v>
      </c>
      <c r="I265">
        <v>263</v>
      </c>
      <c r="J265">
        <f t="shared" si="16"/>
        <v>0.54054054054054057</v>
      </c>
      <c r="K265">
        <f t="shared" si="17"/>
        <v>0.64258555133079853</v>
      </c>
      <c r="L265">
        <f t="shared" si="18"/>
        <v>0.10204501079025796</v>
      </c>
    </row>
    <row r="266" spans="1:12" ht="15" thickBot="1" x14ac:dyDescent="0.35">
      <c r="A266" s="8">
        <v>43.2</v>
      </c>
      <c r="B266" s="8">
        <v>1</v>
      </c>
      <c r="C266" s="1"/>
      <c r="D266" s="1"/>
      <c r="E266" s="8">
        <v>43.6</v>
      </c>
      <c r="F266" s="2">
        <v>0</v>
      </c>
      <c r="G266" s="1"/>
      <c r="H266">
        <f t="shared" si="19"/>
        <v>169</v>
      </c>
      <c r="I266">
        <v>264</v>
      </c>
      <c r="J266">
        <f t="shared" si="16"/>
        <v>0.55555555555555558</v>
      </c>
      <c r="K266">
        <f t="shared" si="17"/>
        <v>0.64015151515151514</v>
      </c>
      <c r="L266">
        <f t="shared" si="18"/>
        <v>8.4595959595959558E-2</v>
      </c>
    </row>
    <row r="267" spans="1:12" ht="15" thickBot="1" x14ac:dyDescent="0.35">
      <c r="A267" s="8">
        <v>43.3</v>
      </c>
      <c r="B267" s="8">
        <v>0</v>
      </c>
      <c r="C267" s="1"/>
      <c r="D267" s="1"/>
      <c r="E267" s="8">
        <v>44.1</v>
      </c>
      <c r="F267" s="2">
        <v>0</v>
      </c>
      <c r="G267" s="1"/>
      <c r="H267">
        <f t="shared" si="19"/>
        <v>169</v>
      </c>
      <c r="I267">
        <v>265</v>
      </c>
      <c r="J267">
        <f t="shared" si="16"/>
        <v>0.5714285714285714</v>
      </c>
      <c r="K267">
        <f t="shared" si="17"/>
        <v>0.63773584905660374</v>
      </c>
      <c r="L267">
        <f t="shared" si="18"/>
        <v>6.6307277628032346E-2</v>
      </c>
    </row>
    <row r="268" spans="1:12" ht="15" thickBot="1" x14ac:dyDescent="0.35">
      <c r="A268" s="12">
        <v>43.4</v>
      </c>
      <c r="B268" s="12"/>
      <c r="C268" s="4" t="s">
        <v>5</v>
      </c>
      <c r="D268" s="1"/>
      <c r="E268" s="8">
        <v>44.2</v>
      </c>
      <c r="F268" s="2">
        <v>0</v>
      </c>
      <c r="G268" s="1"/>
      <c r="H268">
        <f t="shared" si="19"/>
        <v>169</v>
      </c>
      <c r="I268">
        <v>266</v>
      </c>
      <c r="J268">
        <f t="shared" si="16"/>
        <v>0.58823529411764708</v>
      </c>
      <c r="K268">
        <f t="shared" si="17"/>
        <v>0.63533834586466165</v>
      </c>
      <c r="L268">
        <f t="shared" si="18"/>
        <v>4.7103051747014568E-2</v>
      </c>
    </row>
    <row r="269" spans="1:12" ht="15" thickBot="1" x14ac:dyDescent="0.35">
      <c r="A269" s="8">
        <v>43.5</v>
      </c>
      <c r="B269" s="8">
        <v>0</v>
      </c>
      <c r="C269" s="1"/>
      <c r="D269" s="1"/>
      <c r="E269" s="8">
        <v>44.3</v>
      </c>
      <c r="F269" s="2">
        <v>0</v>
      </c>
      <c r="G269" s="1"/>
      <c r="H269">
        <f t="shared" si="19"/>
        <v>169</v>
      </c>
      <c r="I269">
        <v>267</v>
      </c>
      <c r="J269">
        <f t="shared" si="16"/>
        <v>0.60606060606060608</v>
      </c>
      <c r="K269">
        <f t="shared" si="17"/>
        <v>0.63295880149812733</v>
      </c>
      <c r="L269">
        <f t="shared" si="18"/>
        <v>2.6898195437521255E-2</v>
      </c>
    </row>
    <row r="270" spans="1:12" ht="15" thickBot="1" x14ac:dyDescent="0.35">
      <c r="A270" s="8">
        <v>43.6</v>
      </c>
      <c r="B270" s="8">
        <v>0</v>
      </c>
      <c r="C270" s="1"/>
      <c r="D270" s="1"/>
      <c r="E270" s="8">
        <v>44.4</v>
      </c>
      <c r="F270" s="2">
        <v>0</v>
      </c>
      <c r="G270" s="1"/>
      <c r="H270">
        <f t="shared" si="19"/>
        <v>169</v>
      </c>
      <c r="I270">
        <v>268</v>
      </c>
      <c r="J270">
        <f t="shared" si="16"/>
        <v>0.625</v>
      </c>
      <c r="K270">
        <f t="shared" si="17"/>
        <v>0.63059701492537312</v>
      </c>
      <c r="L270">
        <f t="shared" si="18"/>
        <v>5.5970149253731227E-3</v>
      </c>
    </row>
    <row r="271" spans="1:12" ht="15" thickBot="1" x14ac:dyDescent="0.35">
      <c r="A271" s="9">
        <v>44.1</v>
      </c>
      <c r="B271" s="8">
        <v>1</v>
      </c>
      <c r="C271" s="1"/>
      <c r="D271" s="1"/>
      <c r="E271" s="8">
        <v>44.5</v>
      </c>
      <c r="F271" s="2">
        <v>4</v>
      </c>
      <c r="G271" s="1"/>
      <c r="H271">
        <f t="shared" si="19"/>
        <v>173</v>
      </c>
      <c r="I271">
        <v>269</v>
      </c>
      <c r="J271">
        <f t="shared" si="16"/>
        <v>0.5161290322580645</v>
      </c>
      <c r="K271">
        <f t="shared" si="17"/>
        <v>0.64312267657992561</v>
      </c>
      <c r="L271">
        <f t="shared" si="18"/>
        <v>0.12699364432186111</v>
      </c>
    </row>
    <row r="272" spans="1:12" ht="15" thickBot="1" x14ac:dyDescent="0.35">
      <c r="A272" s="8">
        <v>44.2</v>
      </c>
      <c r="B272" s="8">
        <v>1</v>
      </c>
      <c r="C272" s="1"/>
      <c r="D272" s="1"/>
      <c r="E272" s="8">
        <v>44.6</v>
      </c>
      <c r="F272" s="2">
        <v>1</v>
      </c>
      <c r="G272" s="1"/>
      <c r="H272">
        <f t="shared" si="19"/>
        <v>174</v>
      </c>
      <c r="I272">
        <v>270</v>
      </c>
      <c r="J272">
        <f t="shared" si="16"/>
        <v>0.5</v>
      </c>
      <c r="K272">
        <f t="shared" si="17"/>
        <v>0.64444444444444449</v>
      </c>
      <c r="L272">
        <f t="shared" si="18"/>
        <v>0.14444444444444449</v>
      </c>
    </row>
    <row r="273" spans="1:12" ht="15" thickBot="1" x14ac:dyDescent="0.35">
      <c r="A273" s="8">
        <v>44.3</v>
      </c>
      <c r="B273" s="8">
        <v>1</v>
      </c>
      <c r="C273" s="1"/>
      <c r="D273" s="1"/>
      <c r="E273" s="8">
        <v>45.1</v>
      </c>
      <c r="F273" s="2">
        <v>1</v>
      </c>
      <c r="G273" s="1"/>
      <c r="H273">
        <f t="shared" si="19"/>
        <v>175</v>
      </c>
      <c r="I273">
        <v>271</v>
      </c>
      <c r="J273">
        <f t="shared" si="16"/>
        <v>0.48275862068965519</v>
      </c>
      <c r="K273">
        <f t="shared" si="17"/>
        <v>0.64575645756457567</v>
      </c>
      <c r="L273">
        <f t="shared" si="18"/>
        <v>0.16299783687492048</v>
      </c>
    </row>
    <row r="274" spans="1:12" ht="15" thickBot="1" x14ac:dyDescent="0.35">
      <c r="A274" s="9">
        <v>44.4</v>
      </c>
      <c r="B274" s="8">
        <v>0</v>
      </c>
      <c r="C274" s="1"/>
      <c r="D274" s="1"/>
      <c r="E274" s="8">
        <v>45.2</v>
      </c>
      <c r="F274" s="2">
        <v>0</v>
      </c>
      <c r="G274" s="1"/>
      <c r="H274">
        <f t="shared" si="19"/>
        <v>175</v>
      </c>
      <c r="I274">
        <v>272</v>
      </c>
      <c r="J274">
        <f t="shared" si="16"/>
        <v>0.5</v>
      </c>
      <c r="K274">
        <f t="shared" si="17"/>
        <v>0.64338235294117652</v>
      </c>
      <c r="L274">
        <f t="shared" si="18"/>
        <v>0.14338235294117652</v>
      </c>
    </row>
    <row r="275" spans="1:12" ht="15" thickBot="1" x14ac:dyDescent="0.35">
      <c r="A275" s="11">
        <v>44.5</v>
      </c>
      <c r="B275" s="11" t="s">
        <v>6</v>
      </c>
      <c r="C275" s="6"/>
      <c r="D275" s="1"/>
      <c r="E275" s="8">
        <v>45.3</v>
      </c>
      <c r="F275" s="2">
        <v>0</v>
      </c>
      <c r="G275" s="1"/>
      <c r="H275">
        <f t="shared" si="19"/>
        <v>175</v>
      </c>
      <c r="I275">
        <v>273</v>
      </c>
      <c r="J275">
        <f t="shared" si="16"/>
        <v>0.51851851851851849</v>
      </c>
      <c r="K275">
        <f t="shared" si="17"/>
        <v>0.64102564102564108</v>
      </c>
      <c r="L275">
        <f t="shared" si="18"/>
        <v>0.12250712250712259</v>
      </c>
    </row>
    <row r="276" spans="1:12" ht="15" thickBot="1" x14ac:dyDescent="0.35">
      <c r="A276" s="12">
        <v>44.6</v>
      </c>
      <c r="B276" s="12"/>
      <c r="C276" s="4" t="s">
        <v>5</v>
      </c>
      <c r="D276" s="1"/>
      <c r="E276" s="8">
        <v>45.4</v>
      </c>
      <c r="F276" s="2">
        <v>0</v>
      </c>
      <c r="G276" s="1"/>
      <c r="H276">
        <f t="shared" si="19"/>
        <v>175</v>
      </c>
      <c r="I276">
        <v>274</v>
      </c>
      <c r="J276">
        <f t="shared" si="16"/>
        <v>0.53846153846153844</v>
      </c>
      <c r="K276">
        <f t="shared" si="17"/>
        <v>0.63868613138686137</v>
      </c>
      <c r="L276">
        <f t="shared" si="18"/>
        <v>0.10022459292532293</v>
      </c>
    </row>
    <row r="277" spans="1:12" ht="15" thickBot="1" x14ac:dyDescent="0.35">
      <c r="A277" s="8"/>
      <c r="B277" s="1"/>
      <c r="C277" s="1"/>
      <c r="D277" s="1"/>
      <c r="E277" s="8">
        <v>45.5</v>
      </c>
      <c r="F277" s="2">
        <v>0</v>
      </c>
      <c r="G277" s="1"/>
      <c r="H277">
        <f t="shared" si="19"/>
        <v>175</v>
      </c>
      <c r="I277">
        <v>275</v>
      </c>
      <c r="J277">
        <f t="shared" si="16"/>
        <v>0.56000000000000005</v>
      </c>
      <c r="K277">
        <f t="shared" si="17"/>
        <v>0.63636363636363635</v>
      </c>
      <c r="L277">
        <f t="shared" si="18"/>
        <v>7.63636363636363E-2</v>
      </c>
    </row>
    <row r="278" spans="1:12" ht="15" thickBot="1" x14ac:dyDescent="0.35">
      <c r="A278" s="13"/>
      <c r="B278" s="14">
        <v>183</v>
      </c>
      <c r="C278" s="13"/>
      <c r="D278" s="1"/>
      <c r="E278" s="8">
        <v>45.6</v>
      </c>
      <c r="F278" s="2">
        <v>1</v>
      </c>
      <c r="G278" s="1"/>
      <c r="H278">
        <f t="shared" si="19"/>
        <v>176</v>
      </c>
      <c r="I278">
        <v>276</v>
      </c>
      <c r="J278">
        <f t="shared" si="16"/>
        <v>0.54166666666666663</v>
      </c>
      <c r="K278">
        <f t="shared" si="17"/>
        <v>0.6376811594202898</v>
      </c>
      <c r="L278">
        <f t="shared" si="18"/>
        <v>9.6014492753623171E-2</v>
      </c>
    </row>
    <row r="279" spans="1:12" ht="15" thickBot="1" x14ac:dyDescent="0.35">
      <c r="A279" s="13"/>
      <c r="B279" s="13" t="s">
        <v>8</v>
      </c>
      <c r="C279" s="13"/>
      <c r="D279" s="1"/>
      <c r="E279" s="2">
        <v>46.1</v>
      </c>
      <c r="F279" s="2">
        <v>0</v>
      </c>
      <c r="G279" s="1"/>
      <c r="H279">
        <f t="shared" si="19"/>
        <v>176</v>
      </c>
      <c r="I279">
        <v>277</v>
      </c>
      <c r="J279">
        <f t="shared" si="16"/>
        <v>0.56521739130434778</v>
      </c>
      <c r="K279">
        <f t="shared" si="17"/>
        <v>0.63537906137184119</v>
      </c>
      <c r="L279">
        <f t="shared" si="18"/>
        <v>7.0161670067493409E-2</v>
      </c>
    </row>
    <row r="280" spans="1:12" ht="15" thickBot="1" x14ac:dyDescent="0.35">
      <c r="A280" s="13"/>
      <c r="B280" s="13"/>
      <c r="C280" s="13"/>
      <c r="D280" s="1"/>
      <c r="E280" s="3">
        <v>46.2</v>
      </c>
      <c r="F280" s="4">
        <v>0</v>
      </c>
      <c r="G280" s="4" t="s">
        <v>5</v>
      </c>
      <c r="H280">
        <f t="shared" si="19"/>
        <v>176</v>
      </c>
      <c r="I280">
        <v>278</v>
      </c>
      <c r="J280">
        <f t="shared" si="16"/>
        <v>0.59090909090909094</v>
      </c>
      <c r="K280">
        <f t="shared" si="17"/>
        <v>0.63309352517985606</v>
      </c>
      <c r="L280">
        <f t="shared" si="18"/>
        <v>4.2184434270765125E-2</v>
      </c>
    </row>
    <row r="281" spans="1:12" ht="40.799999999999997" thickBot="1" x14ac:dyDescent="0.35">
      <c r="A281" s="13" t="s">
        <v>9</v>
      </c>
      <c r="B281" s="14">
        <v>189</v>
      </c>
      <c r="C281" s="13" t="s">
        <v>10</v>
      </c>
      <c r="D281" s="1"/>
      <c r="E281" s="2">
        <v>46.3</v>
      </c>
      <c r="F281" s="2">
        <v>0</v>
      </c>
      <c r="G281" s="1"/>
      <c r="H281">
        <f t="shared" si="19"/>
        <v>176</v>
      </c>
      <c r="I281">
        <v>279</v>
      </c>
      <c r="J281">
        <f t="shared" si="16"/>
        <v>0.61904761904761907</v>
      </c>
      <c r="K281">
        <f t="shared" si="17"/>
        <v>0.63082437275985659</v>
      </c>
      <c r="L281">
        <f t="shared" si="18"/>
        <v>1.177675371223752E-2</v>
      </c>
    </row>
    <row r="282" spans="1:12" ht="15" thickBot="1" x14ac:dyDescent="0.35">
      <c r="E282" s="2">
        <v>46.4</v>
      </c>
      <c r="F282" s="2">
        <v>0</v>
      </c>
      <c r="G282" s="1"/>
      <c r="H282">
        <f t="shared" si="19"/>
        <v>176</v>
      </c>
      <c r="I282">
        <v>280</v>
      </c>
      <c r="J282">
        <f t="shared" si="16"/>
        <v>0.65</v>
      </c>
      <c r="K282">
        <f t="shared" si="17"/>
        <v>0.62857142857142856</v>
      </c>
      <c r="L282">
        <f t="shared" si="18"/>
        <v>-2.1428571428571463E-2</v>
      </c>
    </row>
    <row r="283" spans="1:12" ht="15" thickBot="1" x14ac:dyDescent="0.35">
      <c r="E283" s="2">
        <v>46.5</v>
      </c>
      <c r="F283" s="2">
        <v>1</v>
      </c>
      <c r="G283" s="1"/>
      <c r="H283">
        <f t="shared" si="19"/>
        <v>177</v>
      </c>
      <c r="I283">
        <v>281</v>
      </c>
      <c r="J283">
        <f t="shared" si="16"/>
        <v>0.63157894736842102</v>
      </c>
      <c r="K283">
        <f t="shared" si="17"/>
        <v>0.62989323843416367</v>
      </c>
      <c r="L283">
        <f t="shared" si="18"/>
        <v>-1.6857089342573461E-3</v>
      </c>
    </row>
    <row r="284" spans="1:12" ht="15" thickBot="1" x14ac:dyDescent="0.35">
      <c r="E284" s="2">
        <v>46.6</v>
      </c>
      <c r="F284" s="2">
        <v>1</v>
      </c>
      <c r="G284" s="1"/>
      <c r="H284">
        <f t="shared" si="19"/>
        <v>178</v>
      </c>
      <c r="I284">
        <v>282</v>
      </c>
      <c r="J284">
        <f t="shared" si="16"/>
        <v>0.61111111111111116</v>
      </c>
      <c r="K284">
        <f t="shared" si="17"/>
        <v>0.63120567375886527</v>
      </c>
      <c r="L284">
        <f t="shared" si="18"/>
        <v>2.0094562647754111E-2</v>
      </c>
    </row>
    <row r="285" spans="1:12" ht="15" thickBot="1" x14ac:dyDescent="0.35">
      <c r="E285" s="2">
        <v>47.1</v>
      </c>
      <c r="F285" s="2">
        <v>4</v>
      </c>
      <c r="G285" s="1"/>
      <c r="H285">
        <f t="shared" si="19"/>
        <v>182</v>
      </c>
      <c r="I285">
        <v>283</v>
      </c>
      <c r="J285">
        <f t="shared" si="16"/>
        <v>0.41176470588235292</v>
      </c>
      <c r="K285">
        <f t="shared" si="17"/>
        <v>0.64310954063604242</v>
      </c>
      <c r="L285">
        <f t="shared" si="18"/>
        <v>0.2313448347536895</v>
      </c>
    </row>
    <row r="286" spans="1:12" ht="15" thickBot="1" x14ac:dyDescent="0.35">
      <c r="E286" s="2">
        <v>47.2</v>
      </c>
      <c r="F286" s="2">
        <v>1</v>
      </c>
      <c r="G286" s="1"/>
      <c r="H286">
        <f t="shared" si="19"/>
        <v>183</v>
      </c>
      <c r="I286">
        <v>284</v>
      </c>
      <c r="J286">
        <f t="shared" si="16"/>
        <v>0.375</v>
      </c>
      <c r="K286">
        <f t="shared" si="17"/>
        <v>0.64436619718309862</v>
      </c>
      <c r="L286">
        <f t="shared" si="18"/>
        <v>0.26936619718309862</v>
      </c>
    </row>
    <row r="287" spans="1:12" ht="15" thickBot="1" x14ac:dyDescent="0.35">
      <c r="E287" s="2">
        <v>47.3</v>
      </c>
      <c r="F287" s="2">
        <v>6</v>
      </c>
      <c r="G287" s="1"/>
      <c r="H287">
        <f t="shared" si="19"/>
        <v>189</v>
      </c>
      <c r="I287">
        <v>285</v>
      </c>
      <c r="J287">
        <f t="shared" si="16"/>
        <v>0</v>
      </c>
      <c r="K287">
        <f t="shared" si="17"/>
        <v>0.66315789473684206</v>
      </c>
      <c r="L287">
        <f t="shared" si="18"/>
        <v>0.66315789473684206</v>
      </c>
    </row>
    <row r="288" spans="1:12" ht="15" thickBot="1" x14ac:dyDescent="0.35">
      <c r="E288" s="2">
        <v>47.4</v>
      </c>
      <c r="F288" s="2">
        <v>6</v>
      </c>
      <c r="G288" s="1"/>
      <c r="H288">
        <f t="shared" si="19"/>
        <v>195</v>
      </c>
      <c r="I288">
        <v>286</v>
      </c>
      <c r="J288">
        <f t="shared" si="16"/>
        <v>-0.42857142857142855</v>
      </c>
      <c r="K288">
        <f t="shared" si="17"/>
        <v>0.68181818181818177</v>
      </c>
      <c r="L288">
        <f t="shared" si="18"/>
        <v>1.1103896103896103</v>
      </c>
    </row>
    <row r="289" spans="5:7" ht="15" thickBot="1" x14ac:dyDescent="0.35">
      <c r="E289" s="1"/>
      <c r="F289" s="1"/>
      <c r="G289" s="1"/>
    </row>
    <row r="290" spans="5:7" ht="15" thickBot="1" x14ac:dyDescent="0.35">
      <c r="E290" s="13"/>
      <c r="F290" s="14">
        <v>187</v>
      </c>
      <c r="G290" s="13"/>
    </row>
    <row r="291" spans="5:7" ht="15" thickBot="1" x14ac:dyDescent="0.35">
      <c r="E291" s="13"/>
      <c r="F291" s="13" t="s">
        <v>11</v>
      </c>
      <c r="G291" s="13"/>
    </row>
    <row r="292" spans="5:7" ht="15" thickBot="1" x14ac:dyDescent="0.35">
      <c r="E292" s="13"/>
      <c r="F292" s="13"/>
      <c r="G292" s="13"/>
    </row>
    <row r="293" spans="5:7" ht="40.799999999999997" thickBot="1" x14ac:dyDescent="0.35">
      <c r="E293" s="13" t="s">
        <v>9</v>
      </c>
      <c r="F293" s="14">
        <v>195</v>
      </c>
      <c r="G293" s="13" t="s">
        <v>12</v>
      </c>
    </row>
  </sheetData>
  <autoFilter ref="E2:G288" xr:uid="{00000000-0001-0000-0000-000000000000}"/>
  <mergeCells count="2">
    <mergeCell ref="A1:C1"/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7954-5AE8-455D-AE9E-6CEA0B520E67}">
  <dimension ref="A1:Z1000"/>
  <sheetViews>
    <sheetView workbookViewId="0">
      <selection activeCell="L3" sqref="L3"/>
    </sheetView>
  </sheetViews>
  <sheetFormatPr defaultRowHeight="14.4" x14ac:dyDescent="0.3"/>
  <cols>
    <col min="7" max="7" width="11.88671875" customWidth="1"/>
    <col min="10" max="10" width="11.5546875" bestFit="1" customWidth="1"/>
  </cols>
  <sheetData>
    <row r="1" spans="1:26" ht="15" thickBot="1" x14ac:dyDescent="0.35">
      <c r="A1" s="25" t="s">
        <v>21</v>
      </c>
      <c r="B1" s="26"/>
      <c r="C1" s="27"/>
      <c r="D1" s="1"/>
      <c r="E1" s="25" t="s">
        <v>1</v>
      </c>
      <c r="F1" s="26"/>
      <c r="G1" s="2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6" thickBot="1" x14ac:dyDescent="0.35">
      <c r="A2" s="1" t="s">
        <v>14</v>
      </c>
      <c r="B2" s="1" t="s">
        <v>3</v>
      </c>
      <c r="C2" s="1" t="s">
        <v>4</v>
      </c>
      <c r="D2" s="1"/>
      <c r="E2" s="1" t="s">
        <v>14</v>
      </c>
      <c r="F2" s="1" t="s">
        <v>3</v>
      </c>
      <c r="G2" s="1" t="s">
        <v>4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thickBot="1" x14ac:dyDescent="0.35">
      <c r="A3" s="2">
        <v>0.1</v>
      </c>
      <c r="B3" s="2">
        <v>0</v>
      </c>
      <c r="C3" s="1"/>
      <c r="D3" s="1"/>
      <c r="E3" s="2">
        <v>0.1</v>
      </c>
      <c r="F3" s="2">
        <v>0</v>
      </c>
      <c r="G3" s="1"/>
      <c r="H3" s="1">
        <f>F3</f>
        <v>0</v>
      </c>
      <c r="I3" s="1">
        <v>1</v>
      </c>
      <c r="J3" s="1">
        <f>($B$228-H3)/(300-I3)</f>
        <v>0.37123745819397991</v>
      </c>
      <c r="K3" s="1">
        <f>H3/I3</f>
        <v>0</v>
      </c>
      <c r="L3" s="1">
        <f>K3-J3</f>
        <v>-0.37123745819397991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thickBot="1" x14ac:dyDescent="0.35">
      <c r="A4" s="2">
        <v>0.2</v>
      </c>
      <c r="B4" s="2">
        <v>1</v>
      </c>
      <c r="C4" s="1"/>
      <c r="D4" s="1"/>
      <c r="E4" s="2">
        <v>0.2</v>
      </c>
      <c r="F4" s="2">
        <v>0</v>
      </c>
      <c r="G4" s="1"/>
      <c r="H4" s="1">
        <f>H3+F4</f>
        <v>0</v>
      </c>
      <c r="I4" s="1">
        <v>2</v>
      </c>
      <c r="J4" s="1">
        <f t="shared" ref="J4:J67" si="0">($B$228-H4)/(300-I4)</f>
        <v>0.37248322147651008</v>
      </c>
      <c r="K4" s="1">
        <f t="shared" ref="K4:K67" si="1">H4/I4</f>
        <v>0</v>
      </c>
      <c r="L4" s="1">
        <f t="shared" ref="L4:L67" si="2">K4-J4</f>
        <v>-0.37248322147651008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thickBot="1" x14ac:dyDescent="0.35">
      <c r="A5" s="2">
        <v>0.3</v>
      </c>
      <c r="B5" s="2">
        <v>0</v>
      </c>
      <c r="C5" s="1"/>
      <c r="D5" s="1"/>
      <c r="E5" s="2">
        <v>0.3</v>
      </c>
      <c r="F5" s="2">
        <v>0</v>
      </c>
      <c r="G5" s="1"/>
      <c r="H5" s="1">
        <f>H4+F5</f>
        <v>0</v>
      </c>
      <c r="I5" s="1">
        <v>3</v>
      </c>
      <c r="J5" s="1">
        <f t="shared" si="0"/>
        <v>0.37373737373737376</v>
      </c>
      <c r="K5" s="1">
        <f t="shared" si="1"/>
        <v>0</v>
      </c>
      <c r="L5" s="1">
        <f t="shared" si="2"/>
        <v>-0.37373737373737376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thickBot="1" x14ac:dyDescent="0.35">
      <c r="A6" s="2">
        <v>0.4</v>
      </c>
      <c r="B6" s="2">
        <v>0</v>
      </c>
      <c r="C6" s="1"/>
      <c r="D6" s="1"/>
      <c r="E6" s="2">
        <v>0.4</v>
      </c>
      <c r="F6" s="2">
        <v>0</v>
      </c>
      <c r="G6" s="1"/>
      <c r="H6" s="1">
        <f>H5+F6</f>
        <v>0</v>
      </c>
      <c r="I6" s="1">
        <v>4</v>
      </c>
      <c r="J6" s="1">
        <f t="shared" si="0"/>
        <v>0.375</v>
      </c>
      <c r="K6" s="1">
        <f t="shared" si="1"/>
        <v>0</v>
      </c>
      <c r="L6" s="1">
        <f t="shared" si="2"/>
        <v>-0.375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thickBot="1" x14ac:dyDescent="0.35">
      <c r="A7" s="2">
        <v>0.5</v>
      </c>
      <c r="B7" s="2">
        <v>0</v>
      </c>
      <c r="C7" s="1"/>
      <c r="D7" s="1"/>
      <c r="E7" s="2">
        <v>0.5</v>
      </c>
      <c r="F7" s="2">
        <v>0</v>
      </c>
      <c r="G7" s="1"/>
      <c r="H7" s="1">
        <f>H6+F7</f>
        <v>0</v>
      </c>
      <c r="I7" s="1">
        <v>5</v>
      </c>
      <c r="J7" s="1">
        <f t="shared" si="0"/>
        <v>0.37627118644067797</v>
      </c>
      <c r="K7" s="1">
        <f t="shared" si="1"/>
        <v>0</v>
      </c>
      <c r="L7" s="1">
        <f>K7-J7</f>
        <v>-0.37627118644067797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thickBot="1" x14ac:dyDescent="0.35">
      <c r="A8" s="2">
        <v>0.6</v>
      </c>
      <c r="B8" s="2">
        <v>0</v>
      </c>
      <c r="C8" s="1"/>
      <c r="D8" s="1"/>
      <c r="E8" s="2">
        <v>0.6</v>
      </c>
      <c r="F8" s="2">
        <v>0</v>
      </c>
      <c r="G8" s="1"/>
      <c r="H8" s="1">
        <f t="shared" ref="H8:H71" si="3">H7+F8</f>
        <v>0</v>
      </c>
      <c r="I8" s="1">
        <v>6</v>
      </c>
      <c r="J8" s="1">
        <f t="shared" si="0"/>
        <v>0.37755102040816324</v>
      </c>
      <c r="K8" s="1">
        <f t="shared" si="1"/>
        <v>0</v>
      </c>
      <c r="L8" s="1">
        <f t="shared" si="2"/>
        <v>-0.37755102040816324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thickBot="1" x14ac:dyDescent="0.35">
      <c r="A9" s="2">
        <v>1.1000000000000001</v>
      </c>
      <c r="B9" s="2">
        <v>1</v>
      </c>
      <c r="C9" s="1"/>
      <c r="D9" s="1"/>
      <c r="E9" s="2">
        <v>1.1000000000000001</v>
      </c>
      <c r="F9" s="2">
        <v>0</v>
      </c>
      <c r="G9" s="1"/>
      <c r="H9" s="1">
        <f t="shared" si="3"/>
        <v>0</v>
      </c>
      <c r="I9" s="1">
        <v>7</v>
      </c>
      <c r="J9" s="1">
        <f t="shared" si="0"/>
        <v>0.37883959044368598</v>
      </c>
      <c r="K9" s="1">
        <f t="shared" si="1"/>
        <v>0</v>
      </c>
      <c r="L9" s="1">
        <f t="shared" si="2"/>
        <v>-0.37883959044368598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thickBot="1" x14ac:dyDescent="0.35">
      <c r="A10" s="2">
        <v>1.2</v>
      </c>
      <c r="B10" s="2">
        <v>1</v>
      </c>
      <c r="C10" s="1"/>
      <c r="D10" s="1"/>
      <c r="E10" s="2">
        <v>1.2</v>
      </c>
      <c r="F10" s="2">
        <v>0</v>
      </c>
      <c r="G10" s="1"/>
      <c r="H10" s="1">
        <f t="shared" si="3"/>
        <v>0</v>
      </c>
      <c r="I10" s="1">
        <v>8</v>
      </c>
      <c r="J10" s="1">
        <f t="shared" si="0"/>
        <v>0.38013698630136988</v>
      </c>
      <c r="K10" s="1">
        <f t="shared" si="1"/>
        <v>0</v>
      </c>
      <c r="L10" s="1">
        <f t="shared" si="2"/>
        <v>-0.38013698630136988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thickBot="1" x14ac:dyDescent="0.35">
      <c r="A11" s="3">
        <v>1.3</v>
      </c>
      <c r="B11" s="4"/>
      <c r="C11" s="4" t="s">
        <v>5</v>
      </c>
      <c r="D11" s="1"/>
      <c r="E11" s="3">
        <v>1.3</v>
      </c>
      <c r="F11" s="4"/>
      <c r="G11" s="4" t="s">
        <v>5</v>
      </c>
      <c r="H11" s="1">
        <f t="shared" si="3"/>
        <v>0</v>
      </c>
      <c r="I11" s="1">
        <v>9</v>
      </c>
      <c r="J11" s="1">
        <f t="shared" si="0"/>
        <v>0.38144329896907214</v>
      </c>
      <c r="K11" s="1">
        <f t="shared" si="1"/>
        <v>0</v>
      </c>
      <c r="L11" s="1">
        <f t="shared" si="2"/>
        <v>-0.38144329896907214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thickBot="1" x14ac:dyDescent="0.35">
      <c r="A12" s="2">
        <v>1.4</v>
      </c>
      <c r="B12" s="2">
        <v>0</v>
      </c>
      <c r="C12" s="1"/>
      <c r="D12" s="1"/>
      <c r="E12" s="2">
        <v>1.4</v>
      </c>
      <c r="F12" s="2">
        <v>0</v>
      </c>
      <c r="G12" s="1"/>
      <c r="H12" s="1">
        <f t="shared" si="3"/>
        <v>0</v>
      </c>
      <c r="I12" s="1">
        <v>10</v>
      </c>
      <c r="J12" s="1">
        <f t="shared" si="0"/>
        <v>0.38275862068965516</v>
      </c>
      <c r="K12" s="1">
        <f t="shared" si="1"/>
        <v>0</v>
      </c>
      <c r="L12" s="1">
        <f t="shared" si="2"/>
        <v>-0.38275862068965516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thickBot="1" x14ac:dyDescent="0.35">
      <c r="A13" s="8">
        <v>1.5</v>
      </c>
      <c r="B13" s="2">
        <v>0</v>
      </c>
      <c r="C13" s="1"/>
      <c r="D13" s="1"/>
      <c r="E13" s="8">
        <v>1.5</v>
      </c>
      <c r="F13" s="2">
        <v>0</v>
      </c>
      <c r="G13" s="1"/>
      <c r="H13" s="1">
        <f t="shared" si="3"/>
        <v>0</v>
      </c>
      <c r="I13" s="1">
        <v>11</v>
      </c>
      <c r="J13" s="1">
        <f t="shared" si="0"/>
        <v>0.38408304498269896</v>
      </c>
      <c r="K13" s="1">
        <f t="shared" si="1"/>
        <v>0</v>
      </c>
      <c r="L13" s="1">
        <f t="shared" si="2"/>
        <v>-0.38408304498269896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thickBot="1" x14ac:dyDescent="0.35">
      <c r="A14" s="2">
        <v>1.6</v>
      </c>
      <c r="B14" s="2">
        <v>0</v>
      </c>
      <c r="C14" s="1"/>
      <c r="D14" s="1"/>
      <c r="E14" s="2">
        <v>1.6</v>
      </c>
      <c r="F14" s="2">
        <v>0</v>
      </c>
      <c r="G14" s="1"/>
      <c r="H14" s="1">
        <f t="shared" si="3"/>
        <v>0</v>
      </c>
      <c r="I14" s="1">
        <v>12</v>
      </c>
      <c r="J14" s="1">
        <f t="shared" si="0"/>
        <v>0.38541666666666669</v>
      </c>
      <c r="K14" s="1">
        <f t="shared" si="1"/>
        <v>0</v>
      </c>
      <c r="L14" s="1">
        <f t="shared" si="2"/>
        <v>-0.38541666666666669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thickBot="1" x14ac:dyDescent="0.35">
      <c r="A15" s="2">
        <v>2.1</v>
      </c>
      <c r="B15" s="2">
        <v>1</v>
      </c>
      <c r="C15" s="1"/>
      <c r="D15" s="1"/>
      <c r="E15" s="2">
        <v>2.1</v>
      </c>
      <c r="F15" s="2">
        <v>0</v>
      </c>
      <c r="G15" s="1"/>
      <c r="H15" s="1">
        <f t="shared" si="3"/>
        <v>0</v>
      </c>
      <c r="I15" s="1">
        <v>13</v>
      </c>
      <c r="J15" s="1">
        <f t="shared" si="0"/>
        <v>0.38675958188153309</v>
      </c>
      <c r="K15" s="1">
        <f t="shared" si="1"/>
        <v>0</v>
      </c>
      <c r="L15" s="1">
        <f t="shared" si="2"/>
        <v>-0.38675958188153309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thickBot="1" x14ac:dyDescent="0.35">
      <c r="A16" s="2">
        <v>2.2000000000000002</v>
      </c>
      <c r="B16" s="2">
        <v>2</v>
      </c>
      <c r="C16" s="1"/>
      <c r="D16" s="1"/>
      <c r="E16" s="2">
        <v>2.2000000000000002</v>
      </c>
      <c r="F16" s="2">
        <v>0</v>
      </c>
      <c r="G16" s="1"/>
      <c r="H16" s="1">
        <f t="shared" si="3"/>
        <v>0</v>
      </c>
      <c r="I16" s="1">
        <v>14</v>
      </c>
      <c r="J16" s="1">
        <f t="shared" si="0"/>
        <v>0.38811188811188813</v>
      </c>
      <c r="K16" s="1">
        <f t="shared" si="1"/>
        <v>0</v>
      </c>
      <c r="L16" s="1">
        <f t="shared" si="2"/>
        <v>-0.38811188811188813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thickBot="1" x14ac:dyDescent="0.35">
      <c r="A17" s="2">
        <v>2.2999999999999998</v>
      </c>
      <c r="B17" s="2">
        <v>2</v>
      </c>
      <c r="C17" s="1"/>
      <c r="D17" s="1"/>
      <c r="E17" s="2">
        <v>2.2999999999999998</v>
      </c>
      <c r="F17" s="2">
        <v>1</v>
      </c>
      <c r="G17" s="1"/>
      <c r="H17" s="1">
        <f t="shared" si="3"/>
        <v>1</v>
      </c>
      <c r="I17" s="1">
        <v>15</v>
      </c>
      <c r="J17" s="1">
        <f t="shared" si="0"/>
        <v>0.38596491228070173</v>
      </c>
      <c r="K17" s="1">
        <f>H17/I17</f>
        <v>6.6666666666666666E-2</v>
      </c>
      <c r="L17" s="1">
        <f t="shared" si="2"/>
        <v>-0.31929824561403508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thickBot="1" x14ac:dyDescent="0.35">
      <c r="A18" s="2">
        <v>2.4</v>
      </c>
      <c r="B18" s="2">
        <v>0</v>
      </c>
      <c r="C18" s="1"/>
      <c r="D18" s="1"/>
      <c r="E18" s="2">
        <v>2.4</v>
      </c>
      <c r="F18" s="2">
        <v>0</v>
      </c>
      <c r="G18" s="1"/>
      <c r="H18" s="1">
        <f t="shared" si="3"/>
        <v>1</v>
      </c>
      <c r="I18" s="1">
        <v>16</v>
      </c>
      <c r="J18" s="1">
        <f t="shared" si="0"/>
        <v>0.38732394366197181</v>
      </c>
      <c r="K18" s="1">
        <f t="shared" si="1"/>
        <v>6.25E-2</v>
      </c>
      <c r="L18" s="1">
        <f t="shared" si="2"/>
        <v>-0.32482394366197181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thickBot="1" x14ac:dyDescent="0.35">
      <c r="A19" s="2">
        <v>2.5</v>
      </c>
      <c r="B19" s="2">
        <v>0</v>
      </c>
      <c r="C19" s="1"/>
      <c r="D19" s="1"/>
      <c r="E19" s="2">
        <v>2.5</v>
      </c>
      <c r="F19" s="2">
        <v>0</v>
      </c>
      <c r="G19" s="1"/>
      <c r="H19" s="1">
        <f t="shared" si="3"/>
        <v>1</v>
      </c>
      <c r="I19" s="1">
        <v>17</v>
      </c>
      <c r="J19" s="1">
        <f t="shared" si="0"/>
        <v>0.38869257950530034</v>
      </c>
      <c r="K19" s="1">
        <f t="shared" si="1"/>
        <v>5.8823529411764705E-2</v>
      </c>
      <c r="L19" s="1">
        <f t="shared" si="2"/>
        <v>-0.32986905009353562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thickBot="1" x14ac:dyDescent="0.35">
      <c r="A20" s="2">
        <v>2.6</v>
      </c>
      <c r="B20" s="2">
        <v>0</v>
      </c>
      <c r="C20" s="1"/>
      <c r="D20" s="1"/>
      <c r="E20" s="2">
        <v>2.6</v>
      </c>
      <c r="F20" s="2">
        <v>0</v>
      </c>
      <c r="G20" s="1"/>
      <c r="H20" s="1">
        <f t="shared" si="3"/>
        <v>1</v>
      </c>
      <c r="I20" s="1">
        <v>18</v>
      </c>
      <c r="J20" s="1">
        <f t="shared" si="0"/>
        <v>0.39007092198581561</v>
      </c>
      <c r="K20" s="1">
        <f t="shared" si="1"/>
        <v>5.5555555555555552E-2</v>
      </c>
      <c r="L20" s="1">
        <f t="shared" si="2"/>
        <v>-0.33451536643026003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thickBot="1" x14ac:dyDescent="0.35">
      <c r="A21" s="2">
        <v>3.1</v>
      </c>
      <c r="B21" s="2">
        <v>0</v>
      </c>
      <c r="C21" s="1"/>
      <c r="D21" s="1"/>
      <c r="E21" s="2">
        <v>3.1</v>
      </c>
      <c r="F21" s="2">
        <v>0</v>
      </c>
      <c r="G21" s="1"/>
      <c r="H21" s="1">
        <f t="shared" si="3"/>
        <v>1</v>
      </c>
      <c r="I21" s="1">
        <v>19</v>
      </c>
      <c r="J21" s="1">
        <f t="shared" si="0"/>
        <v>0.3914590747330961</v>
      </c>
      <c r="K21" s="1">
        <f t="shared" si="1"/>
        <v>5.2631578947368418E-2</v>
      </c>
      <c r="L21" s="1">
        <f t="shared" si="2"/>
        <v>-0.33882749578572768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thickBot="1" x14ac:dyDescent="0.35">
      <c r="A22" s="2">
        <v>3.2</v>
      </c>
      <c r="B22" s="2">
        <v>0</v>
      </c>
      <c r="C22" s="1"/>
      <c r="D22" s="1"/>
      <c r="E22" s="2">
        <v>3.2</v>
      </c>
      <c r="F22" s="2">
        <v>4</v>
      </c>
      <c r="G22" s="1"/>
      <c r="H22" s="1">
        <f t="shared" si="3"/>
        <v>5</v>
      </c>
      <c r="I22" s="1">
        <v>20</v>
      </c>
      <c r="J22" s="1">
        <f t="shared" si="0"/>
        <v>0.37857142857142856</v>
      </c>
      <c r="K22" s="1">
        <f t="shared" si="1"/>
        <v>0.25</v>
      </c>
      <c r="L22" s="1">
        <f t="shared" si="2"/>
        <v>-0.12857142857142856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thickBot="1" x14ac:dyDescent="0.35">
      <c r="A23" s="8">
        <v>3.3</v>
      </c>
      <c r="B23" s="2">
        <v>0</v>
      </c>
      <c r="C23" s="1"/>
      <c r="D23" s="1"/>
      <c r="E23" s="8">
        <v>3.3</v>
      </c>
      <c r="F23" s="2">
        <v>0</v>
      </c>
      <c r="G23" s="1"/>
      <c r="H23" s="1">
        <f t="shared" si="3"/>
        <v>5</v>
      </c>
      <c r="I23" s="1">
        <v>21</v>
      </c>
      <c r="J23" s="1">
        <f t="shared" si="0"/>
        <v>0.37992831541218636</v>
      </c>
      <c r="K23" s="1">
        <f t="shared" si="1"/>
        <v>0.23809523809523808</v>
      </c>
      <c r="L23" s="1">
        <f t="shared" si="2"/>
        <v>-0.14183307731694828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thickBot="1" x14ac:dyDescent="0.35">
      <c r="A24" s="2">
        <v>3.4</v>
      </c>
      <c r="B24" s="2">
        <v>0</v>
      </c>
      <c r="C24" s="1"/>
      <c r="D24" s="1"/>
      <c r="E24" s="2">
        <v>3.4</v>
      </c>
      <c r="F24" s="2">
        <v>0</v>
      </c>
      <c r="G24" s="1"/>
      <c r="H24" s="1">
        <f t="shared" si="3"/>
        <v>5</v>
      </c>
      <c r="I24" s="1">
        <v>22</v>
      </c>
      <c r="J24" s="1">
        <f t="shared" si="0"/>
        <v>0.38129496402877699</v>
      </c>
      <c r="K24" s="1">
        <f t="shared" si="1"/>
        <v>0.22727272727272727</v>
      </c>
      <c r="L24" s="1">
        <f t="shared" si="2"/>
        <v>-0.15402223675604973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thickBot="1" x14ac:dyDescent="0.35">
      <c r="A25" s="2">
        <v>3.5</v>
      </c>
      <c r="B25" s="2">
        <v>0</v>
      </c>
      <c r="C25" s="1"/>
      <c r="D25" s="1"/>
      <c r="E25" s="2">
        <v>3.5</v>
      </c>
      <c r="F25" s="2">
        <v>0</v>
      </c>
      <c r="G25" s="1"/>
      <c r="H25" s="1">
        <f t="shared" si="3"/>
        <v>5</v>
      </c>
      <c r="I25" s="1">
        <v>23</v>
      </c>
      <c r="J25" s="1">
        <f t="shared" si="0"/>
        <v>0.38267148014440433</v>
      </c>
      <c r="K25" s="1">
        <f t="shared" si="1"/>
        <v>0.21739130434782608</v>
      </c>
      <c r="L25" s="1">
        <f t="shared" si="2"/>
        <v>-0.16528017579657825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thickBot="1" x14ac:dyDescent="0.35">
      <c r="A26" s="2">
        <v>3.6</v>
      </c>
      <c r="B26" s="2">
        <v>0</v>
      </c>
      <c r="C26" s="1"/>
      <c r="D26" s="1"/>
      <c r="E26" s="2">
        <v>3.6</v>
      </c>
      <c r="F26" s="2">
        <v>0</v>
      </c>
      <c r="G26" s="1"/>
      <c r="H26" s="1">
        <f t="shared" si="3"/>
        <v>5</v>
      </c>
      <c r="I26" s="1">
        <v>24</v>
      </c>
      <c r="J26" s="1">
        <f t="shared" si="0"/>
        <v>0.38405797101449274</v>
      </c>
      <c r="K26" s="1">
        <f t="shared" si="1"/>
        <v>0.20833333333333334</v>
      </c>
      <c r="L26" s="1">
        <f t="shared" si="2"/>
        <v>-0.1757246376811594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thickBot="1" x14ac:dyDescent="0.35">
      <c r="A27" s="2">
        <v>4.0999999999999996</v>
      </c>
      <c r="B27" s="2">
        <v>0</v>
      </c>
      <c r="C27" s="1"/>
      <c r="D27" s="1"/>
      <c r="E27" s="2">
        <v>4.0999999999999996</v>
      </c>
      <c r="F27" s="2">
        <v>0</v>
      </c>
      <c r="G27" s="1"/>
      <c r="H27" s="1">
        <f t="shared" si="3"/>
        <v>5</v>
      </c>
      <c r="I27" s="1">
        <v>25</v>
      </c>
      <c r="J27" s="1">
        <f t="shared" si="0"/>
        <v>0.38545454545454544</v>
      </c>
      <c r="K27" s="1">
        <f t="shared" si="1"/>
        <v>0.2</v>
      </c>
      <c r="L27" s="1">
        <f t="shared" si="2"/>
        <v>-0.18545454545454543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thickBot="1" x14ac:dyDescent="0.35">
      <c r="A28" s="2">
        <v>4.2</v>
      </c>
      <c r="B28" s="2">
        <v>2</v>
      </c>
      <c r="C28" s="1"/>
      <c r="D28" s="1"/>
      <c r="E28" s="2">
        <v>4.2</v>
      </c>
      <c r="F28" s="2">
        <v>1</v>
      </c>
      <c r="G28" s="1"/>
      <c r="H28" s="1">
        <f t="shared" si="3"/>
        <v>6</v>
      </c>
      <c r="I28" s="1">
        <v>26</v>
      </c>
      <c r="J28" s="1">
        <f t="shared" si="0"/>
        <v>0.38321167883211676</v>
      </c>
      <c r="K28" s="1">
        <f t="shared" si="1"/>
        <v>0.23076923076923078</v>
      </c>
      <c r="L28" s="1">
        <f t="shared" si="2"/>
        <v>-0.15244244806288598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thickBot="1" x14ac:dyDescent="0.35">
      <c r="A29" s="2">
        <v>4.3</v>
      </c>
      <c r="B29" s="2">
        <v>0</v>
      </c>
      <c r="C29" s="1"/>
      <c r="D29" s="1"/>
      <c r="E29" s="5">
        <v>4.3</v>
      </c>
      <c r="F29" s="5">
        <v>1</v>
      </c>
      <c r="G29" s="1"/>
      <c r="H29" s="1">
        <f t="shared" si="3"/>
        <v>7</v>
      </c>
      <c r="I29" s="1">
        <v>27</v>
      </c>
      <c r="J29" s="1">
        <f t="shared" si="0"/>
        <v>0.38095238095238093</v>
      </c>
      <c r="K29" s="1">
        <f t="shared" si="1"/>
        <v>0.25925925925925924</v>
      </c>
      <c r="L29" s="1">
        <f t="shared" si="2"/>
        <v>-0.12169312169312169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thickBot="1" x14ac:dyDescent="0.35">
      <c r="A30" s="2">
        <v>4.4000000000000004</v>
      </c>
      <c r="B30" s="2">
        <v>1</v>
      </c>
      <c r="C30" s="1"/>
      <c r="D30" s="1"/>
      <c r="E30" s="2">
        <v>4.4000000000000004</v>
      </c>
      <c r="F30" s="2">
        <v>0</v>
      </c>
      <c r="G30" s="1"/>
      <c r="H30" s="1">
        <f t="shared" si="3"/>
        <v>7</v>
      </c>
      <c r="I30" s="1">
        <v>28</v>
      </c>
      <c r="J30" s="1">
        <f t="shared" si="0"/>
        <v>0.38235294117647056</v>
      </c>
      <c r="K30" s="1">
        <f t="shared" si="1"/>
        <v>0.25</v>
      </c>
      <c r="L30" s="1">
        <f t="shared" si="2"/>
        <v>-0.13235294117647056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thickBot="1" x14ac:dyDescent="0.35">
      <c r="A31" s="2">
        <v>4.5</v>
      </c>
      <c r="B31" s="2">
        <v>0</v>
      </c>
      <c r="C31" s="1"/>
      <c r="D31" s="1"/>
      <c r="E31" s="2">
        <v>4.5</v>
      </c>
      <c r="F31" s="2">
        <v>1</v>
      </c>
      <c r="G31" s="1"/>
      <c r="H31" s="1">
        <f t="shared" si="3"/>
        <v>8</v>
      </c>
      <c r="I31" s="1">
        <v>29</v>
      </c>
      <c r="J31" s="1">
        <f t="shared" si="0"/>
        <v>0.38007380073800739</v>
      </c>
      <c r="K31" s="1">
        <f t="shared" si="1"/>
        <v>0.27586206896551724</v>
      </c>
      <c r="L31" s="1">
        <f t="shared" si="2"/>
        <v>-0.10421173177249016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thickBot="1" x14ac:dyDescent="0.35">
      <c r="A32" s="2">
        <v>4.5999999999999996</v>
      </c>
      <c r="B32" s="2">
        <v>0</v>
      </c>
      <c r="C32" s="1"/>
      <c r="D32" s="1"/>
      <c r="E32" s="2">
        <v>4.5999999999999996</v>
      </c>
      <c r="F32" s="2">
        <v>2</v>
      </c>
      <c r="G32" s="1"/>
      <c r="H32" s="1">
        <f t="shared" si="3"/>
        <v>10</v>
      </c>
      <c r="I32" s="1">
        <v>30</v>
      </c>
      <c r="J32" s="1">
        <f t="shared" si="0"/>
        <v>0.37407407407407406</v>
      </c>
      <c r="K32" s="1">
        <f t="shared" si="1"/>
        <v>0.33333333333333331</v>
      </c>
      <c r="L32" s="1">
        <f t="shared" si="2"/>
        <v>-4.0740740740740744E-2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thickBot="1" x14ac:dyDescent="0.35">
      <c r="A33" s="2">
        <v>5.0999999999999996</v>
      </c>
      <c r="B33" s="2">
        <v>1</v>
      </c>
      <c r="C33" s="1"/>
      <c r="D33" s="1"/>
      <c r="E33" s="5">
        <v>5.0999999999999996</v>
      </c>
      <c r="F33" s="5">
        <v>1</v>
      </c>
      <c r="G33" s="1"/>
      <c r="H33" s="1">
        <f t="shared" si="3"/>
        <v>11</v>
      </c>
      <c r="I33" s="1">
        <v>31</v>
      </c>
      <c r="J33" s="1">
        <f t="shared" si="0"/>
        <v>0.37174721189591076</v>
      </c>
      <c r="K33" s="1">
        <f t="shared" si="1"/>
        <v>0.35483870967741937</v>
      </c>
      <c r="L33" s="1">
        <f t="shared" si="2"/>
        <v>-1.6908502218491384E-2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thickBot="1" x14ac:dyDescent="0.35">
      <c r="A34" s="8">
        <v>5.2</v>
      </c>
      <c r="B34" s="2">
        <v>0</v>
      </c>
      <c r="C34" s="1"/>
      <c r="D34" s="1"/>
      <c r="E34" s="8">
        <v>5.2</v>
      </c>
      <c r="F34" s="2">
        <v>0</v>
      </c>
      <c r="G34" s="1"/>
      <c r="H34" s="1">
        <f t="shared" si="3"/>
        <v>11</v>
      </c>
      <c r="I34" s="1">
        <v>32</v>
      </c>
      <c r="J34" s="1">
        <f t="shared" si="0"/>
        <v>0.37313432835820898</v>
      </c>
      <c r="K34" s="1">
        <f t="shared" si="1"/>
        <v>0.34375</v>
      </c>
      <c r="L34" s="1">
        <f t="shared" si="2"/>
        <v>-2.9384328358208978E-2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thickBot="1" x14ac:dyDescent="0.35">
      <c r="A35" s="2">
        <v>5.3</v>
      </c>
      <c r="B35" s="2">
        <v>0</v>
      </c>
      <c r="C35" s="1"/>
      <c r="D35" s="1"/>
      <c r="E35" s="2">
        <v>5.3</v>
      </c>
      <c r="F35" s="2">
        <v>2</v>
      </c>
      <c r="G35" s="1"/>
      <c r="H35" s="1">
        <f t="shared" si="3"/>
        <v>13</v>
      </c>
      <c r="I35" s="1">
        <v>33</v>
      </c>
      <c r="J35" s="1">
        <f t="shared" si="0"/>
        <v>0.36704119850187267</v>
      </c>
      <c r="K35" s="1">
        <f t="shared" si="1"/>
        <v>0.39393939393939392</v>
      </c>
      <c r="L35" s="1">
        <f t="shared" si="2"/>
        <v>2.6898195437521255E-2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thickBot="1" x14ac:dyDescent="0.35">
      <c r="A36" s="3">
        <v>5.4</v>
      </c>
      <c r="B36" s="4"/>
      <c r="C36" s="4" t="s">
        <v>5</v>
      </c>
      <c r="D36" s="1"/>
      <c r="E36" s="2">
        <v>5.4</v>
      </c>
      <c r="F36" s="2">
        <v>0</v>
      </c>
      <c r="G36" s="1"/>
      <c r="H36" s="1">
        <f t="shared" si="3"/>
        <v>13</v>
      </c>
      <c r="I36" s="1">
        <v>34</v>
      </c>
      <c r="J36" s="1">
        <f t="shared" si="0"/>
        <v>0.36842105263157893</v>
      </c>
      <c r="K36" s="1">
        <f t="shared" si="1"/>
        <v>0.38235294117647056</v>
      </c>
      <c r="L36" s="1">
        <f t="shared" si="2"/>
        <v>1.3931888544891635E-2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thickBot="1" x14ac:dyDescent="0.35">
      <c r="A37" s="2">
        <v>5.5</v>
      </c>
      <c r="B37" s="2">
        <v>0</v>
      </c>
      <c r="C37" s="1"/>
      <c r="D37" s="1"/>
      <c r="E37" s="2">
        <v>5.5</v>
      </c>
      <c r="F37" s="2">
        <v>0</v>
      </c>
      <c r="G37" s="1"/>
      <c r="H37" s="1">
        <f t="shared" si="3"/>
        <v>13</v>
      </c>
      <c r="I37" s="1">
        <v>35</v>
      </c>
      <c r="J37" s="1">
        <f t="shared" si="0"/>
        <v>0.36981132075471695</v>
      </c>
      <c r="K37" s="1">
        <f t="shared" si="1"/>
        <v>0.37142857142857144</v>
      </c>
      <c r="L37" s="1">
        <f t="shared" si="2"/>
        <v>1.6172506738544867E-3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thickBot="1" x14ac:dyDescent="0.35">
      <c r="A38" s="2">
        <v>5.6</v>
      </c>
      <c r="B38" s="2">
        <v>0</v>
      </c>
      <c r="C38" s="1"/>
      <c r="D38" s="1"/>
      <c r="E38" s="2">
        <v>5.6</v>
      </c>
      <c r="F38" s="2">
        <v>4</v>
      </c>
      <c r="G38" s="1"/>
      <c r="H38" s="1">
        <f t="shared" si="3"/>
        <v>17</v>
      </c>
      <c r="I38" s="1">
        <v>36</v>
      </c>
      <c r="J38" s="1">
        <f t="shared" si="0"/>
        <v>0.35606060606060608</v>
      </c>
      <c r="K38" s="1">
        <f t="shared" si="1"/>
        <v>0.47222222222222221</v>
      </c>
      <c r="L38" s="1">
        <f t="shared" si="2"/>
        <v>0.11616161616161613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thickBot="1" x14ac:dyDescent="0.35">
      <c r="A39" s="5">
        <v>6.1</v>
      </c>
      <c r="B39" s="5">
        <v>1</v>
      </c>
      <c r="C39" s="1"/>
      <c r="D39" s="1"/>
      <c r="E39" s="2">
        <v>6.1</v>
      </c>
      <c r="F39" s="2">
        <v>0</v>
      </c>
      <c r="G39" s="1"/>
      <c r="H39" s="1">
        <f t="shared" si="3"/>
        <v>17</v>
      </c>
      <c r="I39" s="1">
        <v>37</v>
      </c>
      <c r="J39" s="1">
        <f t="shared" si="0"/>
        <v>0.35741444866920152</v>
      </c>
      <c r="K39" s="1">
        <f t="shared" si="1"/>
        <v>0.45945945945945948</v>
      </c>
      <c r="L39" s="1">
        <f t="shared" si="2"/>
        <v>0.10204501079025796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thickBot="1" x14ac:dyDescent="0.35">
      <c r="A40" s="2">
        <v>6.2</v>
      </c>
      <c r="B40" s="2">
        <v>1</v>
      </c>
      <c r="C40" s="1"/>
      <c r="D40" s="1"/>
      <c r="E40" s="2">
        <v>6.2</v>
      </c>
      <c r="F40" s="2">
        <v>0</v>
      </c>
      <c r="G40" s="1"/>
      <c r="H40" s="1">
        <f t="shared" si="3"/>
        <v>17</v>
      </c>
      <c r="I40" s="1">
        <v>38</v>
      </c>
      <c r="J40" s="1">
        <f t="shared" si="0"/>
        <v>0.35877862595419846</v>
      </c>
      <c r="K40" s="1">
        <f t="shared" si="1"/>
        <v>0.44736842105263158</v>
      </c>
      <c r="L40" s="1">
        <f t="shared" si="2"/>
        <v>8.8589795098433122E-2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thickBot="1" x14ac:dyDescent="0.35">
      <c r="A41" s="2">
        <v>6.3</v>
      </c>
      <c r="B41" s="2">
        <v>0</v>
      </c>
      <c r="C41" s="1"/>
      <c r="D41" s="1"/>
      <c r="E41" s="2">
        <v>6.3</v>
      </c>
      <c r="F41" s="2">
        <v>0</v>
      </c>
      <c r="G41" s="1"/>
      <c r="H41" s="1">
        <f t="shared" si="3"/>
        <v>17</v>
      </c>
      <c r="I41" s="1">
        <v>39</v>
      </c>
      <c r="J41" s="1">
        <f t="shared" si="0"/>
        <v>0.36015325670498083</v>
      </c>
      <c r="K41" s="1">
        <f t="shared" si="1"/>
        <v>0.4358974358974359</v>
      </c>
      <c r="L41" s="1">
        <f t="shared" si="2"/>
        <v>7.5744179192455074E-2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thickBot="1" x14ac:dyDescent="0.35">
      <c r="A42" s="2">
        <v>6.4</v>
      </c>
      <c r="B42" s="2">
        <v>0</v>
      </c>
      <c r="C42" s="1"/>
      <c r="D42" s="1"/>
      <c r="E42" s="2">
        <v>6.4</v>
      </c>
      <c r="F42" s="2">
        <v>0</v>
      </c>
      <c r="G42" s="1"/>
      <c r="H42" s="1">
        <f t="shared" si="3"/>
        <v>17</v>
      </c>
      <c r="I42" s="1">
        <v>40</v>
      </c>
      <c r="J42" s="1">
        <f t="shared" si="0"/>
        <v>0.36153846153846153</v>
      </c>
      <c r="K42" s="1">
        <f t="shared" si="1"/>
        <v>0.42499999999999999</v>
      </c>
      <c r="L42" s="1">
        <f t="shared" si="2"/>
        <v>6.3461538461538458E-2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thickBot="1" x14ac:dyDescent="0.35">
      <c r="A43" s="2">
        <v>6.5</v>
      </c>
      <c r="B43" s="2">
        <v>0</v>
      </c>
      <c r="C43" s="1"/>
      <c r="D43" s="1"/>
      <c r="E43" s="2">
        <v>6.5</v>
      </c>
      <c r="F43" s="2">
        <v>0</v>
      </c>
      <c r="G43" s="1"/>
      <c r="H43" s="1">
        <f t="shared" si="3"/>
        <v>17</v>
      </c>
      <c r="I43" s="1">
        <v>41</v>
      </c>
      <c r="J43" s="1">
        <f t="shared" si="0"/>
        <v>0.36293436293436293</v>
      </c>
      <c r="K43" s="1">
        <f t="shared" si="1"/>
        <v>0.41463414634146339</v>
      </c>
      <c r="L43" s="1">
        <f t="shared" si="2"/>
        <v>5.1699783407100464E-2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thickBot="1" x14ac:dyDescent="0.35">
      <c r="A44" s="2">
        <v>6.6</v>
      </c>
      <c r="B44" s="2">
        <v>0</v>
      </c>
      <c r="C44" s="1"/>
      <c r="D44" s="1"/>
      <c r="E44" s="2">
        <v>6.6</v>
      </c>
      <c r="F44" s="2">
        <v>0</v>
      </c>
      <c r="G44" s="1"/>
      <c r="H44" s="1">
        <f t="shared" si="3"/>
        <v>17</v>
      </c>
      <c r="I44" s="1">
        <v>42</v>
      </c>
      <c r="J44" s="1">
        <f t="shared" si="0"/>
        <v>0.36434108527131781</v>
      </c>
      <c r="K44" s="1">
        <f t="shared" si="1"/>
        <v>0.40476190476190477</v>
      </c>
      <c r="L44" s="1">
        <f t="shared" si="2"/>
        <v>4.0420819490586957E-2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thickBot="1" x14ac:dyDescent="0.35">
      <c r="A45" s="2">
        <v>7.1</v>
      </c>
      <c r="B45" s="2">
        <v>0</v>
      </c>
      <c r="C45" s="1"/>
      <c r="D45" s="1"/>
      <c r="E45" s="2">
        <v>7.1</v>
      </c>
      <c r="F45" s="2">
        <v>0</v>
      </c>
      <c r="G45" s="1"/>
      <c r="H45" s="1">
        <f t="shared" si="3"/>
        <v>17</v>
      </c>
      <c r="I45" s="1">
        <v>43</v>
      </c>
      <c r="J45" s="1">
        <f t="shared" si="0"/>
        <v>0.36575875486381321</v>
      </c>
      <c r="K45" s="1">
        <f t="shared" si="1"/>
        <v>0.39534883720930231</v>
      </c>
      <c r="L45" s="1">
        <f t="shared" si="2"/>
        <v>2.9590082345489099E-2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thickBot="1" x14ac:dyDescent="0.35">
      <c r="A46" s="2">
        <v>7.2</v>
      </c>
      <c r="B46" s="2">
        <v>0</v>
      </c>
      <c r="C46" s="1"/>
      <c r="D46" s="1"/>
      <c r="E46" s="2">
        <v>7.2</v>
      </c>
      <c r="F46" s="2">
        <v>1</v>
      </c>
      <c r="G46" s="1"/>
      <c r="H46" s="1">
        <f t="shared" si="3"/>
        <v>18</v>
      </c>
      <c r="I46" s="1">
        <v>44</v>
      </c>
      <c r="J46" s="1">
        <f t="shared" si="0"/>
        <v>0.36328125</v>
      </c>
      <c r="K46" s="1">
        <f t="shared" si="1"/>
        <v>0.40909090909090912</v>
      </c>
      <c r="L46" s="1">
        <f t="shared" si="2"/>
        <v>4.5809659090909116E-2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thickBot="1" x14ac:dyDescent="0.35">
      <c r="A47" s="2">
        <v>7.3</v>
      </c>
      <c r="B47" s="2">
        <v>0</v>
      </c>
      <c r="C47" s="1"/>
      <c r="D47" s="1"/>
      <c r="E47" s="2">
        <v>7.3</v>
      </c>
      <c r="F47" s="2">
        <v>0</v>
      </c>
      <c r="G47" s="1"/>
      <c r="H47" s="1">
        <f t="shared" si="3"/>
        <v>18</v>
      </c>
      <c r="I47" s="1">
        <v>45</v>
      </c>
      <c r="J47" s="1">
        <f t="shared" si="0"/>
        <v>0.36470588235294116</v>
      </c>
      <c r="K47" s="1">
        <f t="shared" si="1"/>
        <v>0.4</v>
      </c>
      <c r="L47" s="1">
        <f t="shared" si="2"/>
        <v>3.5294117647058865E-2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thickBot="1" x14ac:dyDescent="0.35">
      <c r="A48" s="3">
        <v>7.4</v>
      </c>
      <c r="B48" s="4"/>
      <c r="C48" s="4" t="s">
        <v>5</v>
      </c>
      <c r="D48" s="1"/>
      <c r="E48" s="2">
        <v>7.4</v>
      </c>
      <c r="F48" s="2">
        <v>0</v>
      </c>
      <c r="G48" s="1"/>
      <c r="H48" s="1">
        <f t="shared" si="3"/>
        <v>18</v>
      </c>
      <c r="I48" s="1">
        <v>46</v>
      </c>
      <c r="J48" s="1">
        <f t="shared" si="0"/>
        <v>0.36614173228346458</v>
      </c>
      <c r="K48" s="1">
        <f t="shared" si="1"/>
        <v>0.39130434782608697</v>
      </c>
      <c r="L48" s="1">
        <f t="shared" si="2"/>
        <v>2.5162615542622391E-2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thickBot="1" x14ac:dyDescent="0.35">
      <c r="A49" s="2">
        <v>7.5</v>
      </c>
      <c r="B49" s="2">
        <v>1</v>
      </c>
      <c r="C49" s="1"/>
      <c r="D49" s="1"/>
      <c r="E49" s="2">
        <v>7.5</v>
      </c>
      <c r="F49" s="2">
        <v>0</v>
      </c>
      <c r="G49" s="1"/>
      <c r="H49" s="1">
        <f t="shared" si="3"/>
        <v>18</v>
      </c>
      <c r="I49" s="1">
        <v>47</v>
      </c>
      <c r="J49" s="1">
        <f t="shared" si="0"/>
        <v>0.3675889328063241</v>
      </c>
      <c r="K49" s="1">
        <f t="shared" si="1"/>
        <v>0.38297872340425532</v>
      </c>
      <c r="L49" s="1">
        <f t="shared" si="2"/>
        <v>1.5389790597931219E-2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thickBot="1" x14ac:dyDescent="0.35">
      <c r="A50" s="2">
        <v>7.6</v>
      </c>
      <c r="B50" s="2">
        <v>1</v>
      </c>
      <c r="C50" s="1"/>
      <c r="D50" s="1"/>
      <c r="E50" s="2">
        <v>7.6</v>
      </c>
      <c r="F50" s="2">
        <v>0</v>
      </c>
      <c r="G50" s="1"/>
      <c r="H50" s="1">
        <f t="shared" si="3"/>
        <v>18</v>
      </c>
      <c r="I50" s="1">
        <v>48</v>
      </c>
      <c r="J50" s="1">
        <f t="shared" si="0"/>
        <v>0.36904761904761907</v>
      </c>
      <c r="K50" s="1">
        <f t="shared" si="1"/>
        <v>0.375</v>
      </c>
      <c r="L50" s="1">
        <f t="shared" si="2"/>
        <v>5.9523809523809312E-3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thickBot="1" x14ac:dyDescent="0.35">
      <c r="A51" s="2">
        <v>8.1</v>
      </c>
      <c r="B51" s="2">
        <v>0</v>
      </c>
      <c r="C51" s="1"/>
      <c r="D51" s="1"/>
      <c r="E51" s="2">
        <v>8.1</v>
      </c>
      <c r="F51" s="2">
        <v>0</v>
      </c>
      <c r="G51" s="1"/>
      <c r="H51" s="1">
        <f t="shared" si="3"/>
        <v>18</v>
      </c>
      <c r="I51" s="1">
        <v>49</v>
      </c>
      <c r="J51" s="1">
        <f t="shared" si="0"/>
        <v>0.37051792828685259</v>
      </c>
      <c r="K51" s="1">
        <f t="shared" si="1"/>
        <v>0.36734693877551022</v>
      </c>
      <c r="L51" s="1">
        <f t="shared" si="2"/>
        <v>-3.1709895113423703E-3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thickBot="1" x14ac:dyDescent="0.35">
      <c r="A52" s="2">
        <v>8.1999999999999993</v>
      </c>
      <c r="B52" s="2">
        <v>2</v>
      </c>
      <c r="C52" s="1"/>
      <c r="D52" s="1"/>
      <c r="E52" s="2">
        <v>8.1999999999999993</v>
      </c>
      <c r="F52" s="2">
        <v>0</v>
      </c>
      <c r="G52" s="1"/>
      <c r="H52" s="1">
        <f t="shared" si="3"/>
        <v>18</v>
      </c>
      <c r="I52" s="1">
        <v>50</v>
      </c>
      <c r="J52" s="1">
        <f t="shared" si="0"/>
        <v>0.372</v>
      </c>
      <c r="K52" s="1">
        <f t="shared" si="1"/>
        <v>0.36</v>
      </c>
      <c r="L52" s="1">
        <f t="shared" si="2"/>
        <v>-1.2000000000000011E-2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thickBot="1" x14ac:dyDescent="0.35">
      <c r="A53" s="2">
        <v>8.3000000000000007</v>
      </c>
      <c r="B53" s="2">
        <v>0</v>
      </c>
      <c r="C53" s="1"/>
      <c r="D53" s="1"/>
      <c r="E53" s="2">
        <v>8.3000000000000007</v>
      </c>
      <c r="F53" s="2">
        <v>0</v>
      </c>
      <c r="G53" s="1"/>
      <c r="H53" s="1">
        <f t="shared" si="3"/>
        <v>18</v>
      </c>
      <c r="I53" s="1">
        <v>51</v>
      </c>
      <c r="J53" s="1">
        <f t="shared" si="0"/>
        <v>0.37349397590361444</v>
      </c>
      <c r="K53" s="1">
        <f t="shared" si="1"/>
        <v>0.35294117647058826</v>
      </c>
      <c r="L53" s="1">
        <f t="shared" si="2"/>
        <v>-2.0552799433026181E-2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thickBot="1" x14ac:dyDescent="0.35">
      <c r="A54" s="2">
        <v>8.4</v>
      </c>
      <c r="B54" s="2">
        <v>0</v>
      </c>
      <c r="C54" s="1"/>
      <c r="D54" s="1"/>
      <c r="E54" s="2">
        <v>8.4</v>
      </c>
      <c r="F54" s="2">
        <v>1</v>
      </c>
      <c r="G54" s="1"/>
      <c r="H54" s="1">
        <f t="shared" si="3"/>
        <v>19</v>
      </c>
      <c r="I54" s="1">
        <v>52</v>
      </c>
      <c r="J54" s="1">
        <f t="shared" si="0"/>
        <v>0.37096774193548387</v>
      </c>
      <c r="K54" s="1">
        <f t="shared" si="1"/>
        <v>0.36538461538461536</v>
      </c>
      <c r="L54" s="1">
        <f t="shared" si="2"/>
        <v>-5.5831265508685113E-3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thickBot="1" x14ac:dyDescent="0.35">
      <c r="A55" s="2">
        <v>8.5</v>
      </c>
      <c r="B55" s="2">
        <v>0</v>
      </c>
      <c r="C55" s="1"/>
      <c r="D55" s="1"/>
      <c r="E55" s="2">
        <v>8.5</v>
      </c>
      <c r="F55" s="2">
        <v>0</v>
      </c>
      <c r="G55" s="1"/>
      <c r="H55" s="1">
        <f t="shared" si="3"/>
        <v>19</v>
      </c>
      <c r="I55" s="1">
        <v>53</v>
      </c>
      <c r="J55" s="1">
        <f t="shared" si="0"/>
        <v>0.37246963562753038</v>
      </c>
      <c r="K55" s="1">
        <f t="shared" si="1"/>
        <v>0.35849056603773582</v>
      </c>
      <c r="L55" s="1">
        <f t="shared" si="2"/>
        <v>-1.3979069589794557E-2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thickBot="1" x14ac:dyDescent="0.35">
      <c r="A56" s="2">
        <v>8.6</v>
      </c>
      <c r="B56" s="2">
        <v>0</v>
      </c>
      <c r="C56" s="1"/>
      <c r="D56" s="1"/>
      <c r="E56" s="2">
        <v>8.6</v>
      </c>
      <c r="F56" s="2">
        <v>2</v>
      </c>
      <c r="G56" s="1"/>
      <c r="H56" s="1">
        <f t="shared" si="3"/>
        <v>21</v>
      </c>
      <c r="I56" s="1">
        <v>54</v>
      </c>
      <c r="J56" s="1">
        <f t="shared" si="0"/>
        <v>0.36585365853658536</v>
      </c>
      <c r="K56" s="1">
        <f t="shared" si="1"/>
        <v>0.3888888888888889</v>
      </c>
      <c r="L56" s="1">
        <f t="shared" si="2"/>
        <v>2.3035230352303537E-2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thickBot="1" x14ac:dyDescent="0.35">
      <c r="A57" s="5">
        <v>9.1</v>
      </c>
      <c r="B57" s="5">
        <v>1</v>
      </c>
      <c r="C57" s="1"/>
      <c r="D57" s="1"/>
      <c r="E57" s="5">
        <v>9.1</v>
      </c>
      <c r="F57" s="5">
        <v>5</v>
      </c>
      <c r="G57" s="1"/>
      <c r="H57" s="1">
        <f t="shared" si="3"/>
        <v>26</v>
      </c>
      <c r="I57" s="1">
        <v>55</v>
      </c>
      <c r="J57" s="1">
        <f t="shared" si="0"/>
        <v>0.34693877551020408</v>
      </c>
      <c r="K57" s="1">
        <f t="shared" si="1"/>
        <v>0.47272727272727272</v>
      </c>
      <c r="L57" s="1">
        <f t="shared" si="2"/>
        <v>0.12578849721706864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thickBot="1" x14ac:dyDescent="0.35">
      <c r="A58" s="2">
        <v>9.1999999999999993</v>
      </c>
      <c r="B58" s="2">
        <v>0</v>
      </c>
      <c r="C58" s="1"/>
      <c r="D58" s="1"/>
      <c r="E58" s="2">
        <v>9.1999999999999993</v>
      </c>
      <c r="F58" s="2">
        <v>0</v>
      </c>
      <c r="G58" s="1"/>
      <c r="H58" s="1">
        <f t="shared" si="3"/>
        <v>26</v>
      </c>
      <c r="I58" s="1">
        <v>56</v>
      </c>
      <c r="J58" s="1">
        <f t="shared" si="0"/>
        <v>0.34836065573770492</v>
      </c>
      <c r="K58" s="1">
        <f t="shared" si="1"/>
        <v>0.4642857142857143</v>
      </c>
      <c r="L58" s="1">
        <f t="shared" si="2"/>
        <v>0.11592505854800939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thickBot="1" x14ac:dyDescent="0.35">
      <c r="A59" s="2">
        <v>9.3000000000000007</v>
      </c>
      <c r="B59" s="2">
        <v>0</v>
      </c>
      <c r="C59" s="1"/>
      <c r="D59" s="1"/>
      <c r="E59" s="2">
        <v>9.3000000000000007</v>
      </c>
      <c r="F59" s="2">
        <v>0</v>
      </c>
      <c r="G59" s="1"/>
      <c r="H59" s="1">
        <f t="shared" si="3"/>
        <v>26</v>
      </c>
      <c r="I59" s="1">
        <v>57</v>
      </c>
      <c r="J59" s="1">
        <f t="shared" si="0"/>
        <v>0.34979423868312759</v>
      </c>
      <c r="K59" s="1">
        <f t="shared" si="1"/>
        <v>0.45614035087719296</v>
      </c>
      <c r="L59" s="1">
        <f t="shared" si="2"/>
        <v>0.10634611219406537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thickBot="1" x14ac:dyDescent="0.35">
      <c r="A60" s="5">
        <v>9.4</v>
      </c>
      <c r="B60" s="5">
        <v>1</v>
      </c>
      <c r="C60" s="1"/>
      <c r="D60" s="1"/>
      <c r="E60" s="2">
        <v>9.4</v>
      </c>
      <c r="F60" s="2">
        <v>2</v>
      </c>
      <c r="G60" s="1"/>
      <c r="H60" s="1">
        <f t="shared" si="3"/>
        <v>28</v>
      </c>
      <c r="I60" s="1">
        <v>58</v>
      </c>
      <c r="J60" s="1">
        <f t="shared" si="0"/>
        <v>0.34297520661157027</v>
      </c>
      <c r="K60" s="1">
        <f t="shared" si="1"/>
        <v>0.48275862068965519</v>
      </c>
      <c r="L60" s="1">
        <f t="shared" si="2"/>
        <v>0.13978341407808492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thickBot="1" x14ac:dyDescent="0.35">
      <c r="A61" s="2">
        <v>9.5</v>
      </c>
      <c r="B61" s="2">
        <v>0</v>
      </c>
      <c r="C61" s="1"/>
      <c r="D61" s="1"/>
      <c r="E61" s="2">
        <v>9.5</v>
      </c>
      <c r="F61" s="2">
        <v>0</v>
      </c>
      <c r="G61" s="1"/>
      <c r="H61" s="1">
        <f t="shared" si="3"/>
        <v>28</v>
      </c>
      <c r="I61" s="1">
        <v>59</v>
      </c>
      <c r="J61" s="1">
        <f t="shared" si="0"/>
        <v>0.34439834024896265</v>
      </c>
      <c r="K61" s="1">
        <f t="shared" si="1"/>
        <v>0.47457627118644069</v>
      </c>
      <c r="L61" s="1">
        <f t="shared" si="2"/>
        <v>0.13017793093747804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thickBot="1" x14ac:dyDescent="0.35">
      <c r="A62" s="2">
        <v>9.6</v>
      </c>
      <c r="B62" s="2">
        <v>0</v>
      </c>
      <c r="C62" s="1"/>
      <c r="D62" s="1"/>
      <c r="E62" s="2">
        <v>9.6</v>
      </c>
      <c r="F62" s="2">
        <v>0</v>
      </c>
      <c r="G62" s="1"/>
      <c r="H62" s="1">
        <f t="shared" si="3"/>
        <v>28</v>
      </c>
      <c r="I62" s="1">
        <v>60</v>
      </c>
      <c r="J62" s="1">
        <f t="shared" si="0"/>
        <v>0.34583333333333333</v>
      </c>
      <c r="K62" s="1">
        <f t="shared" si="1"/>
        <v>0.46666666666666667</v>
      </c>
      <c r="L62" s="1">
        <f t="shared" si="2"/>
        <v>0.12083333333333335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thickBot="1" x14ac:dyDescent="0.35">
      <c r="A63" s="8">
        <v>10.1</v>
      </c>
      <c r="B63" s="2">
        <v>0</v>
      </c>
      <c r="C63" s="1"/>
      <c r="D63" s="1"/>
      <c r="E63" s="8">
        <v>10.1</v>
      </c>
      <c r="F63" s="2">
        <v>0</v>
      </c>
      <c r="G63" s="1"/>
      <c r="H63" s="1">
        <f t="shared" si="3"/>
        <v>28</v>
      </c>
      <c r="I63" s="1">
        <v>61</v>
      </c>
      <c r="J63" s="1">
        <f t="shared" si="0"/>
        <v>0.34728033472803349</v>
      </c>
      <c r="K63" s="1">
        <f t="shared" si="1"/>
        <v>0.45901639344262296</v>
      </c>
      <c r="L63" s="1">
        <f t="shared" si="2"/>
        <v>0.11173605871458947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thickBot="1" x14ac:dyDescent="0.35">
      <c r="A64" s="2">
        <v>10.199999999999999</v>
      </c>
      <c r="B64" s="2">
        <v>0</v>
      </c>
      <c r="C64" s="1"/>
      <c r="D64" s="1"/>
      <c r="E64" s="2">
        <v>10.199999999999999</v>
      </c>
      <c r="F64" s="2">
        <v>0</v>
      </c>
      <c r="G64" s="1"/>
      <c r="H64" s="1">
        <f t="shared" si="3"/>
        <v>28</v>
      </c>
      <c r="I64" s="1">
        <v>62</v>
      </c>
      <c r="J64" s="1">
        <f t="shared" si="0"/>
        <v>0.34873949579831931</v>
      </c>
      <c r="K64" s="1">
        <f t="shared" si="1"/>
        <v>0.45161290322580644</v>
      </c>
      <c r="L64" s="1">
        <f t="shared" si="2"/>
        <v>0.10287340742748713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thickBot="1" x14ac:dyDescent="0.35">
      <c r="A65" s="2">
        <v>10.3</v>
      </c>
      <c r="B65" s="2">
        <v>1</v>
      </c>
      <c r="C65" s="1"/>
      <c r="D65" s="1"/>
      <c r="E65" s="2">
        <v>10.3</v>
      </c>
      <c r="F65" s="2">
        <v>0</v>
      </c>
      <c r="G65" s="1"/>
      <c r="H65" s="1">
        <f t="shared" si="3"/>
        <v>28</v>
      </c>
      <c r="I65" s="1">
        <v>63</v>
      </c>
      <c r="J65" s="1">
        <f t="shared" si="0"/>
        <v>0.35021097046413502</v>
      </c>
      <c r="K65" s="1">
        <f t="shared" si="1"/>
        <v>0.44444444444444442</v>
      </c>
      <c r="L65" s="1">
        <f t="shared" si="2"/>
        <v>9.4233473980309401E-2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thickBot="1" x14ac:dyDescent="0.35">
      <c r="A66" s="2">
        <v>10.4</v>
      </c>
      <c r="B66" s="2">
        <v>2</v>
      </c>
      <c r="C66" s="1"/>
      <c r="D66" s="1"/>
      <c r="E66" s="2">
        <v>10.4</v>
      </c>
      <c r="F66" s="2">
        <v>0</v>
      </c>
      <c r="G66" s="1"/>
      <c r="H66" s="1">
        <f t="shared" si="3"/>
        <v>28</v>
      </c>
      <c r="I66" s="1">
        <v>64</v>
      </c>
      <c r="J66" s="1">
        <f t="shared" si="0"/>
        <v>0.35169491525423729</v>
      </c>
      <c r="K66" s="1">
        <f t="shared" si="1"/>
        <v>0.4375</v>
      </c>
      <c r="L66" s="1">
        <f t="shared" si="2"/>
        <v>8.5805084745762705E-2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thickBot="1" x14ac:dyDescent="0.35">
      <c r="A67" s="2">
        <v>10.5</v>
      </c>
      <c r="B67" s="2">
        <v>1</v>
      </c>
      <c r="C67" s="1"/>
      <c r="D67" s="1"/>
      <c r="E67" s="2">
        <v>10.5</v>
      </c>
      <c r="F67" s="2">
        <v>0</v>
      </c>
      <c r="G67" s="1"/>
      <c r="H67" s="1">
        <f t="shared" si="3"/>
        <v>28</v>
      </c>
      <c r="I67" s="1">
        <v>65</v>
      </c>
      <c r="J67" s="1">
        <f t="shared" si="0"/>
        <v>0.35319148936170214</v>
      </c>
      <c r="K67" s="1">
        <f t="shared" si="1"/>
        <v>0.43076923076923079</v>
      </c>
      <c r="L67" s="1">
        <f t="shared" si="2"/>
        <v>7.7577741407528655E-2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thickBot="1" x14ac:dyDescent="0.35">
      <c r="A68" s="5">
        <v>10.6</v>
      </c>
      <c r="B68" s="5">
        <v>2</v>
      </c>
      <c r="C68" s="1"/>
      <c r="D68" s="1"/>
      <c r="E68" s="2">
        <v>10.6</v>
      </c>
      <c r="F68" s="2">
        <v>0</v>
      </c>
      <c r="G68" s="1"/>
      <c r="H68" s="1">
        <f t="shared" si="3"/>
        <v>28</v>
      </c>
      <c r="I68" s="1">
        <v>66</v>
      </c>
      <c r="J68" s="1">
        <f t="shared" ref="J68:J131" si="4">($B$228-H68)/(300-I68)</f>
        <v>0.35470085470085472</v>
      </c>
      <c r="K68" s="1">
        <f t="shared" ref="K68:K131" si="5">H68/I68</f>
        <v>0.42424242424242425</v>
      </c>
      <c r="L68" s="1">
        <f t="shared" ref="L68:L131" si="6">K68-J68</f>
        <v>6.9541569541569537E-2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thickBot="1" x14ac:dyDescent="0.35">
      <c r="A69" s="2">
        <v>11.1</v>
      </c>
      <c r="B69" s="2">
        <v>1</v>
      </c>
      <c r="C69" s="1"/>
      <c r="D69" s="1"/>
      <c r="E69" s="2">
        <v>11.1</v>
      </c>
      <c r="F69" s="2">
        <v>0</v>
      </c>
      <c r="G69" s="1"/>
      <c r="H69" s="1">
        <f t="shared" si="3"/>
        <v>28</v>
      </c>
      <c r="I69" s="1">
        <v>67</v>
      </c>
      <c r="J69" s="1">
        <f t="shared" si="4"/>
        <v>0.35622317596566522</v>
      </c>
      <c r="K69" s="1">
        <f t="shared" si="5"/>
        <v>0.41791044776119401</v>
      </c>
      <c r="L69" s="1">
        <f t="shared" si="6"/>
        <v>6.1687271795528797E-2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thickBot="1" x14ac:dyDescent="0.35">
      <c r="A70" s="2">
        <v>11.2</v>
      </c>
      <c r="B70" s="2">
        <v>0</v>
      </c>
      <c r="C70" s="1"/>
      <c r="D70" s="1"/>
      <c r="E70" s="2">
        <v>11.2</v>
      </c>
      <c r="F70" s="2">
        <v>0</v>
      </c>
      <c r="G70" s="1"/>
      <c r="H70" s="1">
        <f t="shared" si="3"/>
        <v>28</v>
      </c>
      <c r="I70" s="1">
        <v>68</v>
      </c>
      <c r="J70" s="1">
        <f t="shared" si="4"/>
        <v>0.35775862068965519</v>
      </c>
      <c r="K70" s="1">
        <f t="shared" si="5"/>
        <v>0.41176470588235292</v>
      </c>
      <c r="L70" s="1">
        <f t="shared" si="6"/>
        <v>5.4006085192697728E-2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thickBot="1" x14ac:dyDescent="0.35">
      <c r="A71" s="2">
        <v>11.3</v>
      </c>
      <c r="B71" s="2">
        <v>0</v>
      </c>
      <c r="C71" s="1"/>
      <c r="D71" s="1"/>
      <c r="E71" s="2">
        <v>11.3</v>
      </c>
      <c r="F71" s="2">
        <v>1</v>
      </c>
      <c r="G71" s="1"/>
      <c r="H71" s="1">
        <f t="shared" si="3"/>
        <v>29</v>
      </c>
      <c r="I71" s="1">
        <v>69</v>
      </c>
      <c r="J71" s="1">
        <f t="shared" si="4"/>
        <v>0.354978354978355</v>
      </c>
      <c r="K71" s="1">
        <f t="shared" si="5"/>
        <v>0.42028985507246375</v>
      </c>
      <c r="L71" s="1">
        <f t="shared" si="6"/>
        <v>6.5311500094108743E-2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thickBot="1" x14ac:dyDescent="0.35">
      <c r="A72" s="2">
        <v>11.4</v>
      </c>
      <c r="B72" s="2">
        <v>0</v>
      </c>
      <c r="C72" s="1"/>
      <c r="D72" s="1"/>
      <c r="E72" s="2">
        <v>11.4</v>
      </c>
      <c r="F72" s="2">
        <v>0</v>
      </c>
      <c r="G72" s="1"/>
      <c r="H72" s="1">
        <f t="shared" ref="H72:H135" si="7">H71+F72</f>
        <v>29</v>
      </c>
      <c r="I72" s="1">
        <v>70</v>
      </c>
      <c r="J72" s="1">
        <f t="shared" si="4"/>
        <v>0.35652173913043478</v>
      </c>
      <c r="K72" s="1">
        <f t="shared" si="5"/>
        <v>0.41428571428571431</v>
      </c>
      <c r="L72" s="1">
        <f t="shared" si="6"/>
        <v>5.7763975155279534E-2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thickBot="1" x14ac:dyDescent="0.35">
      <c r="A73" s="2">
        <v>11.5</v>
      </c>
      <c r="B73" s="2">
        <v>1</v>
      </c>
      <c r="C73" s="1"/>
      <c r="D73" s="1"/>
      <c r="E73" s="2">
        <v>11.5</v>
      </c>
      <c r="F73" s="2">
        <v>1</v>
      </c>
      <c r="G73" s="1"/>
      <c r="H73" s="1">
        <f t="shared" si="7"/>
        <v>30</v>
      </c>
      <c r="I73" s="1">
        <v>71</v>
      </c>
      <c r="J73" s="1">
        <f t="shared" si="4"/>
        <v>0.35371179039301309</v>
      </c>
      <c r="K73" s="1">
        <f t="shared" si="5"/>
        <v>0.42253521126760563</v>
      </c>
      <c r="L73" s="1">
        <f t="shared" si="6"/>
        <v>6.8823420874592534E-2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thickBot="1" x14ac:dyDescent="0.35">
      <c r="A74" s="2">
        <v>11.6</v>
      </c>
      <c r="B74" s="2">
        <v>2</v>
      </c>
      <c r="C74" s="1"/>
      <c r="D74" s="1"/>
      <c r="E74" s="2">
        <v>11.6</v>
      </c>
      <c r="F74" s="2">
        <v>0</v>
      </c>
      <c r="G74" s="1"/>
      <c r="H74" s="1">
        <f t="shared" si="7"/>
        <v>30</v>
      </c>
      <c r="I74" s="1">
        <v>72</v>
      </c>
      <c r="J74" s="1">
        <f t="shared" si="4"/>
        <v>0.35526315789473684</v>
      </c>
      <c r="K74" s="1">
        <f t="shared" si="5"/>
        <v>0.41666666666666669</v>
      </c>
      <c r="L74" s="1">
        <f t="shared" si="6"/>
        <v>6.1403508771929849E-2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thickBot="1" x14ac:dyDescent="0.35">
      <c r="A75" s="2">
        <v>12.1</v>
      </c>
      <c r="B75" s="2">
        <v>0</v>
      </c>
      <c r="C75" s="1"/>
      <c r="D75" s="1"/>
      <c r="E75" s="2">
        <v>12.1</v>
      </c>
      <c r="F75" s="2">
        <v>0</v>
      </c>
      <c r="G75" s="1"/>
      <c r="H75" s="1">
        <f t="shared" si="7"/>
        <v>30</v>
      </c>
      <c r="I75" s="1">
        <v>73</v>
      </c>
      <c r="J75" s="1">
        <f t="shared" si="4"/>
        <v>0.35682819383259912</v>
      </c>
      <c r="K75" s="1">
        <f t="shared" si="5"/>
        <v>0.41095890410958902</v>
      </c>
      <c r="L75" s="1">
        <f t="shared" si="6"/>
        <v>5.4130710276989902E-2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thickBot="1" x14ac:dyDescent="0.35">
      <c r="A76" s="2">
        <v>12.2</v>
      </c>
      <c r="B76" s="2">
        <v>0</v>
      </c>
      <c r="C76" s="1"/>
      <c r="D76" s="1"/>
      <c r="E76" s="2">
        <v>12.2</v>
      </c>
      <c r="F76" s="2">
        <v>0</v>
      </c>
      <c r="G76" s="1"/>
      <c r="H76" s="1">
        <f t="shared" si="7"/>
        <v>30</v>
      </c>
      <c r="I76" s="1">
        <v>74</v>
      </c>
      <c r="J76" s="1">
        <f t="shared" si="4"/>
        <v>0.3584070796460177</v>
      </c>
      <c r="K76" s="1">
        <f t="shared" si="5"/>
        <v>0.40540540540540543</v>
      </c>
      <c r="L76" s="1">
        <f t="shared" si="6"/>
        <v>4.6998325759387727E-2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thickBot="1" x14ac:dyDescent="0.35">
      <c r="A77" s="2">
        <v>12.3</v>
      </c>
      <c r="B77" s="2">
        <v>4</v>
      </c>
      <c r="C77" s="1"/>
      <c r="D77" s="1"/>
      <c r="E77" s="2">
        <v>12.3</v>
      </c>
      <c r="F77" s="2">
        <v>0</v>
      </c>
      <c r="G77" s="1"/>
      <c r="H77" s="1">
        <f t="shared" si="7"/>
        <v>30</v>
      </c>
      <c r="I77" s="1">
        <v>75</v>
      </c>
      <c r="J77" s="1">
        <f t="shared" si="4"/>
        <v>0.36</v>
      </c>
      <c r="K77" s="1">
        <f t="shared" si="5"/>
        <v>0.4</v>
      </c>
      <c r="L77" s="1">
        <f t="shared" si="6"/>
        <v>4.0000000000000036E-2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thickBot="1" x14ac:dyDescent="0.35">
      <c r="A78" s="2">
        <v>12.4</v>
      </c>
      <c r="B78" s="2">
        <v>0</v>
      </c>
      <c r="C78" s="1"/>
      <c r="D78" s="1"/>
      <c r="E78" s="2">
        <v>12.4</v>
      </c>
      <c r="F78" s="2">
        <v>0</v>
      </c>
      <c r="G78" s="1"/>
      <c r="H78" s="1">
        <f t="shared" si="7"/>
        <v>30</v>
      </c>
      <c r="I78" s="1">
        <v>76</v>
      </c>
      <c r="J78" s="1">
        <f t="shared" si="4"/>
        <v>0.36160714285714285</v>
      </c>
      <c r="K78" s="1">
        <f t="shared" si="5"/>
        <v>0.39473684210526316</v>
      </c>
      <c r="L78" s="1">
        <f t="shared" si="6"/>
        <v>3.3129699248120315E-2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thickBot="1" x14ac:dyDescent="0.35">
      <c r="A79" s="8">
        <v>12.5</v>
      </c>
      <c r="B79" s="2">
        <v>0</v>
      </c>
      <c r="C79" s="1"/>
      <c r="D79" s="1"/>
      <c r="E79" s="8">
        <v>12.5</v>
      </c>
      <c r="F79" s="2">
        <v>0</v>
      </c>
      <c r="G79" s="1"/>
      <c r="H79" s="1">
        <f t="shared" si="7"/>
        <v>30</v>
      </c>
      <c r="I79" s="1">
        <v>77</v>
      </c>
      <c r="J79" s="1">
        <f t="shared" si="4"/>
        <v>0.3632286995515695</v>
      </c>
      <c r="K79" s="1">
        <f t="shared" si="5"/>
        <v>0.38961038961038963</v>
      </c>
      <c r="L79" s="1">
        <f t="shared" si="6"/>
        <v>2.6381690058820129E-2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thickBot="1" x14ac:dyDescent="0.35">
      <c r="A80" s="8">
        <v>12.6</v>
      </c>
      <c r="B80" s="2">
        <v>0</v>
      </c>
      <c r="C80" s="1"/>
      <c r="D80" s="1"/>
      <c r="E80" s="8">
        <v>12.6</v>
      </c>
      <c r="F80" s="2">
        <v>0</v>
      </c>
      <c r="G80" s="1"/>
      <c r="H80" s="1">
        <f t="shared" si="7"/>
        <v>30</v>
      </c>
      <c r="I80" s="1">
        <v>78</v>
      </c>
      <c r="J80" s="1">
        <f t="shared" si="4"/>
        <v>0.36486486486486486</v>
      </c>
      <c r="K80" s="1">
        <f t="shared" si="5"/>
        <v>0.38461538461538464</v>
      </c>
      <c r="L80" s="1">
        <f t="shared" si="6"/>
        <v>1.9750519750519779E-2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thickBot="1" x14ac:dyDescent="0.35">
      <c r="A81" s="2">
        <v>13.1</v>
      </c>
      <c r="B81" s="2">
        <v>0</v>
      </c>
      <c r="C81" s="1"/>
      <c r="D81" s="1"/>
      <c r="E81" s="8">
        <v>13.1</v>
      </c>
      <c r="F81" s="2">
        <v>0</v>
      </c>
      <c r="G81" s="1"/>
      <c r="H81" s="1">
        <f t="shared" si="7"/>
        <v>30</v>
      </c>
      <c r="I81" s="1">
        <v>79</v>
      </c>
      <c r="J81" s="1">
        <f t="shared" si="4"/>
        <v>0.36651583710407237</v>
      </c>
      <c r="K81" s="1">
        <f t="shared" si="5"/>
        <v>0.379746835443038</v>
      </c>
      <c r="L81" s="1">
        <f t="shared" si="6"/>
        <v>1.3230998338965627E-2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thickBot="1" x14ac:dyDescent="0.35">
      <c r="A82" s="2">
        <v>13.2</v>
      </c>
      <c r="B82" s="2">
        <v>0</v>
      </c>
      <c r="C82" s="1"/>
      <c r="D82" s="1"/>
      <c r="E82" s="2">
        <v>13.2</v>
      </c>
      <c r="F82" s="2">
        <v>0</v>
      </c>
      <c r="G82" s="1"/>
      <c r="H82" s="1">
        <f t="shared" si="7"/>
        <v>30</v>
      </c>
      <c r="I82" s="1">
        <v>80</v>
      </c>
      <c r="J82" s="1">
        <f t="shared" si="4"/>
        <v>0.36818181818181817</v>
      </c>
      <c r="K82" s="1">
        <f t="shared" si="5"/>
        <v>0.375</v>
      </c>
      <c r="L82" s="1">
        <f t="shared" si="6"/>
        <v>6.8181818181818343E-3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thickBot="1" x14ac:dyDescent="0.35">
      <c r="A83" s="2">
        <v>13.3</v>
      </c>
      <c r="B83" s="2">
        <v>0</v>
      </c>
      <c r="C83" s="1"/>
      <c r="D83" s="1"/>
      <c r="E83" s="2">
        <v>13.3</v>
      </c>
      <c r="F83" s="2">
        <v>1</v>
      </c>
      <c r="G83" s="1"/>
      <c r="H83" s="1">
        <f t="shared" si="7"/>
        <v>31</v>
      </c>
      <c r="I83" s="1">
        <v>81</v>
      </c>
      <c r="J83" s="1">
        <f t="shared" si="4"/>
        <v>0.36529680365296802</v>
      </c>
      <c r="K83" s="1">
        <f t="shared" si="5"/>
        <v>0.38271604938271603</v>
      </c>
      <c r="L83" s="1">
        <f t="shared" si="6"/>
        <v>1.7419245729748012E-2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thickBot="1" x14ac:dyDescent="0.35">
      <c r="A84" s="2">
        <v>13.4</v>
      </c>
      <c r="B84" s="2">
        <v>1</v>
      </c>
      <c r="C84" s="1"/>
      <c r="D84" s="1"/>
      <c r="E84" s="2">
        <v>13.4</v>
      </c>
      <c r="F84" s="2">
        <v>0</v>
      </c>
      <c r="G84" s="1"/>
      <c r="H84" s="1">
        <f t="shared" si="7"/>
        <v>31</v>
      </c>
      <c r="I84" s="1">
        <v>82</v>
      </c>
      <c r="J84" s="1">
        <f t="shared" si="4"/>
        <v>0.3669724770642202</v>
      </c>
      <c r="K84" s="1">
        <f t="shared" si="5"/>
        <v>0.37804878048780488</v>
      </c>
      <c r="L84" s="1">
        <f t="shared" si="6"/>
        <v>1.1076303423584677E-2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thickBot="1" x14ac:dyDescent="0.35">
      <c r="A85" s="2">
        <v>13.5</v>
      </c>
      <c r="B85" s="2">
        <v>0</v>
      </c>
      <c r="C85" s="1"/>
      <c r="D85" s="1"/>
      <c r="E85" s="5">
        <v>13.5</v>
      </c>
      <c r="F85" s="5">
        <v>2</v>
      </c>
      <c r="G85" s="1"/>
      <c r="H85" s="1">
        <f t="shared" si="7"/>
        <v>33</v>
      </c>
      <c r="I85" s="1">
        <v>83</v>
      </c>
      <c r="J85" s="1">
        <f t="shared" si="4"/>
        <v>0.35944700460829493</v>
      </c>
      <c r="K85" s="1">
        <f t="shared" si="5"/>
        <v>0.39759036144578314</v>
      </c>
      <c r="L85" s="1">
        <f t="shared" si="6"/>
        <v>3.8143356837488207E-2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thickBot="1" x14ac:dyDescent="0.35">
      <c r="A86" s="2">
        <v>13.6</v>
      </c>
      <c r="B86" s="2">
        <v>0</v>
      </c>
      <c r="C86" s="1"/>
      <c r="D86" s="1"/>
      <c r="E86" s="2">
        <v>13.6</v>
      </c>
      <c r="F86" s="2">
        <v>0</v>
      </c>
      <c r="G86" s="1"/>
      <c r="H86" s="1">
        <f t="shared" si="7"/>
        <v>33</v>
      </c>
      <c r="I86" s="1">
        <v>84</v>
      </c>
      <c r="J86" s="1">
        <f t="shared" si="4"/>
        <v>0.3611111111111111</v>
      </c>
      <c r="K86" s="1">
        <f t="shared" si="5"/>
        <v>0.39285714285714285</v>
      </c>
      <c r="L86" s="1">
        <f t="shared" si="6"/>
        <v>3.1746031746031744E-2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 x14ac:dyDescent="0.35">
      <c r="A87" s="2">
        <v>14.1</v>
      </c>
      <c r="B87" s="2">
        <v>1</v>
      </c>
      <c r="C87" s="1"/>
      <c r="D87" s="1"/>
      <c r="E87" s="2">
        <v>14.1</v>
      </c>
      <c r="F87" s="2">
        <v>4</v>
      </c>
      <c r="G87" s="1"/>
      <c r="H87" s="1">
        <f t="shared" si="7"/>
        <v>37</v>
      </c>
      <c r="I87" s="1">
        <v>85</v>
      </c>
      <c r="J87" s="1">
        <f t="shared" si="4"/>
        <v>0.34418604651162793</v>
      </c>
      <c r="K87" s="1">
        <f t="shared" si="5"/>
        <v>0.43529411764705883</v>
      </c>
      <c r="L87" s="1">
        <f t="shared" si="6"/>
        <v>9.1108071135430901E-2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 x14ac:dyDescent="0.35">
      <c r="A88" s="2">
        <v>14.2</v>
      </c>
      <c r="B88" s="2">
        <v>0</v>
      </c>
      <c r="C88" s="1"/>
      <c r="D88" s="1"/>
      <c r="E88" s="2">
        <v>14.2</v>
      </c>
      <c r="F88" s="2">
        <v>0</v>
      </c>
      <c r="G88" s="1"/>
      <c r="H88" s="1">
        <f t="shared" si="7"/>
        <v>37</v>
      </c>
      <c r="I88" s="1">
        <v>86</v>
      </c>
      <c r="J88" s="1">
        <f t="shared" si="4"/>
        <v>0.34579439252336447</v>
      </c>
      <c r="K88" s="1">
        <f t="shared" si="5"/>
        <v>0.43023255813953487</v>
      </c>
      <c r="L88" s="1">
        <f t="shared" si="6"/>
        <v>8.4438165616170402E-2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 x14ac:dyDescent="0.35">
      <c r="A89" s="2">
        <v>14.3</v>
      </c>
      <c r="B89" s="2">
        <v>0</v>
      </c>
      <c r="C89" s="1"/>
      <c r="D89" s="1"/>
      <c r="E89" s="2">
        <v>14.3</v>
      </c>
      <c r="F89" s="2">
        <v>1</v>
      </c>
      <c r="G89" s="1"/>
      <c r="H89" s="1">
        <f t="shared" si="7"/>
        <v>38</v>
      </c>
      <c r="I89" s="1">
        <v>87</v>
      </c>
      <c r="J89" s="1">
        <f t="shared" si="4"/>
        <v>0.34272300469483569</v>
      </c>
      <c r="K89" s="1">
        <f t="shared" si="5"/>
        <v>0.43678160919540232</v>
      </c>
      <c r="L89" s="1">
        <f t="shared" si="6"/>
        <v>9.4058604500566634E-2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 x14ac:dyDescent="0.35">
      <c r="A90" s="2">
        <v>14.4</v>
      </c>
      <c r="B90" s="2">
        <v>0</v>
      </c>
      <c r="C90" s="1"/>
      <c r="D90" s="1"/>
      <c r="E90" s="2">
        <v>14.4</v>
      </c>
      <c r="F90" s="2">
        <v>0</v>
      </c>
      <c r="G90" s="1"/>
      <c r="H90" s="1">
        <f t="shared" si="7"/>
        <v>38</v>
      </c>
      <c r="I90" s="1">
        <v>88</v>
      </c>
      <c r="J90" s="1">
        <f t="shared" si="4"/>
        <v>0.34433962264150941</v>
      </c>
      <c r="K90" s="1">
        <f t="shared" si="5"/>
        <v>0.43181818181818182</v>
      </c>
      <c r="L90" s="1">
        <f t="shared" si="6"/>
        <v>8.747855917667241E-2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 x14ac:dyDescent="0.35">
      <c r="A91" s="2">
        <v>14.5</v>
      </c>
      <c r="B91" s="2">
        <v>0</v>
      </c>
      <c r="C91" s="1"/>
      <c r="D91" s="1"/>
      <c r="E91" s="2">
        <v>14.5</v>
      </c>
      <c r="F91" s="2">
        <v>3</v>
      </c>
      <c r="G91" s="1"/>
      <c r="H91" s="1">
        <f t="shared" si="7"/>
        <v>41</v>
      </c>
      <c r="I91" s="1">
        <v>89</v>
      </c>
      <c r="J91" s="1">
        <f t="shared" si="4"/>
        <v>0.33175355450236965</v>
      </c>
      <c r="K91" s="1">
        <f t="shared" si="5"/>
        <v>0.4606741573033708</v>
      </c>
      <c r="L91" s="1">
        <f t="shared" si="6"/>
        <v>0.12892060280100115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 x14ac:dyDescent="0.35">
      <c r="A92" s="2">
        <v>14.6</v>
      </c>
      <c r="B92" s="2">
        <v>1</v>
      </c>
      <c r="C92" s="1"/>
      <c r="D92" s="1"/>
      <c r="E92" s="2">
        <v>14.6</v>
      </c>
      <c r="F92" s="2">
        <v>0</v>
      </c>
      <c r="G92" s="1"/>
      <c r="H92" s="1">
        <f t="shared" si="7"/>
        <v>41</v>
      </c>
      <c r="I92" s="1">
        <v>90</v>
      </c>
      <c r="J92" s="1">
        <f t="shared" si="4"/>
        <v>0.33333333333333331</v>
      </c>
      <c r="K92" s="1">
        <f t="shared" si="5"/>
        <v>0.45555555555555555</v>
      </c>
      <c r="L92" s="1">
        <f t="shared" si="6"/>
        <v>0.12222222222222223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 x14ac:dyDescent="0.35">
      <c r="A93" s="3">
        <v>15.1</v>
      </c>
      <c r="B93" s="4"/>
      <c r="C93" s="4" t="s">
        <v>5</v>
      </c>
      <c r="D93" s="1"/>
      <c r="E93" s="2">
        <v>15.1</v>
      </c>
      <c r="F93" s="2">
        <v>0</v>
      </c>
      <c r="G93" s="1"/>
      <c r="H93" s="1">
        <f t="shared" si="7"/>
        <v>41</v>
      </c>
      <c r="I93" s="1">
        <v>91</v>
      </c>
      <c r="J93" s="1">
        <f t="shared" si="4"/>
        <v>0.3349282296650718</v>
      </c>
      <c r="K93" s="1">
        <f t="shared" si="5"/>
        <v>0.45054945054945056</v>
      </c>
      <c r="L93" s="1">
        <f t="shared" si="6"/>
        <v>0.11562122088437876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 x14ac:dyDescent="0.35">
      <c r="A94" s="2">
        <v>15.2</v>
      </c>
      <c r="B94" s="2">
        <v>0</v>
      </c>
      <c r="C94" s="1"/>
      <c r="D94" s="1"/>
      <c r="E94" s="2">
        <v>15.2</v>
      </c>
      <c r="F94" s="2">
        <v>2</v>
      </c>
      <c r="G94" s="1"/>
      <c r="H94" s="1">
        <f t="shared" si="7"/>
        <v>43</v>
      </c>
      <c r="I94" s="1">
        <v>92</v>
      </c>
      <c r="J94" s="1">
        <f t="shared" si="4"/>
        <v>0.32692307692307693</v>
      </c>
      <c r="K94" s="1">
        <f t="shared" si="5"/>
        <v>0.46739130434782611</v>
      </c>
      <c r="L94" s="1">
        <f t="shared" si="6"/>
        <v>0.14046822742474918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 x14ac:dyDescent="0.35">
      <c r="A95" s="2">
        <v>15.3</v>
      </c>
      <c r="B95" s="2">
        <v>0</v>
      </c>
      <c r="C95" s="1"/>
      <c r="D95" s="1"/>
      <c r="E95" s="2">
        <v>15.3</v>
      </c>
      <c r="F95" s="2">
        <v>4</v>
      </c>
      <c r="G95" s="1"/>
      <c r="H95" s="1">
        <f t="shared" si="7"/>
        <v>47</v>
      </c>
      <c r="I95" s="1">
        <v>93</v>
      </c>
      <c r="J95" s="1">
        <f t="shared" si="4"/>
        <v>0.30917874396135264</v>
      </c>
      <c r="K95" s="1">
        <f t="shared" si="5"/>
        <v>0.5053763440860215</v>
      </c>
      <c r="L95" s="1">
        <f t="shared" si="6"/>
        <v>0.19619760012466886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 x14ac:dyDescent="0.35">
      <c r="A96" s="3">
        <v>15.4</v>
      </c>
      <c r="B96" s="4"/>
      <c r="C96" s="4" t="s">
        <v>5</v>
      </c>
      <c r="D96" s="1"/>
      <c r="E96" s="2">
        <v>15.4</v>
      </c>
      <c r="F96" s="2">
        <v>0</v>
      </c>
      <c r="G96" s="1"/>
      <c r="H96" s="1">
        <f t="shared" si="7"/>
        <v>47</v>
      </c>
      <c r="I96" s="1">
        <v>94</v>
      </c>
      <c r="J96" s="1">
        <f t="shared" si="4"/>
        <v>0.31067961165048541</v>
      </c>
      <c r="K96" s="1">
        <f t="shared" si="5"/>
        <v>0.5</v>
      </c>
      <c r="L96" s="1">
        <f t="shared" si="6"/>
        <v>0.18932038834951459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 x14ac:dyDescent="0.35">
      <c r="A97" s="2">
        <v>15.5</v>
      </c>
      <c r="B97" s="2">
        <v>0</v>
      </c>
      <c r="C97" s="1"/>
      <c r="D97" s="1"/>
      <c r="E97" s="2">
        <v>15.5</v>
      </c>
      <c r="F97" s="2">
        <v>4</v>
      </c>
      <c r="G97" s="1"/>
      <c r="H97" s="1">
        <f t="shared" si="7"/>
        <v>51</v>
      </c>
      <c r="I97" s="1">
        <v>95</v>
      </c>
      <c r="J97" s="1">
        <f t="shared" si="4"/>
        <v>0.29268292682926828</v>
      </c>
      <c r="K97" s="1">
        <f t="shared" si="5"/>
        <v>0.5368421052631579</v>
      </c>
      <c r="L97" s="1">
        <f t="shared" si="6"/>
        <v>0.24415917843388962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 x14ac:dyDescent="0.35">
      <c r="A98" s="2">
        <v>15.6</v>
      </c>
      <c r="B98" s="2">
        <v>0</v>
      </c>
      <c r="C98" s="1"/>
      <c r="D98" s="1"/>
      <c r="E98" s="5">
        <v>15.6</v>
      </c>
      <c r="F98" s="5">
        <v>1</v>
      </c>
      <c r="G98" s="1"/>
      <c r="H98" s="1">
        <f t="shared" si="7"/>
        <v>52</v>
      </c>
      <c r="I98" s="1">
        <v>96</v>
      </c>
      <c r="J98" s="1">
        <f t="shared" si="4"/>
        <v>0.28921568627450983</v>
      </c>
      <c r="K98" s="1">
        <f t="shared" si="5"/>
        <v>0.54166666666666663</v>
      </c>
      <c r="L98" s="1">
        <f t="shared" si="6"/>
        <v>0.2524509803921568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thickBot="1" x14ac:dyDescent="0.35">
      <c r="A99" s="2">
        <v>16.100000000000001</v>
      </c>
      <c r="B99" s="2">
        <v>0</v>
      </c>
      <c r="C99" s="1"/>
      <c r="D99" s="1"/>
      <c r="E99" s="2">
        <v>16.100000000000001</v>
      </c>
      <c r="F99" s="2">
        <v>1</v>
      </c>
      <c r="G99" s="1"/>
      <c r="H99" s="1">
        <f t="shared" si="7"/>
        <v>53</v>
      </c>
      <c r="I99" s="1">
        <v>97</v>
      </c>
      <c r="J99" s="1">
        <f t="shared" si="4"/>
        <v>0.2857142857142857</v>
      </c>
      <c r="K99" s="1">
        <f t="shared" si="5"/>
        <v>0.54639175257731953</v>
      </c>
      <c r="L99" s="1">
        <f t="shared" si="6"/>
        <v>0.26067746686303384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thickBot="1" x14ac:dyDescent="0.35">
      <c r="A100" s="8">
        <v>16.2</v>
      </c>
      <c r="B100" s="2">
        <v>0</v>
      </c>
      <c r="C100" s="1"/>
      <c r="D100" s="1"/>
      <c r="E100" s="8">
        <v>16.2</v>
      </c>
      <c r="F100" s="2">
        <v>0</v>
      </c>
      <c r="G100" s="1"/>
      <c r="H100" s="1">
        <f t="shared" si="7"/>
        <v>53</v>
      </c>
      <c r="I100" s="1">
        <v>98</v>
      </c>
      <c r="J100" s="1">
        <f t="shared" si="4"/>
        <v>0.28712871287128711</v>
      </c>
      <c r="K100" s="1">
        <f t="shared" si="5"/>
        <v>0.54081632653061229</v>
      </c>
      <c r="L100" s="1">
        <f t="shared" si="6"/>
        <v>0.25368761365932518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 x14ac:dyDescent="0.35">
      <c r="A101" s="2">
        <v>16.3</v>
      </c>
      <c r="B101" s="2">
        <v>0</v>
      </c>
      <c r="C101" s="1"/>
      <c r="D101" s="1"/>
      <c r="E101" s="2">
        <v>16.3</v>
      </c>
      <c r="F101" s="2">
        <v>0</v>
      </c>
      <c r="G101" s="1"/>
      <c r="H101" s="1">
        <f t="shared" si="7"/>
        <v>53</v>
      </c>
      <c r="I101" s="1">
        <v>99</v>
      </c>
      <c r="J101" s="1">
        <f t="shared" si="4"/>
        <v>0.28855721393034828</v>
      </c>
      <c r="K101" s="1">
        <f t="shared" si="5"/>
        <v>0.53535353535353536</v>
      </c>
      <c r="L101" s="1">
        <f t="shared" si="6"/>
        <v>0.24679632142318708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 x14ac:dyDescent="0.35">
      <c r="A102" s="2">
        <v>16.399999999999999</v>
      </c>
      <c r="B102" s="2">
        <v>0</v>
      </c>
      <c r="C102" s="1"/>
      <c r="D102" s="1"/>
      <c r="E102" s="2">
        <v>16.399999999999999</v>
      </c>
      <c r="F102" s="2">
        <v>0</v>
      </c>
      <c r="G102" s="1"/>
      <c r="H102" s="1">
        <f t="shared" si="7"/>
        <v>53</v>
      </c>
      <c r="I102" s="1">
        <v>100</v>
      </c>
      <c r="J102" s="1">
        <f t="shared" si="4"/>
        <v>0.28999999999999998</v>
      </c>
      <c r="K102" s="1">
        <f t="shared" si="5"/>
        <v>0.53</v>
      </c>
      <c r="L102" s="1">
        <f t="shared" si="6"/>
        <v>0.24000000000000005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 x14ac:dyDescent="0.35">
      <c r="A103" s="2">
        <v>16.5</v>
      </c>
      <c r="B103" s="2">
        <v>0</v>
      </c>
      <c r="C103" s="1"/>
      <c r="D103" s="1"/>
      <c r="E103" s="2">
        <v>16.5</v>
      </c>
      <c r="F103" s="2">
        <v>0</v>
      </c>
      <c r="G103" s="1"/>
      <c r="H103" s="1">
        <f t="shared" si="7"/>
        <v>53</v>
      </c>
      <c r="I103" s="1">
        <v>101</v>
      </c>
      <c r="J103" s="1">
        <f t="shared" si="4"/>
        <v>0.29145728643216079</v>
      </c>
      <c r="K103" s="1">
        <f t="shared" si="5"/>
        <v>0.52475247524752477</v>
      </c>
      <c r="L103" s="1">
        <f t="shared" si="6"/>
        <v>0.23329518881536399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 x14ac:dyDescent="0.35">
      <c r="A104" s="2">
        <v>16.600000000000001</v>
      </c>
      <c r="B104" s="2">
        <v>0</v>
      </c>
      <c r="C104" s="1"/>
      <c r="D104" s="1"/>
      <c r="E104" s="2">
        <v>16.600000000000001</v>
      </c>
      <c r="F104" s="2">
        <v>0</v>
      </c>
      <c r="G104" s="1"/>
      <c r="H104" s="1">
        <f t="shared" si="7"/>
        <v>53</v>
      </c>
      <c r="I104" s="1">
        <v>102</v>
      </c>
      <c r="J104" s="1">
        <f t="shared" si="4"/>
        <v>0.29292929292929293</v>
      </c>
      <c r="K104" s="1">
        <f t="shared" si="5"/>
        <v>0.51960784313725494</v>
      </c>
      <c r="L104" s="1">
        <f t="shared" si="6"/>
        <v>0.22667855020796202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 x14ac:dyDescent="0.35">
      <c r="A105" s="5">
        <v>17.100000000000001</v>
      </c>
      <c r="B105" s="5">
        <v>2</v>
      </c>
      <c r="C105" s="1"/>
      <c r="D105" s="1"/>
      <c r="E105" s="2">
        <v>17.100000000000001</v>
      </c>
      <c r="F105" s="2">
        <v>0</v>
      </c>
      <c r="G105" s="1"/>
      <c r="H105" s="1">
        <f t="shared" si="7"/>
        <v>53</v>
      </c>
      <c r="I105" s="1">
        <v>103</v>
      </c>
      <c r="J105" s="1">
        <f t="shared" si="4"/>
        <v>0.29441624365482233</v>
      </c>
      <c r="K105" s="1">
        <f t="shared" si="5"/>
        <v>0.5145631067961165</v>
      </c>
      <c r="L105" s="1">
        <f t="shared" si="6"/>
        <v>0.22014686314129417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 x14ac:dyDescent="0.35">
      <c r="A106" s="2">
        <v>17.2</v>
      </c>
      <c r="B106" s="2">
        <v>0</v>
      </c>
      <c r="C106" s="1"/>
      <c r="D106" s="1"/>
      <c r="E106" s="2">
        <v>17.2</v>
      </c>
      <c r="F106" s="2">
        <v>0</v>
      </c>
      <c r="G106" s="1"/>
      <c r="H106" s="1">
        <f t="shared" si="7"/>
        <v>53</v>
      </c>
      <c r="I106" s="1">
        <v>104</v>
      </c>
      <c r="J106" s="1">
        <f t="shared" si="4"/>
        <v>0.29591836734693877</v>
      </c>
      <c r="K106" s="1">
        <f t="shared" si="5"/>
        <v>0.50961538461538458</v>
      </c>
      <c r="L106" s="1">
        <f t="shared" si="6"/>
        <v>0.21369701726844581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 x14ac:dyDescent="0.35">
      <c r="A107" s="2">
        <v>17.3</v>
      </c>
      <c r="B107" s="2">
        <v>0</v>
      </c>
      <c r="C107" s="1"/>
      <c r="D107" s="1"/>
      <c r="E107" s="2">
        <v>17.3</v>
      </c>
      <c r="F107" s="2">
        <v>1</v>
      </c>
      <c r="G107" s="1"/>
      <c r="H107" s="1">
        <f t="shared" si="7"/>
        <v>54</v>
      </c>
      <c r="I107" s="1">
        <v>105</v>
      </c>
      <c r="J107" s="1">
        <f t="shared" si="4"/>
        <v>0.29230769230769232</v>
      </c>
      <c r="K107" s="1">
        <f t="shared" si="5"/>
        <v>0.51428571428571423</v>
      </c>
      <c r="L107" s="1">
        <f t="shared" si="6"/>
        <v>0.22197802197802191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 x14ac:dyDescent="0.35">
      <c r="A108" s="2">
        <v>17.399999999999999</v>
      </c>
      <c r="B108" s="2">
        <v>1</v>
      </c>
      <c r="C108" s="1"/>
      <c r="D108" s="1"/>
      <c r="E108" s="2">
        <v>17.399999999999999</v>
      </c>
      <c r="F108" s="2">
        <v>0</v>
      </c>
      <c r="G108" s="1"/>
      <c r="H108" s="1">
        <f t="shared" si="7"/>
        <v>54</v>
      </c>
      <c r="I108" s="1">
        <v>106</v>
      </c>
      <c r="J108" s="1">
        <f t="shared" si="4"/>
        <v>0.29381443298969073</v>
      </c>
      <c r="K108" s="1">
        <f t="shared" si="5"/>
        <v>0.50943396226415094</v>
      </c>
      <c r="L108" s="1">
        <f t="shared" si="6"/>
        <v>0.21561952927446021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 x14ac:dyDescent="0.35">
      <c r="A109" s="2">
        <v>17.5</v>
      </c>
      <c r="B109" s="2">
        <v>0</v>
      </c>
      <c r="C109" s="1"/>
      <c r="D109" s="1"/>
      <c r="E109" s="2">
        <v>17.5</v>
      </c>
      <c r="F109" s="2">
        <v>0</v>
      </c>
      <c r="G109" s="1"/>
      <c r="H109" s="1">
        <f t="shared" si="7"/>
        <v>54</v>
      </c>
      <c r="I109" s="1">
        <v>107</v>
      </c>
      <c r="J109" s="1">
        <f t="shared" si="4"/>
        <v>0.29533678756476683</v>
      </c>
      <c r="K109" s="1">
        <f t="shared" si="5"/>
        <v>0.50467289719626163</v>
      </c>
      <c r="L109" s="1">
        <f t="shared" si="6"/>
        <v>0.20933610963149479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 x14ac:dyDescent="0.35">
      <c r="A110" s="2">
        <v>17.600000000000001</v>
      </c>
      <c r="B110" s="2">
        <v>2</v>
      </c>
      <c r="C110" s="1"/>
      <c r="D110" s="1"/>
      <c r="E110" s="2">
        <v>17.600000000000001</v>
      </c>
      <c r="F110" s="2">
        <v>0</v>
      </c>
      <c r="G110" s="1"/>
      <c r="H110" s="1">
        <f t="shared" si="7"/>
        <v>54</v>
      </c>
      <c r="I110" s="1">
        <v>108</v>
      </c>
      <c r="J110" s="1">
        <f t="shared" si="4"/>
        <v>0.296875</v>
      </c>
      <c r="K110" s="1">
        <f t="shared" si="5"/>
        <v>0.5</v>
      </c>
      <c r="L110" s="1">
        <f t="shared" si="6"/>
        <v>0.203125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 x14ac:dyDescent="0.35">
      <c r="A111" s="2">
        <v>18.100000000000001</v>
      </c>
      <c r="B111" s="2">
        <v>1</v>
      </c>
      <c r="C111" s="1"/>
      <c r="D111" s="1"/>
      <c r="E111" s="2">
        <v>18.100000000000001</v>
      </c>
      <c r="F111" s="2">
        <v>0</v>
      </c>
      <c r="G111" s="1"/>
      <c r="H111" s="1">
        <f t="shared" si="7"/>
        <v>54</v>
      </c>
      <c r="I111" s="1">
        <v>109</v>
      </c>
      <c r="J111" s="1">
        <f t="shared" si="4"/>
        <v>0.29842931937172773</v>
      </c>
      <c r="K111" s="1">
        <f t="shared" si="5"/>
        <v>0.49541284403669728</v>
      </c>
      <c r="L111" s="1">
        <f t="shared" si="6"/>
        <v>0.19698352466496954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thickBot="1" x14ac:dyDescent="0.35">
      <c r="A112" s="2">
        <v>18.2</v>
      </c>
      <c r="B112" s="2">
        <v>0</v>
      </c>
      <c r="C112" s="1"/>
      <c r="D112" s="1"/>
      <c r="E112" s="2">
        <v>18.2</v>
      </c>
      <c r="F112" s="2">
        <v>1</v>
      </c>
      <c r="G112" s="1"/>
      <c r="H112" s="1">
        <f t="shared" si="7"/>
        <v>55</v>
      </c>
      <c r="I112" s="1">
        <v>110</v>
      </c>
      <c r="J112" s="1">
        <f t="shared" si="4"/>
        <v>0.29473684210526313</v>
      </c>
      <c r="K112" s="1">
        <f t="shared" si="5"/>
        <v>0.5</v>
      </c>
      <c r="L112" s="1">
        <f t="shared" si="6"/>
        <v>0.20526315789473687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thickBot="1" x14ac:dyDescent="0.35">
      <c r="A113" s="2">
        <v>18.3</v>
      </c>
      <c r="B113" s="2">
        <v>0</v>
      </c>
      <c r="C113" s="1"/>
      <c r="D113" s="1"/>
      <c r="E113" s="2">
        <v>18.3</v>
      </c>
      <c r="F113" s="2">
        <v>4</v>
      </c>
      <c r="G113" s="1"/>
      <c r="H113" s="1">
        <f t="shared" si="7"/>
        <v>59</v>
      </c>
      <c r="I113" s="1">
        <v>111</v>
      </c>
      <c r="J113" s="1">
        <f t="shared" si="4"/>
        <v>0.27513227513227512</v>
      </c>
      <c r="K113" s="1">
        <f t="shared" si="5"/>
        <v>0.53153153153153154</v>
      </c>
      <c r="L113" s="1">
        <f t="shared" si="6"/>
        <v>0.25639925639925643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 x14ac:dyDescent="0.35">
      <c r="A114" s="2">
        <v>18.399999999999999</v>
      </c>
      <c r="B114" s="2">
        <v>1</v>
      </c>
      <c r="C114" s="1"/>
      <c r="D114" s="1"/>
      <c r="E114" s="2">
        <v>18.399999999999999</v>
      </c>
      <c r="F114" s="2">
        <v>0</v>
      </c>
      <c r="G114" s="1"/>
      <c r="H114" s="1">
        <f t="shared" si="7"/>
        <v>59</v>
      </c>
      <c r="I114" s="1">
        <v>112</v>
      </c>
      <c r="J114" s="1">
        <f t="shared" si="4"/>
        <v>0.27659574468085107</v>
      </c>
      <c r="K114" s="1">
        <f t="shared" si="5"/>
        <v>0.5267857142857143</v>
      </c>
      <c r="L114" s="1">
        <f t="shared" si="6"/>
        <v>0.25018996960486323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 x14ac:dyDescent="0.35">
      <c r="A115" s="2">
        <v>18.5</v>
      </c>
      <c r="B115" s="2">
        <v>0</v>
      </c>
      <c r="C115" s="1"/>
      <c r="D115" s="1"/>
      <c r="E115" s="2">
        <v>18.5</v>
      </c>
      <c r="F115" s="2">
        <v>1</v>
      </c>
      <c r="G115" s="1"/>
      <c r="H115" s="1">
        <f t="shared" si="7"/>
        <v>60</v>
      </c>
      <c r="I115" s="1">
        <v>113</v>
      </c>
      <c r="J115" s="1">
        <f t="shared" si="4"/>
        <v>0.27272727272727271</v>
      </c>
      <c r="K115" s="1">
        <f t="shared" si="5"/>
        <v>0.53097345132743368</v>
      </c>
      <c r="L115" s="1">
        <f t="shared" si="6"/>
        <v>0.25824617860016097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 x14ac:dyDescent="0.35">
      <c r="A116" s="2">
        <v>18.600000000000001</v>
      </c>
      <c r="B116" s="2">
        <v>0</v>
      </c>
      <c r="C116" s="1"/>
      <c r="D116" s="1"/>
      <c r="E116" s="2">
        <v>18.600000000000001</v>
      </c>
      <c r="F116" s="2">
        <v>1</v>
      </c>
      <c r="G116" s="1"/>
      <c r="H116" s="1">
        <f t="shared" si="7"/>
        <v>61</v>
      </c>
      <c r="I116" s="1">
        <v>114</v>
      </c>
      <c r="J116" s="1">
        <f t="shared" si="4"/>
        <v>0.26881720430107525</v>
      </c>
      <c r="K116" s="1">
        <f t="shared" si="5"/>
        <v>0.53508771929824561</v>
      </c>
      <c r="L116" s="1">
        <f t="shared" si="6"/>
        <v>0.26627051499717036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 x14ac:dyDescent="0.35">
      <c r="A117" s="2">
        <v>19.100000000000001</v>
      </c>
      <c r="B117" s="2">
        <v>2</v>
      </c>
      <c r="C117" s="1"/>
      <c r="D117" s="1"/>
      <c r="E117" s="2">
        <v>19.100000000000001</v>
      </c>
      <c r="F117" s="2">
        <v>4</v>
      </c>
      <c r="G117" s="1"/>
      <c r="H117" s="1">
        <f t="shared" si="7"/>
        <v>65</v>
      </c>
      <c r="I117" s="1">
        <v>115</v>
      </c>
      <c r="J117" s="1">
        <f t="shared" si="4"/>
        <v>0.24864864864864866</v>
      </c>
      <c r="K117" s="1">
        <f t="shared" si="5"/>
        <v>0.56521739130434778</v>
      </c>
      <c r="L117" s="1">
        <f t="shared" si="6"/>
        <v>0.31656874265569912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 x14ac:dyDescent="0.35">
      <c r="A118" s="2">
        <v>19.2</v>
      </c>
      <c r="B118" s="2">
        <v>2</v>
      </c>
      <c r="C118" s="1"/>
      <c r="D118" s="1"/>
      <c r="E118" s="2">
        <v>19.2</v>
      </c>
      <c r="F118" s="2">
        <v>0</v>
      </c>
      <c r="G118" s="1"/>
      <c r="H118" s="1">
        <f t="shared" si="7"/>
        <v>65</v>
      </c>
      <c r="I118" s="1">
        <v>116</v>
      </c>
      <c r="J118" s="1">
        <f t="shared" si="4"/>
        <v>0.25</v>
      </c>
      <c r="K118" s="1">
        <f t="shared" si="5"/>
        <v>0.56034482758620685</v>
      </c>
      <c r="L118" s="1">
        <f t="shared" si="6"/>
        <v>0.31034482758620685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 x14ac:dyDescent="0.35">
      <c r="A119" s="2">
        <v>19.3</v>
      </c>
      <c r="B119" s="2">
        <v>0</v>
      </c>
      <c r="C119" s="1"/>
      <c r="D119" s="1"/>
      <c r="E119" s="2">
        <v>19.3</v>
      </c>
      <c r="F119" s="2">
        <v>0</v>
      </c>
      <c r="G119" s="1"/>
      <c r="H119" s="1">
        <f t="shared" si="7"/>
        <v>65</v>
      </c>
      <c r="I119" s="1">
        <v>117</v>
      </c>
      <c r="J119" s="1">
        <f t="shared" si="4"/>
        <v>0.25136612021857924</v>
      </c>
      <c r="K119" s="1">
        <f t="shared" si="5"/>
        <v>0.55555555555555558</v>
      </c>
      <c r="L119" s="1">
        <f t="shared" si="6"/>
        <v>0.30418943533697634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 x14ac:dyDescent="0.35">
      <c r="A120" s="2">
        <v>19.399999999999999</v>
      </c>
      <c r="B120" s="2">
        <v>0</v>
      </c>
      <c r="C120" s="1"/>
      <c r="D120" s="1"/>
      <c r="E120" s="2">
        <v>19.399999999999999</v>
      </c>
      <c r="F120" s="2">
        <v>1</v>
      </c>
      <c r="G120" s="1"/>
      <c r="H120" s="1">
        <f t="shared" si="7"/>
        <v>66</v>
      </c>
      <c r="I120" s="1">
        <v>118</v>
      </c>
      <c r="J120" s="1">
        <f t="shared" si="4"/>
        <v>0.24725274725274726</v>
      </c>
      <c r="K120" s="1">
        <f t="shared" si="5"/>
        <v>0.55932203389830504</v>
      </c>
      <c r="L120" s="1">
        <f t="shared" si="6"/>
        <v>0.31206928664555778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 x14ac:dyDescent="0.35">
      <c r="A121" s="2">
        <v>19.5</v>
      </c>
      <c r="B121" s="2">
        <v>0</v>
      </c>
      <c r="C121" s="1"/>
      <c r="D121" s="1"/>
      <c r="E121" s="2">
        <v>19.5</v>
      </c>
      <c r="F121" s="2">
        <v>4</v>
      </c>
      <c r="G121" s="1"/>
      <c r="H121" s="1">
        <f t="shared" si="7"/>
        <v>70</v>
      </c>
      <c r="I121" s="1">
        <v>119</v>
      </c>
      <c r="J121" s="1">
        <f t="shared" si="4"/>
        <v>0.22651933701657459</v>
      </c>
      <c r="K121" s="1">
        <f t="shared" si="5"/>
        <v>0.58823529411764708</v>
      </c>
      <c r="L121" s="1">
        <f t="shared" si="6"/>
        <v>0.36171595710107252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 x14ac:dyDescent="0.35">
      <c r="A122" s="2">
        <v>19.600000000000001</v>
      </c>
      <c r="B122" s="2">
        <v>0</v>
      </c>
      <c r="C122" s="1"/>
      <c r="D122" s="1"/>
      <c r="E122" s="3">
        <v>19.600000000000001</v>
      </c>
      <c r="F122" s="4"/>
      <c r="G122" s="4" t="s">
        <v>5</v>
      </c>
      <c r="H122" s="1">
        <f t="shared" si="7"/>
        <v>70</v>
      </c>
      <c r="I122" s="1">
        <v>120</v>
      </c>
      <c r="J122" s="1">
        <f t="shared" si="4"/>
        <v>0.22777777777777777</v>
      </c>
      <c r="K122" s="1">
        <f t="shared" si="5"/>
        <v>0.58333333333333337</v>
      </c>
      <c r="L122" s="1">
        <f t="shared" si="6"/>
        <v>0.35555555555555562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 x14ac:dyDescent="0.35">
      <c r="A123" s="2">
        <v>20.100000000000001</v>
      </c>
      <c r="B123" s="2">
        <v>0</v>
      </c>
      <c r="C123" s="1"/>
      <c r="D123" s="1"/>
      <c r="E123" s="2">
        <v>20.100000000000001</v>
      </c>
      <c r="F123" s="2">
        <v>0</v>
      </c>
      <c r="G123" s="1"/>
      <c r="H123" s="1">
        <f t="shared" si="7"/>
        <v>70</v>
      </c>
      <c r="I123" s="1">
        <v>121</v>
      </c>
      <c r="J123" s="1">
        <f t="shared" si="4"/>
        <v>0.22905027932960895</v>
      </c>
      <c r="K123" s="1">
        <f t="shared" si="5"/>
        <v>0.57851239669421484</v>
      </c>
      <c r="L123" s="1">
        <f t="shared" si="6"/>
        <v>0.34946211736460586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 x14ac:dyDescent="0.35">
      <c r="A124" s="2">
        <v>20.2</v>
      </c>
      <c r="B124" s="2">
        <v>0</v>
      </c>
      <c r="C124" s="1"/>
      <c r="D124" s="1"/>
      <c r="E124" s="2">
        <v>20.2</v>
      </c>
      <c r="F124" s="2">
        <v>0</v>
      </c>
      <c r="G124" s="1"/>
      <c r="H124" s="1">
        <f t="shared" si="7"/>
        <v>70</v>
      </c>
      <c r="I124" s="1">
        <v>122</v>
      </c>
      <c r="J124" s="1">
        <f t="shared" si="4"/>
        <v>0.2303370786516854</v>
      </c>
      <c r="K124" s="1">
        <f t="shared" si="5"/>
        <v>0.57377049180327866</v>
      </c>
      <c r="L124" s="1">
        <f t="shared" si="6"/>
        <v>0.34343341315159326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 x14ac:dyDescent="0.35">
      <c r="A125" s="2">
        <v>20.3</v>
      </c>
      <c r="B125" s="2">
        <v>0</v>
      </c>
      <c r="C125" s="1"/>
      <c r="D125" s="1"/>
      <c r="E125" s="2">
        <v>20.3</v>
      </c>
      <c r="F125" s="2">
        <v>0</v>
      </c>
      <c r="G125" s="1"/>
      <c r="H125" s="1">
        <f t="shared" si="7"/>
        <v>70</v>
      </c>
      <c r="I125" s="1">
        <v>123</v>
      </c>
      <c r="J125" s="1">
        <f t="shared" si="4"/>
        <v>0.23163841807909605</v>
      </c>
      <c r="K125" s="1">
        <f t="shared" si="5"/>
        <v>0.56910569105691056</v>
      </c>
      <c r="L125" s="1">
        <f t="shared" si="6"/>
        <v>0.33746727297781454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 x14ac:dyDescent="0.35">
      <c r="A126" s="2">
        <v>20.399999999999999</v>
      </c>
      <c r="B126" s="2">
        <v>0</v>
      </c>
      <c r="C126" s="1"/>
      <c r="D126" s="1"/>
      <c r="E126" s="2">
        <v>20.399999999999999</v>
      </c>
      <c r="F126" s="2">
        <v>4</v>
      </c>
      <c r="G126" s="1"/>
      <c r="H126" s="1">
        <f t="shared" si="7"/>
        <v>74</v>
      </c>
      <c r="I126" s="1">
        <v>124</v>
      </c>
      <c r="J126" s="1">
        <f t="shared" si="4"/>
        <v>0.21022727272727273</v>
      </c>
      <c r="K126" s="1">
        <f t="shared" si="5"/>
        <v>0.59677419354838712</v>
      </c>
      <c r="L126" s="1">
        <f t="shared" si="6"/>
        <v>0.38654692082111441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 x14ac:dyDescent="0.35">
      <c r="A127" s="2">
        <v>20.5</v>
      </c>
      <c r="B127" s="2">
        <v>1</v>
      </c>
      <c r="C127" s="1"/>
      <c r="D127" s="1"/>
      <c r="E127" s="2">
        <v>20.5</v>
      </c>
      <c r="F127" s="2">
        <v>0</v>
      </c>
      <c r="G127" s="1"/>
      <c r="H127" s="1">
        <f t="shared" si="7"/>
        <v>74</v>
      </c>
      <c r="I127" s="1">
        <v>125</v>
      </c>
      <c r="J127" s="1">
        <f t="shared" si="4"/>
        <v>0.21142857142857144</v>
      </c>
      <c r="K127" s="1">
        <f t="shared" si="5"/>
        <v>0.59199999999999997</v>
      </c>
      <c r="L127" s="1">
        <f t="shared" si="6"/>
        <v>0.38057142857142856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 x14ac:dyDescent="0.35">
      <c r="A128" s="2">
        <v>20.6</v>
      </c>
      <c r="B128" s="2">
        <v>1</v>
      </c>
      <c r="C128" s="1"/>
      <c r="D128" s="1"/>
      <c r="E128" s="2">
        <v>20.6</v>
      </c>
      <c r="F128" s="2">
        <v>1</v>
      </c>
      <c r="G128" s="1"/>
      <c r="H128" s="1">
        <f t="shared" si="7"/>
        <v>75</v>
      </c>
      <c r="I128" s="1">
        <v>126</v>
      </c>
      <c r="J128" s="1">
        <f t="shared" si="4"/>
        <v>0.20689655172413793</v>
      </c>
      <c r="K128" s="1">
        <f t="shared" si="5"/>
        <v>0.59523809523809523</v>
      </c>
      <c r="L128" s="1">
        <f t="shared" si="6"/>
        <v>0.38834154351395733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 x14ac:dyDescent="0.35">
      <c r="A129" s="2">
        <v>21.1</v>
      </c>
      <c r="B129" s="2">
        <v>0</v>
      </c>
      <c r="C129" s="1"/>
      <c r="D129" s="1"/>
      <c r="E129" s="3">
        <v>21.1</v>
      </c>
      <c r="F129" s="4"/>
      <c r="G129" s="4" t="s">
        <v>5</v>
      </c>
      <c r="H129" s="1">
        <f t="shared" si="7"/>
        <v>75</v>
      </c>
      <c r="I129" s="1">
        <v>127</v>
      </c>
      <c r="J129" s="1">
        <f t="shared" si="4"/>
        <v>0.20809248554913296</v>
      </c>
      <c r="K129" s="1">
        <f t="shared" si="5"/>
        <v>0.59055118110236215</v>
      </c>
      <c r="L129" s="1">
        <f t="shared" si="6"/>
        <v>0.3824586955532292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 x14ac:dyDescent="0.35">
      <c r="A130" s="2">
        <v>21.2</v>
      </c>
      <c r="B130" s="2">
        <v>0</v>
      </c>
      <c r="C130" s="1"/>
      <c r="D130" s="1"/>
      <c r="E130" s="2">
        <v>21.2</v>
      </c>
      <c r="F130" s="2">
        <v>0</v>
      </c>
      <c r="G130" s="1"/>
      <c r="H130" s="1">
        <f t="shared" si="7"/>
        <v>75</v>
      </c>
      <c r="I130" s="1">
        <v>128</v>
      </c>
      <c r="J130" s="1">
        <f t="shared" si="4"/>
        <v>0.20930232558139536</v>
      </c>
      <c r="K130" s="1">
        <f t="shared" si="5"/>
        <v>0.5859375</v>
      </c>
      <c r="L130" s="1">
        <f t="shared" si="6"/>
        <v>0.37663517441860461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 x14ac:dyDescent="0.35">
      <c r="A131" s="2">
        <v>21.3</v>
      </c>
      <c r="B131" s="2">
        <v>0</v>
      </c>
      <c r="C131" s="1"/>
      <c r="D131" s="1"/>
      <c r="E131" s="2">
        <v>21.3</v>
      </c>
      <c r="F131" s="2">
        <v>0</v>
      </c>
      <c r="G131" s="1"/>
      <c r="H131" s="1">
        <f t="shared" si="7"/>
        <v>75</v>
      </c>
      <c r="I131" s="1">
        <v>129</v>
      </c>
      <c r="J131" s="1">
        <f t="shared" si="4"/>
        <v>0.21052631578947367</v>
      </c>
      <c r="K131" s="1">
        <f t="shared" si="5"/>
        <v>0.58139534883720934</v>
      </c>
      <c r="L131" s="1">
        <f t="shared" si="6"/>
        <v>0.37086903304773566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 x14ac:dyDescent="0.35">
      <c r="A132" s="3">
        <v>21.4</v>
      </c>
      <c r="B132" s="4"/>
      <c r="C132" s="4" t="s">
        <v>5</v>
      </c>
      <c r="D132" s="1"/>
      <c r="E132" s="2">
        <v>21.4</v>
      </c>
      <c r="F132" s="2">
        <v>4</v>
      </c>
      <c r="G132" s="1"/>
      <c r="H132" s="1">
        <f t="shared" si="7"/>
        <v>79</v>
      </c>
      <c r="I132" s="1">
        <v>130</v>
      </c>
      <c r="J132" s="1">
        <f t="shared" ref="J132:J187" si="8">($B$228-H132)/(300-I132)</f>
        <v>0.18823529411764706</v>
      </c>
      <c r="K132" s="1">
        <f t="shared" ref="K132:K187" si="9">H132/I132</f>
        <v>0.60769230769230764</v>
      </c>
      <c r="L132" s="1">
        <f t="shared" ref="L132:L187" si="10">K132-J132</f>
        <v>0.41945701357466059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 x14ac:dyDescent="0.35">
      <c r="A133" s="2">
        <v>21.5</v>
      </c>
      <c r="B133" s="2">
        <v>0</v>
      </c>
      <c r="C133" s="1"/>
      <c r="D133" s="1"/>
      <c r="E133" s="2">
        <v>21.5</v>
      </c>
      <c r="F133" s="2">
        <v>1</v>
      </c>
      <c r="G133" s="1"/>
      <c r="H133" s="1">
        <f t="shared" si="7"/>
        <v>80</v>
      </c>
      <c r="I133" s="1">
        <v>131</v>
      </c>
      <c r="J133" s="1">
        <f t="shared" si="8"/>
        <v>0.18343195266272189</v>
      </c>
      <c r="K133" s="1">
        <f t="shared" si="9"/>
        <v>0.61068702290076338</v>
      </c>
      <c r="L133" s="1">
        <f t="shared" si="10"/>
        <v>0.42725507023804149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 x14ac:dyDescent="0.35">
      <c r="A134" s="2">
        <v>21.6</v>
      </c>
      <c r="B134" s="2">
        <v>0</v>
      </c>
      <c r="C134" s="1"/>
      <c r="D134" s="1"/>
      <c r="E134" s="2">
        <v>21.6</v>
      </c>
      <c r="F134" s="2">
        <v>0</v>
      </c>
      <c r="G134" s="1"/>
      <c r="H134" s="1">
        <f t="shared" si="7"/>
        <v>80</v>
      </c>
      <c r="I134" s="1">
        <v>132</v>
      </c>
      <c r="J134" s="1">
        <f t="shared" si="8"/>
        <v>0.18452380952380953</v>
      </c>
      <c r="K134" s="1">
        <f t="shared" si="9"/>
        <v>0.60606060606060608</v>
      </c>
      <c r="L134" s="1">
        <f t="shared" si="10"/>
        <v>0.42153679653679654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 x14ac:dyDescent="0.35">
      <c r="A135" s="2">
        <v>22.1</v>
      </c>
      <c r="B135" s="2">
        <v>0</v>
      </c>
      <c r="C135" s="1"/>
      <c r="D135" s="1"/>
      <c r="E135" s="2">
        <v>22.1</v>
      </c>
      <c r="F135" s="2">
        <v>0</v>
      </c>
      <c r="G135" s="1"/>
      <c r="H135" s="1">
        <f t="shared" si="7"/>
        <v>80</v>
      </c>
      <c r="I135" s="1">
        <v>133</v>
      </c>
      <c r="J135" s="1">
        <f t="shared" si="8"/>
        <v>0.18562874251497005</v>
      </c>
      <c r="K135" s="1">
        <f t="shared" si="9"/>
        <v>0.60150375939849621</v>
      </c>
      <c r="L135" s="1">
        <f t="shared" si="10"/>
        <v>0.41587501688352613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 x14ac:dyDescent="0.35">
      <c r="A136" s="2">
        <v>22.2</v>
      </c>
      <c r="B136" s="2">
        <v>0</v>
      </c>
      <c r="C136" s="1"/>
      <c r="D136" s="1"/>
      <c r="E136" s="2">
        <v>22.2</v>
      </c>
      <c r="F136" s="2">
        <v>0</v>
      </c>
      <c r="G136" s="1"/>
      <c r="H136" s="1">
        <f t="shared" ref="H136:H186" si="11">H135+F136</f>
        <v>80</v>
      </c>
      <c r="I136" s="1">
        <v>134</v>
      </c>
      <c r="J136" s="1">
        <f t="shared" si="8"/>
        <v>0.18674698795180722</v>
      </c>
      <c r="K136" s="1">
        <f t="shared" si="9"/>
        <v>0.59701492537313428</v>
      </c>
      <c r="L136" s="1">
        <f t="shared" si="10"/>
        <v>0.41026793742132706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 x14ac:dyDescent="0.35">
      <c r="A137" s="2">
        <v>22.3</v>
      </c>
      <c r="B137" s="2">
        <v>0</v>
      </c>
      <c r="C137" s="1"/>
      <c r="D137" s="1"/>
      <c r="E137" s="2">
        <v>22.3</v>
      </c>
      <c r="F137" s="2">
        <v>1</v>
      </c>
      <c r="G137" s="1"/>
      <c r="H137" s="1">
        <f t="shared" si="11"/>
        <v>81</v>
      </c>
      <c r="I137" s="1">
        <v>135</v>
      </c>
      <c r="J137" s="1">
        <f t="shared" si="8"/>
        <v>0.18181818181818182</v>
      </c>
      <c r="K137" s="1">
        <f t="shared" si="9"/>
        <v>0.6</v>
      </c>
      <c r="L137" s="1">
        <f t="shared" si="10"/>
        <v>0.41818181818181815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 x14ac:dyDescent="0.35">
      <c r="A138" s="2">
        <v>22.4</v>
      </c>
      <c r="B138" s="2">
        <v>0</v>
      </c>
      <c r="C138" s="1"/>
      <c r="D138" s="1"/>
      <c r="E138" s="2">
        <v>22.4</v>
      </c>
      <c r="F138" s="2">
        <v>0</v>
      </c>
      <c r="G138" s="1"/>
      <c r="H138" s="1">
        <f t="shared" si="11"/>
        <v>81</v>
      </c>
      <c r="I138" s="1">
        <v>136</v>
      </c>
      <c r="J138" s="1">
        <f t="shared" si="8"/>
        <v>0.18292682926829268</v>
      </c>
      <c r="K138" s="1">
        <f t="shared" si="9"/>
        <v>0.59558823529411764</v>
      </c>
      <c r="L138" s="1">
        <f t="shared" si="10"/>
        <v>0.41266140602582496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 x14ac:dyDescent="0.35">
      <c r="A139" s="2">
        <v>22.5</v>
      </c>
      <c r="B139" s="2">
        <v>0</v>
      </c>
      <c r="C139" s="1"/>
      <c r="D139" s="1"/>
      <c r="E139" s="2">
        <v>22.5</v>
      </c>
      <c r="F139" s="2">
        <v>0</v>
      </c>
      <c r="G139" s="1"/>
      <c r="H139" s="1">
        <f t="shared" si="11"/>
        <v>81</v>
      </c>
      <c r="I139" s="1">
        <v>137</v>
      </c>
      <c r="J139" s="1">
        <f t="shared" si="8"/>
        <v>0.18404907975460122</v>
      </c>
      <c r="K139" s="1">
        <f t="shared" si="9"/>
        <v>0.59124087591240881</v>
      </c>
      <c r="L139" s="1">
        <f t="shared" si="10"/>
        <v>0.4071917961578076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 x14ac:dyDescent="0.35">
      <c r="A140" s="2">
        <v>22.6</v>
      </c>
      <c r="B140" s="2">
        <v>6</v>
      </c>
      <c r="C140" s="1"/>
      <c r="D140" s="1"/>
      <c r="E140" s="2">
        <v>22.6</v>
      </c>
      <c r="F140" s="2">
        <v>0</v>
      </c>
      <c r="G140" s="1"/>
      <c r="H140" s="1">
        <f t="shared" si="11"/>
        <v>81</v>
      </c>
      <c r="I140" s="1">
        <v>138</v>
      </c>
      <c r="J140" s="1">
        <f t="shared" si="8"/>
        <v>0.18518518518518517</v>
      </c>
      <c r="K140" s="1">
        <f t="shared" si="9"/>
        <v>0.58695652173913049</v>
      </c>
      <c r="L140" s="1">
        <f t="shared" si="10"/>
        <v>0.40177133655394531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 x14ac:dyDescent="0.35">
      <c r="A141" s="2">
        <v>23.1</v>
      </c>
      <c r="B141" s="2">
        <v>0</v>
      </c>
      <c r="C141" s="1"/>
      <c r="D141" s="1"/>
      <c r="E141" s="5">
        <v>23.1</v>
      </c>
      <c r="F141" s="5">
        <v>1</v>
      </c>
      <c r="G141" s="1"/>
      <c r="H141" s="1">
        <f t="shared" si="11"/>
        <v>82</v>
      </c>
      <c r="I141" s="1">
        <v>139</v>
      </c>
      <c r="J141" s="1">
        <f t="shared" si="8"/>
        <v>0.18012422360248448</v>
      </c>
      <c r="K141" s="1">
        <f t="shared" si="9"/>
        <v>0.58992805755395683</v>
      </c>
      <c r="L141" s="1">
        <f t="shared" si="10"/>
        <v>0.40980383395147235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 x14ac:dyDescent="0.35">
      <c r="A142" s="2">
        <v>23.2</v>
      </c>
      <c r="B142" s="2">
        <v>0</v>
      </c>
      <c r="C142" s="1"/>
      <c r="D142" s="1"/>
      <c r="E142" s="3">
        <v>23.2</v>
      </c>
      <c r="F142" s="4"/>
      <c r="G142" s="4" t="s">
        <v>5</v>
      </c>
      <c r="H142" s="1">
        <f t="shared" si="11"/>
        <v>82</v>
      </c>
      <c r="I142" s="1">
        <v>140</v>
      </c>
      <c r="J142" s="1">
        <f t="shared" si="8"/>
        <v>0.18124999999999999</v>
      </c>
      <c r="K142" s="1">
        <f t="shared" si="9"/>
        <v>0.58571428571428574</v>
      </c>
      <c r="L142" s="1">
        <f t="shared" si="10"/>
        <v>0.40446428571428572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 x14ac:dyDescent="0.35">
      <c r="A143" s="2">
        <v>23.3</v>
      </c>
      <c r="B143" s="2">
        <v>0</v>
      </c>
      <c r="C143" s="1"/>
      <c r="D143" s="1"/>
      <c r="E143" s="5">
        <v>23.3</v>
      </c>
      <c r="F143" s="5">
        <v>1</v>
      </c>
      <c r="G143" s="1"/>
      <c r="H143" s="1">
        <f t="shared" si="11"/>
        <v>83</v>
      </c>
      <c r="I143" s="1">
        <v>141</v>
      </c>
      <c r="J143" s="1">
        <f t="shared" si="8"/>
        <v>0.1761006289308176</v>
      </c>
      <c r="K143" s="1">
        <f t="shared" si="9"/>
        <v>0.58865248226950351</v>
      </c>
      <c r="L143" s="1">
        <f t="shared" si="10"/>
        <v>0.41255185333868594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 x14ac:dyDescent="0.35">
      <c r="A144" s="3">
        <v>23.4</v>
      </c>
      <c r="B144" s="4"/>
      <c r="C144" s="4" t="s">
        <v>5</v>
      </c>
      <c r="D144" s="1"/>
      <c r="E144" s="2">
        <v>23.4</v>
      </c>
      <c r="F144" s="2">
        <v>0</v>
      </c>
      <c r="G144" s="1"/>
      <c r="H144" s="1">
        <f t="shared" si="11"/>
        <v>83</v>
      </c>
      <c r="I144" s="1">
        <v>142</v>
      </c>
      <c r="J144" s="1">
        <f t="shared" si="8"/>
        <v>0.17721518987341772</v>
      </c>
      <c r="K144" s="1">
        <f t="shared" si="9"/>
        <v>0.58450704225352113</v>
      </c>
      <c r="L144" s="1">
        <f t="shared" si="10"/>
        <v>0.4072918523801034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 x14ac:dyDescent="0.35">
      <c r="A145" s="2">
        <v>23.5</v>
      </c>
      <c r="B145" s="2">
        <v>4</v>
      </c>
      <c r="C145" s="1"/>
      <c r="D145" s="1"/>
      <c r="E145" s="2">
        <v>23.5</v>
      </c>
      <c r="F145" s="2">
        <v>0</v>
      </c>
      <c r="G145" s="1"/>
      <c r="H145" s="1">
        <f t="shared" si="11"/>
        <v>83</v>
      </c>
      <c r="I145" s="1">
        <v>143</v>
      </c>
      <c r="J145" s="1">
        <f t="shared" si="8"/>
        <v>0.17834394904458598</v>
      </c>
      <c r="K145" s="1">
        <f t="shared" si="9"/>
        <v>0.58041958041958042</v>
      </c>
      <c r="L145" s="1">
        <f t="shared" si="10"/>
        <v>0.40207563137499447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 x14ac:dyDescent="0.35">
      <c r="A146" s="2">
        <v>23.6</v>
      </c>
      <c r="B146" s="2">
        <v>0</v>
      </c>
      <c r="C146" s="1"/>
      <c r="D146" s="1"/>
      <c r="E146" s="2">
        <v>23.6</v>
      </c>
      <c r="F146" s="2">
        <v>0</v>
      </c>
      <c r="G146" s="1"/>
      <c r="H146" s="1">
        <f t="shared" si="11"/>
        <v>83</v>
      </c>
      <c r="I146" s="1">
        <v>144</v>
      </c>
      <c r="J146" s="1">
        <f t="shared" si="8"/>
        <v>0.17948717948717949</v>
      </c>
      <c r="K146" s="1">
        <f t="shared" si="9"/>
        <v>0.57638888888888884</v>
      </c>
      <c r="L146" s="1">
        <f t="shared" si="10"/>
        <v>0.39690170940170932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 x14ac:dyDescent="0.35">
      <c r="A147" s="2">
        <v>24.1</v>
      </c>
      <c r="B147" s="2">
        <v>3</v>
      </c>
      <c r="C147" s="1"/>
      <c r="D147" s="1"/>
      <c r="E147" s="2">
        <v>24.1</v>
      </c>
      <c r="F147" s="2">
        <v>2</v>
      </c>
      <c r="G147" s="1"/>
      <c r="H147" s="1">
        <f t="shared" si="11"/>
        <v>85</v>
      </c>
      <c r="I147" s="1">
        <v>145</v>
      </c>
      <c r="J147" s="1">
        <f t="shared" si="8"/>
        <v>0.16774193548387098</v>
      </c>
      <c r="K147" s="1">
        <f t="shared" si="9"/>
        <v>0.58620689655172409</v>
      </c>
      <c r="L147" s="1">
        <f t="shared" si="10"/>
        <v>0.41846496106785314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 x14ac:dyDescent="0.35">
      <c r="A148" s="2">
        <v>24.2</v>
      </c>
      <c r="B148" s="2">
        <v>0</v>
      </c>
      <c r="C148" s="1"/>
      <c r="D148" s="1"/>
      <c r="E148" s="2">
        <v>24.2</v>
      </c>
      <c r="F148" s="2">
        <v>0</v>
      </c>
      <c r="G148" s="1"/>
      <c r="H148" s="1">
        <f t="shared" si="11"/>
        <v>85</v>
      </c>
      <c r="I148" s="1">
        <v>146</v>
      </c>
      <c r="J148" s="1">
        <f t="shared" si="8"/>
        <v>0.16883116883116883</v>
      </c>
      <c r="K148" s="1">
        <f t="shared" si="9"/>
        <v>0.5821917808219178</v>
      </c>
      <c r="L148" s="1">
        <f t="shared" si="10"/>
        <v>0.41336061199074897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 x14ac:dyDescent="0.35">
      <c r="A149" s="8">
        <v>24.3</v>
      </c>
      <c r="B149" s="2">
        <v>0</v>
      </c>
      <c r="C149" s="1"/>
      <c r="D149" s="1"/>
      <c r="E149" s="8">
        <v>24.3</v>
      </c>
      <c r="F149" s="2">
        <v>4</v>
      </c>
      <c r="G149" s="1"/>
      <c r="H149" s="1">
        <f t="shared" si="11"/>
        <v>89</v>
      </c>
      <c r="I149" s="1">
        <v>147</v>
      </c>
      <c r="J149" s="1">
        <f t="shared" si="8"/>
        <v>0.1437908496732026</v>
      </c>
      <c r="K149" s="1">
        <f t="shared" si="9"/>
        <v>0.60544217687074831</v>
      </c>
      <c r="L149" s="1">
        <f t="shared" si="10"/>
        <v>0.4616513271975457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 x14ac:dyDescent="0.35">
      <c r="A150" s="2">
        <v>24.4</v>
      </c>
      <c r="B150" s="2">
        <v>0</v>
      </c>
      <c r="C150" s="1"/>
      <c r="D150" s="1"/>
      <c r="E150" s="2">
        <v>24.4</v>
      </c>
      <c r="F150" s="2">
        <v>4</v>
      </c>
      <c r="G150" s="1"/>
      <c r="H150" s="1">
        <f t="shared" si="11"/>
        <v>93</v>
      </c>
      <c r="I150" s="1">
        <v>148</v>
      </c>
      <c r="J150" s="1">
        <f t="shared" si="8"/>
        <v>0.11842105263157894</v>
      </c>
      <c r="K150" s="1">
        <f t="shared" si="9"/>
        <v>0.6283783783783784</v>
      </c>
      <c r="L150" s="1">
        <f t="shared" si="10"/>
        <v>0.50995732574679942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 x14ac:dyDescent="0.35">
      <c r="A151" s="2">
        <v>24.5</v>
      </c>
      <c r="B151" s="2">
        <v>4</v>
      </c>
      <c r="C151" s="1"/>
      <c r="D151" s="1"/>
      <c r="E151" s="2">
        <v>24.5</v>
      </c>
      <c r="F151" s="2">
        <v>0</v>
      </c>
      <c r="G151" s="1"/>
      <c r="H151" s="1">
        <f t="shared" si="11"/>
        <v>93</v>
      </c>
      <c r="I151" s="1">
        <v>149</v>
      </c>
      <c r="J151" s="1">
        <f t="shared" si="8"/>
        <v>0.11920529801324503</v>
      </c>
      <c r="K151" s="1">
        <f t="shared" si="9"/>
        <v>0.62416107382550334</v>
      </c>
      <c r="L151" s="1">
        <f t="shared" si="10"/>
        <v>0.50495577581225826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 x14ac:dyDescent="0.35">
      <c r="A152" s="2">
        <v>24.6</v>
      </c>
      <c r="B152" s="2">
        <v>0</v>
      </c>
      <c r="C152" s="1"/>
      <c r="D152" s="1"/>
      <c r="E152" s="2">
        <v>24.6</v>
      </c>
      <c r="F152" s="2">
        <v>4</v>
      </c>
      <c r="G152" s="1"/>
      <c r="H152" s="1">
        <f t="shared" si="11"/>
        <v>97</v>
      </c>
      <c r="I152" s="1">
        <v>150</v>
      </c>
      <c r="J152" s="1">
        <f t="shared" si="8"/>
        <v>9.3333333333333338E-2</v>
      </c>
      <c r="K152" s="1">
        <f t="shared" si="9"/>
        <v>0.64666666666666661</v>
      </c>
      <c r="L152" s="1">
        <f t="shared" si="10"/>
        <v>0.55333333333333323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 x14ac:dyDescent="0.35">
      <c r="A153" s="2">
        <v>25.1</v>
      </c>
      <c r="B153" s="2">
        <v>1</v>
      </c>
      <c r="C153" s="1"/>
      <c r="D153" s="1"/>
      <c r="E153" s="3">
        <v>25.1</v>
      </c>
      <c r="F153" s="4"/>
      <c r="G153" s="4" t="s">
        <v>5</v>
      </c>
      <c r="H153" s="1">
        <f t="shared" si="11"/>
        <v>97</v>
      </c>
      <c r="I153" s="1">
        <v>151</v>
      </c>
      <c r="J153" s="1">
        <f t="shared" si="8"/>
        <v>9.3959731543624164E-2</v>
      </c>
      <c r="K153" s="1">
        <f t="shared" si="9"/>
        <v>0.64238410596026485</v>
      </c>
      <c r="L153" s="1">
        <f t="shared" si="10"/>
        <v>0.54842437441664071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 x14ac:dyDescent="0.35">
      <c r="A154" s="2">
        <v>25.2</v>
      </c>
      <c r="B154" s="2">
        <v>1</v>
      </c>
      <c r="C154" s="1"/>
      <c r="D154" s="1"/>
      <c r="E154" s="2">
        <v>25.2</v>
      </c>
      <c r="F154" s="2">
        <v>0</v>
      </c>
      <c r="G154" s="1"/>
      <c r="H154" s="1">
        <f t="shared" si="11"/>
        <v>97</v>
      </c>
      <c r="I154" s="1">
        <v>152</v>
      </c>
      <c r="J154" s="1">
        <f t="shared" si="8"/>
        <v>9.45945945945946E-2</v>
      </c>
      <c r="K154" s="1">
        <f t="shared" si="9"/>
        <v>0.63815789473684215</v>
      </c>
      <c r="L154" s="1">
        <f t="shared" si="10"/>
        <v>0.54356330014224752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 x14ac:dyDescent="0.35">
      <c r="A155" s="2">
        <v>25.3</v>
      </c>
      <c r="B155" s="2">
        <v>0</v>
      </c>
      <c r="C155" s="1"/>
      <c r="D155" s="1"/>
      <c r="E155" s="2">
        <v>25.3</v>
      </c>
      <c r="F155" s="2">
        <v>0</v>
      </c>
      <c r="G155" s="1"/>
      <c r="H155" s="1">
        <f t="shared" si="11"/>
        <v>97</v>
      </c>
      <c r="I155" s="1">
        <v>153</v>
      </c>
      <c r="J155" s="1">
        <f t="shared" si="8"/>
        <v>9.5238095238095233E-2</v>
      </c>
      <c r="K155" s="1">
        <f t="shared" si="9"/>
        <v>0.63398692810457513</v>
      </c>
      <c r="L155" s="1">
        <f t="shared" si="10"/>
        <v>0.5387488328664799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 x14ac:dyDescent="0.35">
      <c r="A156" s="2">
        <v>25.4</v>
      </c>
      <c r="B156" s="2">
        <v>0</v>
      </c>
      <c r="C156" s="1"/>
      <c r="D156" s="1"/>
      <c r="E156" s="2">
        <v>25.4</v>
      </c>
      <c r="F156" s="2">
        <v>0</v>
      </c>
      <c r="G156" s="1"/>
      <c r="H156" s="1">
        <f t="shared" si="11"/>
        <v>97</v>
      </c>
      <c r="I156" s="1">
        <v>154</v>
      </c>
      <c r="J156" s="1">
        <f t="shared" si="8"/>
        <v>9.5890410958904104E-2</v>
      </c>
      <c r="K156" s="1">
        <f t="shared" si="9"/>
        <v>0.62987012987012991</v>
      </c>
      <c r="L156" s="1">
        <f t="shared" si="10"/>
        <v>0.53397971891122586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 x14ac:dyDescent="0.35">
      <c r="A157" s="2">
        <v>25.5</v>
      </c>
      <c r="B157" s="2">
        <v>0</v>
      </c>
      <c r="C157" s="1"/>
      <c r="D157" s="1"/>
      <c r="E157" s="2">
        <v>25.5</v>
      </c>
      <c r="F157" s="2">
        <v>1</v>
      </c>
      <c r="G157" s="1"/>
      <c r="H157" s="1">
        <f t="shared" si="11"/>
        <v>98</v>
      </c>
      <c r="I157" s="1">
        <v>155</v>
      </c>
      <c r="J157" s="1">
        <f t="shared" si="8"/>
        <v>8.9655172413793102E-2</v>
      </c>
      <c r="K157" s="1">
        <f t="shared" si="9"/>
        <v>0.63225806451612898</v>
      </c>
      <c r="L157" s="1">
        <f t="shared" si="10"/>
        <v>0.54260289210233592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 x14ac:dyDescent="0.35">
      <c r="A158" s="2">
        <v>25.6</v>
      </c>
      <c r="B158" s="2">
        <v>1</v>
      </c>
      <c r="C158" s="1"/>
      <c r="D158" s="1"/>
      <c r="E158" s="2">
        <v>25.6</v>
      </c>
      <c r="F158" s="2">
        <v>0</v>
      </c>
      <c r="G158" s="1"/>
      <c r="H158" s="1">
        <f t="shared" si="11"/>
        <v>98</v>
      </c>
      <c r="I158" s="1">
        <v>156</v>
      </c>
      <c r="J158" s="1">
        <f t="shared" si="8"/>
        <v>9.0277777777777776E-2</v>
      </c>
      <c r="K158" s="1">
        <f t="shared" si="9"/>
        <v>0.62820512820512819</v>
      </c>
      <c r="L158" s="1">
        <f t="shared" si="10"/>
        <v>0.5379273504273504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 x14ac:dyDescent="0.35">
      <c r="A159" s="2">
        <v>26.1</v>
      </c>
      <c r="B159" s="2">
        <v>0</v>
      </c>
      <c r="C159" s="1"/>
      <c r="D159" s="1"/>
      <c r="E159" s="2">
        <v>26.1</v>
      </c>
      <c r="F159" s="2">
        <v>1</v>
      </c>
      <c r="G159" s="1"/>
      <c r="H159" s="1">
        <f t="shared" si="11"/>
        <v>99</v>
      </c>
      <c r="I159" s="1">
        <v>157</v>
      </c>
      <c r="J159" s="1">
        <f t="shared" si="8"/>
        <v>8.3916083916083919E-2</v>
      </c>
      <c r="K159" s="1">
        <f t="shared" si="9"/>
        <v>0.63057324840764328</v>
      </c>
      <c r="L159" s="1">
        <f t="shared" si="10"/>
        <v>0.54665716449155932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 x14ac:dyDescent="0.35">
      <c r="A160" s="2">
        <v>26.2</v>
      </c>
      <c r="B160" s="2">
        <v>0</v>
      </c>
      <c r="C160" s="1"/>
      <c r="D160" s="1"/>
      <c r="E160" s="2">
        <v>26.2</v>
      </c>
      <c r="F160" s="2">
        <v>1</v>
      </c>
      <c r="G160" s="1"/>
      <c r="H160" s="1">
        <f t="shared" si="11"/>
        <v>100</v>
      </c>
      <c r="I160" s="1">
        <v>158</v>
      </c>
      <c r="J160" s="1">
        <f t="shared" si="8"/>
        <v>7.746478873239436E-2</v>
      </c>
      <c r="K160" s="1">
        <f t="shared" si="9"/>
        <v>0.63291139240506333</v>
      </c>
      <c r="L160" s="1">
        <f t="shared" si="10"/>
        <v>0.55544660367266896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 x14ac:dyDescent="0.35">
      <c r="A161" s="2">
        <v>26.3</v>
      </c>
      <c r="B161" s="2">
        <v>0</v>
      </c>
      <c r="C161" s="1"/>
      <c r="D161" s="1"/>
      <c r="E161" s="2">
        <v>26.3</v>
      </c>
      <c r="F161" s="2">
        <v>0</v>
      </c>
      <c r="G161" s="1"/>
      <c r="H161" s="1">
        <f t="shared" si="11"/>
        <v>100</v>
      </c>
      <c r="I161" s="1">
        <v>159</v>
      </c>
      <c r="J161" s="1">
        <f t="shared" si="8"/>
        <v>7.8014184397163122E-2</v>
      </c>
      <c r="K161" s="1">
        <f t="shared" si="9"/>
        <v>0.62893081761006286</v>
      </c>
      <c r="L161" s="1">
        <f t="shared" si="10"/>
        <v>0.55091663321289974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 x14ac:dyDescent="0.35">
      <c r="A162" s="5">
        <v>26.4</v>
      </c>
      <c r="B162" s="5">
        <v>2</v>
      </c>
      <c r="C162" s="1"/>
      <c r="D162" s="1"/>
      <c r="E162" s="2">
        <v>26.4</v>
      </c>
      <c r="F162" s="2">
        <v>0</v>
      </c>
      <c r="G162" s="1"/>
      <c r="H162" s="1">
        <f t="shared" si="11"/>
        <v>100</v>
      </c>
      <c r="I162" s="1">
        <v>160</v>
      </c>
      <c r="J162" s="1">
        <f t="shared" si="8"/>
        <v>7.857142857142857E-2</v>
      </c>
      <c r="K162" s="1">
        <f t="shared" si="9"/>
        <v>0.625</v>
      </c>
      <c r="L162" s="1">
        <f t="shared" si="10"/>
        <v>0.54642857142857149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 x14ac:dyDescent="0.35">
      <c r="A163" s="2">
        <v>26.5</v>
      </c>
      <c r="B163" s="2">
        <v>0</v>
      </c>
      <c r="C163" s="1"/>
      <c r="D163" s="1"/>
      <c r="E163" s="2">
        <v>26.5</v>
      </c>
      <c r="F163" s="2">
        <v>0</v>
      </c>
      <c r="G163" s="1"/>
      <c r="H163" s="1">
        <f t="shared" si="11"/>
        <v>100</v>
      </c>
      <c r="I163" s="1">
        <v>161</v>
      </c>
      <c r="J163" s="1">
        <f t="shared" si="8"/>
        <v>7.9136690647482008E-2</v>
      </c>
      <c r="K163" s="1">
        <f t="shared" si="9"/>
        <v>0.6211180124223602</v>
      </c>
      <c r="L163" s="1">
        <f t="shared" si="10"/>
        <v>0.54198132177487823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 x14ac:dyDescent="0.35">
      <c r="A164" s="2">
        <v>26.6</v>
      </c>
      <c r="B164" s="2">
        <v>0</v>
      </c>
      <c r="C164" s="1"/>
      <c r="D164" s="1"/>
      <c r="E164" s="2">
        <v>26.6</v>
      </c>
      <c r="F164" s="2">
        <v>0</v>
      </c>
      <c r="G164" s="1"/>
      <c r="H164" s="1">
        <f t="shared" si="11"/>
        <v>100</v>
      </c>
      <c r="I164" s="1">
        <v>162</v>
      </c>
      <c r="J164" s="1">
        <f t="shared" si="8"/>
        <v>7.9710144927536225E-2</v>
      </c>
      <c r="K164" s="1">
        <f t="shared" si="9"/>
        <v>0.61728395061728392</v>
      </c>
      <c r="L164" s="1">
        <f t="shared" si="10"/>
        <v>0.53757380568974766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 x14ac:dyDescent="0.35">
      <c r="A165" s="2">
        <v>27.1</v>
      </c>
      <c r="B165" s="2">
        <v>0</v>
      </c>
      <c r="C165" s="1"/>
      <c r="D165" s="1"/>
      <c r="E165" s="2">
        <v>27.1</v>
      </c>
      <c r="F165" s="2">
        <v>0</v>
      </c>
      <c r="G165" s="1"/>
      <c r="H165" s="1">
        <f t="shared" si="11"/>
        <v>100</v>
      </c>
      <c r="I165" s="1">
        <v>163</v>
      </c>
      <c r="J165" s="1">
        <f t="shared" si="8"/>
        <v>8.0291970802919707E-2</v>
      </c>
      <c r="K165" s="1">
        <f t="shared" si="9"/>
        <v>0.61349693251533743</v>
      </c>
      <c r="L165" s="1">
        <f t="shared" si="10"/>
        <v>0.53320496171241771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 x14ac:dyDescent="0.35">
      <c r="A166" s="2">
        <v>27.2</v>
      </c>
      <c r="B166" s="2">
        <v>0</v>
      </c>
      <c r="C166" s="1"/>
      <c r="D166" s="1"/>
      <c r="E166" s="2">
        <v>27.2</v>
      </c>
      <c r="F166" s="2">
        <v>0</v>
      </c>
      <c r="G166" s="1"/>
      <c r="H166" s="1">
        <f t="shared" si="11"/>
        <v>100</v>
      </c>
      <c r="I166" s="1">
        <v>164</v>
      </c>
      <c r="J166" s="1">
        <f t="shared" si="8"/>
        <v>8.0882352941176475E-2</v>
      </c>
      <c r="K166" s="1">
        <f t="shared" si="9"/>
        <v>0.6097560975609756</v>
      </c>
      <c r="L166" s="1">
        <f t="shared" si="10"/>
        <v>0.52887374461979908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 x14ac:dyDescent="0.35">
      <c r="A167" s="2">
        <v>27.3</v>
      </c>
      <c r="B167" s="2">
        <v>0</v>
      </c>
      <c r="C167" s="1"/>
      <c r="D167" s="1"/>
      <c r="E167" s="2">
        <v>27.3</v>
      </c>
      <c r="F167" s="2">
        <v>0</v>
      </c>
      <c r="G167" s="1"/>
      <c r="H167" s="1">
        <f t="shared" si="11"/>
        <v>100</v>
      </c>
      <c r="I167" s="1">
        <v>165</v>
      </c>
      <c r="J167" s="1">
        <f t="shared" si="8"/>
        <v>8.1481481481481488E-2</v>
      </c>
      <c r="K167" s="1">
        <f t="shared" si="9"/>
        <v>0.60606060606060608</v>
      </c>
      <c r="L167" s="1">
        <f t="shared" si="10"/>
        <v>0.52457912457912459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 x14ac:dyDescent="0.35">
      <c r="A168" s="2">
        <v>27.4</v>
      </c>
      <c r="B168" s="2">
        <v>0</v>
      </c>
      <c r="C168" s="1"/>
      <c r="D168" s="1"/>
      <c r="E168" s="2">
        <v>27.4</v>
      </c>
      <c r="F168" s="2">
        <v>0</v>
      </c>
      <c r="G168" s="1"/>
      <c r="H168" s="1">
        <f t="shared" si="11"/>
        <v>100</v>
      </c>
      <c r="I168" s="1">
        <v>166</v>
      </c>
      <c r="J168" s="1">
        <f t="shared" si="8"/>
        <v>8.2089552238805971E-2</v>
      </c>
      <c r="K168" s="1">
        <f t="shared" si="9"/>
        <v>0.60240963855421692</v>
      </c>
      <c r="L168" s="1">
        <f t="shared" si="10"/>
        <v>0.52032008631541093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 x14ac:dyDescent="0.35">
      <c r="A169" s="2">
        <v>27.5</v>
      </c>
      <c r="B169" s="2">
        <v>1</v>
      </c>
      <c r="C169" s="1"/>
      <c r="D169" s="1"/>
      <c r="E169" s="5">
        <v>27.5</v>
      </c>
      <c r="F169" s="5">
        <v>2</v>
      </c>
      <c r="G169" s="1"/>
      <c r="H169" s="1">
        <f t="shared" si="11"/>
        <v>102</v>
      </c>
      <c r="I169" s="1">
        <v>167</v>
      </c>
      <c r="J169" s="1">
        <f t="shared" si="8"/>
        <v>6.7669172932330823E-2</v>
      </c>
      <c r="K169" s="1">
        <f t="shared" si="9"/>
        <v>0.6107784431137725</v>
      </c>
      <c r="L169" s="1">
        <f t="shared" si="10"/>
        <v>0.54310927018144173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 x14ac:dyDescent="0.35">
      <c r="A170" s="2">
        <v>27.6</v>
      </c>
      <c r="B170" s="2">
        <v>1</v>
      </c>
      <c r="C170" s="1"/>
      <c r="D170" s="1"/>
      <c r="E170" s="5">
        <v>27.6</v>
      </c>
      <c r="F170" s="5">
        <v>5</v>
      </c>
      <c r="G170" s="1"/>
      <c r="H170" s="1">
        <f t="shared" si="11"/>
        <v>107</v>
      </c>
      <c r="I170" s="1">
        <v>168</v>
      </c>
      <c r="J170" s="1">
        <f t="shared" si="8"/>
        <v>3.0303030303030304E-2</v>
      </c>
      <c r="K170" s="1">
        <f t="shared" si="9"/>
        <v>0.63690476190476186</v>
      </c>
      <c r="L170" s="1">
        <f t="shared" si="10"/>
        <v>0.60660173160173159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 x14ac:dyDescent="0.35">
      <c r="A171" s="2">
        <v>28.1</v>
      </c>
      <c r="B171" s="2">
        <v>4</v>
      </c>
      <c r="C171" s="1"/>
      <c r="D171" s="1"/>
      <c r="E171" s="2">
        <v>28.1</v>
      </c>
      <c r="F171" s="2">
        <v>1</v>
      </c>
      <c r="G171" s="1"/>
      <c r="H171" s="1">
        <f t="shared" si="11"/>
        <v>108</v>
      </c>
      <c r="I171" s="1">
        <v>169</v>
      </c>
      <c r="J171" s="1">
        <f t="shared" si="8"/>
        <v>2.2900763358778626E-2</v>
      </c>
      <c r="K171" s="1">
        <f t="shared" si="9"/>
        <v>0.63905325443786987</v>
      </c>
      <c r="L171" s="1">
        <f t="shared" si="10"/>
        <v>0.6161524910790912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 x14ac:dyDescent="0.35">
      <c r="A172" s="2">
        <v>28.2</v>
      </c>
      <c r="B172" s="2">
        <v>0</v>
      </c>
      <c r="C172" s="1"/>
      <c r="D172" s="1"/>
      <c r="E172" s="2">
        <v>28.2</v>
      </c>
      <c r="F172" s="2">
        <v>0</v>
      </c>
      <c r="G172" s="1"/>
      <c r="H172" s="1">
        <f t="shared" si="11"/>
        <v>108</v>
      </c>
      <c r="I172" s="1">
        <v>170</v>
      </c>
      <c r="J172" s="1">
        <f t="shared" si="8"/>
        <v>2.3076923076923078E-2</v>
      </c>
      <c r="K172" s="1">
        <f t="shared" si="9"/>
        <v>0.63529411764705879</v>
      </c>
      <c r="L172" s="1">
        <f t="shared" si="10"/>
        <v>0.61221719457013568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 x14ac:dyDescent="0.35">
      <c r="A173" s="2">
        <v>28.3</v>
      </c>
      <c r="B173" s="2">
        <v>0</v>
      </c>
      <c r="C173" s="1"/>
      <c r="D173" s="1"/>
      <c r="E173" s="2">
        <v>28.3</v>
      </c>
      <c r="F173" s="2">
        <v>0</v>
      </c>
      <c r="G173" s="1"/>
      <c r="H173" s="1">
        <f t="shared" si="11"/>
        <v>108</v>
      </c>
      <c r="I173" s="1">
        <v>171</v>
      </c>
      <c r="J173" s="1">
        <f t="shared" si="8"/>
        <v>2.3255813953488372E-2</v>
      </c>
      <c r="K173" s="1">
        <f t="shared" si="9"/>
        <v>0.63157894736842102</v>
      </c>
      <c r="L173" s="1">
        <f t="shared" si="10"/>
        <v>0.6083231334149326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 x14ac:dyDescent="0.35">
      <c r="A174" s="2">
        <v>28.4</v>
      </c>
      <c r="B174" s="2">
        <v>0</v>
      </c>
      <c r="C174" s="1"/>
      <c r="D174" s="1"/>
      <c r="E174" s="2">
        <v>28.4</v>
      </c>
      <c r="F174" s="2">
        <v>0</v>
      </c>
      <c r="G174" s="1"/>
      <c r="H174" s="1">
        <f t="shared" si="11"/>
        <v>108</v>
      </c>
      <c r="I174" s="1">
        <v>172</v>
      </c>
      <c r="J174" s="1">
        <f t="shared" si="8"/>
        <v>2.34375E-2</v>
      </c>
      <c r="K174" s="1">
        <f t="shared" si="9"/>
        <v>0.62790697674418605</v>
      </c>
      <c r="L174" s="1">
        <f t="shared" si="10"/>
        <v>0.60446947674418605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 x14ac:dyDescent="0.35">
      <c r="A175" s="2">
        <v>28.5</v>
      </c>
      <c r="B175" s="2">
        <v>0</v>
      </c>
      <c r="C175" s="1"/>
      <c r="D175" s="1"/>
      <c r="E175" s="2">
        <v>28.5</v>
      </c>
      <c r="F175" s="2">
        <v>0</v>
      </c>
      <c r="G175" s="1"/>
      <c r="H175" s="1">
        <f t="shared" si="11"/>
        <v>108</v>
      </c>
      <c r="I175" s="1">
        <v>173</v>
      </c>
      <c r="J175" s="1">
        <f t="shared" si="8"/>
        <v>2.3622047244094488E-2</v>
      </c>
      <c r="K175" s="1">
        <f t="shared" si="9"/>
        <v>0.62427745664739887</v>
      </c>
      <c r="L175" s="1">
        <f t="shared" si="10"/>
        <v>0.60065540940330442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 x14ac:dyDescent="0.35">
      <c r="A176" s="2">
        <v>28.6</v>
      </c>
      <c r="B176" s="2">
        <v>0</v>
      </c>
      <c r="C176" s="1"/>
      <c r="D176" s="1"/>
      <c r="E176" s="2">
        <v>28.6</v>
      </c>
      <c r="F176" s="2">
        <v>0</v>
      </c>
      <c r="G176" s="1"/>
      <c r="H176" s="1">
        <f t="shared" si="11"/>
        <v>108</v>
      </c>
      <c r="I176" s="1">
        <v>174</v>
      </c>
      <c r="J176" s="1">
        <f t="shared" si="8"/>
        <v>2.3809523809523808E-2</v>
      </c>
      <c r="K176" s="1">
        <f t="shared" si="9"/>
        <v>0.62068965517241381</v>
      </c>
      <c r="L176" s="1">
        <f t="shared" si="10"/>
        <v>0.59688013136288998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 x14ac:dyDescent="0.35">
      <c r="A177" s="2">
        <v>29.1</v>
      </c>
      <c r="B177" s="2">
        <v>0</v>
      </c>
      <c r="C177" s="1"/>
      <c r="D177" s="1"/>
      <c r="E177" s="2">
        <v>29.1</v>
      </c>
      <c r="F177" s="2">
        <v>0</v>
      </c>
      <c r="G177" s="1"/>
      <c r="H177" s="1">
        <f t="shared" si="11"/>
        <v>108</v>
      </c>
      <c r="I177" s="1">
        <v>175</v>
      </c>
      <c r="J177" s="1">
        <f t="shared" si="8"/>
        <v>2.4E-2</v>
      </c>
      <c r="K177" s="1">
        <f t="shared" si="9"/>
        <v>0.6171428571428571</v>
      </c>
      <c r="L177" s="1">
        <f t="shared" si="10"/>
        <v>0.59314285714285708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 x14ac:dyDescent="0.35">
      <c r="A178" s="2">
        <v>29.2</v>
      </c>
      <c r="B178" s="2">
        <v>0</v>
      </c>
      <c r="C178" s="1"/>
      <c r="D178" s="1"/>
      <c r="E178" s="2">
        <v>29.2</v>
      </c>
      <c r="F178" s="2">
        <v>1</v>
      </c>
      <c r="G178" s="1"/>
      <c r="H178" s="1">
        <f t="shared" si="11"/>
        <v>109</v>
      </c>
      <c r="I178" s="1">
        <v>176</v>
      </c>
      <c r="J178" s="1">
        <f t="shared" si="8"/>
        <v>1.6129032258064516E-2</v>
      </c>
      <c r="K178" s="1">
        <f t="shared" si="9"/>
        <v>0.61931818181818177</v>
      </c>
      <c r="L178" s="1">
        <f t="shared" si="10"/>
        <v>0.60318914956011727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 x14ac:dyDescent="0.35">
      <c r="A179" s="8">
        <v>29.3</v>
      </c>
      <c r="B179" s="2">
        <v>1</v>
      </c>
      <c r="C179" s="1"/>
      <c r="D179" s="1"/>
      <c r="E179" s="8">
        <v>29.3</v>
      </c>
      <c r="F179" s="2">
        <v>0</v>
      </c>
      <c r="G179" s="1"/>
      <c r="H179" s="1">
        <f t="shared" si="11"/>
        <v>109</v>
      </c>
      <c r="I179" s="1">
        <v>177</v>
      </c>
      <c r="J179" s="1">
        <f>($B$228-H179)/(300-I179)</f>
        <v>1.6260162601626018E-2</v>
      </c>
      <c r="K179" s="1">
        <f t="shared" si="9"/>
        <v>0.61581920903954801</v>
      </c>
      <c r="L179" s="1">
        <f t="shared" si="10"/>
        <v>0.59955904643792202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 x14ac:dyDescent="0.35">
      <c r="A180" s="8">
        <v>29.4</v>
      </c>
      <c r="B180" s="2">
        <v>1</v>
      </c>
      <c r="C180" s="1"/>
      <c r="D180" s="1"/>
      <c r="E180" s="8">
        <v>29.4</v>
      </c>
      <c r="F180" s="2">
        <v>0</v>
      </c>
      <c r="G180" s="1"/>
      <c r="H180" s="1">
        <f t="shared" si="11"/>
        <v>109</v>
      </c>
      <c r="I180" s="1">
        <v>178</v>
      </c>
      <c r="J180" s="1">
        <f t="shared" si="8"/>
        <v>1.6393442622950821E-2</v>
      </c>
      <c r="K180" s="1">
        <f t="shared" si="9"/>
        <v>0.61235955056179781</v>
      </c>
      <c r="L180" s="1">
        <f t="shared" si="10"/>
        <v>0.59596610793884697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 x14ac:dyDescent="0.35">
      <c r="A181" s="8">
        <v>29.5</v>
      </c>
      <c r="B181" s="2">
        <v>0</v>
      </c>
      <c r="C181" s="1"/>
      <c r="D181" s="1"/>
      <c r="E181" s="8">
        <v>29.5</v>
      </c>
      <c r="F181" s="2">
        <v>1</v>
      </c>
      <c r="G181" s="1"/>
      <c r="H181" s="1">
        <f t="shared" si="11"/>
        <v>110</v>
      </c>
      <c r="I181" s="1">
        <v>179</v>
      </c>
      <c r="J181" s="1">
        <f t="shared" si="8"/>
        <v>8.2644628099173556E-3</v>
      </c>
      <c r="K181" s="1">
        <f t="shared" si="9"/>
        <v>0.61452513966480449</v>
      </c>
      <c r="L181" s="1">
        <f t="shared" si="10"/>
        <v>0.60626067685488716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 x14ac:dyDescent="0.35">
      <c r="A182" s="8">
        <v>29.6</v>
      </c>
      <c r="B182" s="2">
        <v>0</v>
      </c>
      <c r="C182" s="1"/>
      <c r="D182" s="1"/>
      <c r="E182" s="8">
        <v>29.6</v>
      </c>
      <c r="F182" s="2">
        <v>1</v>
      </c>
      <c r="G182" s="1"/>
      <c r="H182" s="1">
        <f t="shared" si="11"/>
        <v>111</v>
      </c>
      <c r="I182" s="1">
        <v>180</v>
      </c>
      <c r="J182" s="1">
        <f t="shared" si="8"/>
        <v>0</v>
      </c>
      <c r="K182" s="1">
        <f t="shared" si="9"/>
        <v>0.6166666666666667</v>
      </c>
      <c r="L182" s="1">
        <f t="shared" si="10"/>
        <v>0.6166666666666667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 x14ac:dyDescent="0.35">
      <c r="A183" s="9">
        <v>30.1</v>
      </c>
      <c r="B183" s="2">
        <v>0</v>
      </c>
      <c r="C183" s="1"/>
      <c r="D183" s="1"/>
      <c r="E183" s="9">
        <v>30.1</v>
      </c>
      <c r="F183" s="2">
        <v>0</v>
      </c>
      <c r="G183" s="1"/>
      <c r="H183" s="1">
        <f t="shared" si="11"/>
        <v>111</v>
      </c>
      <c r="I183" s="1">
        <v>181</v>
      </c>
      <c r="J183" s="1">
        <f t="shared" si="8"/>
        <v>0</v>
      </c>
      <c r="K183" s="1">
        <f t="shared" si="9"/>
        <v>0.61325966850828728</v>
      </c>
      <c r="L183" s="1">
        <f t="shared" si="10"/>
        <v>0.61325966850828728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 x14ac:dyDescent="0.35">
      <c r="A184" s="8">
        <v>30.2</v>
      </c>
      <c r="B184" s="2">
        <v>0</v>
      </c>
      <c r="C184" s="1"/>
      <c r="D184" s="1"/>
      <c r="E184" s="8">
        <v>30.2</v>
      </c>
      <c r="F184" s="2">
        <v>0</v>
      </c>
      <c r="G184" s="1"/>
      <c r="H184" s="1">
        <f t="shared" si="11"/>
        <v>111</v>
      </c>
      <c r="I184" s="1">
        <v>182</v>
      </c>
      <c r="J184" s="1">
        <f t="shared" si="8"/>
        <v>0</v>
      </c>
      <c r="K184" s="1">
        <f t="shared" si="9"/>
        <v>0.60989010989010994</v>
      </c>
      <c r="L184" s="1">
        <f t="shared" si="10"/>
        <v>0.60989010989010994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 x14ac:dyDescent="0.35">
      <c r="A185" s="8">
        <v>30.3</v>
      </c>
      <c r="B185" s="2">
        <v>0</v>
      </c>
      <c r="C185" s="1"/>
      <c r="D185" s="1"/>
      <c r="E185" s="8">
        <v>30.3</v>
      </c>
      <c r="F185" s="2">
        <v>0</v>
      </c>
      <c r="G185" s="1"/>
      <c r="H185" s="1">
        <f t="shared" si="11"/>
        <v>111</v>
      </c>
      <c r="I185" s="1">
        <v>183</v>
      </c>
      <c r="J185" s="1">
        <f t="shared" si="8"/>
        <v>0</v>
      </c>
      <c r="K185" s="1">
        <f t="shared" si="9"/>
        <v>0.60655737704918034</v>
      </c>
      <c r="L185" s="1">
        <f t="shared" si="10"/>
        <v>0.60655737704918034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 x14ac:dyDescent="0.35">
      <c r="A186" s="8">
        <v>30.4</v>
      </c>
      <c r="B186" s="2">
        <v>0</v>
      </c>
      <c r="C186" s="1"/>
      <c r="D186" s="1"/>
      <c r="E186" s="8">
        <v>30.4</v>
      </c>
      <c r="F186" s="2">
        <v>0</v>
      </c>
      <c r="G186" s="1"/>
      <c r="H186" s="1">
        <f t="shared" si="11"/>
        <v>111</v>
      </c>
      <c r="I186" s="1">
        <v>184</v>
      </c>
      <c r="J186" s="1">
        <f t="shared" si="8"/>
        <v>0</v>
      </c>
      <c r="K186" s="1">
        <f t="shared" si="9"/>
        <v>0.60326086956521741</v>
      </c>
      <c r="L186" s="1">
        <f t="shared" si="10"/>
        <v>0.60326086956521741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 x14ac:dyDescent="0.35">
      <c r="A187" s="8">
        <v>30.5</v>
      </c>
      <c r="B187" s="2">
        <v>1</v>
      </c>
      <c r="C187" s="1"/>
      <c r="D187" s="1"/>
      <c r="E187" s="8">
        <v>30.5</v>
      </c>
      <c r="F187" s="2">
        <v>6</v>
      </c>
      <c r="G187" s="1"/>
      <c r="H187" s="1">
        <f>H186+F187</f>
        <v>117</v>
      </c>
      <c r="I187" s="1">
        <v>185</v>
      </c>
      <c r="J187" s="1">
        <f t="shared" si="8"/>
        <v>-5.2173913043478258E-2</v>
      </c>
      <c r="K187" s="1">
        <f t="shared" si="9"/>
        <v>0.63243243243243241</v>
      </c>
      <c r="L187" s="1">
        <f t="shared" si="10"/>
        <v>0.6846063454759107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 x14ac:dyDescent="0.35">
      <c r="A188" s="8">
        <v>30.6</v>
      </c>
      <c r="B188" s="2">
        <v>0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thickBot="1" x14ac:dyDescent="0.35">
      <c r="A189" s="8">
        <v>31.1</v>
      </c>
      <c r="B189" s="2">
        <v>0</v>
      </c>
      <c r="C189" s="1"/>
      <c r="D189" s="1"/>
      <c r="E189" s="8" t="s">
        <v>9</v>
      </c>
      <c r="F189" s="2">
        <v>117</v>
      </c>
      <c r="G189" s="1" t="s">
        <v>22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 x14ac:dyDescent="0.35">
      <c r="A190" s="8">
        <v>31.2</v>
      </c>
      <c r="B190" s="2">
        <v>2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 x14ac:dyDescent="0.35">
      <c r="A191" s="8">
        <v>31.3</v>
      </c>
      <c r="B191" s="2">
        <v>4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 x14ac:dyDescent="0.35">
      <c r="A192" s="8">
        <v>31.4</v>
      </c>
      <c r="B192" s="2">
        <v>4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 x14ac:dyDescent="0.35">
      <c r="A193" s="8">
        <v>31.5</v>
      </c>
      <c r="B193" s="2">
        <v>0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 x14ac:dyDescent="0.35">
      <c r="A194" s="8">
        <v>31.6</v>
      </c>
      <c r="B194" s="2">
        <v>4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 x14ac:dyDescent="0.35">
      <c r="A195" s="8">
        <v>32.1</v>
      </c>
      <c r="B195" s="2">
        <v>0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 x14ac:dyDescent="0.35">
      <c r="A196" s="8">
        <v>32.200000000000003</v>
      </c>
      <c r="B196" s="2">
        <v>0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 x14ac:dyDescent="0.35">
      <c r="A197" s="8">
        <v>32.299999999999997</v>
      </c>
      <c r="B197" s="2">
        <v>4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 x14ac:dyDescent="0.35">
      <c r="A198" s="11">
        <v>32.4</v>
      </c>
      <c r="B198" s="5">
        <v>2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 x14ac:dyDescent="0.35">
      <c r="A199" s="8">
        <v>32.5</v>
      </c>
      <c r="B199" s="2">
        <v>0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 x14ac:dyDescent="0.35">
      <c r="A200" s="11">
        <v>32.6</v>
      </c>
      <c r="B200" s="5">
        <v>2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 x14ac:dyDescent="0.35">
      <c r="A201" s="8">
        <v>33.1</v>
      </c>
      <c r="B201" s="2">
        <v>0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 x14ac:dyDescent="0.35">
      <c r="A202" s="8">
        <v>33.200000000000003</v>
      </c>
      <c r="B202" s="2">
        <v>0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 x14ac:dyDescent="0.35">
      <c r="A203" s="8">
        <v>33.299999999999997</v>
      </c>
      <c r="B203" s="2">
        <v>0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 x14ac:dyDescent="0.35">
      <c r="A204" s="8">
        <v>33.4</v>
      </c>
      <c r="B204" s="2">
        <v>0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 x14ac:dyDescent="0.35">
      <c r="A205" s="8">
        <v>33.5</v>
      </c>
      <c r="B205" s="2">
        <v>0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 x14ac:dyDescent="0.35">
      <c r="A206" s="8">
        <v>33.6</v>
      </c>
      <c r="B206" s="2">
        <v>0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 x14ac:dyDescent="0.35">
      <c r="A207" s="11">
        <v>34.1</v>
      </c>
      <c r="B207" s="5">
        <v>1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 x14ac:dyDescent="0.35">
      <c r="A208" s="8">
        <v>34.200000000000003</v>
      </c>
      <c r="B208" s="2">
        <v>1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 x14ac:dyDescent="0.35">
      <c r="A209" s="8">
        <v>34.299999999999997</v>
      </c>
      <c r="B209" s="2">
        <v>0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 x14ac:dyDescent="0.35">
      <c r="A210" s="8">
        <v>34.4</v>
      </c>
      <c r="B210" s="2">
        <v>0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 x14ac:dyDescent="0.35">
      <c r="A211" s="8">
        <v>34.5</v>
      </c>
      <c r="B211" s="2">
        <v>0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 x14ac:dyDescent="0.35">
      <c r="A212" s="8">
        <v>34.6</v>
      </c>
      <c r="B212" s="2">
        <v>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 x14ac:dyDescent="0.35">
      <c r="A213" s="8">
        <v>35.1</v>
      </c>
      <c r="B213" s="2">
        <v>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 x14ac:dyDescent="0.35">
      <c r="A214" s="12">
        <v>35.200000000000003</v>
      </c>
      <c r="B214" s="4"/>
      <c r="C214" s="4" t="s">
        <v>5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 x14ac:dyDescent="0.35">
      <c r="A215" s="8">
        <v>35.299999999999997</v>
      </c>
      <c r="B215" s="2">
        <v>0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 x14ac:dyDescent="0.35">
      <c r="A216" s="8">
        <v>35.4</v>
      </c>
      <c r="B216" s="2">
        <v>1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 x14ac:dyDescent="0.35">
      <c r="A217" s="12">
        <v>35.5</v>
      </c>
      <c r="B217" s="3">
        <v>1</v>
      </c>
      <c r="C217" s="4" t="s">
        <v>5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 x14ac:dyDescent="0.35">
      <c r="A218" s="8">
        <v>35.6</v>
      </c>
      <c r="B218" s="2">
        <v>1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 x14ac:dyDescent="0.35">
      <c r="A219" s="8">
        <v>36.1</v>
      </c>
      <c r="B219" s="2">
        <v>0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 x14ac:dyDescent="0.35">
      <c r="A220" s="8">
        <v>36.200000000000003</v>
      </c>
      <c r="B220" s="2">
        <v>1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 x14ac:dyDescent="0.35">
      <c r="A221" s="8">
        <v>36.299999999999997</v>
      </c>
      <c r="B221" s="2">
        <v>0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 x14ac:dyDescent="0.35">
      <c r="A222" s="9">
        <v>36.4</v>
      </c>
      <c r="B222" s="2">
        <v>0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 x14ac:dyDescent="0.35">
      <c r="A223" s="8">
        <v>36.5</v>
      </c>
      <c r="B223" s="2">
        <v>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 x14ac:dyDescent="0.35">
      <c r="A224" s="8">
        <v>36.6</v>
      </c>
      <c r="B224" s="2">
        <v>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 x14ac:dyDescent="0.35">
      <c r="A225" s="12">
        <v>37.1</v>
      </c>
      <c r="B225" s="4"/>
      <c r="C225" s="4" t="s">
        <v>5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.6" thickBot="1" x14ac:dyDescent="0.35">
      <c r="A228" s="8" t="s">
        <v>9</v>
      </c>
      <c r="B228" s="2">
        <v>111</v>
      </c>
      <c r="C228" s="1" t="s">
        <v>23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 x14ac:dyDescent="0.35">
      <c r="A229" s="1"/>
      <c r="B229" s="1"/>
      <c r="C229" s="1"/>
      <c r="D229" s="10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 x14ac:dyDescent="0.35">
      <c r="A234" s="1"/>
      <c r="B234" s="1"/>
      <c r="C234" s="1"/>
      <c r="D234" s="1"/>
      <c r="E234" s="10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 x14ac:dyDescent="0.35">
      <c r="A247" s="10"/>
      <c r="B247" s="1"/>
      <c r="C247" s="1"/>
      <c r="D247" s="1"/>
      <c r="E247" s="10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thickBo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thickBo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thickBo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thickBo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thickBo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thickBo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thickBo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thickBo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thickBo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thickBo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thickBo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thickBo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thickBo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thickBo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thickBo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thickBo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thickBo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thickBo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thickBo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1:C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F217E-AC33-42B9-B347-D027F5159607}">
  <dimension ref="A3:B189"/>
  <sheetViews>
    <sheetView tabSelected="1" workbookViewId="0">
      <selection activeCell="R17" sqref="R17"/>
    </sheetView>
  </sheetViews>
  <sheetFormatPr defaultRowHeight="14.4" x14ac:dyDescent="0.3"/>
  <cols>
    <col min="1" max="1" width="12.5546875" bestFit="1" customWidth="1"/>
    <col min="2" max="2" width="12.6640625" bestFit="1" customWidth="1"/>
  </cols>
  <sheetData>
    <row r="3" spans="1:2" x14ac:dyDescent="0.3">
      <c r="A3" s="16" t="s">
        <v>18</v>
      </c>
      <c r="B3" t="s">
        <v>20</v>
      </c>
    </row>
    <row r="4" spans="1:2" x14ac:dyDescent="0.3">
      <c r="A4" s="17">
        <v>1</v>
      </c>
      <c r="B4" s="18">
        <v>-0.37123745819397991</v>
      </c>
    </row>
    <row r="5" spans="1:2" x14ac:dyDescent="0.3">
      <c r="A5" s="17">
        <v>2</v>
      </c>
      <c r="B5" s="18">
        <v>-0.37248322147651008</v>
      </c>
    </row>
    <row r="6" spans="1:2" x14ac:dyDescent="0.3">
      <c r="A6" s="17">
        <v>3</v>
      </c>
      <c r="B6" s="18">
        <v>-0.37373737373737376</v>
      </c>
    </row>
    <row r="7" spans="1:2" x14ac:dyDescent="0.3">
      <c r="A7" s="17">
        <v>4</v>
      </c>
      <c r="B7" s="18">
        <v>-0.375</v>
      </c>
    </row>
    <row r="8" spans="1:2" x14ac:dyDescent="0.3">
      <c r="A8" s="17">
        <v>5</v>
      </c>
      <c r="B8" s="18">
        <v>-0.37627118644067797</v>
      </c>
    </row>
    <row r="9" spans="1:2" x14ac:dyDescent="0.3">
      <c r="A9" s="17">
        <v>6</v>
      </c>
      <c r="B9" s="18">
        <v>-0.37755102040816324</v>
      </c>
    </row>
    <row r="10" spans="1:2" x14ac:dyDescent="0.3">
      <c r="A10" s="17">
        <v>7</v>
      </c>
      <c r="B10" s="18">
        <v>-0.37883959044368598</v>
      </c>
    </row>
    <row r="11" spans="1:2" x14ac:dyDescent="0.3">
      <c r="A11" s="17">
        <v>8</v>
      </c>
      <c r="B11" s="18">
        <v>-0.38013698630136988</v>
      </c>
    </row>
    <row r="12" spans="1:2" x14ac:dyDescent="0.3">
      <c r="A12" s="17">
        <v>9</v>
      </c>
      <c r="B12" s="18">
        <v>-0.38144329896907214</v>
      </c>
    </row>
    <row r="13" spans="1:2" x14ac:dyDescent="0.3">
      <c r="A13" s="17">
        <v>10</v>
      </c>
      <c r="B13" s="18">
        <v>-0.38275862068965516</v>
      </c>
    </row>
    <row r="14" spans="1:2" x14ac:dyDescent="0.3">
      <c r="A14" s="17">
        <v>11</v>
      </c>
      <c r="B14" s="18">
        <v>-0.38408304498269896</v>
      </c>
    </row>
    <row r="15" spans="1:2" x14ac:dyDescent="0.3">
      <c r="A15" s="17">
        <v>12</v>
      </c>
      <c r="B15" s="18">
        <v>-0.38541666666666669</v>
      </c>
    </row>
    <row r="16" spans="1:2" x14ac:dyDescent="0.3">
      <c r="A16" s="17">
        <v>13</v>
      </c>
      <c r="B16" s="18">
        <v>-0.38675958188153309</v>
      </c>
    </row>
    <row r="17" spans="1:2" x14ac:dyDescent="0.3">
      <c r="A17" s="17">
        <v>14</v>
      </c>
      <c r="B17" s="18">
        <v>-0.38811188811188813</v>
      </c>
    </row>
    <row r="18" spans="1:2" x14ac:dyDescent="0.3">
      <c r="A18" s="17">
        <v>15</v>
      </c>
      <c r="B18" s="18">
        <v>-0.31929824561403508</v>
      </c>
    </row>
    <row r="19" spans="1:2" x14ac:dyDescent="0.3">
      <c r="A19" s="17">
        <v>16</v>
      </c>
      <c r="B19" s="18">
        <v>-0.32482394366197181</v>
      </c>
    </row>
    <row r="20" spans="1:2" x14ac:dyDescent="0.3">
      <c r="A20" s="17">
        <v>17</v>
      </c>
      <c r="B20" s="18">
        <v>-0.32986905009353562</v>
      </c>
    </row>
    <row r="21" spans="1:2" x14ac:dyDescent="0.3">
      <c r="A21" s="17">
        <v>18</v>
      </c>
      <c r="B21" s="18">
        <v>-0.33451536643026003</v>
      </c>
    </row>
    <row r="22" spans="1:2" x14ac:dyDescent="0.3">
      <c r="A22" s="17">
        <v>19</v>
      </c>
      <c r="B22" s="18">
        <v>-0.33882749578572768</v>
      </c>
    </row>
    <row r="23" spans="1:2" x14ac:dyDescent="0.3">
      <c r="A23" s="17">
        <v>20</v>
      </c>
      <c r="B23" s="18">
        <v>-0.12857142857142856</v>
      </c>
    </row>
    <row r="24" spans="1:2" x14ac:dyDescent="0.3">
      <c r="A24" s="17">
        <v>21</v>
      </c>
      <c r="B24" s="18">
        <v>-0.14183307731694828</v>
      </c>
    </row>
    <row r="25" spans="1:2" x14ac:dyDescent="0.3">
      <c r="A25" s="17">
        <v>22</v>
      </c>
      <c r="B25" s="18">
        <v>-0.15402223675604973</v>
      </c>
    </row>
    <row r="26" spans="1:2" x14ac:dyDescent="0.3">
      <c r="A26" s="17">
        <v>23</v>
      </c>
      <c r="B26" s="18">
        <v>-0.16528017579657825</v>
      </c>
    </row>
    <row r="27" spans="1:2" x14ac:dyDescent="0.3">
      <c r="A27" s="17">
        <v>24</v>
      </c>
      <c r="B27" s="18">
        <v>-0.1757246376811594</v>
      </c>
    </row>
    <row r="28" spans="1:2" x14ac:dyDescent="0.3">
      <c r="A28" s="17">
        <v>25</v>
      </c>
      <c r="B28" s="18">
        <v>-0.18545454545454543</v>
      </c>
    </row>
    <row r="29" spans="1:2" x14ac:dyDescent="0.3">
      <c r="A29" s="17">
        <v>26</v>
      </c>
      <c r="B29" s="18">
        <v>-0.15244244806288598</v>
      </c>
    </row>
    <row r="30" spans="1:2" x14ac:dyDescent="0.3">
      <c r="A30" s="17">
        <v>27</v>
      </c>
      <c r="B30" s="18">
        <v>-0.12169312169312169</v>
      </c>
    </row>
    <row r="31" spans="1:2" x14ac:dyDescent="0.3">
      <c r="A31" s="17">
        <v>28</v>
      </c>
      <c r="B31" s="18">
        <v>-0.13235294117647056</v>
      </c>
    </row>
    <row r="32" spans="1:2" x14ac:dyDescent="0.3">
      <c r="A32" s="17">
        <v>29</v>
      </c>
      <c r="B32" s="18">
        <v>-0.10421173177249016</v>
      </c>
    </row>
    <row r="33" spans="1:2" x14ac:dyDescent="0.3">
      <c r="A33" s="17">
        <v>30</v>
      </c>
      <c r="B33" s="18">
        <v>-4.0740740740740744E-2</v>
      </c>
    </row>
    <row r="34" spans="1:2" x14ac:dyDescent="0.3">
      <c r="A34" s="17">
        <v>31</v>
      </c>
      <c r="B34" s="18">
        <v>-1.6908502218491384E-2</v>
      </c>
    </row>
    <row r="35" spans="1:2" x14ac:dyDescent="0.3">
      <c r="A35" s="17">
        <v>32</v>
      </c>
      <c r="B35" s="18">
        <v>-2.9384328358208978E-2</v>
      </c>
    </row>
    <row r="36" spans="1:2" x14ac:dyDescent="0.3">
      <c r="A36" s="17">
        <v>33</v>
      </c>
      <c r="B36" s="18">
        <v>2.6898195437521255E-2</v>
      </c>
    </row>
    <row r="37" spans="1:2" x14ac:dyDescent="0.3">
      <c r="A37" s="17">
        <v>34</v>
      </c>
      <c r="B37" s="18">
        <v>1.3931888544891635E-2</v>
      </c>
    </row>
    <row r="38" spans="1:2" x14ac:dyDescent="0.3">
      <c r="A38" s="17">
        <v>35</v>
      </c>
      <c r="B38" s="18">
        <v>1.6172506738544867E-3</v>
      </c>
    </row>
    <row r="39" spans="1:2" x14ac:dyDescent="0.3">
      <c r="A39" s="17">
        <v>36</v>
      </c>
      <c r="B39" s="18">
        <v>0.11616161616161613</v>
      </c>
    </row>
    <row r="40" spans="1:2" x14ac:dyDescent="0.3">
      <c r="A40" s="17">
        <v>37</v>
      </c>
      <c r="B40" s="18">
        <v>0.10204501079025796</v>
      </c>
    </row>
    <row r="41" spans="1:2" x14ac:dyDescent="0.3">
      <c r="A41" s="17">
        <v>38</v>
      </c>
      <c r="B41" s="18">
        <v>8.8589795098433122E-2</v>
      </c>
    </row>
    <row r="42" spans="1:2" x14ac:dyDescent="0.3">
      <c r="A42" s="17">
        <v>39</v>
      </c>
      <c r="B42" s="18">
        <v>7.5744179192455074E-2</v>
      </c>
    </row>
    <row r="43" spans="1:2" x14ac:dyDescent="0.3">
      <c r="A43" s="17">
        <v>40</v>
      </c>
      <c r="B43" s="18">
        <v>6.3461538461538458E-2</v>
      </c>
    </row>
    <row r="44" spans="1:2" x14ac:dyDescent="0.3">
      <c r="A44" s="17">
        <v>41</v>
      </c>
      <c r="B44" s="18">
        <v>5.1699783407100464E-2</v>
      </c>
    </row>
    <row r="45" spans="1:2" x14ac:dyDescent="0.3">
      <c r="A45" s="17">
        <v>42</v>
      </c>
      <c r="B45" s="18">
        <v>4.0420819490586957E-2</v>
      </c>
    </row>
    <row r="46" spans="1:2" x14ac:dyDescent="0.3">
      <c r="A46" s="17">
        <v>43</v>
      </c>
      <c r="B46" s="18">
        <v>2.9590082345489099E-2</v>
      </c>
    </row>
    <row r="47" spans="1:2" x14ac:dyDescent="0.3">
      <c r="A47" s="17">
        <v>44</v>
      </c>
      <c r="B47" s="18">
        <v>4.5809659090909116E-2</v>
      </c>
    </row>
    <row r="48" spans="1:2" x14ac:dyDescent="0.3">
      <c r="A48" s="17">
        <v>45</v>
      </c>
      <c r="B48" s="18">
        <v>3.5294117647058865E-2</v>
      </c>
    </row>
    <row r="49" spans="1:2" x14ac:dyDescent="0.3">
      <c r="A49" s="17">
        <v>46</v>
      </c>
      <c r="B49" s="18">
        <v>2.5162615542622391E-2</v>
      </c>
    </row>
    <row r="50" spans="1:2" x14ac:dyDescent="0.3">
      <c r="A50" s="17">
        <v>47</v>
      </c>
      <c r="B50" s="18">
        <v>1.5389790597931219E-2</v>
      </c>
    </row>
    <row r="51" spans="1:2" x14ac:dyDescent="0.3">
      <c r="A51" s="17">
        <v>48</v>
      </c>
      <c r="B51" s="18">
        <v>5.9523809523809312E-3</v>
      </c>
    </row>
    <row r="52" spans="1:2" x14ac:dyDescent="0.3">
      <c r="A52" s="17">
        <v>49</v>
      </c>
      <c r="B52" s="18">
        <v>-3.1709895113423703E-3</v>
      </c>
    </row>
    <row r="53" spans="1:2" x14ac:dyDescent="0.3">
      <c r="A53" s="17">
        <v>50</v>
      </c>
      <c r="B53" s="18">
        <v>-1.2000000000000011E-2</v>
      </c>
    </row>
    <row r="54" spans="1:2" x14ac:dyDescent="0.3">
      <c r="A54" s="17">
        <v>51</v>
      </c>
      <c r="B54" s="18">
        <v>-2.0552799433026181E-2</v>
      </c>
    </row>
    <row r="55" spans="1:2" x14ac:dyDescent="0.3">
      <c r="A55" s="17">
        <v>52</v>
      </c>
      <c r="B55" s="18">
        <v>-5.5831265508685113E-3</v>
      </c>
    </row>
    <row r="56" spans="1:2" x14ac:dyDescent="0.3">
      <c r="A56" s="17">
        <v>53</v>
      </c>
      <c r="B56" s="18">
        <v>-1.3979069589794557E-2</v>
      </c>
    </row>
    <row r="57" spans="1:2" x14ac:dyDescent="0.3">
      <c r="A57" s="17">
        <v>54</v>
      </c>
      <c r="B57" s="18">
        <v>2.3035230352303537E-2</v>
      </c>
    </row>
    <row r="58" spans="1:2" x14ac:dyDescent="0.3">
      <c r="A58" s="17">
        <v>55</v>
      </c>
      <c r="B58" s="18">
        <v>0.12578849721706864</v>
      </c>
    </row>
    <row r="59" spans="1:2" x14ac:dyDescent="0.3">
      <c r="A59" s="17">
        <v>56</v>
      </c>
      <c r="B59" s="18">
        <v>0.11592505854800939</v>
      </c>
    </row>
    <row r="60" spans="1:2" x14ac:dyDescent="0.3">
      <c r="A60" s="17">
        <v>57</v>
      </c>
      <c r="B60" s="18">
        <v>0.10634611219406537</v>
      </c>
    </row>
    <row r="61" spans="1:2" x14ac:dyDescent="0.3">
      <c r="A61" s="17">
        <v>58</v>
      </c>
      <c r="B61" s="18">
        <v>0.13978341407808492</v>
      </c>
    </row>
    <row r="62" spans="1:2" x14ac:dyDescent="0.3">
      <c r="A62" s="17">
        <v>59</v>
      </c>
      <c r="B62" s="18">
        <v>0.13017793093747804</v>
      </c>
    </row>
    <row r="63" spans="1:2" x14ac:dyDescent="0.3">
      <c r="A63" s="17">
        <v>60</v>
      </c>
      <c r="B63" s="18">
        <v>0.12083333333333335</v>
      </c>
    </row>
    <row r="64" spans="1:2" x14ac:dyDescent="0.3">
      <c r="A64" s="17">
        <v>61</v>
      </c>
      <c r="B64" s="18">
        <v>0.11173605871458947</v>
      </c>
    </row>
    <row r="65" spans="1:2" x14ac:dyDescent="0.3">
      <c r="A65" s="17">
        <v>62</v>
      </c>
      <c r="B65" s="18">
        <v>0.10287340742748713</v>
      </c>
    </row>
    <row r="66" spans="1:2" x14ac:dyDescent="0.3">
      <c r="A66" s="17">
        <v>63</v>
      </c>
      <c r="B66" s="18">
        <v>9.4233473980309401E-2</v>
      </c>
    </row>
    <row r="67" spans="1:2" x14ac:dyDescent="0.3">
      <c r="A67" s="17">
        <v>64</v>
      </c>
      <c r="B67" s="18">
        <v>8.5805084745762705E-2</v>
      </c>
    </row>
    <row r="68" spans="1:2" x14ac:dyDescent="0.3">
      <c r="A68" s="17">
        <v>65</v>
      </c>
      <c r="B68" s="18">
        <v>7.7577741407528655E-2</v>
      </c>
    </row>
    <row r="69" spans="1:2" x14ac:dyDescent="0.3">
      <c r="A69" s="17">
        <v>66</v>
      </c>
      <c r="B69" s="18">
        <v>6.9541569541569537E-2</v>
      </c>
    </row>
    <row r="70" spans="1:2" x14ac:dyDescent="0.3">
      <c r="A70" s="17">
        <v>67</v>
      </c>
      <c r="B70" s="18">
        <v>6.1687271795528797E-2</v>
      </c>
    </row>
    <row r="71" spans="1:2" x14ac:dyDescent="0.3">
      <c r="A71" s="17">
        <v>68</v>
      </c>
      <c r="B71" s="18">
        <v>5.4006085192697728E-2</v>
      </c>
    </row>
    <row r="72" spans="1:2" x14ac:dyDescent="0.3">
      <c r="A72" s="17">
        <v>69</v>
      </c>
      <c r="B72" s="18">
        <v>6.5311500094108743E-2</v>
      </c>
    </row>
    <row r="73" spans="1:2" x14ac:dyDescent="0.3">
      <c r="A73" s="17">
        <v>70</v>
      </c>
      <c r="B73" s="18">
        <v>5.7763975155279534E-2</v>
      </c>
    </row>
    <row r="74" spans="1:2" x14ac:dyDescent="0.3">
      <c r="A74" s="17">
        <v>71</v>
      </c>
      <c r="B74" s="18">
        <v>6.8823420874592534E-2</v>
      </c>
    </row>
    <row r="75" spans="1:2" x14ac:dyDescent="0.3">
      <c r="A75" s="17">
        <v>72</v>
      </c>
      <c r="B75" s="18">
        <v>6.1403508771929849E-2</v>
      </c>
    </row>
    <row r="76" spans="1:2" x14ac:dyDescent="0.3">
      <c r="A76" s="17">
        <v>73</v>
      </c>
      <c r="B76" s="18">
        <v>5.4130710276989902E-2</v>
      </c>
    </row>
    <row r="77" spans="1:2" x14ac:dyDescent="0.3">
      <c r="A77" s="17">
        <v>74</v>
      </c>
      <c r="B77" s="18">
        <v>4.6998325759387727E-2</v>
      </c>
    </row>
    <row r="78" spans="1:2" x14ac:dyDescent="0.3">
      <c r="A78" s="17">
        <v>75</v>
      </c>
      <c r="B78" s="18">
        <v>4.0000000000000036E-2</v>
      </c>
    </row>
    <row r="79" spans="1:2" x14ac:dyDescent="0.3">
      <c r="A79" s="17">
        <v>76</v>
      </c>
      <c r="B79" s="18">
        <v>3.3129699248120315E-2</v>
      </c>
    </row>
    <row r="80" spans="1:2" x14ac:dyDescent="0.3">
      <c r="A80" s="17">
        <v>77</v>
      </c>
      <c r="B80" s="18">
        <v>2.6381690058820129E-2</v>
      </c>
    </row>
    <row r="81" spans="1:2" x14ac:dyDescent="0.3">
      <c r="A81" s="17">
        <v>78</v>
      </c>
      <c r="B81" s="18">
        <v>1.9750519750519779E-2</v>
      </c>
    </row>
    <row r="82" spans="1:2" x14ac:dyDescent="0.3">
      <c r="A82" s="17">
        <v>79</v>
      </c>
      <c r="B82" s="18">
        <v>1.3230998338965627E-2</v>
      </c>
    </row>
    <row r="83" spans="1:2" x14ac:dyDescent="0.3">
      <c r="A83" s="17">
        <v>80</v>
      </c>
      <c r="B83" s="18">
        <v>6.8181818181818343E-3</v>
      </c>
    </row>
    <row r="84" spans="1:2" x14ac:dyDescent="0.3">
      <c r="A84" s="17">
        <v>81</v>
      </c>
      <c r="B84" s="18">
        <v>1.7419245729748012E-2</v>
      </c>
    </row>
    <row r="85" spans="1:2" x14ac:dyDescent="0.3">
      <c r="A85" s="17">
        <v>82</v>
      </c>
      <c r="B85" s="18">
        <v>1.1076303423584677E-2</v>
      </c>
    </row>
    <row r="86" spans="1:2" x14ac:dyDescent="0.3">
      <c r="A86" s="17">
        <v>83</v>
      </c>
      <c r="B86" s="18">
        <v>3.8143356837488207E-2</v>
      </c>
    </row>
    <row r="87" spans="1:2" x14ac:dyDescent="0.3">
      <c r="A87" s="17">
        <v>84</v>
      </c>
      <c r="B87" s="18">
        <v>3.1746031746031744E-2</v>
      </c>
    </row>
    <row r="88" spans="1:2" x14ac:dyDescent="0.3">
      <c r="A88" s="17">
        <v>85</v>
      </c>
      <c r="B88" s="18">
        <v>9.1108071135430901E-2</v>
      </c>
    </row>
    <row r="89" spans="1:2" x14ac:dyDescent="0.3">
      <c r="A89" s="17">
        <v>86</v>
      </c>
      <c r="B89" s="18">
        <v>8.4438165616170402E-2</v>
      </c>
    </row>
    <row r="90" spans="1:2" x14ac:dyDescent="0.3">
      <c r="A90" s="17">
        <v>87</v>
      </c>
      <c r="B90" s="18">
        <v>9.4058604500566634E-2</v>
      </c>
    </row>
    <row r="91" spans="1:2" x14ac:dyDescent="0.3">
      <c r="A91" s="17">
        <v>88</v>
      </c>
      <c r="B91" s="18">
        <v>8.747855917667241E-2</v>
      </c>
    </row>
    <row r="92" spans="1:2" x14ac:dyDescent="0.3">
      <c r="A92" s="17">
        <v>89</v>
      </c>
      <c r="B92" s="18">
        <v>0.12892060280100115</v>
      </c>
    </row>
    <row r="93" spans="1:2" x14ac:dyDescent="0.3">
      <c r="A93" s="17">
        <v>90</v>
      </c>
      <c r="B93" s="18">
        <v>0.12222222222222223</v>
      </c>
    </row>
    <row r="94" spans="1:2" x14ac:dyDescent="0.3">
      <c r="A94" s="17">
        <v>91</v>
      </c>
      <c r="B94" s="18">
        <v>0.11562122088437876</v>
      </c>
    </row>
    <row r="95" spans="1:2" x14ac:dyDescent="0.3">
      <c r="A95" s="17">
        <v>92</v>
      </c>
      <c r="B95" s="18">
        <v>0.14046822742474918</v>
      </c>
    </row>
    <row r="96" spans="1:2" x14ac:dyDescent="0.3">
      <c r="A96" s="17">
        <v>93</v>
      </c>
      <c r="B96" s="18">
        <v>0.19619760012466886</v>
      </c>
    </row>
    <row r="97" spans="1:2" x14ac:dyDescent="0.3">
      <c r="A97" s="17">
        <v>94</v>
      </c>
      <c r="B97" s="18">
        <v>0.18932038834951459</v>
      </c>
    </row>
    <row r="98" spans="1:2" x14ac:dyDescent="0.3">
      <c r="A98" s="17">
        <v>95</v>
      </c>
      <c r="B98" s="18">
        <v>0.24415917843388962</v>
      </c>
    </row>
    <row r="99" spans="1:2" x14ac:dyDescent="0.3">
      <c r="A99" s="17">
        <v>96</v>
      </c>
      <c r="B99" s="18">
        <v>0.2524509803921568</v>
      </c>
    </row>
    <row r="100" spans="1:2" x14ac:dyDescent="0.3">
      <c r="A100" s="17">
        <v>97</v>
      </c>
      <c r="B100" s="18">
        <v>0.26067746686303384</v>
      </c>
    </row>
    <row r="101" spans="1:2" x14ac:dyDescent="0.3">
      <c r="A101" s="17">
        <v>98</v>
      </c>
      <c r="B101" s="18">
        <v>0.25368761365932518</v>
      </c>
    </row>
    <row r="102" spans="1:2" x14ac:dyDescent="0.3">
      <c r="A102" s="17">
        <v>99</v>
      </c>
      <c r="B102" s="18">
        <v>0.24679632142318708</v>
      </c>
    </row>
    <row r="103" spans="1:2" x14ac:dyDescent="0.3">
      <c r="A103" s="17">
        <v>100</v>
      </c>
      <c r="B103" s="18">
        <v>0.24000000000000005</v>
      </c>
    </row>
    <row r="104" spans="1:2" x14ac:dyDescent="0.3">
      <c r="A104" s="17">
        <v>101</v>
      </c>
      <c r="B104" s="18">
        <v>0.23329518881536399</v>
      </c>
    </row>
    <row r="105" spans="1:2" x14ac:dyDescent="0.3">
      <c r="A105" s="17">
        <v>102</v>
      </c>
      <c r="B105" s="18">
        <v>0.22667855020796202</v>
      </c>
    </row>
    <row r="106" spans="1:2" x14ac:dyDescent="0.3">
      <c r="A106" s="17">
        <v>103</v>
      </c>
      <c r="B106" s="18">
        <v>0.22014686314129417</v>
      </c>
    </row>
    <row r="107" spans="1:2" x14ac:dyDescent="0.3">
      <c r="A107" s="17">
        <v>104</v>
      </c>
      <c r="B107" s="18">
        <v>0.21369701726844581</v>
      </c>
    </row>
    <row r="108" spans="1:2" x14ac:dyDescent="0.3">
      <c r="A108" s="17">
        <v>105</v>
      </c>
      <c r="B108" s="18">
        <v>0.22197802197802191</v>
      </c>
    </row>
    <row r="109" spans="1:2" x14ac:dyDescent="0.3">
      <c r="A109" s="17">
        <v>106</v>
      </c>
      <c r="B109" s="18">
        <v>0.21561952927446021</v>
      </c>
    </row>
    <row r="110" spans="1:2" x14ac:dyDescent="0.3">
      <c r="A110" s="17">
        <v>107</v>
      </c>
      <c r="B110" s="18">
        <v>0.20933610963149479</v>
      </c>
    </row>
    <row r="111" spans="1:2" x14ac:dyDescent="0.3">
      <c r="A111" s="17">
        <v>108</v>
      </c>
      <c r="B111" s="18">
        <v>0.203125</v>
      </c>
    </row>
    <row r="112" spans="1:2" x14ac:dyDescent="0.3">
      <c r="A112" s="17">
        <v>109</v>
      </c>
      <c r="B112" s="18">
        <v>0.19698352466496954</v>
      </c>
    </row>
    <row r="113" spans="1:2" x14ac:dyDescent="0.3">
      <c r="A113" s="17">
        <v>110</v>
      </c>
      <c r="B113" s="18">
        <v>0.20526315789473687</v>
      </c>
    </row>
    <row r="114" spans="1:2" x14ac:dyDescent="0.3">
      <c r="A114" s="17">
        <v>111</v>
      </c>
      <c r="B114" s="18">
        <v>0.25639925639925643</v>
      </c>
    </row>
    <row r="115" spans="1:2" x14ac:dyDescent="0.3">
      <c r="A115" s="17">
        <v>112</v>
      </c>
      <c r="B115" s="18">
        <v>0.25018996960486323</v>
      </c>
    </row>
    <row r="116" spans="1:2" x14ac:dyDescent="0.3">
      <c r="A116" s="17">
        <v>113</v>
      </c>
      <c r="B116" s="18">
        <v>0.25824617860016097</v>
      </c>
    </row>
    <row r="117" spans="1:2" x14ac:dyDescent="0.3">
      <c r="A117" s="17">
        <v>114</v>
      </c>
      <c r="B117" s="18">
        <v>0.26627051499717036</v>
      </c>
    </row>
    <row r="118" spans="1:2" x14ac:dyDescent="0.3">
      <c r="A118" s="17">
        <v>115</v>
      </c>
      <c r="B118" s="18">
        <v>0.31656874265569912</v>
      </c>
    </row>
    <row r="119" spans="1:2" x14ac:dyDescent="0.3">
      <c r="A119" s="17">
        <v>116</v>
      </c>
      <c r="B119" s="18">
        <v>0.31034482758620685</v>
      </c>
    </row>
    <row r="120" spans="1:2" x14ac:dyDescent="0.3">
      <c r="A120" s="17">
        <v>117</v>
      </c>
      <c r="B120" s="18">
        <v>0.30418943533697634</v>
      </c>
    </row>
    <row r="121" spans="1:2" x14ac:dyDescent="0.3">
      <c r="A121" s="17">
        <v>118</v>
      </c>
      <c r="B121" s="18">
        <v>0.31206928664555778</v>
      </c>
    </row>
    <row r="122" spans="1:2" x14ac:dyDescent="0.3">
      <c r="A122" s="17">
        <v>119</v>
      </c>
      <c r="B122" s="18">
        <v>0.36171595710107252</v>
      </c>
    </row>
    <row r="123" spans="1:2" x14ac:dyDescent="0.3">
      <c r="A123" s="17">
        <v>120</v>
      </c>
      <c r="B123" s="18">
        <v>0.35555555555555562</v>
      </c>
    </row>
    <row r="124" spans="1:2" x14ac:dyDescent="0.3">
      <c r="A124" s="17">
        <v>121</v>
      </c>
      <c r="B124" s="18">
        <v>0.34946211736460586</v>
      </c>
    </row>
    <row r="125" spans="1:2" x14ac:dyDescent="0.3">
      <c r="A125" s="17">
        <v>122</v>
      </c>
      <c r="B125" s="18">
        <v>0.34343341315159326</v>
      </c>
    </row>
    <row r="126" spans="1:2" x14ac:dyDescent="0.3">
      <c r="A126" s="17">
        <v>123</v>
      </c>
      <c r="B126" s="18">
        <v>0.33746727297781454</v>
      </c>
    </row>
    <row r="127" spans="1:2" x14ac:dyDescent="0.3">
      <c r="A127" s="17">
        <v>124</v>
      </c>
      <c r="B127" s="18">
        <v>0.38654692082111441</v>
      </c>
    </row>
    <row r="128" spans="1:2" x14ac:dyDescent="0.3">
      <c r="A128" s="17">
        <v>125</v>
      </c>
      <c r="B128" s="18">
        <v>0.38057142857142856</v>
      </c>
    </row>
    <row r="129" spans="1:2" x14ac:dyDescent="0.3">
      <c r="A129" s="17">
        <v>126</v>
      </c>
      <c r="B129" s="18">
        <v>0.38834154351395733</v>
      </c>
    </row>
    <row r="130" spans="1:2" x14ac:dyDescent="0.3">
      <c r="A130" s="17">
        <v>127</v>
      </c>
      <c r="B130" s="18">
        <v>0.3824586955532292</v>
      </c>
    </row>
    <row r="131" spans="1:2" x14ac:dyDescent="0.3">
      <c r="A131" s="17">
        <v>128</v>
      </c>
      <c r="B131" s="18">
        <v>0.37663517441860461</v>
      </c>
    </row>
    <row r="132" spans="1:2" x14ac:dyDescent="0.3">
      <c r="A132" s="17">
        <v>129</v>
      </c>
      <c r="B132" s="18">
        <v>0.37086903304773566</v>
      </c>
    </row>
    <row r="133" spans="1:2" x14ac:dyDescent="0.3">
      <c r="A133" s="17">
        <v>130</v>
      </c>
      <c r="B133" s="18">
        <v>0.41945701357466059</v>
      </c>
    </row>
    <row r="134" spans="1:2" x14ac:dyDescent="0.3">
      <c r="A134" s="17">
        <v>131</v>
      </c>
      <c r="B134" s="18">
        <v>0.42725507023804149</v>
      </c>
    </row>
    <row r="135" spans="1:2" x14ac:dyDescent="0.3">
      <c r="A135" s="17">
        <v>132</v>
      </c>
      <c r="B135" s="18">
        <v>0.42153679653679654</v>
      </c>
    </row>
    <row r="136" spans="1:2" x14ac:dyDescent="0.3">
      <c r="A136" s="17">
        <v>133</v>
      </c>
      <c r="B136" s="18">
        <v>0.41587501688352613</v>
      </c>
    </row>
    <row r="137" spans="1:2" x14ac:dyDescent="0.3">
      <c r="A137" s="17">
        <v>134</v>
      </c>
      <c r="B137" s="18">
        <v>0.41026793742132706</v>
      </c>
    </row>
    <row r="138" spans="1:2" x14ac:dyDescent="0.3">
      <c r="A138" s="17">
        <v>135</v>
      </c>
      <c r="B138" s="18">
        <v>0.41818181818181815</v>
      </c>
    </row>
    <row r="139" spans="1:2" x14ac:dyDescent="0.3">
      <c r="A139" s="17">
        <v>136</v>
      </c>
      <c r="B139" s="18">
        <v>0.41266140602582496</v>
      </c>
    </row>
    <row r="140" spans="1:2" x14ac:dyDescent="0.3">
      <c r="A140" s="17">
        <v>137</v>
      </c>
      <c r="B140" s="18">
        <v>0.4071917961578076</v>
      </c>
    </row>
    <row r="141" spans="1:2" x14ac:dyDescent="0.3">
      <c r="A141" s="17">
        <v>138</v>
      </c>
      <c r="B141" s="18">
        <v>0.40177133655394531</v>
      </c>
    </row>
    <row r="142" spans="1:2" x14ac:dyDescent="0.3">
      <c r="A142" s="17">
        <v>139</v>
      </c>
      <c r="B142" s="18">
        <v>0.40980383395147235</v>
      </c>
    </row>
    <row r="143" spans="1:2" x14ac:dyDescent="0.3">
      <c r="A143" s="17">
        <v>140</v>
      </c>
      <c r="B143" s="18">
        <v>0.40446428571428572</v>
      </c>
    </row>
    <row r="144" spans="1:2" x14ac:dyDescent="0.3">
      <c r="A144" s="17">
        <v>141</v>
      </c>
      <c r="B144" s="18">
        <v>0.41255185333868594</v>
      </c>
    </row>
    <row r="145" spans="1:2" x14ac:dyDescent="0.3">
      <c r="A145" s="17">
        <v>142</v>
      </c>
      <c r="B145" s="18">
        <v>0.4072918523801034</v>
      </c>
    </row>
    <row r="146" spans="1:2" x14ac:dyDescent="0.3">
      <c r="A146" s="17">
        <v>143</v>
      </c>
      <c r="B146" s="18">
        <v>0.40207563137499447</v>
      </c>
    </row>
    <row r="147" spans="1:2" x14ac:dyDescent="0.3">
      <c r="A147" s="17">
        <v>144</v>
      </c>
      <c r="B147" s="18">
        <v>0.39690170940170932</v>
      </c>
    </row>
    <row r="148" spans="1:2" x14ac:dyDescent="0.3">
      <c r="A148" s="17">
        <v>145</v>
      </c>
      <c r="B148" s="18">
        <v>0.41846496106785314</v>
      </c>
    </row>
    <row r="149" spans="1:2" x14ac:dyDescent="0.3">
      <c r="A149" s="17">
        <v>146</v>
      </c>
      <c r="B149" s="18">
        <v>0.41336061199074897</v>
      </c>
    </row>
    <row r="150" spans="1:2" x14ac:dyDescent="0.3">
      <c r="A150" s="17">
        <v>147</v>
      </c>
      <c r="B150" s="18">
        <v>0.4616513271975457</v>
      </c>
    </row>
    <row r="151" spans="1:2" x14ac:dyDescent="0.3">
      <c r="A151" s="17">
        <v>148</v>
      </c>
      <c r="B151" s="18">
        <v>0.50995732574679942</v>
      </c>
    </row>
    <row r="152" spans="1:2" x14ac:dyDescent="0.3">
      <c r="A152" s="17">
        <v>149</v>
      </c>
      <c r="B152" s="18">
        <v>0.50495577581225826</v>
      </c>
    </row>
    <row r="153" spans="1:2" x14ac:dyDescent="0.3">
      <c r="A153" s="17">
        <v>150</v>
      </c>
      <c r="B153" s="18">
        <v>0.55333333333333323</v>
      </c>
    </row>
    <row r="154" spans="1:2" x14ac:dyDescent="0.3">
      <c r="A154" s="17">
        <v>151</v>
      </c>
      <c r="B154" s="18">
        <v>0.54842437441664071</v>
      </c>
    </row>
    <row r="155" spans="1:2" x14ac:dyDescent="0.3">
      <c r="A155" s="17">
        <v>152</v>
      </c>
      <c r="B155" s="18">
        <v>0.54356330014224752</v>
      </c>
    </row>
    <row r="156" spans="1:2" x14ac:dyDescent="0.3">
      <c r="A156" s="17">
        <v>153</v>
      </c>
      <c r="B156" s="18">
        <v>0.5387488328664799</v>
      </c>
    </row>
    <row r="157" spans="1:2" x14ac:dyDescent="0.3">
      <c r="A157" s="17">
        <v>154</v>
      </c>
      <c r="B157" s="18">
        <v>0.53397971891122586</v>
      </c>
    </row>
    <row r="158" spans="1:2" x14ac:dyDescent="0.3">
      <c r="A158" s="17">
        <v>155</v>
      </c>
      <c r="B158" s="18">
        <v>0.54260289210233592</v>
      </c>
    </row>
    <row r="159" spans="1:2" x14ac:dyDescent="0.3">
      <c r="A159" s="17">
        <v>156</v>
      </c>
      <c r="B159" s="18">
        <v>0.5379273504273504</v>
      </c>
    </row>
    <row r="160" spans="1:2" x14ac:dyDescent="0.3">
      <c r="A160" s="17">
        <v>157</v>
      </c>
      <c r="B160" s="18">
        <v>0.54665716449155932</v>
      </c>
    </row>
    <row r="161" spans="1:2" x14ac:dyDescent="0.3">
      <c r="A161" s="17">
        <v>158</v>
      </c>
      <c r="B161" s="18">
        <v>0.55544660367266896</v>
      </c>
    </row>
    <row r="162" spans="1:2" x14ac:dyDescent="0.3">
      <c r="A162" s="17">
        <v>159</v>
      </c>
      <c r="B162" s="18">
        <v>0.55091663321289974</v>
      </c>
    </row>
    <row r="163" spans="1:2" x14ac:dyDescent="0.3">
      <c r="A163" s="17">
        <v>160</v>
      </c>
      <c r="B163" s="18">
        <v>0.54642857142857149</v>
      </c>
    </row>
    <row r="164" spans="1:2" x14ac:dyDescent="0.3">
      <c r="A164" s="17">
        <v>161</v>
      </c>
      <c r="B164" s="18">
        <v>0.54198132177487823</v>
      </c>
    </row>
    <row r="165" spans="1:2" x14ac:dyDescent="0.3">
      <c r="A165" s="17">
        <v>162</v>
      </c>
      <c r="B165" s="18">
        <v>0.53757380568974766</v>
      </c>
    </row>
    <row r="166" spans="1:2" x14ac:dyDescent="0.3">
      <c r="A166" s="17">
        <v>163</v>
      </c>
      <c r="B166" s="18">
        <v>0.53320496171241771</v>
      </c>
    </row>
    <row r="167" spans="1:2" x14ac:dyDescent="0.3">
      <c r="A167" s="17">
        <v>164</v>
      </c>
      <c r="B167" s="18">
        <v>0.52887374461979908</v>
      </c>
    </row>
    <row r="168" spans="1:2" x14ac:dyDescent="0.3">
      <c r="A168" s="17">
        <v>165</v>
      </c>
      <c r="B168" s="18">
        <v>0.52457912457912459</v>
      </c>
    </row>
    <row r="169" spans="1:2" x14ac:dyDescent="0.3">
      <c r="A169" s="17">
        <v>166</v>
      </c>
      <c r="B169" s="18">
        <v>0.52032008631541093</v>
      </c>
    </row>
    <row r="170" spans="1:2" x14ac:dyDescent="0.3">
      <c r="A170" s="17">
        <v>167</v>
      </c>
      <c r="B170" s="18">
        <v>0.54310927018144173</v>
      </c>
    </row>
    <row r="171" spans="1:2" x14ac:dyDescent="0.3">
      <c r="A171" s="17">
        <v>168</v>
      </c>
      <c r="B171" s="18">
        <v>0.60660173160173159</v>
      </c>
    </row>
    <row r="172" spans="1:2" x14ac:dyDescent="0.3">
      <c r="A172" s="17">
        <v>169</v>
      </c>
      <c r="B172" s="18">
        <v>0.6161524910790912</v>
      </c>
    </row>
    <row r="173" spans="1:2" x14ac:dyDescent="0.3">
      <c r="A173" s="17">
        <v>170</v>
      </c>
      <c r="B173" s="18">
        <v>0.61221719457013568</v>
      </c>
    </row>
    <row r="174" spans="1:2" x14ac:dyDescent="0.3">
      <c r="A174" s="17">
        <v>171</v>
      </c>
      <c r="B174" s="18">
        <v>0.6083231334149326</v>
      </c>
    </row>
    <row r="175" spans="1:2" x14ac:dyDescent="0.3">
      <c r="A175" s="17">
        <v>172</v>
      </c>
      <c r="B175" s="18">
        <v>0.60446947674418605</v>
      </c>
    </row>
    <row r="176" spans="1:2" x14ac:dyDescent="0.3">
      <c r="A176" s="17">
        <v>173</v>
      </c>
      <c r="B176" s="18">
        <v>0.60065540940330442</v>
      </c>
    </row>
    <row r="177" spans="1:2" x14ac:dyDescent="0.3">
      <c r="A177" s="17">
        <v>174</v>
      </c>
      <c r="B177" s="18">
        <v>0.59688013136288998</v>
      </c>
    </row>
    <row r="178" spans="1:2" x14ac:dyDescent="0.3">
      <c r="A178" s="17">
        <v>175</v>
      </c>
      <c r="B178" s="18">
        <v>0.59314285714285708</v>
      </c>
    </row>
    <row r="179" spans="1:2" x14ac:dyDescent="0.3">
      <c r="A179" s="17">
        <v>176</v>
      </c>
      <c r="B179" s="18">
        <v>0.60318914956011727</v>
      </c>
    </row>
    <row r="180" spans="1:2" x14ac:dyDescent="0.3">
      <c r="A180" s="17">
        <v>177</v>
      </c>
      <c r="B180" s="18">
        <v>0.59955904643792202</v>
      </c>
    </row>
    <row r="181" spans="1:2" x14ac:dyDescent="0.3">
      <c r="A181" s="17">
        <v>178</v>
      </c>
      <c r="B181" s="18">
        <v>0.59596610793884697</v>
      </c>
    </row>
    <row r="182" spans="1:2" x14ac:dyDescent="0.3">
      <c r="A182" s="17">
        <v>179</v>
      </c>
      <c r="B182" s="18">
        <v>0.60626067685488716</v>
      </c>
    </row>
    <row r="183" spans="1:2" x14ac:dyDescent="0.3">
      <c r="A183" s="17">
        <v>180</v>
      </c>
      <c r="B183" s="18">
        <v>0.6166666666666667</v>
      </c>
    </row>
    <row r="184" spans="1:2" x14ac:dyDescent="0.3">
      <c r="A184" s="17">
        <v>181</v>
      </c>
      <c r="B184" s="18">
        <v>0.61325966850828728</v>
      </c>
    </row>
    <row r="185" spans="1:2" x14ac:dyDescent="0.3">
      <c r="A185" s="17">
        <v>182</v>
      </c>
      <c r="B185" s="18">
        <v>0.60989010989010994</v>
      </c>
    </row>
    <row r="186" spans="1:2" x14ac:dyDescent="0.3">
      <c r="A186" s="17">
        <v>183</v>
      </c>
      <c r="B186" s="18">
        <v>0.60655737704918034</v>
      </c>
    </row>
    <row r="187" spans="1:2" x14ac:dyDescent="0.3">
      <c r="A187" s="17">
        <v>184</v>
      </c>
      <c r="B187" s="18">
        <v>0.60326086956521741</v>
      </c>
    </row>
    <row r="188" spans="1:2" x14ac:dyDescent="0.3">
      <c r="A188" s="17">
        <v>185</v>
      </c>
      <c r="B188" s="18">
        <v>0.6846063454759107</v>
      </c>
    </row>
    <row r="189" spans="1:2" x14ac:dyDescent="0.3">
      <c r="A189" s="17" t="s">
        <v>19</v>
      </c>
      <c r="B189" s="18">
        <v>34.56624692269218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D2AFD-F80A-42E6-B1A5-31FAF60319DC}">
  <dimension ref="A1:K297"/>
  <sheetViews>
    <sheetView topLeftCell="A86" workbookViewId="0">
      <selection activeCell="I98" sqref="I98"/>
    </sheetView>
  </sheetViews>
  <sheetFormatPr defaultRowHeight="14.4" x14ac:dyDescent="0.3"/>
  <sheetData>
    <row r="1" spans="1:11" ht="15" thickBot="1" x14ac:dyDescent="0.35">
      <c r="A1" s="25" t="s">
        <v>1</v>
      </c>
      <c r="B1" s="26"/>
      <c r="C1" s="27"/>
      <c r="D1" s="25" t="s">
        <v>26</v>
      </c>
      <c r="E1" s="26"/>
      <c r="F1" s="27"/>
    </row>
    <row r="2" spans="1:11" ht="27.6" thickBot="1" x14ac:dyDescent="0.35">
      <c r="A2" s="1" t="s">
        <v>2</v>
      </c>
      <c r="B2" s="1" t="s">
        <v>3</v>
      </c>
      <c r="C2" s="1" t="s">
        <v>4</v>
      </c>
      <c r="D2" s="1" t="s">
        <v>2</v>
      </c>
      <c r="E2" s="1" t="s">
        <v>3</v>
      </c>
      <c r="F2" s="1" t="s">
        <v>4</v>
      </c>
      <c r="G2" s="15" t="s">
        <v>13</v>
      </c>
      <c r="H2" s="15" t="s">
        <v>14</v>
      </c>
      <c r="I2" s="15" t="s">
        <v>15</v>
      </c>
      <c r="J2" s="15" t="s">
        <v>16</v>
      </c>
      <c r="K2" s="15" t="s">
        <v>17</v>
      </c>
    </row>
    <row r="3" spans="1:11" ht="15" thickBot="1" x14ac:dyDescent="0.35">
      <c r="A3" s="19">
        <v>0.1</v>
      </c>
      <c r="B3" s="2">
        <v>0</v>
      </c>
      <c r="C3" s="1"/>
      <c r="D3" s="19">
        <v>0.1</v>
      </c>
      <c r="E3" s="2">
        <v>0</v>
      </c>
      <c r="F3" s="1"/>
      <c r="G3">
        <f>E3</f>
        <v>0</v>
      </c>
      <c r="H3">
        <v>1</v>
      </c>
      <c r="I3">
        <f>(232-G3)/(300-H3)</f>
        <v>0.77591973244147161</v>
      </c>
      <c r="J3">
        <f>G3/H3</f>
        <v>0</v>
      </c>
      <c r="K3">
        <f>J3-I3</f>
        <v>-0.77591973244147161</v>
      </c>
    </row>
    <row r="4" spans="1:11" ht="15" thickBot="1" x14ac:dyDescent="0.35">
      <c r="A4" s="19">
        <v>0.2</v>
      </c>
      <c r="B4" s="2">
        <v>0</v>
      </c>
      <c r="C4" s="1"/>
      <c r="D4" s="19">
        <v>0.2</v>
      </c>
      <c r="E4" s="2">
        <v>0</v>
      </c>
      <c r="F4" s="1"/>
      <c r="G4">
        <f>G3+E4</f>
        <v>0</v>
      </c>
      <c r="H4">
        <v>2</v>
      </c>
      <c r="I4">
        <f t="shared" ref="I4:I67" si="0">(232-G4)/(300-H4)</f>
        <v>0.77852348993288589</v>
      </c>
      <c r="J4">
        <f t="shared" ref="J4:J67" si="1">G4/H4</f>
        <v>0</v>
      </c>
      <c r="K4">
        <f t="shared" ref="K4:K67" si="2">J4-I4</f>
        <v>-0.77852348993288589</v>
      </c>
    </row>
    <row r="5" spans="1:11" ht="15" thickBot="1" x14ac:dyDescent="0.35">
      <c r="A5" s="19">
        <v>0.3</v>
      </c>
      <c r="B5" s="2">
        <v>0</v>
      </c>
      <c r="C5" s="1"/>
      <c r="D5" s="19">
        <v>0.3</v>
      </c>
      <c r="E5" s="2">
        <v>0</v>
      </c>
      <c r="F5" s="1"/>
      <c r="G5">
        <f>G4+E5</f>
        <v>0</v>
      </c>
      <c r="H5">
        <v>3</v>
      </c>
      <c r="I5">
        <f t="shared" si="0"/>
        <v>0.78114478114478114</v>
      </c>
      <c r="J5">
        <f t="shared" si="1"/>
        <v>0</v>
      </c>
      <c r="K5">
        <f t="shared" si="2"/>
        <v>-0.78114478114478114</v>
      </c>
    </row>
    <row r="6" spans="1:11" ht="15" thickBot="1" x14ac:dyDescent="0.35">
      <c r="A6" s="19">
        <v>0.4</v>
      </c>
      <c r="B6" s="2">
        <v>0</v>
      </c>
      <c r="C6" s="1"/>
      <c r="D6" s="19">
        <v>0.4</v>
      </c>
      <c r="E6" s="1"/>
      <c r="F6" s="1" t="s">
        <v>5</v>
      </c>
      <c r="G6">
        <f>G5+E6</f>
        <v>0</v>
      </c>
      <c r="H6">
        <v>4</v>
      </c>
      <c r="I6">
        <f t="shared" si="0"/>
        <v>0.78378378378378377</v>
      </c>
      <c r="J6">
        <f t="shared" si="1"/>
        <v>0</v>
      </c>
      <c r="K6">
        <f t="shared" si="2"/>
        <v>-0.78378378378378377</v>
      </c>
    </row>
    <row r="7" spans="1:11" ht="15" thickBot="1" x14ac:dyDescent="0.35">
      <c r="A7" s="24">
        <v>0.5</v>
      </c>
      <c r="B7" s="5">
        <v>1</v>
      </c>
      <c r="C7" s="1"/>
      <c r="D7" s="19">
        <v>0.5</v>
      </c>
      <c r="E7" s="2">
        <v>0</v>
      </c>
      <c r="F7" s="1"/>
      <c r="G7">
        <f>G6+E7</f>
        <v>0</v>
      </c>
      <c r="H7">
        <v>5</v>
      </c>
      <c r="I7">
        <f t="shared" si="0"/>
        <v>0.78644067796610173</v>
      </c>
      <c r="J7">
        <f t="shared" si="1"/>
        <v>0</v>
      </c>
      <c r="K7">
        <f t="shared" si="2"/>
        <v>-0.78644067796610173</v>
      </c>
    </row>
    <row r="8" spans="1:11" ht="15" thickBot="1" x14ac:dyDescent="0.35">
      <c r="A8" s="19">
        <v>0.6</v>
      </c>
      <c r="B8" s="2">
        <v>0</v>
      </c>
      <c r="C8" s="1"/>
      <c r="D8" s="19">
        <v>0.6</v>
      </c>
      <c r="E8" s="2">
        <v>0</v>
      </c>
      <c r="F8" s="1"/>
      <c r="G8">
        <f t="shared" ref="G8:G71" si="3">G7+E8</f>
        <v>0</v>
      </c>
      <c r="H8">
        <v>6</v>
      </c>
      <c r="I8">
        <f t="shared" si="0"/>
        <v>0.78911564625850339</v>
      </c>
      <c r="J8">
        <f t="shared" si="1"/>
        <v>0</v>
      </c>
      <c r="K8">
        <f t="shared" si="2"/>
        <v>-0.78911564625850339</v>
      </c>
    </row>
    <row r="9" spans="1:11" ht="15" thickBot="1" x14ac:dyDescent="0.35">
      <c r="A9" s="19">
        <v>1.1000000000000001</v>
      </c>
      <c r="B9" s="2">
        <v>1</v>
      </c>
      <c r="C9" s="1"/>
      <c r="D9" s="19">
        <v>1.1000000000000001</v>
      </c>
      <c r="E9" s="2">
        <v>0</v>
      </c>
      <c r="F9" s="1"/>
      <c r="G9">
        <f t="shared" si="3"/>
        <v>0</v>
      </c>
      <c r="H9">
        <v>7</v>
      </c>
      <c r="I9">
        <f t="shared" si="0"/>
        <v>0.79180887372013653</v>
      </c>
      <c r="J9">
        <f t="shared" si="1"/>
        <v>0</v>
      </c>
      <c r="K9">
        <f t="shared" si="2"/>
        <v>-0.79180887372013653</v>
      </c>
    </row>
    <row r="10" spans="1:11" ht="15" thickBot="1" x14ac:dyDescent="0.35">
      <c r="A10" s="19">
        <v>1.2</v>
      </c>
      <c r="B10" s="2">
        <v>1</v>
      </c>
      <c r="C10" s="1"/>
      <c r="D10" s="19">
        <v>1.2</v>
      </c>
      <c r="E10" s="1" t="s">
        <v>7</v>
      </c>
      <c r="F10" s="1"/>
      <c r="G10">
        <v>1</v>
      </c>
      <c r="H10">
        <v>8</v>
      </c>
      <c r="I10">
        <f t="shared" si="0"/>
        <v>0.79109589041095896</v>
      </c>
      <c r="J10">
        <f t="shared" si="1"/>
        <v>0.125</v>
      </c>
      <c r="K10">
        <f t="shared" si="2"/>
        <v>-0.66609589041095896</v>
      </c>
    </row>
    <row r="11" spans="1:11" ht="15" thickBot="1" x14ac:dyDescent="0.35">
      <c r="A11" s="19">
        <v>1.3</v>
      </c>
      <c r="B11" s="2">
        <v>3</v>
      </c>
      <c r="C11" s="1"/>
      <c r="D11" s="19">
        <v>1.3</v>
      </c>
      <c r="E11" s="2">
        <v>0</v>
      </c>
      <c r="F11" s="1"/>
      <c r="G11">
        <f t="shared" si="3"/>
        <v>1</v>
      </c>
      <c r="H11">
        <v>9</v>
      </c>
      <c r="I11">
        <f t="shared" si="0"/>
        <v>0.79381443298969068</v>
      </c>
      <c r="J11">
        <f t="shared" si="1"/>
        <v>0.1111111111111111</v>
      </c>
      <c r="K11">
        <f t="shared" si="2"/>
        <v>-0.68270332187857963</v>
      </c>
    </row>
    <row r="12" spans="1:11" ht="15" thickBot="1" x14ac:dyDescent="0.35">
      <c r="A12" s="19">
        <v>1.4</v>
      </c>
      <c r="B12" s="2">
        <v>0</v>
      </c>
      <c r="C12" s="1"/>
      <c r="D12" s="19">
        <v>1.4</v>
      </c>
      <c r="E12" s="2">
        <v>0</v>
      </c>
      <c r="F12" s="1"/>
      <c r="G12">
        <f t="shared" si="3"/>
        <v>1</v>
      </c>
      <c r="H12">
        <v>9</v>
      </c>
      <c r="I12">
        <f t="shared" si="0"/>
        <v>0.79381443298969068</v>
      </c>
      <c r="J12">
        <f t="shared" si="1"/>
        <v>0.1111111111111111</v>
      </c>
      <c r="K12">
        <f t="shared" si="2"/>
        <v>-0.68270332187857963</v>
      </c>
    </row>
    <row r="13" spans="1:11" ht="15" thickBot="1" x14ac:dyDescent="0.35">
      <c r="A13" s="19">
        <v>1.5</v>
      </c>
      <c r="B13" s="1"/>
      <c r="C13" s="1" t="s">
        <v>5</v>
      </c>
      <c r="D13" s="19">
        <v>1.5</v>
      </c>
      <c r="E13" s="2">
        <v>0</v>
      </c>
      <c r="F13" s="1"/>
      <c r="G13">
        <f t="shared" si="3"/>
        <v>1</v>
      </c>
      <c r="H13">
        <v>10</v>
      </c>
      <c r="I13">
        <f t="shared" si="0"/>
        <v>0.79655172413793107</v>
      </c>
      <c r="J13">
        <f t="shared" si="1"/>
        <v>0.1</v>
      </c>
      <c r="K13">
        <f t="shared" si="2"/>
        <v>-0.69655172413793109</v>
      </c>
    </row>
    <row r="14" spans="1:11" ht="15" thickBot="1" x14ac:dyDescent="0.35">
      <c r="A14" s="19">
        <v>1.6</v>
      </c>
      <c r="B14" s="2">
        <v>1</v>
      </c>
      <c r="C14" s="1"/>
      <c r="D14" s="19">
        <v>1.6</v>
      </c>
      <c r="E14" s="2">
        <v>0</v>
      </c>
      <c r="F14" s="1"/>
      <c r="G14">
        <f t="shared" si="3"/>
        <v>1</v>
      </c>
      <c r="H14">
        <v>11</v>
      </c>
      <c r="I14">
        <f t="shared" si="0"/>
        <v>0.79930795847750868</v>
      </c>
      <c r="J14">
        <f t="shared" si="1"/>
        <v>9.0909090909090912E-2</v>
      </c>
      <c r="K14">
        <f t="shared" si="2"/>
        <v>-0.70839886756841774</v>
      </c>
    </row>
    <row r="15" spans="1:11" ht="15" thickBot="1" x14ac:dyDescent="0.35">
      <c r="A15" s="19">
        <v>2.1</v>
      </c>
      <c r="B15" s="1" t="s">
        <v>7</v>
      </c>
      <c r="C15" s="1"/>
      <c r="D15" s="19">
        <v>2.1</v>
      </c>
      <c r="E15" s="2">
        <v>1</v>
      </c>
      <c r="F15" s="1"/>
      <c r="G15">
        <f t="shared" si="3"/>
        <v>2</v>
      </c>
      <c r="H15">
        <v>12</v>
      </c>
      <c r="I15">
        <f t="shared" si="0"/>
        <v>0.79861111111111116</v>
      </c>
      <c r="J15">
        <f t="shared" si="1"/>
        <v>0.16666666666666666</v>
      </c>
      <c r="K15">
        <f t="shared" si="2"/>
        <v>-0.63194444444444453</v>
      </c>
    </row>
    <row r="16" spans="1:11" ht="15" thickBot="1" x14ac:dyDescent="0.35">
      <c r="A16" s="19">
        <v>2.2000000000000002</v>
      </c>
      <c r="B16" s="2">
        <v>0</v>
      </c>
      <c r="C16" s="1"/>
      <c r="D16" s="19">
        <v>2.2000000000000002</v>
      </c>
      <c r="E16" s="2">
        <v>4</v>
      </c>
      <c r="F16" s="1"/>
      <c r="G16">
        <f t="shared" si="3"/>
        <v>6</v>
      </c>
      <c r="H16">
        <v>13</v>
      </c>
      <c r="I16">
        <f t="shared" si="0"/>
        <v>0.78745644599303133</v>
      </c>
      <c r="J16">
        <f t="shared" si="1"/>
        <v>0.46153846153846156</v>
      </c>
      <c r="K16">
        <f t="shared" si="2"/>
        <v>-0.32591798445456976</v>
      </c>
    </row>
    <row r="17" spans="1:11" ht="15" thickBot="1" x14ac:dyDescent="0.35">
      <c r="A17" s="19">
        <v>2.2999999999999998</v>
      </c>
      <c r="B17" s="2">
        <v>1</v>
      </c>
      <c r="C17" s="1"/>
      <c r="D17" s="19">
        <v>2.2999999999999998</v>
      </c>
      <c r="E17" s="2">
        <v>0</v>
      </c>
      <c r="F17" s="1"/>
      <c r="G17">
        <f t="shared" si="3"/>
        <v>6</v>
      </c>
      <c r="H17">
        <v>14</v>
      </c>
      <c r="I17">
        <f t="shared" si="0"/>
        <v>0.79020979020979021</v>
      </c>
      <c r="J17">
        <f t="shared" si="1"/>
        <v>0.42857142857142855</v>
      </c>
      <c r="K17">
        <f t="shared" si="2"/>
        <v>-0.36163836163836166</v>
      </c>
    </row>
    <row r="18" spans="1:11" ht="15" thickBot="1" x14ac:dyDescent="0.35">
      <c r="A18" s="19">
        <v>2.4</v>
      </c>
      <c r="B18" s="2">
        <v>0</v>
      </c>
      <c r="C18" s="1"/>
      <c r="D18" s="19">
        <v>2.4</v>
      </c>
      <c r="E18" s="2">
        <v>0</v>
      </c>
      <c r="F18" s="1"/>
      <c r="G18">
        <f t="shared" si="3"/>
        <v>6</v>
      </c>
      <c r="H18">
        <v>15</v>
      </c>
      <c r="I18">
        <f t="shared" si="0"/>
        <v>0.7929824561403509</v>
      </c>
      <c r="J18">
        <f t="shared" si="1"/>
        <v>0.4</v>
      </c>
      <c r="K18">
        <f t="shared" si="2"/>
        <v>-0.39298245614035088</v>
      </c>
    </row>
    <row r="19" spans="1:11" ht="15" thickBot="1" x14ac:dyDescent="0.35">
      <c r="A19" s="19">
        <v>2.5</v>
      </c>
      <c r="B19" s="2">
        <v>0</v>
      </c>
      <c r="C19" s="1"/>
      <c r="D19" s="19">
        <v>2.5</v>
      </c>
      <c r="E19" s="2">
        <v>2</v>
      </c>
      <c r="F19" s="1"/>
      <c r="G19">
        <f t="shared" si="3"/>
        <v>8</v>
      </c>
      <c r="H19">
        <v>16</v>
      </c>
      <c r="I19">
        <f t="shared" si="0"/>
        <v>0.78873239436619713</v>
      </c>
      <c r="J19">
        <f t="shared" si="1"/>
        <v>0.5</v>
      </c>
      <c r="K19">
        <f t="shared" si="2"/>
        <v>-0.28873239436619713</v>
      </c>
    </row>
    <row r="20" spans="1:11" ht="15" thickBot="1" x14ac:dyDescent="0.35">
      <c r="A20" s="19">
        <v>2.6</v>
      </c>
      <c r="B20" s="2">
        <v>0</v>
      </c>
      <c r="C20" s="1"/>
      <c r="D20" s="19">
        <v>2.6</v>
      </c>
      <c r="E20" s="2">
        <v>0</v>
      </c>
      <c r="F20" s="1"/>
      <c r="G20">
        <f t="shared" si="3"/>
        <v>8</v>
      </c>
      <c r="H20">
        <v>17</v>
      </c>
      <c r="I20">
        <f t="shared" si="0"/>
        <v>0.79151943462897523</v>
      </c>
      <c r="J20">
        <f t="shared" si="1"/>
        <v>0.47058823529411764</v>
      </c>
      <c r="K20">
        <f t="shared" si="2"/>
        <v>-0.32093119933485759</v>
      </c>
    </row>
    <row r="21" spans="1:11" ht="15" thickBot="1" x14ac:dyDescent="0.35">
      <c r="A21" s="19">
        <v>3.1</v>
      </c>
      <c r="B21" s="2">
        <v>0</v>
      </c>
      <c r="C21" s="1"/>
      <c r="D21" s="19">
        <v>3.1</v>
      </c>
      <c r="E21" s="2">
        <v>0</v>
      </c>
      <c r="F21" s="1"/>
      <c r="G21">
        <f t="shared" si="3"/>
        <v>8</v>
      </c>
      <c r="H21">
        <v>18</v>
      </c>
      <c r="I21">
        <f t="shared" si="0"/>
        <v>0.79432624113475181</v>
      </c>
      <c r="J21">
        <f t="shared" si="1"/>
        <v>0.44444444444444442</v>
      </c>
      <c r="K21">
        <f t="shared" si="2"/>
        <v>-0.34988179669030739</v>
      </c>
    </row>
    <row r="22" spans="1:11" ht="15" thickBot="1" x14ac:dyDescent="0.35">
      <c r="A22" s="19">
        <v>3.2</v>
      </c>
      <c r="B22" s="2">
        <v>0</v>
      </c>
      <c r="C22" s="1"/>
      <c r="D22" s="19">
        <v>3.2</v>
      </c>
      <c r="E22" s="2">
        <v>0</v>
      </c>
      <c r="F22" s="1"/>
      <c r="G22">
        <f t="shared" si="3"/>
        <v>8</v>
      </c>
      <c r="H22">
        <v>19</v>
      </c>
      <c r="I22">
        <f t="shared" si="0"/>
        <v>0.79715302491103202</v>
      </c>
      <c r="J22">
        <f t="shared" si="1"/>
        <v>0.42105263157894735</v>
      </c>
      <c r="K22">
        <f t="shared" si="2"/>
        <v>-0.37610039333208467</v>
      </c>
    </row>
    <row r="23" spans="1:11" ht="15" thickBot="1" x14ac:dyDescent="0.35">
      <c r="A23" s="19">
        <v>3.3</v>
      </c>
      <c r="B23" s="2">
        <v>1</v>
      </c>
      <c r="C23" s="1"/>
      <c r="D23" s="19">
        <v>3.3</v>
      </c>
      <c r="E23" s="2">
        <v>0</v>
      </c>
      <c r="F23" s="1"/>
      <c r="G23">
        <f t="shared" si="3"/>
        <v>8</v>
      </c>
      <c r="H23">
        <v>20</v>
      </c>
      <c r="I23">
        <f t="shared" si="0"/>
        <v>0.8</v>
      </c>
      <c r="J23">
        <f t="shared" si="1"/>
        <v>0.4</v>
      </c>
      <c r="K23">
        <f t="shared" si="2"/>
        <v>-0.4</v>
      </c>
    </row>
    <row r="24" spans="1:11" ht="15" thickBot="1" x14ac:dyDescent="0.35">
      <c r="A24" s="19">
        <v>3.4</v>
      </c>
      <c r="B24" s="2">
        <v>0</v>
      </c>
      <c r="C24" s="1"/>
      <c r="D24" s="19">
        <v>3.4</v>
      </c>
      <c r="E24" s="2">
        <v>0</v>
      </c>
      <c r="F24" s="1"/>
      <c r="G24">
        <f t="shared" si="3"/>
        <v>8</v>
      </c>
      <c r="H24">
        <v>21</v>
      </c>
      <c r="I24">
        <f t="shared" si="0"/>
        <v>0.80286738351254483</v>
      </c>
      <c r="J24">
        <f t="shared" si="1"/>
        <v>0.38095238095238093</v>
      </c>
      <c r="K24">
        <f t="shared" si="2"/>
        <v>-0.4219150025601639</v>
      </c>
    </row>
    <row r="25" spans="1:11" ht="15" thickBot="1" x14ac:dyDescent="0.35">
      <c r="A25" s="19">
        <v>3.5</v>
      </c>
      <c r="B25" s="2">
        <v>1</v>
      </c>
      <c r="C25" s="1"/>
      <c r="D25" s="19">
        <v>3.5</v>
      </c>
      <c r="E25" s="2">
        <v>4</v>
      </c>
      <c r="F25" s="1"/>
      <c r="G25">
        <f t="shared" si="3"/>
        <v>12</v>
      </c>
      <c r="H25">
        <v>22</v>
      </c>
      <c r="I25">
        <f t="shared" si="0"/>
        <v>0.79136690647482011</v>
      </c>
      <c r="J25">
        <f t="shared" si="1"/>
        <v>0.54545454545454541</v>
      </c>
      <c r="K25">
        <f t="shared" si="2"/>
        <v>-0.24591236102027469</v>
      </c>
    </row>
    <row r="26" spans="1:11" ht="15" thickBot="1" x14ac:dyDescent="0.35">
      <c r="A26" s="19">
        <v>3.6</v>
      </c>
      <c r="B26" s="2">
        <v>0</v>
      </c>
      <c r="C26" s="1"/>
      <c r="D26" s="19">
        <v>3.6</v>
      </c>
      <c r="E26" s="2">
        <v>0</v>
      </c>
      <c r="F26" s="1"/>
      <c r="G26">
        <f t="shared" si="3"/>
        <v>12</v>
      </c>
      <c r="H26">
        <v>23</v>
      </c>
      <c r="I26">
        <f t="shared" si="0"/>
        <v>0.79422382671480141</v>
      </c>
      <c r="J26">
        <f t="shared" si="1"/>
        <v>0.52173913043478259</v>
      </c>
      <c r="K26">
        <f t="shared" si="2"/>
        <v>-0.27248469628001881</v>
      </c>
    </row>
    <row r="27" spans="1:11" ht="15" thickBot="1" x14ac:dyDescent="0.35">
      <c r="A27" s="19">
        <v>4.0999999999999996</v>
      </c>
      <c r="B27" s="2">
        <v>0</v>
      </c>
      <c r="C27" s="1"/>
      <c r="D27" s="19">
        <v>4.0999999999999996</v>
      </c>
      <c r="E27" s="2">
        <v>0</v>
      </c>
      <c r="F27" s="1"/>
      <c r="G27">
        <f t="shared" si="3"/>
        <v>12</v>
      </c>
      <c r="H27">
        <v>23</v>
      </c>
      <c r="I27">
        <f t="shared" si="0"/>
        <v>0.79422382671480141</v>
      </c>
      <c r="J27">
        <f t="shared" si="1"/>
        <v>0.52173913043478259</v>
      </c>
      <c r="K27">
        <f t="shared" si="2"/>
        <v>-0.27248469628001881</v>
      </c>
    </row>
    <row r="28" spans="1:11" ht="15" thickBot="1" x14ac:dyDescent="0.35">
      <c r="A28" s="19">
        <v>4.2</v>
      </c>
      <c r="B28" s="2">
        <v>0</v>
      </c>
      <c r="C28" s="1"/>
      <c r="D28" s="19">
        <v>4.2</v>
      </c>
      <c r="E28" s="2">
        <v>0</v>
      </c>
      <c r="F28" s="1"/>
      <c r="G28">
        <f t="shared" si="3"/>
        <v>12</v>
      </c>
      <c r="H28">
        <v>23</v>
      </c>
      <c r="I28">
        <f t="shared" si="0"/>
        <v>0.79422382671480141</v>
      </c>
      <c r="J28">
        <f t="shared" si="1"/>
        <v>0.52173913043478259</v>
      </c>
      <c r="K28">
        <f t="shared" si="2"/>
        <v>-0.27248469628001881</v>
      </c>
    </row>
    <row r="29" spans="1:11" ht="15" thickBot="1" x14ac:dyDescent="0.35">
      <c r="A29" s="19">
        <v>4.3</v>
      </c>
      <c r="B29" s="2">
        <v>0</v>
      </c>
      <c r="C29" s="1"/>
      <c r="D29" s="19">
        <v>4.3</v>
      </c>
      <c r="E29" s="2">
        <v>2</v>
      </c>
      <c r="F29" s="1"/>
      <c r="G29">
        <f t="shared" si="3"/>
        <v>14</v>
      </c>
      <c r="H29">
        <v>23</v>
      </c>
      <c r="I29">
        <f t="shared" si="0"/>
        <v>0.78700361010830322</v>
      </c>
      <c r="J29">
        <f t="shared" si="1"/>
        <v>0.60869565217391308</v>
      </c>
      <c r="K29">
        <f t="shared" si="2"/>
        <v>-0.17830795793439014</v>
      </c>
    </row>
    <row r="30" spans="1:11" ht="15" thickBot="1" x14ac:dyDescent="0.35">
      <c r="A30" s="19">
        <v>4.4000000000000004</v>
      </c>
      <c r="B30" s="2">
        <v>0</v>
      </c>
      <c r="C30" s="1"/>
      <c r="D30" s="19">
        <v>4.4000000000000004</v>
      </c>
      <c r="E30" s="2">
        <v>1</v>
      </c>
      <c r="F30" s="1"/>
      <c r="G30">
        <f t="shared" si="3"/>
        <v>15</v>
      </c>
      <c r="H30">
        <v>24</v>
      </c>
      <c r="I30">
        <f t="shared" si="0"/>
        <v>0.78623188405797106</v>
      </c>
      <c r="J30">
        <f t="shared" si="1"/>
        <v>0.625</v>
      </c>
      <c r="K30">
        <f t="shared" si="2"/>
        <v>-0.16123188405797106</v>
      </c>
    </row>
    <row r="31" spans="1:11" ht="15" thickBot="1" x14ac:dyDescent="0.35">
      <c r="A31" s="19">
        <v>4.5</v>
      </c>
      <c r="B31" s="2">
        <v>0</v>
      </c>
      <c r="C31" s="1"/>
      <c r="D31" s="19">
        <v>4.5</v>
      </c>
      <c r="E31" s="2">
        <v>1</v>
      </c>
      <c r="F31" s="1"/>
      <c r="G31">
        <f t="shared" si="3"/>
        <v>16</v>
      </c>
      <c r="H31">
        <v>25</v>
      </c>
      <c r="I31">
        <f t="shared" si="0"/>
        <v>0.78545454545454541</v>
      </c>
      <c r="J31">
        <f t="shared" si="1"/>
        <v>0.64</v>
      </c>
      <c r="K31">
        <f t="shared" si="2"/>
        <v>-0.14545454545454539</v>
      </c>
    </row>
    <row r="32" spans="1:11" ht="15" thickBot="1" x14ac:dyDescent="0.35">
      <c r="A32" s="19">
        <v>4.5999999999999996</v>
      </c>
      <c r="B32" s="2">
        <v>0</v>
      </c>
      <c r="C32" s="1"/>
      <c r="D32" s="19">
        <v>4.5999999999999996</v>
      </c>
      <c r="E32" s="2">
        <v>0</v>
      </c>
      <c r="F32" s="1"/>
      <c r="G32">
        <f t="shared" si="3"/>
        <v>16</v>
      </c>
      <c r="H32">
        <v>26</v>
      </c>
      <c r="I32">
        <f t="shared" si="0"/>
        <v>0.78832116788321172</v>
      </c>
      <c r="J32">
        <f t="shared" si="1"/>
        <v>0.61538461538461542</v>
      </c>
      <c r="K32">
        <f t="shared" si="2"/>
        <v>-0.1729365524985963</v>
      </c>
    </row>
    <row r="33" spans="1:11" ht="15" thickBot="1" x14ac:dyDescent="0.35">
      <c r="A33" s="19">
        <v>5.0999999999999996</v>
      </c>
      <c r="B33" s="1"/>
      <c r="C33" s="1" t="s">
        <v>5</v>
      </c>
      <c r="D33" s="19">
        <v>5.0999999999999996</v>
      </c>
      <c r="E33" s="2">
        <v>0</v>
      </c>
      <c r="F33" s="1"/>
      <c r="G33">
        <f t="shared" si="3"/>
        <v>16</v>
      </c>
      <c r="H33">
        <v>27</v>
      </c>
      <c r="I33">
        <f t="shared" si="0"/>
        <v>0.79120879120879117</v>
      </c>
      <c r="J33">
        <f t="shared" si="1"/>
        <v>0.59259259259259256</v>
      </c>
      <c r="K33">
        <f t="shared" si="2"/>
        <v>-0.19861619861619861</v>
      </c>
    </row>
    <row r="34" spans="1:11" ht="15" thickBot="1" x14ac:dyDescent="0.35">
      <c r="A34" s="19">
        <v>5.2</v>
      </c>
      <c r="B34" s="2">
        <v>0</v>
      </c>
      <c r="C34" s="1"/>
      <c r="D34" s="19">
        <v>5.2</v>
      </c>
      <c r="E34" s="2">
        <v>0</v>
      </c>
      <c r="F34" s="1"/>
      <c r="G34">
        <f t="shared" si="3"/>
        <v>16</v>
      </c>
      <c r="H34">
        <v>28</v>
      </c>
      <c r="I34">
        <f t="shared" si="0"/>
        <v>0.79411764705882348</v>
      </c>
      <c r="J34">
        <f t="shared" si="1"/>
        <v>0.5714285714285714</v>
      </c>
      <c r="K34">
        <f t="shared" si="2"/>
        <v>-0.22268907563025209</v>
      </c>
    </row>
    <row r="35" spans="1:11" ht="15" thickBot="1" x14ac:dyDescent="0.35">
      <c r="A35" s="19">
        <v>5.3</v>
      </c>
      <c r="B35" s="2">
        <v>0</v>
      </c>
      <c r="C35" s="1"/>
      <c r="D35" s="19">
        <v>5.3</v>
      </c>
      <c r="E35" s="2">
        <v>0</v>
      </c>
      <c r="F35" s="1"/>
      <c r="G35">
        <f t="shared" si="3"/>
        <v>16</v>
      </c>
      <c r="H35">
        <v>29</v>
      </c>
      <c r="I35">
        <f t="shared" si="0"/>
        <v>0.79704797047970477</v>
      </c>
      <c r="J35">
        <f t="shared" si="1"/>
        <v>0.55172413793103448</v>
      </c>
      <c r="K35">
        <f t="shared" si="2"/>
        <v>-0.2453238325486703</v>
      </c>
    </row>
    <row r="36" spans="1:11" ht="15" thickBot="1" x14ac:dyDescent="0.35">
      <c r="A36" s="19">
        <v>5.4</v>
      </c>
      <c r="B36" s="2">
        <v>2</v>
      </c>
      <c r="C36" s="1"/>
      <c r="D36" s="19">
        <v>5.4</v>
      </c>
      <c r="E36" s="2">
        <v>0</v>
      </c>
      <c r="F36" s="1"/>
      <c r="G36">
        <f t="shared" si="3"/>
        <v>16</v>
      </c>
      <c r="H36">
        <v>30</v>
      </c>
      <c r="I36">
        <f t="shared" si="0"/>
        <v>0.8</v>
      </c>
      <c r="J36">
        <f t="shared" si="1"/>
        <v>0.53333333333333333</v>
      </c>
      <c r="K36">
        <f t="shared" si="2"/>
        <v>-0.26666666666666672</v>
      </c>
    </row>
    <row r="37" spans="1:11" ht="15" thickBot="1" x14ac:dyDescent="0.35">
      <c r="A37" s="19">
        <v>5.5</v>
      </c>
      <c r="B37" s="2">
        <v>0</v>
      </c>
      <c r="C37" s="1"/>
      <c r="D37" s="19">
        <v>5.5</v>
      </c>
      <c r="E37" s="2">
        <v>0</v>
      </c>
      <c r="F37" s="1"/>
      <c r="G37">
        <f t="shared" si="3"/>
        <v>16</v>
      </c>
      <c r="H37">
        <v>31</v>
      </c>
      <c r="I37">
        <f t="shared" si="0"/>
        <v>0.80297397769516732</v>
      </c>
      <c r="J37">
        <f t="shared" si="1"/>
        <v>0.5161290322580645</v>
      </c>
      <c r="K37">
        <f t="shared" si="2"/>
        <v>-0.28684494543710282</v>
      </c>
    </row>
    <row r="38" spans="1:11" ht="15" thickBot="1" x14ac:dyDescent="0.35">
      <c r="A38" s="19">
        <v>5.6</v>
      </c>
      <c r="B38" s="2">
        <v>1</v>
      </c>
      <c r="C38" s="1"/>
      <c r="D38" s="19">
        <v>5.6</v>
      </c>
      <c r="E38" s="2">
        <v>0</v>
      </c>
      <c r="F38" s="1"/>
      <c r="G38">
        <f t="shared" si="3"/>
        <v>16</v>
      </c>
      <c r="H38">
        <v>32</v>
      </c>
      <c r="I38">
        <f t="shared" si="0"/>
        <v>0.80597014925373134</v>
      </c>
      <c r="J38">
        <f t="shared" si="1"/>
        <v>0.5</v>
      </c>
      <c r="K38">
        <f t="shared" si="2"/>
        <v>-0.30597014925373134</v>
      </c>
    </row>
    <row r="39" spans="1:11" ht="15" thickBot="1" x14ac:dyDescent="0.35">
      <c r="A39" s="19">
        <v>6.1</v>
      </c>
      <c r="B39" s="2">
        <v>1</v>
      </c>
      <c r="C39" s="1"/>
      <c r="D39" s="19">
        <v>6.1</v>
      </c>
      <c r="E39" s="2">
        <v>0</v>
      </c>
      <c r="F39" s="1"/>
      <c r="G39">
        <f t="shared" si="3"/>
        <v>16</v>
      </c>
      <c r="H39">
        <v>33</v>
      </c>
      <c r="I39">
        <f t="shared" si="0"/>
        <v>0.8089887640449438</v>
      </c>
      <c r="J39">
        <f t="shared" si="1"/>
        <v>0.48484848484848486</v>
      </c>
      <c r="K39">
        <f t="shared" si="2"/>
        <v>-0.32414027919645894</v>
      </c>
    </row>
    <row r="40" spans="1:11" ht="15" thickBot="1" x14ac:dyDescent="0.35">
      <c r="A40" s="19">
        <v>6.2</v>
      </c>
      <c r="B40" s="2">
        <v>1</v>
      </c>
      <c r="C40" s="1"/>
      <c r="D40" s="19">
        <v>6.2</v>
      </c>
      <c r="E40" s="2">
        <v>0</v>
      </c>
      <c r="F40" s="1"/>
      <c r="G40">
        <f t="shared" si="3"/>
        <v>16</v>
      </c>
      <c r="H40">
        <v>34</v>
      </c>
      <c r="I40">
        <f t="shared" si="0"/>
        <v>0.81203007518796988</v>
      </c>
      <c r="J40">
        <f t="shared" si="1"/>
        <v>0.47058823529411764</v>
      </c>
      <c r="K40">
        <f t="shared" si="2"/>
        <v>-0.34144183989385224</v>
      </c>
    </row>
    <row r="41" spans="1:11" ht="15" thickBot="1" x14ac:dyDescent="0.35">
      <c r="A41" s="19">
        <v>6.3</v>
      </c>
      <c r="B41" s="2">
        <v>0</v>
      </c>
      <c r="C41" s="1"/>
      <c r="D41" s="19">
        <v>6.3</v>
      </c>
      <c r="E41" s="2">
        <v>0</v>
      </c>
      <c r="F41" s="1"/>
      <c r="G41">
        <f t="shared" si="3"/>
        <v>16</v>
      </c>
      <c r="H41">
        <v>35</v>
      </c>
      <c r="I41">
        <f t="shared" si="0"/>
        <v>0.81509433962264155</v>
      </c>
      <c r="J41">
        <f t="shared" si="1"/>
        <v>0.45714285714285713</v>
      </c>
      <c r="K41">
        <f t="shared" si="2"/>
        <v>-0.35795148247978442</v>
      </c>
    </row>
    <row r="42" spans="1:11" ht="15" thickBot="1" x14ac:dyDescent="0.35">
      <c r="A42" s="19">
        <v>6.4</v>
      </c>
      <c r="B42" s="2">
        <v>4</v>
      </c>
      <c r="C42" s="1"/>
      <c r="D42" s="19">
        <v>6.4</v>
      </c>
      <c r="E42" s="2">
        <v>0</v>
      </c>
      <c r="F42" s="1"/>
      <c r="G42">
        <f t="shared" si="3"/>
        <v>16</v>
      </c>
      <c r="H42">
        <v>36</v>
      </c>
      <c r="I42">
        <f t="shared" si="0"/>
        <v>0.81818181818181823</v>
      </c>
      <c r="J42">
        <f t="shared" si="1"/>
        <v>0.44444444444444442</v>
      </c>
      <c r="K42">
        <f t="shared" si="2"/>
        <v>-0.37373737373737381</v>
      </c>
    </row>
    <row r="43" spans="1:11" ht="15" thickBot="1" x14ac:dyDescent="0.35">
      <c r="A43" s="19">
        <v>6.5</v>
      </c>
      <c r="B43" s="2">
        <v>4</v>
      </c>
      <c r="C43" s="1"/>
      <c r="D43" s="19">
        <v>6.5</v>
      </c>
      <c r="E43" s="2">
        <v>0</v>
      </c>
      <c r="F43" s="1"/>
      <c r="G43">
        <f t="shared" si="3"/>
        <v>16</v>
      </c>
      <c r="H43">
        <v>37</v>
      </c>
      <c r="I43">
        <f t="shared" si="0"/>
        <v>0.82129277566539927</v>
      </c>
      <c r="J43">
        <f t="shared" si="1"/>
        <v>0.43243243243243246</v>
      </c>
      <c r="K43">
        <f t="shared" si="2"/>
        <v>-0.38886034323296681</v>
      </c>
    </row>
    <row r="44" spans="1:11" ht="15" thickBot="1" x14ac:dyDescent="0.35">
      <c r="A44" s="19">
        <v>6.6</v>
      </c>
      <c r="B44" s="2">
        <v>2</v>
      </c>
      <c r="C44" s="1"/>
      <c r="D44" s="19">
        <v>6.6</v>
      </c>
      <c r="E44" s="2">
        <v>0</v>
      </c>
      <c r="F44" s="1"/>
      <c r="G44">
        <f t="shared" si="3"/>
        <v>16</v>
      </c>
      <c r="H44">
        <v>37</v>
      </c>
      <c r="I44">
        <f t="shared" si="0"/>
        <v>0.82129277566539927</v>
      </c>
      <c r="J44">
        <f t="shared" si="1"/>
        <v>0.43243243243243246</v>
      </c>
      <c r="K44">
        <f t="shared" si="2"/>
        <v>-0.38886034323296681</v>
      </c>
    </row>
    <row r="45" spans="1:11" ht="15" thickBot="1" x14ac:dyDescent="0.35">
      <c r="A45" s="19">
        <v>7.1</v>
      </c>
      <c r="B45" s="2">
        <v>0</v>
      </c>
      <c r="C45" s="1"/>
      <c r="D45" s="19">
        <v>7.1</v>
      </c>
      <c r="E45" s="2">
        <v>0</v>
      </c>
      <c r="F45" s="1"/>
      <c r="G45">
        <f t="shared" si="3"/>
        <v>16</v>
      </c>
      <c r="H45">
        <v>38</v>
      </c>
      <c r="I45">
        <f t="shared" si="0"/>
        <v>0.82442748091603058</v>
      </c>
      <c r="J45">
        <f t="shared" si="1"/>
        <v>0.42105263157894735</v>
      </c>
      <c r="K45">
        <f t="shared" si="2"/>
        <v>-0.40337484933708323</v>
      </c>
    </row>
    <row r="46" spans="1:11" ht="15" thickBot="1" x14ac:dyDescent="0.35">
      <c r="A46" s="19">
        <v>7.2</v>
      </c>
      <c r="B46" s="2">
        <v>0</v>
      </c>
      <c r="C46" s="1"/>
      <c r="D46" s="19">
        <v>7.2</v>
      </c>
      <c r="E46" s="2">
        <v>0</v>
      </c>
      <c r="F46" s="1"/>
      <c r="G46">
        <f t="shared" si="3"/>
        <v>16</v>
      </c>
      <c r="H46">
        <v>39</v>
      </c>
      <c r="I46">
        <f t="shared" si="0"/>
        <v>0.82758620689655171</v>
      </c>
      <c r="J46">
        <f t="shared" si="1"/>
        <v>0.41025641025641024</v>
      </c>
      <c r="K46">
        <f t="shared" si="2"/>
        <v>-0.41732979664014147</v>
      </c>
    </row>
    <row r="47" spans="1:11" ht="15" thickBot="1" x14ac:dyDescent="0.35">
      <c r="A47" s="19">
        <v>7.3</v>
      </c>
      <c r="B47" s="2">
        <v>0</v>
      </c>
      <c r="C47" s="1"/>
      <c r="D47" s="19">
        <v>7.3</v>
      </c>
      <c r="E47" s="2">
        <v>4</v>
      </c>
      <c r="F47" s="1"/>
      <c r="G47">
        <f t="shared" si="3"/>
        <v>20</v>
      </c>
      <c r="H47">
        <v>40</v>
      </c>
      <c r="I47">
        <f t="shared" si="0"/>
        <v>0.81538461538461537</v>
      </c>
      <c r="J47">
        <f t="shared" si="1"/>
        <v>0.5</v>
      </c>
      <c r="K47">
        <f t="shared" si="2"/>
        <v>-0.31538461538461537</v>
      </c>
    </row>
    <row r="48" spans="1:11" ht="15" thickBot="1" x14ac:dyDescent="0.35">
      <c r="A48" s="19">
        <v>7.4</v>
      </c>
      <c r="B48" s="2">
        <v>1</v>
      </c>
      <c r="C48" s="1"/>
      <c r="D48" s="19">
        <v>7.4</v>
      </c>
      <c r="E48" s="2">
        <v>1</v>
      </c>
      <c r="F48" s="1"/>
      <c r="G48">
        <f t="shared" si="3"/>
        <v>21</v>
      </c>
      <c r="H48">
        <v>41</v>
      </c>
      <c r="I48">
        <f t="shared" si="0"/>
        <v>0.81467181467181471</v>
      </c>
      <c r="J48">
        <f t="shared" si="1"/>
        <v>0.51219512195121952</v>
      </c>
      <c r="K48">
        <f t="shared" si="2"/>
        <v>-0.30247669272059519</v>
      </c>
    </row>
    <row r="49" spans="1:11" ht="15" thickBot="1" x14ac:dyDescent="0.35">
      <c r="A49" s="19">
        <v>7.5</v>
      </c>
      <c r="B49" s="2">
        <v>12</v>
      </c>
      <c r="C49" s="1"/>
      <c r="D49" s="19">
        <v>7.5</v>
      </c>
      <c r="E49" s="2">
        <v>0</v>
      </c>
      <c r="F49" s="1"/>
      <c r="G49">
        <f t="shared" si="3"/>
        <v>21</v>
      </c>
      <c r="H49">
        <v>42</v>
      </c>
      <c r="I49">
        <f t="shared" si="0"/>
        <v>0.81782945736434109</v>
      </c>
      <c r="J49">
        <f t="shared" si="1"/>
        <v>0.5</v>
      </c>
      <c r="K49">
        <f t="shared" si="2"/>
        <v>-0.31782945736434109</v>
      </c>
    </row>
    <row r="50" spans="1:11" ht="15" thickBot="1" x14ac:dyDescent="0.35">
      <c r="A50" s="19">
        <v>7.6</v>
      </c>
      <c r="B50" s="2">
        <v>0</v>
      </c>
      <c r="C50" s="1"/>
      <c r="D50" s="19">
        <v>7.6</v>
      </c>
      <c r="E50" s="2">
        <v>0</v>
      </c>
      <c r="F50" s="1"/>
      <c r="G50">
        <f t="shared" si="3"/>
        <v>21</v>
      </c>
      <c r="H50">
        <v>43</v>
      </c>
      <c r="I50">
        <f t="shared" si="0"/>
        <v>0.82101167315175094</v>
      </c>
      <c r="J50">
        <f t="shared" si="1"/>
        <v>0.48837209302325579</v>
      </c>
      <c r="K50">
        <f t="shared" si="2"/>
        <v>-0.33263958012849515</v>
      </c>
    </row>
    <row r="51" spans="1:11" ht="15" thickBot="1" x14ac:dyDescent="0.35">
      <c r="A51" s="19">
        <v>8.1</v>
      </c>
      <c r="B51" s="2">
        <v>1</v>
      </c>
      <c r="C51" s="1"/>
      <c r="D51" s="19">
        <v>8.1</v>
      </c>
      <c r="E51" s="2">
        <v>0</v>
      </c>
      <c r="F51" s="1"/>
      <c r="G51">
        <f t="shared" si="3"/>
        <v>21</v>
      </c>
      <c r="H51">
        <v>44</v>
      </c>
      <c r="I51">
        <f t="shared" si="0"/>
        <v>0.82421875</v>
      </c>
      <c r="J51">
        <f t="shared" si="1"/>
        <v>0.47727272727272729</v>
      </c>
      <c r="K51">
        <f t="shared" si="2"/>
        <v>-0.34694602272727271</v>
      </c>
    </row>
    <row r="52" spans="1:11" ht="15" thickBot="1" x14ac:dyDescent="0.35">
      <c r="A52" s="19">
        <v>8.1999999999999993</v>
      </c>
      <c r="B52" s="2">
        <v>0</v>
      </c>
      <c r="C52" s="1"/>
      <c r="D52" s="19">
        <v>8.1999999999999993</v>
      </c>
      <c r="E52" s="2">
        <v>1</v>
      </c>
      <c r="F52" s="1"/>
      <c r="G52">
        <f t="shared" si="3"/>
        <v>22</v>
      </c>
      <c r="H52">
        <v>45</v>
      </c>
      <c r="I52">
        <f t="shared" si="0"/>
        <v>0.82352941176470584</v>
      </c>
      <c r="J52">
        <f t="shared" si="1"/>
        <v>0.48888888888888887</v>
      </c>
      <c r="K52">
        <f t="shared" si="2"/>
        <v>-0.33464052287581697</v>
      </c>
    </row>
    <row r="53" spans="1:11" ht="15" thickBot="1" x14ac:dyDescent="0.35">
      <c r="A53" s="19">
        <v>8.3000000000000007</v>
      </c>
      <c r="B53" s="2">
        <v>0</v>
      </c>
      <c r="C53" s="1"/>
      <c r="D53" s="19">
        <v>8.3000000000000007</v>
      </c>
      <c r="E53" s="2">
        <v>0</v>
      </c>
      <c r="F53" s="1"/>
      <c r="G53">
        <f t="shared" si="3"/>
        <v>22</v>
      </c>
      <c r="H53">
        <v>46</v>
      </c>
      <c r="I53">
        <f t="shared" si="0"/>
        <v>0.82677165354330706</v>
      </c>
      <c r="J53">
        <f t="shared" si="1"/>
        <v>0.47826086956521741</v>
      </c>
      <c r="K53">
        <f t="shared" si="2"/>
        <v>-0.34851078397808966</v>
      </c>
    </row>
    <row r="54" spans="1:11" ht="15" thickBot="1" x14ac:dyDescent="0.35">
      <c r="A54" s="19">
        <v>8.4</v>
      </c>
      <c r="B54" s="2">
        <v>1</v>
      </c>
      <c r="C54" s="1"/>
      <c r="D54" s="19">
        <v>8.4</v>
      </c>
      <c r="E54" s="2">
        <v>1</v>
      </c>
      <c r="F54" s="1"/>
      <c r="G54">
        <f t="shared" si="3"/>
        <v>23</v>
      </c>
      <c r="H54">
        <v>47</v>
      </c>
      <c r="I54">
        <f t="shared" si="0"/>
        <v>0.82608695652173914</v>
      </c>
      <c r="J54">
        <f t="shared" si="1"/>
        <v>0.48936170212765956</v>
      </c>
      <c r="K54">
        <f t="shared" si="2"/>
        <v>-0.33672525439407958</v>
      </c>
    </row>
    <row r="55" spans="1:11" ht="15" thickBot="1" x14ac:dyDescent="0.35">
      <c r="A55" s="19">
        <v>8.5</v>
      </c>
      <c r="B55" s="2">
        <v>0</v>
      </c>
      <c r="C55" s="1"/>
      <c r="D55" s="19">
        <v>8.5</v>
      </c>
      <c r="E55" s="2">
        <v>5</v>
      </c>
      <c r="F55" s="1"/>
      <c r="G55">
        <f t="shared" si="3"/>
        <v>28</v>
      </c>
      <c r="H55">
        <v>48</v>
      </c>
      <c r="I55">
        <f t="shared" si="0"/>
        <v>0.80952380952380953</v>
      </c>
      <c r="J55">
        <f t="shared" si="1"/>
        <v>0.58333333333333337</v>
      </c>
      <c r="K55">
        <f t="shared" si="2"/>
        <v>-0.22619047619047616</v>
      </c>
    </row>
    <row r="56" spans="1:11" ht="15" thickBot="1" x14ac:dyDescent="0.35">
      <c r="A56" s="19">
        <v>8.6</v>
      </c>
      <c r="B56" s="2">
        <v>4</v>
      </c>
      <c r="C56" s="1"/>
      <c r="D56" s="19">
        <v>8.6</v>
      </c>
      <c r="E56" s="2">
        <v>0</v>
      </c>
      <c r="F56" s="1"/>
      <c r="G56">
        <f t="shared" si="3"/>
        <v>28</v>
      </c>
      <c r="H56">
        <v>49</v>
      </c>
      <c r="I56">
        <f t="shared" si="0"/>
        <v>0.8127490039840638</v>
      </c>
      <c r="J56">
        <f t="shared" si="1"/>
        <v>0.5714285714285714</v>
      </c>
      <c r="K56">
        <f t="shared" si="2"/>
        <v>-0.2413204325554924</v>
      </c>
    </row>
    <row r="57" spans="1:11" ht="15" thickBot="1" x14ac:dyDescent="0.35">
      <c r="A57" s="19">
        <v>9.1</v>
      </c>
      <c r="B57" s="2">
        <v>4</v>
      </c>
      <c r="C57" s="1"/>
      <c r="D57" s="19">
        <v>9.1</v>
      </c>
      <c r="E57" s="2">
        <v>0</v>
      </c>
      <c r="F57" s="1"/>
      <c r="G57">
        <f t="shared" si="3"/>
        <v>28</v>
      </c>
      <c r="H57">
        <v>50</v>
      </c>
      <c r="I57">
        <f t="shared" si="0"/>
        <v>0.81599999999999995</v>
      </c>
      <c r="J57">
        <f t="shared" si="1"/>
        <v>0.56000000000000005</v>
      </c>
      <c r="K57">
        <f t="shared" si="2"/>
        <v>-0.25599999999999989</v>
      </c>
    </row>
    <row r="58" spans="1:11" ht="15" thickBot="1" x14ac:dyDescent="0.35">
      <c r="A58" s="19">
        <v>9.1999999999999993</v>
      </c>
      <c r="B58" s="2">
        <v>1</v>
      </c>
      <c r="C58" s="1"/>
      <c r="D58" s="19">
        <v>9.1999999999999993</v>
      </c>
      <c r="E58" s="2">
        <v>0</v>
      </c>
      <c r="F58" s="1"/>
      <c r="G58">
        <f t="shared" si="3"/>
        <v>28</v>
      </c>
      <c r="H58">
        <v>51</v>
      </c>
      <c r="I58">
        <f t="shared" si="0"/>
        <v>0.81927710843373491</v>
      </c>
      <c r="J58">
        <f t="shared" si="1"/>
        <v>0.5490196078431373</v>
      </c>
      <c r="K58">
        <f t="shared" si="2"/>
        <v>-0.27025750059059761</v>
      </c>
    </row>
    <row r="59" spans="1:11" ht="15" thickBot="1" x14ac:dyDescent="0.35">
      <c r="A59" s="19">
        <v>9.3000000000000007</v>
      </c>
      <c r="B59" s="2">
        <v>0</v>
      </c>
      <c r="C59" s="1"/>
      <c r="D59" s="19">
        <v>9.3000000000000007</v>
      </c>
      <c r="E59" s="2">
        <v>4</v>
      </c>
      <c r="F59" s="1"/>
      <c r="G59">
        <f t="shared" si="3"/>
        <v>32</v>
      </c>
      <c r="H59">
        <v>52</v>
      </c>
      <c r="I59">
        <f t="shared" si="0"/>
        <v>0.80645161290322576</v>
      </c>
      <c r="J59">
        <f t="shared" si="1"/>
        <v>0.61538461538461542</v>
      </c>
      <c r="K59">
        <f t="shared" si="2"/>
        <v>-0.19106699751861034</v>
      </c>
    </row>
    <row r="60" spans="1:11" ht="15" thickBot="1" x14ac:dyDescent="0.35">
      <c r="A60" s="19">
        <v>9.4</v>
      </c>
      <c r="B60" s="2">
        <v>0</v>
      </c>
      <c r="C60" s="1"/>
      <c r="D60" s="19">
        <v>9.4</v>
      </c>
      <c r="E60" s="2">
        <v>0</v>
      </c>
      <c r="F60" s="1"/>
      <c r="G60">
        <f t="shared" si="3"/>
        <v>32</v>
      </c>
      <c r="H60">
        <v>53</v>
      </c>
      <c r="I60">
        <f t="shared" si="0"/>
        <v>0.80971659919028338</v>
      </c>
      <c r="J60">
        <f t="shared" si="1"/>
        <v>0.60377358490566035</v>
      </c>
      <c r="K60">
        <f t="shared" si="2"/>
        <v>-0.20594301428462303</v>
      </c>
    </row>
    <row r="61" spans="1:11" ht="15" thickBot="1" x14ac:dyDescent="0.35">
      <c r="A61" s="19">
        <v>9.5</v>
      </c>
      <c r="B61" s="2">
        <v>0</v>
      </c>
      <c r="C61" s="1"/>
      <c r="D61" s="19">
        <v>9.5</v>
      </c>
      <c r="E61" s="2">
        <v>6</v>
      </c>
      <c r="F61" s="1"/>
      <c r="G61">
        <f t="shared" si="3"/>
        <v>38</v>
      </c>
      <c r="H61">
        <v>54</v>
      </c>
      <c r="I61">
        <f t="shared" si="0"/>
        <v>0.78861788617886175</v>
      </c>
      <c r="J61">
        <f t="shared" si="1"/>
        <v>0.70370370370370372</v>
      </c>
      <c r="K61">
        <f t="shared" si="2"/>
        <v>-8.4914182475158029E-2</v>
      </c>
    </row>
    <row r="62" spans="1:11" ht="15" thickBot="1" x14ac:dyDescent="0.35">
      <c r="A62" s="19">
        <v>9.6</v>
      </c>
      <c r="B62" s="2">
        <v>0</v>
      </c>
      <c r="C62" s="1"/>
      <c r="D62" s="19">
        <v>9.6</v>
      </c>
      <c r="E62" s="2">
        <v>0</v>
      </c>
      <c r="F62" s="1"/>
      <c r="G62">
        <f t="shared" si="3"/>
        <v>38</v>
      </c>
      <c r="H62">
        <v>55</v>
      </c>
      <c r="I62">
        <f t="shared" si="0"/>
        <v>0.7918367346938775</v>
      </c>
      <c r="J62">
        <f t="shared" si="1"/>
        <v>0.69090909090909092</v>
      </c>
      <c r="K62">
        <f t="shared" si="2"/>
        <v>-0.10092764378478658</v>
      </c>
    </row>
    <row r="63" spans="1:11" ht="15" thickBot="1" x14ac:dyDescent="0.35">
      <c r="A63" s="19">
        <v>10.1</v>
      </c>
      <c r="B63" s="2">
        <v>0</v>
      </c>
      <c r="C63" s="1"/>
      <c r="D63" s="19">
        <v>10.1</v>
      </c>
      <c r="E63" s="2">
        <v>0</v>
      </c>
      <c r="F63" s="1"/>
      <c r="G63">
        <f t="shared" si="3"/>
        <v>38</v>
      </c>
      <c r="H63">
        <v>56</v>
      </c>
      <c r="I63">
        <f t="shared" si="0"/>
        <v>0.79508196721311475</v>
      </c>
      <c r="J63">
        <f t="shared" si="1"/>
        <v>0.6785714285714286</v>
      </c>
      <c r="K63">
        <f t="shared" si="2"/>
        <v>-0.11651053864168615</v>
      </c>
    </row>
    <row r="64" spans="1:11" ht="15" thickBot="1" x14ac:dyDescent="0.35">
      <c r="A64" s="19">
        <v>10.199999999999999</v>
      </c>
      <c r="B64" s="2">
        <v>0</v>
      </c>
      <c r="C64" s="1"/>
      <c r="D64" s="19">
        <v>10.199999999999999</v>
      </c>
      <c r="E64" s="2">
        <v>4</v>
      </c>
      <c r="F64" s="1"/>
      <c r="G64">
        <f t="shared" si="3"/>
        <v>42</v>
      </c>
      <c r="H64">
        <v>57</v>
      </c>
      <c r="I64">
        <f t="shared" si="0"/>
        <v>0.78189300411522633</v>
      </c>
      <c r="J64">
        <f t="shared" si="1"/>
        <v>0.73684210526315785</v>
      </c>
      <c r="K64">
        <f t="shared" si="2"/>
        <v>-4.5050898852068477E-2</v>
      </c>
    </row>
    <row r="65" spans="1:11" ht="15" thickBot="1" x14ac:dyDescent="0.35">
      <c r="A65" s="19">
        <v>10.3</v>
      </c>
      <c r="B65" s="2">
        <v>0</v>
      </c>
      <c r="C65" s="1"/>
      <c r="D65" s="19">
        <v>10.3</v>
      </c>
      <c r="E65" s="2">
        <v>5</v>
      </c>
      <c r="F65" s="1"/>
      <c r="G65">
        <f t="shared" si="3"/>
        <v>47</v>
      </c>
      <c r="H65">
        <v>58</v>
      </c>
      <c r="I65">
        <f t="shared" si="0"/>
        <v>0.76446280991735538</v>
      </c>
      <c r="J65">
        <f t="shared" si="1"/>
        <v>0.81034482758620685</v>
      </c>
      <c r="K65">
        <f t="shared" si="2"/>
        <v>4.5882017668851471E-2</v>
      </c>
    </row>
    <row r="66" spans="1:11" ht="15" thickBot="1" x14ac:dyDescent="0.35">
      <c r="A66" s="19">
        <v>10.4</v>
      </c>
      <c r="B66" s="2">
        <v>4</v>
      </c>
      <c r="C66" s="1"/>
      <c r="D66" s="19">
        <v>10.4</v>
      </c>
      <c r="E66" s="2">
        <v>1</v>
      </c>
      <c r="F66" s="1"/>
      <c r="G66">
        <f t="shared" si="3"/>
        <v>48</v>
      </c>
      <c r="H66">
        <v>59</v>
      </c>
      <c r="I66">
        <f t="shared" si="0"/>
        <v>0.76348547717842319</v>
      </c>
      <c r="J66">
        <f t="shared" si="1"/>
        <v>0.81355932203389836</v>
      </c>
      <c r="K66">
        <f t="shared" si="2"/>
        <v>5.0073844855475169E-2</v>
      </c>
    </row>
    <row r="67" spans="1:11" ht="15" thickBot="1" x14ac:dyDescent="0.35">
      <c r="A67" s="19">
        <v>10.5</v>
      </c>
      <c r="B67" s="2">
        <v>1</v>
      </c>
      <c r="C67" s="1"/>
      <c r="D67" s="19">
        <v>10.5</v>
      </c>
      <c r="E67" s="2">
        <v>6</v>
      </c>
      <c r="F67" s="1"/>
      <c r="G67">
        <f t="shared" si="3"/>
        <v>54</v>
      </c>
      <c r="H67">
        <v>60</v>
      </c>
      <c r="I67">
        <f t="shared" si="0"/>
        <v>0.7416666666666667</v>
      </c>
      <c r="J67">
        <f t="shared" si="1"/>
        <v>0.9</v>
      </c>
      <c r="K67">
        <f t="shared" si="2"/>
        <v>0.15833333333333333</v>
      </c>
    </row>
    <row r="68" spans="1:11" ht="15" thickBot="1" x14ac:dyDescent="0.35">
      <c r="A68" s="19">
        <v>10.6</v>
      </c>
      <c r="B68" s="2">
        <v>0</v>
      </c>
      <c r="C68" s="1"/>
      <c r="D68" s="19">
        <v>10.6</v>
      </c>
      <c r="E68" s="2">
        <v>1</v>
      </c>
      <c r="F68" s="1"/>
      <c r="G68">
        <f t="shared" si="3"/>
        <v>55</v>
      </c>
      <c r="H68">
        <v>61</v>
      </c>
      <c r="I68">
        <f t="shared" ref="I68:I131" si="4">(232-G68)/(300-H68)</f>
        <v>0.7405857740585774</v>
      </c>
      <c r="J68">
        <f t="shared" ref="J68:J131" si="5">G68/H68</f>
        <v>0.90163934426229508</v>
      </c>
      <c r="K68">
        <f t="shared" ref="K68:K131" si="6">J68-I68</f>
        <v>0.16105357020371769</v>
      </c>
    </row>
    <row r="69" spans="1:11" ht="15" thickBot="1" x14ac:dyDescent="0.35">
      <c r="A69" s="19">
        <v>11.1</v>
      </c>
      <c r="B69" s="2">
        <v>0</v>
      </c>
      <c r="C69" s="1"/>
      <c r="D69" s="19">
        <v>11.1</v>
      </c>
      <c r="E69" s="2">
        <v>0</v>
      </c>
      <c r="F69" s="1"/>
      <c r="G69">
        <f t="shared" si="3"/>
        <v>55</v>
      </c>
      <c r="H69">
        <v>62</v>
      </c>
      <c r="I69">
        <f t="shared" si="4"/>
        <v>0.74369747899159666</v>
      </c>
      <c r="J69">
        <f t="shared" si="5"/>
        <v>0.88709677419354838</v>
      </c>
      <c r="K69">
        <f t="shared" si="6"/>
        <v>0.14339929520195172</v>
      </c>
    </row>
    <row r="70" spans="1:11" ht="15" thickBot="1" x14ac:dyDescent="0.35">
      <c r="A70" s="19">
        <v>11.2</v>
      </c>
      <c r="B70" s="2">
        <v>0</v>
      </c>
      <c r="C70" s="1"/>
      <c r="D70" s="19">
        <v>11.2</v>
      </c>
      <c r="E70" s="2">
        <v>1</v>
      </c>
      <c r="F70" s="1"/>
      <c r="G70">
        <f t="shared" si="3"/>
        <v>56</v>
      </c>
      <c r="H70">
        <v>63</v>
      </c>
      <c r="I70">
        <f t="shared" si="4"/>
        <v>0.7426160337552743</v>
      </c>
      <c r="J70">
        <f t="shared" si="5"/>
        <v>0.88888888888888884</v>
      </c>
      <c r="K70">
        <f t="shared" si="6"/>
        <v>0.14627285513361454</v>
      </c>
    </row>
    <row r="71" spans="1:11" ht="15" thickBot="1" x14ac:dyDescent="0.35">
      <c r="A71" s="19">
        <v>11.3</v>
      </c>
      <c r="B71" s="2">
        <v>0</v>
      </c>
      <c r="C71" s="1"/>
      <c r="D71" s="19">
        <v>11.3</v>
      </c>
      <c r="E71" s="2">
        <v>0</v>
      </c>
      <c r="F71" s="1"/>
      <c r="G71">
        <f t="shared" si="3"/>
        <v>56</v>
      </c>
      <c r="H71">
        <v>64</v>
      </c>
      <c r="I71">
        <f t="shared" si="4"/>
        <v>0.74576271186440679</v>
      </c>
      <c r="J71">
        <f t="shared" si="5"/>
        <v>0.875</v>
      </c>
      <c r="K71">
        <f t="shared" si="6"/>
        <v>0.12923728813559321</v>
      </c>
    </row>
    <row r="72" spans="1:11" ht="15" thickBot="1" x14ac:dyDescent="0.35">
      <c r="A72" s="19">
        <v>11.4</v>
      </c>
      <c r="B72" s="2">
        <v>0</v>
      </c>
      <c r="C72" s="1"/>
      <c r="D72" s="19">
        <v>11.4</v>
      </c>
      <c r="E72" s="2">
        <v>2</v>
      </c>
      <c r="F72" s="1"/>
      <c r="G72">
        <f t="shared" ref="G72:G135" si="7">G71+E72</f>
        <v>58</v>
      </c>
      <c r="H72">
        <v>65</v>
      </c>
      <c r="I72">
        <f t="shared" si="4"/>
        <v>0.74042553191489358</v>
      </c>
      <c r="J72">
        <f t="shared" si="5"/>
        <v>0.89230769230769236</v>
      </c>
      <c r="K72">
        <f t="shared" si="6"/>
        <v>0.15188216039279878</v>
      </c>
    </row>
    <row r="73" spans="1:11" ht="15" thickBot="1" x14ac:dyDescent="0.35">
      <c r="A73" s="19">
        <v>11.5</v>
      </c>
      <c r="B73" s="2">
        <v>0</v>
      </c>
      <c r="C73" s="1"/>
      <c r="D73" s="19">
        <v>11.5</v>
      </c>
      <c r="E73" s="1"/>
      <c r="F73" s="1" t="s">
        <v>5</v>
      </c>
      <c r="G73">
        <f t="shared" si="7"/>
        <v>58</v>
      </c>
      <c r="H73">
        <v>66</v>
      </c>
      <c r="I73">
        <f t="shared" si="4"/>
        <v>0.74358974358974361</v>
      </c>
      <c r="J73">
        <f t="shared" si="5"/>
        <v>0.87878787878787878</v>
      </c>
      <c r="K73">
        <f t="shared" si="6"/>
        <v>0.13519813519813517</v>
      </c>
    </row>
    <row r="74" spans="1:11" ht="15" thickBot="1" x14ac:dyDescent="0.35">
      <c r="A74" s="19">
        <v>11.6</v>
      </c>
      <c r="B74" s="2">
        <v>4</v>
      </c>
      <c r="C74" s="1"/>
      <c r="D74" s="19">
        <v>11.6</v>
      </c>
      <c r="E74" s="2">
        <v>1</v>
      </c>
      <c r="F74" s="1"/>
      <c r="G74">
        <f t="shared" si="7"/>
        <v>59</v>
      </c>
      <c r="H74">
        <v>67</v>
      </c>
      <c r="I74">
        <f t="shared" si="4"/>
        <v>0.74248927038626611</v>
      </c>
      <c r="J74">
        <f t="shared" si="5"/>
        <v>0.88059701492537312</v>
      </c>
      <c r="K74">
        <f t="shared" si="6"/>
        <v>0.13810774453910701</v>
      </c>
    </row>
    <row r="75" spans="1:11" ht="15" thickBot="1" x14ac:dyDescent="0.35">
      <c r="A75" s="19">
        <v>12.1</v>
      </c>
      <c r="B75" s="2">
        <v>0</v>
      </c>
      <c r="C75" s="1"/>
      <c r="D75" s="19">
        <v>12.1</v>
      </c>
      <c r="E75" s="2">
        <v>0</v>
      </c>
      <c r="F75" s="1"/>
      <c r="G75">
        <f t="shared" si="7"/>
        <v>59</v>
      </c>
      <c r="H75">
        <v>68</v>
      </c>
      <c r="I75">
        <f t="shared" si="4"/>
        <v>0.74568965517241381</v>
      </c>
      <c r="J75">
        <f t="shared" si="5"/>
        <v>0.86764705882352944</v>
      </c>
      <c r="K75">
        <f t="shared" si="6"/>
        <v>0.12195740365111563</v>
      </c>
    </row>
    <row r="76" spans="1:11" ht="15" thickBot="1" x14ac:dyDescent="0.35">
      <c r="A76" s="19">
        <v>12.2</v>
      </c>
      <c r="B76" s="2">
        <v>1</v>
      </c>
      <c r="C76" s="1"/>
      <c r="D76" s="19">
        <v>12.2</v>
      </c>
      <c r="E76" s="2">
        <v>0</v>
      </c>
      <c r="F76" s="1"/>
      <c r="G76">
        <f t="shared" si="7"/>
        <v>59</v>
      </c>
      <c r="H76">
        <v>69</v>
      </c>
      <c r="I76">
        <f t="shared" si="4"/>
        <v>0.74891774891774887</v>
      </c>
      <c r="J76">
        <f t="shared" si="5"/>
        <v>0.85507246376811596</v>
      </c>
      <c r="K76">
        <f t="shared" si="6"/>
        <v>0.10615471485036709</v>
      </c>
    </row>
    <row r="77" spans="1:11" ht="15" thickBot="1" x14ac:dyDescent="0.35">
      <c r="A77" s="19">
        <v>12.3</v>
      </c>
      <c r="B77" s="2">
        <v>0</v>
      </c>
      <c r="C77" s="1"/>
      <c r="D77" s="19">
        <v>12.3</v>
      </c>
      <c r="E77" s="2">
        <v>0</v>
      </c>
      <c r="F77" s="1"/>
      <c r="G77">
        <f t="shared" si="7"/>
        <v>59</v>
      </c>
      <c r="H77">
        <v>70</v>
      </c>
      <c r="I77">
        <f t="shared" si="4"/>
        <v>0.75217391304347825</v>
      </c>
      <c r="J77">
        <f t="shared" si="5"/>
        <v>0.84285714285714286</v>
      </c>
      <c r="K77">
        <f t="shared" si="6"/>
        <v>9.0683229813664612E-2</v>
      </c>
    </row>
    <row r="78" spans="1:11" ht="15" thickBot="1" x14ac:dyDescent="0.35">
      <c r="A78" s="19">
        <v>12.4</v>
      </c>
      <c r="B78" s="2">
        <v>0</v>
      </c>
      <c r="C78" s="1"/>
      <c r="D78" s="19">
        <v>12.4</v>
      </c>
      <c r="E78" s="2">
        <v>0</v>
      </c>
      <c r="F78" s="1"/>
      <c r="G78">
        <f t="shared" si="7"/>
        <v>59</v>
      </c>
      <c r="H78">
        <v>71</v>
      </c>
      <c r="I78">
        <f t="shared" si="4"/>
        <v>0.75545851528384278</v>
      </c>
      <c r="J78">
        <f t="shared" si="5"/>
        <v>0.83098591549295775</v>
      </c>
      <c r="K78">
        <f t="shared" si="6"/>
        <v>7.552740020911497E-2</v>
      </c>
    </row>
    <row r="79" spans="1:11" ht="15" thickBot="1" x14ac:dyDescent="0.35">
      <c r="A79" s="19">
        <v>12.5</v>
      </c>
      <c r="B79" s="2">
        <v>1</v>
      </c>
      <c r="C79" s="1"/>
      <c r="D79" s="19">
        <v>12.5</v>
      </c>
      <c r="E79" s="2">
        <v>0</v>
      </c>
      <c r="F79" s="1"/>
      <c r="G79">
        <f t="shared" si="7"/>
        <v>59</v>
      </c>
      <c r="H79">
        <v>72</v>
      </c>
      <c r="I79">
        <f t="shared" si="4"/>
        <v>0.75877192982456143</v>
      </c>
      <c r="J79">
        <f t="shared" si="5"/>
        <v>0.81944444444444442</v>
      </c>
      <c r="K79">
        <f t="shared" si="6"/>
        <v>6.0672514619882989E-2</v>
      </c>
    </row>
    <row r="80" spans="1:11" ht="15" thickBot="1" x14ac:dyDescent="0.35">
      <c r="A80" s="19">
        <v>12.6</v>
      </c>
      <c r="B80" s="2">
        <v>0</v>
      </c>
      <c r="C80" s="1"/>
      <c r="D80" s="19">
        <v>12.6</v>
      </c>
      <c r="E80" s="2">
        <v>0</v>
      </c>
      <c r="F80" s="1"/>
      <c r="G80">
        <f t="shared" si="7"/>
        <v>59</v>
      </c>
      <c r="H80">
        <v>73</v>
      </c>
      <c r="I80">
        <f t="shared" si="4"/>
        <v>0.76211453744493396</v>
      </c>
      <c r="J80">
        <f t="shared" si="5"/>
        <v>0.80821917808219179</v>
      </c>
      <c r="K80">
        <f t="shared" si="6"/>
        <v>4.6104640637257832E-2</v>
      </c>
    </row>
    <row r="81" spans="1:11" ht="15" thickBot="1" x14ac:dyDescent="0.35">
      <c r="A81" s="19">
        <v>13.1</v>
      </c>
      <c r="B81" s="2">
        <v>0</v>
      </c>
      <c r="C81" s="1"/>
      <c r="D81" s="19">
        <v>13.1</v>
      </c>
      <c r="E81" s="2">
        <v>0</v>
      </c>
      <c r="F81" s="1"/>
      <c r="G81">
        <f t="shared" si="7"/>
        <v>59</v>
      </c>
      <c r="H81">
        <v>74</v>
      </c>
      <c r="I81">
        <f t="shared" si="4"/>
        <v>0.76548672566371678</v>
      </c>
      <c r="J81">
        <f t="shared" si="5"/>
        <v>0.79729729729729726</v>
      </c>
      <c r="K81">
        <f t="shared" si="6"/>
        <v>3.1810571633580476E-2</v>
      </c>
    </row>
    <row r="82" spans="1:11" ht="15" thickBot="1" x14ac:dyDescent="0.35">
      <c r="A82" s="19">
        <v>13.2</v>
      </c>
      <c r="B82" s="2">
        <v>0</v>
      </c>
      <c r="C82" s="1"/>
      <c r="D82" s="19">
        <v>13.2</v>
      </c>
      <c r="E82" s="2">
        <v>0</v>
      </c>
      <c r="F82" s="1"/>
      <c r="G82">
        <f t="shared" si="7"/>
        <v>59</v>
      </c>
      <c r="H82">
        <v>75</v>
      </c>
      <c r="I82">
        <f t="shared" si="4"/>
        <v>0.76888888888888884</v>
      </c>
      <c r="J82">
        <f t="shared" si="5"/>
        <v>0.78666666666666663</v>
      </c>
      <c r="K82">
        <f t="shared" si="6"/>
        <v>1.7777777777777781E-2</v>
      </c>
    </row>
    <row r="83" spans="1:11" ht="15" thickBot="1" x14ac:dyDescent="0.35">
      <c r="A83" s="19">
        <v>13.3</v>
      </c>
      <c r="B83" s="2">
        <v>0</v>
      </c>
      <c r="C83" s="1"/>
      <c r="D83" s="19">
        <v>13.3</v>
      </c>
      <c r="E83" s="2">
        <v>1</v>
      </c>
      <c r="F83" s="1"/>
      <c r="G83">
        <f t="shared" si="7"/>
        <v>60</v>
      </c>
      <c r="H83">
        <v>76</v>
      </c>
      <c r="I83">
        <f t="shared" si="4"/>
        <v>0.7678571428571429</v>
      </c>
      <c r="J83">
        <f t="shared" si="5"/>
        <v>0.78947368421052633</v>
      </c>
      <c r="K83">
        <f t="shared" si="6"/>
        <v>2.1616541353383423E-2</v>
      </c>
    </row>
    <row r="84" spans="1:11" ht="15" thickBot="1" x14ac:dyDescent="0.35">
      <c r="A84" s="19">
        <v>13.4</v>
      </c>
      <c r="B84" s="2">
        <v>0</v>
      </c>
      <c r="C84" s="1"/>
      <c r="D84" s="19">
        <v>13.4</v>
      </c>
      <c r="E84" s="2">
        <v>0</v>
      </c>
      <c r="F84" s="1"/>
      <c r="G84">
        <f t="shared" si="7"/>
        <v>60</v>
      </c>
      <c r="H84">
        <v>77</v>
      </c>
      <c r="I84">
        <f t="shared" si="4"/>
        <v>0.77130044843049328</v>
      </c>
      <c r="J84">
        <f t="shared" si="5"/>
        <v>0.77922077922077926</v>
      </c>
      <c r="K84">
        <f t="shared" si="6"/>
        <v>7.9203307902859788E-3</v>
      </c>
    </row>
    <row r="85" spans="1:11" ht="15" thickBot="1" x14ac:dyDescent="0.35">
      <c r="A85" s="19">
        <v>13.5</v>
      </c>
      <c r="B85" s="2">
        <v>0</v>
      </c>
      <c r="C85" s="1"/>
      <c r="D85" s="19">
        <v>13.5</v>
      </c>
      <c r="E85" s="2">
        <v>0</v>
      </c>
      <c r="F85" s="1"/>
      <c r="G85">
        <f t="shared" si="7"/>
        <v>60</v>
      </c>
      <c r="H85">
        <v>78</v>
      </c>
      <c r="I85">
        <f t="shared" si="4"/>
        <v>0.77477477477477474</v>
      </c>
      <c r="J85">
        <f t="shared" si="5"/>
        <v>0.76923076923076927</v>
      </c>
      <c r="K85">
        <f t="shared" si="6"/>
        <v>-5.5440055440054703E-3</v>
      </c>
    </row>
    <row r="86" spans="1:11" ht="15" thickBot="1" x14ac:dyDescent="0.35">
      <c r="A86" s="19">
        <v>13.6</v>
      </c>
      <c r="B86" s="2">
        <v>1</v>
      </c>
      <c r="C86" s="1"/>
      <c r="D86" s="19">
        <v>13.6</v>
      </c>
      <c r="E86" s="2">
        <v>1</v>
      </c>
      <c r="F86" s="1"/>
      <c r="G86">
        <f t="shared" si="7"/>
        <v>61</v>
      </c>
      <c r="H86">
        <v>79</v>
      </c>
      <c r="I86">
        <f t="shared" si="4"/>
        <v>0.77375565610859731</v>
      </c>
      <c r="J86">
        <f t="shared" si="5"/>
        <v>0.77215189873417722</v>
      </c>
      <c r="K86">
        <f t="shared" si="6"/>
        <v>-1.6037573744200895E-3</v>
      </c>
    </row>
    <row r="87" spans="1:11" ht="15" thickBot="1" x14ac:dyDescent="0.35">
      <c r="A87" s="19">
        <v>14.1</v>
      </c>
      <c r="B87" s="2">
        <v>0</v>
      </c>
      <c r="C87" s="1"/>
      <c r="D87" s="19">
        <v>14.1</v>
      </c>
      <c r="E87" s="2">
        <v>0</v>
      </c>
      <c r="F87" s="1"/>
      <c r="G87">
        <f t="shared" si="7"/>
        <v>61</v>
      </c>
      <c r="H87">
        <v>80</v>
      </c>
      <c r="I87">
        <f t="shared" si="4"/>
        <v>0.77727272727272723</v>
      </c>
      <c r="J87">
        <f t="shared" si="5"/>
        <v>0.76249999999999996</v>
      </c>
      <c r="K87">
        <f t="shared" si="6"/>
        <v>-1.4772727272727271E-2</v>
      </c>
    </row>
    <row r="88" spans="1:11" ht="15" thickBot="1" x14ac:dyDescent="0.35">
      <c r="A88" s="19">
        <v>14.2</v>
      </c>
      <c r="B88" s="2">
        <v>0</v>
      </c>
      <c r="C88" s="1"/>
      <c r="D88" s="19">
        <v>14.2</v>
      </c>
      <c r="E88" s="2">
        <v>1</v>
      </c>
      <c r="F88" s="1"/>
      <c r="G88">
        <f t="shared" si="7"/>
        <v>62</v>
      </c>
      <c r="H88">
        <v>81</v>
      </c>
      <c r="I88">
        <f t="shared" si="4"/>
        <v>0.77625570776255703</v>
      </c>
      <c r="J88">
        <f t="shared" si="5"/>
        <v>0.76543209876543206</v>
      </c>
      <c r="K88">
        <f t="shared" si="6"/>
        <v>-1.0823608997124978E-2</v>
      </c>
    </row>
    <row r="89" spans="1:11" ht="15" thickBot="1" x14ac:dyDescent="0.35">
      <c r="A89" s="19">
        <v>14.3</v>
      </c>
      <c r="B89" s="2">
        <v>2</v>
      </c>
      <c r="C89" s="1"/>
      <c r="D89" s="19">
        <v>14.3</v>
      </c>
      <c r="E89" s="2">
        <v>0</v>
      </c>
      <c r="F89" s="1"/>
      <c r="G89">
        <f t="shared" si="7"/>
        <v>62</v>
      </c>
      <c r="H89">
        <v>82</v>
      </c>
      <c r="I89">
        <f t="shared" si="4"/>
        <v>0.77981651376146788</v>
      </c>
      <c r="J89">
        <f t="shared" si="5"/>
        <v>0.75609756097560976</v>
      </c>
      <c r="K89">
        <f t="shared" si="6"/>
        <v>-2.3718952785858116E-2</v>
      </c>
    </row>
    <row r="90" spans="1:11" ht="15" thickBot="1" x14ac:dyDescent="0.35">
      <c r="A90" s="19">
        <v>14.4</v>
      </c>
      <c r="B90" s="2">
        <v>0</v>
      </c>
      <c r="C90" s="1"/>
      <c r="D90" s="19">
        <v>14.4</v>
      </c>
      <c r="E90" s="2">
        <v>1</v>
      </c>
      <c r="F90" s="1"/>
      <c r="G90">
        <f t="shared" si="7"/>
        <v>63</v>
      </c>
      <c r="H90">
        <v>83</v>
      </c>
      <c r="I90">
        <f t="shared" si="4"/>
        <v>0.77880184331797231</v>
      </c>
      <c r="J90">
        <f t="shared" si="5"/>
        <v>0.75903614457831325</v>
      </c>
      <c r="K90">
        <f t="shared" si="6"/>
        <v>-1.9765698739659054E-2</v>
      </c>
    </row>
    <row r="91" spans="1:11" ht="15" thickBot="1" x14ac:dyDescent="0.35">
      <c r="A91" s="19">
        <v>14.5</v>
      </c>
      <c r="B91" s="2">
        <v>0</v>
      </c>
      <c r="C91" s="1"/>
      <c r="D91" s="19">
        <v>14.5</v>
      </c>
      <c r="E91" s="2">
        <v>0</v>
      </c>
      <c r="F91" s="1"/>
      <c r="G91">
        <f t="shared" si="7"/>
        <v>63</v>
      </c>
      <c r="H91">
        <v>84</v>
      </c>
      <c r="I91">
        <f t="shared" si="4"/>
        <v>0.78240740740740744</v>
      </c>
      <c r="J91">
        <f t="shared" si="5"/>
        <v>0.75</v>
      </c>
      <c r="K91">
        <f t="shared" si="6"/>
        <v>-3.240740740740744E-2</v>
      </c>
    </row>
    <row r="92" spans="1:11" ht="15" thickBot="1" x14ac:dyDescent="0.35">
      <c r="A92" s="19">
        <v>14.6</v>
      </c>
      <c r="B92" s="2">
        <v>1</v>
      </c>
      <c r="C92" s="1"/>
      <c r="D92" s="19">
        <v>14.6</v>
      </c>
      <c r="E92" s="2">
        <v>1</v>
      </c>
      <c r="F92" s="1"/>
      <c r="G92">
        <f t="shared" si="7"/>
        <v>64</v>
      </c>
      <c r="H92">
        <v>85</v>
      </c>
      <c r="I92">
        <f t="shared" si="4"/>
        <v>0.78139534883720929</v>
      </c>
      <c r="J92">
        <f t="shared" si="5"/>
        <v>0.75294117647058822</v>
      </c>
      <c r="K92">
        <f t="shared" si="6"/>
        <v>-2.8454172366621067E-2</v>
      </c>
    </row>
    <row r="93" spans="1:11" ht="15" thickBot="1" x14ac:dyDescent="0.35">
      <c r="A93" s="19">
        <v>15.1</v>
      </c>
      <c r="B93" s="2">
        <v>0</v>
      </c>
      <c r="C93" s="1"/>
      <c r="D93" s="19">
        <v>15.1</v>
      </c>
      <c r="E93" s="2">
        <v>0</v>
      </c>
      <c r="F93" s="1"/>
      <c r="G93">
        <f t="shared" si="7"/>
        <v>64</v>
      </c>
      <c r="H93">
        <v>86</v>
      </c>
      <c r="I93">
        <f t="shared" si="4"/>
        <v>0.78504672897196259</v>
      </c>
      <c r="J93">
        <f t="shared" si="5"/>
        <v>0.7441860465116279</v>
      </c>
      <c r="K93">
        <f t="shared" si="6"/>
        <v>-4.0860682460334696E-2</v>
      </c>
    </row>
    <row r="94" spans="1:11" ht="15" thickBot="1" x14ac:dyDescent="0.35">
      <c r="A94" s="19">
        <v>15.2</v>
      </c>
      <c r="B94" s="2">
        <v>0</v>
      </c>
      <c r="C94" s="1"/>
      <c r="D94" s="19">
        <v>15.2</v>
      </c>
      <c r="E94" s="2">
        <v>1</v>
      </c>
      <c r="F94" s="1"/>
      <c r="G94">
        <f t="shared" si="7"/>
        <v>65</v>
      </c>
      <c r="H94">
        <v>87</v>
      </c>
      <c r="I94">
        <f t="shared" si="4"/>
        <v>0.784037558685446</v>
      </c>
      <c r="J94">
        <f t="shared" si="5"/>
        <v>0.74712643678160917</v>
      </c>
      <c r="K94">
        <f t="shared" si="6"/>
        <v>-3.691112190383683E-2</v>
      </c>
    </row>
    <row r="95" spans="1:11" ht="15" thickBot="1" x14ac:dyDescent="0.35">
      <c r="A95" s="19">
        <v>15.3</v>
      </c>
      <c r="B95" s="2">
        <v>1</v>
      </c>
      <c r="C95" s="1"/>
      <c r="D95" s="19">
        <v>15.3</v>
      </c>
      <c r="E95" s="2">
        <v>1</v>
      </c>
      <c r="F95" s="1"/>
      <c r="G95">
        <f t="shared" si="7"/>
        <v>66</v>
      </c>
      <c r="H95">
        <v>88</v>
      </c>
      <c r="I95">
        <f t="shared" si="4"/>
        <v>0.78301886792452835</v>
      </c>
      <c r="J95">
        <f t="shared" si="5"/>
        <v>0.75</v>
      </c>
      <c r="K95">
        <f t="shared" si="6"/>
        <v>-3.301886792452835E-2</v>
      </c>
    </row>
    <row r="96" spans="1:11" ht="15" thickBot="1" x14ac:dyDescent="0.35">
      <c r="A96" s="19">
        <v>15.4</v>
      </c>
      <c r="B96" s="2">
        <v>0</v>
      </c>
      <c r="C96" s="1"/>
      <c r="D96" s="19">
        <v>15.4</v>
      </c>
      <c r="E96" s="2">
        <v>0</v>
      </c>
      <c r="F96" s="1"/>
      <c r="G96">
        <f t="shared" si="7"/>
        <v>66</v>
      </c>
      <c r="H96">
        <v>89</v>
      </c>
      <c r="I96">
        <f t="shared" si="4"/>
        <v>0.78672985781990523</v>
      </c>
      <c r="J96">
        <f t="shared" si="5"/>
        <v>0.7415730337078652</v>
      </c>
      <c r="K96">
        <f t="shared" si="6"/>
        <v>-4.5156824112040028E-2</v>
      </c>
    </row>
    <row r="97" spans="1:11" ht="15" thickBot="1" x14ac:dyDescent="0.35">
      <c r="A97" s="19">
        <v>15.5</v>
      </c>
      <c r="B97" s="2">
        <v>1</v>
      </c>
      <c r="C97" s="1"/>
      <c r="D97" s="19">
        <v>15.5</v>
      </c>
      <c r="E97" s="2">
        <v>0</v>
      </c>
      <c r="F97" s="1"/>
      <c r="G97">
        <f t="shared" si="7"/>
        <v>66</v>
      </c>
      <c r="H97">
        <v>90</v>
      </c>
      <c r="I97">
        <f t="shared" si="4"/>
        <v>0.79047619047619044</v>
      </c>
      <c r="J97">
        <f t="shared" si="5"/>
        <v>0.73333333333333328</v>
      </c>
      <c r="K97">
        <f t="shared" si="6"/>
        <v>-5.7142857142857162E-2</v>
      </c>
    </row>
    <row r="98" spans="1:11" ht="15" thickBot="1" x14ac:dyDescent="0.35">
      <c r="A98" s="19">
        <v>15.6</v>
      </c>
      <c r="B98" s="2">
        <v>1</v>
      </c>
      <c r="C98" s="1"/>
      <c r="D98" s="19">
        <v>15.6</v>
      </c>
      <c r="E98" s="1" t="s">
        <v>27</v>
      </c>
      <c r="F98" s="1"/>
      <c r="G98">
        <v>70</v>
      </c>
      <c r="H98">
        <v>91</v>
      </c>
      <c r="I98">
        <f t="shared" si="4"/>
        <v>0.77511961722488043</v>
      </c>
      <c r="J98">
        <f t="shared" si="5"/>
        <v>0.76923076923076927</v>
      </c>
      <c r="K98">
        <f t="shared" si="6"/>
        <v>-5.8888479941111571E-3</v>
      </c>
    </row>
    <row r="99" spans="1:11" ht="15" thickBot="1" x14ac:dyDescent="0.35">
      <c r="A99" s="19">
        <v>16.100000000000001</v>
      </c>
      <c r="B99" s="2">
        <v>0</v>
      </c>
      <c r="C99" s="1"/>
      <c r="D99" s="19">
        <v>16.100000000000001</v>
      </c>
      <c r="E99" s="2">
        <v>0</v>
      </c>
      <c r="F99" s="1"/>
      <c r="G99">
        <f t="shared" si="7"/>
        <v>70</v>
      </c>
      <c r="H99">
        <v>92</v>
      </c>
      <c r="I99">
        <f t="shared" si="4"/>
        <v>0.77884615384615385</v>
      </c>
      <c r="J99">
        <f t="shared" si="5"/>
        <v>0.76086956521739135</v>
      </c>
      <c r="K99">
        <f t="shared" si="6"/>
        <v>-1.7976588628762502E-2</v>
      </c>
    </row>
    <row r="100" spans="1:11" ht="15" thickBot="1" x14ac:dyDescent="0.35">
      <c r="A100" s="19">
        <v>16.2</v>
      </c>
      <c r="B100" s="2">
        <v>3</v>
      </c>
      <c r="C100" s="1"/>
      <c r="D100" s="19">
        <v>16.2</v>
      </c>
      <c r="E100" s="2">
        <v>0</v>
      </c>
      <c r="F100" s="1"/>
      <c r="G100">
        <f t="shared" si="7"/>
        <v>70</v>
      </c>
      <c r="H100">
        <v>93</v>
      </c>
      <c r="I100">
        <f t="shared" si="4"/>
        <v>0.78260869565217395</v>
      </c>
      <c r="J100">
        <f t="shared" si="5"/>
        <v>0.75268817204301075</v>
      </c>
      <c r="K100">
        <f t="shared" si="6"/>
        <v>-2.9920523609163197E-2</v>
      </c>
    </row>
    <row r="101" spans="1:11" ht="15" thickBot="1" x14ac:dyDescent="0.35">
      <c r="A101" s="19">
        <v>16.3</v>
      </c>
      <c r="B101" s="2">
        <v>1</v>
      </c>
      <c r="C101" s="1"/>
      <c r="D101" s="19">
        <v>16.3</v>
      </c>
      <c r="E101" s="2">
        <v>0</v>
      </c>
      <c r="F101" s="1"/>
      <c r="G101">
        <f t="shared" si="7"/>
        <v>70</v>
      </c>
      <c r="H101">
        <v>94</v>
      </c>
      <c r="I101">
        <f t="shared" si="4"/>
        <v>0.78640776699029125</v>
      </c>
      <c r="J101">
        <f t="shared" si="5"/>
        <v>0.74468085106382975</v>
      </c>
      <c r="K101">
        <f t="shared" si="6"/>
        <v>-4.1726915926461494E-2</v>
      </c>
    </row>
    <row r="102" spans="1:11" ht="15" thickBot="1" x14ac:dyDescent="0.35">
      <c r="A102" s="19">
        <v>16.399999999999999</v>
      </c>
      <c r="B102" s="2">
        <v>0</v>
      </c>
      <c r="C102" s="1"/>
      <c r="D102" s="19">
        <v>16.399999999999999</v>
      </c>
      <c r="E102" s="2">
        <v>0</v>
      </c>
      <c r="F102" s="1"/>
      <c r="G102">
        <f t="shared" si="7"/>
        <v>70</v>
      </c>
      <c r="H102">
        <v>95</v>
      </c>
      <c r="I102">
        <f t="shared" si="4"/>
        <v>0.79024390243902443</v>
      </c>
      <c r="J102">
        <f t="shared" si="5"/>
        <v>0.73684210526315785</v>
      </c>
      <c r="K102">
        <f t="shared" si="6"/>
        <v>-5.3401797175866572E-2</v>
      </c>
    </row>
    <row r="103" spans="1:11" ht="15" thickBot="1" x14ac:dyDescent="0.35">
      <c r="A103" s="19">
        <v>16.5</v>
      </c>
      <c r="B103" s="2">
        <v>0</v>
      </c>
      <c r="C103" s="1"/>
      <c r="D103" s="19">
        <v>16.5</v>
      </c>
      <c r="E103" s="2">
        <v>4</v>
      </c>
      <c r="F103" s="1"/>
      <c r="G103">
        <f t="shared" si="7"/>
        <v>74</v>
      </c>
      <c r="H103">
        <v>96</v>
      </c>
      <c r="I103">
        <f t="shared" si="4"/>
        <v>0.77450980392156865</v>
      </c>
      <c r="J103">
        <f t="shared" si="5"/>
        <v>0.77083333333333337</v>
      </c>
      <c r="K103">
        <f t="shared" si="6"/>
        <v>-3.6764705882352811E-3</v>
      </c>
    </row>
    <row r="104" spans="1:11" ht="15" thickBot="1" x14ac:dyDescent="0.35">
      <c r="A104" s="19">
        <v>16.600000000000001</v>
      </c>
      <c r="B104" s="2">
        <v>0</v>
      </c>
      <c r="C104" s="1"/>
      <c r="D104" s="19">
        <v>16.600000000000001</v>
      </c>
      <c r="E104" s="2">
        <v>0</v>
      </c>
      <c r="F104" s="1"/>
      <c r="G104">
        <f t="shared" si="7"/>
        <v>74</v>
      </c>
      <c r="H104">
        <v>97</v>
      </c>
      <c r="I104">
        <f t="shared" si="4"/>
        <v>0.77832512315270941</v>
      </c>
      <c r="J104">
        <f t="shared" si="5"/>
        <v>0.76288659793814428</v>
      </c>
      <c r="K104">
        <f t="shared" si="6"/>
        <v>-1.5438525214565124E-2</v>
      </c>
    </row>
    <row r="105" spans="1:11" ht="15" thickBot="1" x14ac:dyDescent="0.35">
      <c r="A105" s="19">
        <v>17.100000000000001</v>
      </c>
      <c r="B105" s="2">
        <v>0</v>
      </c>
      <c r="C105" s="1"/>
      <c r="D105" s="19">
        <v>17.100000000000001</v>
      </c>
      <c r="E105" s="2">
        <v>0</v>
      </c>
      <c r="F105" s="1"/>
      <c r="G105">
        <f t="shared" si="7"/>
        <v>74</v>
      </c>
      <c r="H105">
        <v>98</v>
      </c>
      <c r="I105">
        <f t="shared" si="4"/>
        <v>0.78217821782178221</v>
      </c>
      <c r="J105">
        <f t="shared" si="5"/>
        <v>0.75510204081632648</v>
      </c>
      <c r="K105">
        <f t="shared" si="6"/>
        <v>-2.7076177005455726E-2</v>
      </c>
    </row>
    <row r="106" spans="1:11" ht="15" thickBot="1" x14ac:dyDescent="0.35">
      <c r="A106" s="19">
        <v>17.2</v>
      </c>
      <c r="B106" s="2">
        <v>0</v>
      </c>
      <c r="C106" s="1"/>
      <c r="D106" s="19">
        <v>17.2</v>
      </c>
      <c r="E106" s="2">
        <v>1</v>
      </c>
      <c r="F106" s="1"/>
      <c r="G106">
        <f t="shared" si="7"/>
        <v>75</v>
      </c>
      <c r="H106">
        <v>99</v>
      </c>
      <c r="I106">
        <f t="shared" si="4"/>
        <v>0.78109452736318408</v>
      </c>
      <c r="J106">
        <f t="shared" si="5"/>
        <v>0.75757575757575757</v>
      </c>
      <c r="K106">
        <f t="shared" si="6"/>
        <v>-2.3518769787426508E-2</v>
      </c>
    </row>
    <row r="107" spans="1:11" ht="15" thickBot="1" x14ac:dyDescent="0.35">
      <c r="A107" s="19">
        <v>17.3</v>
      </c>
      <c r="B107" s="2">
        <v>0</v>
      </c>
      <c r="C107" s="1"/>
      <c r="D107" s="19">
        <v>17.3</v>
      </c>
      <c r="E107" s="2">
        <v>1</v>
      </c>
      <c r="F107" s="1"/>
      <c r="G107">
        <f t="shared" si="7"/>
        <v>76</v>
      </c>
      <c r="H107">
        <v>100</v>
      </c>
      <c r="I107">
        <f t="shared" si="4"/>
        <v>0.78</v>
      </c>
      <c r="J107">
        <f t="shared" si="5"/>
        <v>0.76</v>
      </c>
      <c r="K107">
        <f t="shared" si="6"/>
        <v>-2.0000000000000018E-2</v>
      </c>
    </row>
    <row r="108" spans="1:11" ht="15" thickBot="1" x14ac:dyDescent="0.35">
      <c r="A108" s="19">
        <v>17.399999999999999</v>
      </c>
      <c r="B108" s="2">
        <v>4</v>
      </c>
      <c r="C108" s="1"/>
      <c r="D108" s="19">
        <v>17.399999999999999</v>
      </c>
      <c r="E108" s="2">
        <v>1</v>
      </c>
      <c r="F108" s="1"/>
      <c r="G108">
        <f t="shared" si="7"/>
        <v>77</v>
      </c>
      <c r="H108">
        <v>101</v>
      </c>
      <c r="I108">
        <f t="shared" si="4"/>
        <v>0.77889447236180909</v>
      </c>
      <c r="J108">
        <f t="shared" si="5"/>
        <v>0.76237623762376239</v>
      </c>
      <c r="K108">
        <f t="shared" si="6"/>
        <v>-1.65182347380467E-2</v>
      </c>
    </row>
    <row r="109" spans="1:11" ht="15" thickBot="1" x14ac:dyDescent="0.35">
      <c r="A109" s="19">
        <v>17.5</v>
      </c>
      <c r="B109" s="2">
        <v>0</v>
      </c>
      <c r="C109" s="1"/>
      <c r="D109" s="19">
        <v>17.5</v>
      </c>
      <c r="E109" s="2">
        <v>1</v>
      </c>
      <c r="F109" s="1"/>
      <c r="G109">
        <f t="shared" si="7"/>
        <v>78</v>
      </c>
      <c r="H109">
        <v>102</v>
      </c>
      <c r="I109">
        <f t="shared" si="4"/>
        <v>0.77777777777777779</v>
      </c>
      <c r="J109">
        <f t="shared" si="5"/>
        <v>0.76470588235294112</v>
      </c>
      <c r="K109">
        <f t="shared" si="6"/>
        <v>-1.3071895424836666E-2</v>
      </c>
    </row>
    <row r="110" spans="1:11" ht="15" thickBot="1" x14ac:dyDescent="0.35">
      <c r="A110" s="19">
        <v>17.600000000000001</v>
      </c>
      <c r="B110" s="2">
        <v>0</v>
      </c>
      <c r="C110" s="1"/>
      <c r="D110" s="19">
        <v>17.600000000000001</v>
      </c>
      <c r="E110" s="2">
        <v>0</v>
      </c>
      <c r="F110" s="1"/>
      <c r="G110">
        <f t="shared" si="7"/>
        <v>78</v>
      </c>
      <c r="H110">
        <v>103</v>
      </c>
      <c r="I110">
        <f t="shared" si="4"/>
        <v>0.78172588832487311</v>
      </c>
      <c r="J110">
        <f t="shared" si="5"/>
        <v>0.75728155339805825</v>
      </c>
      <c r="K110">
        <f t="shared" si="6"/>
        <v>-2.4444334926814859E-2</v>
      </c>
    </row>
    <row r="111" spans="1:11" ht="15" thickBot="1" x14ac:dyDescent="0.35">
      <c r="A111" s="19">
        <v>18.100000000000001</v>
      </c>
      <c r="B111" s="2">
        <v>0</v>
      </c>
      <c r="C111" s="1"/>
      <c r="D111" s="19">
        <v>18.100000000000001</v>
      </c>
      <c r="E111" s="2">
        <v>0</v>
      </c>
      <c r="F111" s="1"/>
      <c r="G111">
        <f t="shared" si="7"/>
        <v>78</v>
      </c>
      <c r="H111">
        <v>104</v>
      </c>
      <c r="I111">
        <f t="shared" si="4"/>
        <v>0.7857142857142857</v>
      </c>
      <c r="J111">
        <f t="shared" si="5"/>
        <v>0.75</v>
      </c>
      <c r="K111">
        <f t="shared" si="6"/>
        <v>-3.5714285714285698E-2</v>
      </c>
    </row>
    <row r="112" spans="1:11" ht="15" thickBot="1" x14ac:dyDescent="0.35">
      <c r="A112" s="19">
        <v>18.2</v>
      </c>
      <c r="B112" s="2">
        <v>0</v>
      </c>
      <c r="C112" s="1"/>
      <c r="D112" s="19">
        <v>18.2</v>
      </c>
      <c r="E112" s="2">
        <v>0</v>
      </c>
      <c r="F112" s="1"/>
      <c r="G112">
        <f t="shared" si="7"/>
        <v>78</v>
      </c>
      <c r="H112">
        <v>105</v>
      </c>
      <c r="I112">
        <f t="shared" si="4"/>
        <v>0.78974358974358971</v>
      </c>
      <c r="J112">
        <f t="shared" si="5"/>
        <v>0.74285714285714288</v>
      </c>
      <c r="K112">
        <f t="shared" si="6"/>
        <v>-4.6886446886446831E-2</v>
      </c>
    </row>
    <row r="113" spans="1:11" ht="15" thickBot="1" x14ac:dyDescent="0.35">
      <c r="A113" s="19">
        <v>18.3</v>
      </c>
      <c r="B113" s="2">
        <v>1</v>
      </c>
      <c r="C113" s="1"/>
      <c r="D113" s="19">
        <v>18.3</v>
      </c>
      <c r="E113" s="2">
        <v>1</v>
      </c>
      <c r="F113" s="1"/>
      <c r="G113">
        <f t="shared" si="7"/>
        <v>79</v>
      </c>
      <c r="H113">
        <v>106</v>
      </c>
      <c r="I113">
        <f t="shared" si="4"/>
        <v>0.78865979381443296</v>
      </c>
      <c r="J113">
        <f t="shared" si="5"/>
        <v>0.74528301886792447</v>
      </c>
      <c r="K113">
        <f t="shared" si="6"/>
        <v>-4.337677494650849E-2</v>
      </c>
    </row>
    <row r="114" spans="1:11" ht="15" thickBot="1" x14ac:dyDescent="0.35">
      <c r="A114" s="19">
        <v>18.399999999999999</v>
      </c>
      <c r="B114" s="2">
        <v>0</v>
      </c>
      <c r="C114" s="1"/>
      <c r="D114" s="19">
        <v>18.399999999999999</v>
      </c>
      <c r="E114" s="2">
        <v>0</v>
      </c>
      <c r="F114" s="1"/>
      <c r="G114">
        <f t="shared" si="7"/>
        <v>79</v>
      </c>
      <c r="H114">
        <v>107</v>
      </c>
      <c r="I114">
        <f t="shared" si="4"/>
        <v>0.79274611398963735</v>
      </c>
      <c r="J114">
        <f t="shared" si="5"/>
        <v>0.73831775700934577</v>
      </c>
      <c r="K114">
        <f t="shared" si="6"/>
        <v>-5.4428356980291581E-2</v>
      </c>
    </row>
    <row r="115" spans="1:11" ht="15" thickBot="1" x14ac:dyDescent="0.35">
      <c r="A115" s="19">
        <v>18.5</v>
      </c>
      <c r="B115" s="2">
        <v>2</v>
      </c>
      <c r="C115" s="1"/>
      <c r="D115" s="19">
        <v>18.5</v>
      </c>
      <c r="E115" s="2">
        <v>0</v>
      </c>
      <c r="F115" s="1"/>
      <c r="G115">
        <f t="shared" si="7"/>
        <v>79</v>
      </c>
      <c r="H115">
        <v>108</v>
      </c>
      <c r="I115">
        <f t="shared" si="4"/>
        <v>0.796875</v>
      </c>
      <c r="J115">
        <f t="shared" si="5"/>
        <v>0.73148148148148151</v>
      </c>
      <c r="K115">
        <f t="shared" si="6"/>
        <v>-6.539351851851849E-2</v>
      </c>
    </row>
    <row r="116" spans="1:11" ht="15" thickBot="1" x14ac:dyDescent="0.35">
      <c r="A116" s="19">
        <v>18.600000000000001</v>
      </c>
      <c r="B116" s="2">
        <v>1</v>
      </c>
      <c r="C116" s="1"/>
      <c r="D116" s="19">
        <v>18.600000000000001</v>
      </c>
      <c r="E116" s="2">
        <v>0</v>
      </c>
      <c r="F116" s="1"/>
      <c r="G116">
        <f t="shared" si="7"/>
        <v>79</v>
      </c>
      <c r="H116">
        <v>109</v>
      </c>
      <c r="I116">
        <f t="shared" si="4"/>
        <v>0.80104712041884818</v>
      </c>
      <c r="J116">
        <f t="shared" si="5"/>
        <v>0.72477064220183485</v>
      </c>
      <c r="K116">
        <f t="shared" si="6"/>
        <v>-7.6276478217013333E-2</v>
      </c>
    </row>
    <row r="117" spans="1:11" ht="15" thickBot="1" x14ac:dyDescent="0.35">
      <c r="A117" s="19">
        <v>19.100000000000001</v>
      </c>
      <c r="B117" s="2">
        <v>1</v>
      </c>
      <c r="C117" s="1"/>
      <c r="D117" s="19">
        <v>19.100000000000001</v>
      </c>
      <c r="E117" s="2">
        <v>0</v>
      </c>
      <c r="F117" s="1"/>
      <c r="G117">
        <f t="shared" si="7"/>
        <v>79</v>
      </c>
      <c r="H117">
        <v>110</v>
      </c>
      <c r="I117">
        <f t="shared" si="4"/>
        <v>0.80526315789473679</v>
      </c>
      <c r="J117">
        <f t="shared" si="5"/>
        <v>0.71818181818181814</v>
      </c>
      <c r="K117">
        <f t="shared" si="6"/>
        <v>-8.7081339712918648E-2</v>
      </c>
    </row>
    <row r="118" spans="1:11" ht="15" thickBot="1" x14ac:dyDescent="0.35">
      <c r="A118" s="19">
        <v>19.2</v>
      </c>
      <c r="B118" s="2">
        <v>2</v>
      </c>
      <c r="C118" s="1"/>
      <c r="D118" s="19">
        <v>19.2</v>
      </c>
      <c r="E118" s="2">
        <v>1</v>
      </c>
      <c r="F118" s="1"/>
      <c r="G118">
        <f t="shared" si="7"/>
        <v>80</v>
      </c>
      <c r="H118">
        <v>111</v>
      </c>
      <c r="I118">
        <f t="shared" si="4"/>
        <v>0.80423280423280419</v>
      </c>
      <c r="J118">
        <f t="shared" si="5"/>
        <v>0.72072072072072069</v>
      </c>
      <c r="K118">
        <f t="shared" si="6"/>
        <v>-8.3512083512083501E-2</v>
      </c>
    </row>
    <row r="119" spans="1:11" ht="15" thickBot="1" x14ac:dyDescent="0.35">
      <c r="A119" s="19">
        <v>19.3</v>
      </c>
      <c r="B119" s="2">
        <v>0</v>
      </c>
      <c r="C119" s="1"/>
      <c r="D119" s="19">
        <v>19.3</v>
      </c>
      <c r="E119" s="2">
        <v>1</v>
      </c>
      <c r="F119" s="1"/>
      <c r="G119">
        <f t="shared" si="7"/>
        <v>81</v>
      </c>
      <c r="H119">
        <v>112</v>
      </c>
      <c r="I119">
        <f t="shared" si="4"/>
        <v>0.80319148936170215</v>
      </c>
      <c r="J119">
        <f t="shared" si="5"/>
        <v>0.7232142857142857</v>
      </c>
      <c r="K119">
        <f t="shared" si="6"/>
        <v>-7.997720364741645E-2</v>
      </c>
    </row>
    <row r="120" spans="1:11" ht="15" thickBot="1" x14ac:dyDescent="0.35">
      <c r="A120" s="19">
        <v>19.399999999999999</v>
      </c>
      <c r="B120" s="1"/>
      <c r="C120" s="1" t="s">
        <v>5</v>
      </c>
      <c r="D120" s="19">
        <v>19.399999999999999</v>
      </c>
      <c r="E120" s="2">
        <v>0</v>
      </c>
      <c r="F120" s="1"/>
      <c r="G120">
        <f t="shared" si="7"/>
        <v>81</v>
      </c>
      <c r="H120">
        <v>113</v>
      </c>
      <c r="I120">
        <f t="shared" si="4"/>
        <v>0.80748663101604279</v>
      </c>
      <c r="J120">
        <f t="shared" si="5"/>
        <v>0.7168141592920354</v>
      </c>
      <c r="K120">
        <f t="shared" si="6"/>
        <v>-9.0672471724007386E-2</v>
      </c>
    </row>
    <row r="121" spans="1:11" ht="15" thickBot="1" x14ac:dyDescent="0.35">
      <c r="A121" s="19">
        <v>19.5</v>
      </c>
      <c r="B121" s="2">
        <v>0</v>
      </c>
      <c r="C121" s="1"/>
      <c r="D121" s="19">
        <v>19.5</v>
      </c>
      <c r="E121" s="2">
        <v>1</v>
      </c>
      <c r="F121" s="1"/>
      <c r="G121">
        <f t="shared" si="7"/>
        <v>82</v>
      </c>
      <c r="H121">
        <v>114</v>
      </c>
      <c r="I121">
        <f t="shared" si="4"/>
        <v>0.80645161290322576</v>
      </c>
      <c r="J121">
        <f t="shared" si="5"/>
        <v>0.7192982456140351</v>
      </c>
      <c r="K121">
        <f t="shared" si="6"/>
        <v>-8.7153367289190653E-2</v>
      </c>
    </row>
    <row r="122" spans="1:11" ht="15" thickBot="1" x14ac:dyDescent="0.35">
      <c r="A122" s="19">
        <v>19.600000000000001</v>
      </c>
      <c r="B122" s="2">
        <v>0</v>
      </c>
      <c r="C122" s="1"/>
      <c r="D122" s="19">
        <v>19.600000000000001</v>
      </c>
      <c r="E122" s="2">
        <v>0</v>
      </c>
      <c r="F122" s="1"/>
      <c r="G122">
        <f t="shared" si="7"/>
        <v>82</v>
      </c>
      <c r="H122">
        <v>114</v>
      </c>
      <c r="I122">
        <f t="shared" si="4"/>
        <v>0.80645161290322576</v>
      </c>
      <c r="J122">
        <f t="shared" si="5"/>
        <v>0.7192982456140351</v>
      </c>
      <c r="K122">
        <f t="shared" si="6"/>
        <v>-8.7153367289190653E-2</v>
      </c>
    </row>
    <row r="123" spans="1:11" ht="15" thickBot="1" x14ac:dyDescent="0.35">
      <c r="A123" s="19">
        <v>20.100000000000001</v>
      </c>
      <c r="B123" s="2">
        <v>0</v>
      </c>
      <c r="C123" s="1"/>
      <c r="D123" s="19">
        <v>20.100000000000001</v>
      </c>
      <c r="E123" s="2">
        <v>0</v>
      </c>
      <c r="F123" s="1"/>
      <c r="G123">
        <f t="shared" si="7"/>
        <v>82</v>
      </c>
      <c r="H123">
        <v>115</v>
      </c>
      <c r="I123">
        <f t="shared" si="4"/>
        <v>0.81081081081081086</v>
      </c>
      <c r="J123">
        <f t="shared" si="5"/>
        <v>0.71304347826086956</v>
      </c>
      <c r="K123">
        <f t="shared" si="6"/>
        <v>-9.7767332549941299E-2</v>
      </c>
    </row>
    <row r="124" spans="1:11" ht="15" thickBot="1" x14ac:dyDescent="0.35">
      <c r="A124" s="19">
        <v>20.2</v>
      </c>
      <c r="B124" s="2">
        <v>0</v>
      </c>
      <c r="C124" s="1"/>
      <c r="D124" s="19">
        <v>20.2</v>
      </c>
      <c r="E124" s="2">
        <v>1</v>
      </c>
      <c r="F124" s="1"/>
      <c r="G124">
        <f t="shared" si="7"/>
        <v>83</v>
      </c>
      <c r="H124">
        <v>116</v>
      </c>
      <c r="I124">
        <f t="shared" si="4"/>
        <v>0.80978260869565222</v>
      </c>
      <c r="J124">
        <f t="shared" si="5"/>
        <v>0.71551724137931039</v>
      </c>
      <c r="K124">
        <f t="shared" si="6"/>
        <v>-9.426536731634183E-2</v>
      </c>
    </row>
    <row r="125" spans="1:11" ht="15" thickBot="1" x14ac:dyDescent="0.35">
      <c r="A125" s="19">
        <v>20.3</v>
      </c>
      <c r="B125" s="2">
        <v>1</v>
      </c>
      <c r="C125" s="1"/>
      <c r="D125" s="19">
        <v>20.3</v>
      </c>
      <c r="E125" s="1"/>
      <c r="F125" s="1" t="s">
        <v>5</v>
      </c>
      <c r="G125">
        <f t="shared" si="7"/>
        <v>83</v>
      </c>
      <c r="H125">
        <v>117</v>
      </c>
      <c r="I125">
        <f t="shared" si="4"/>
        <v>0.81420765027322406</v>
      </c>
      <c r="J125">
        <f t="shared" si="5"/>
        <v>0.70940170940170943</v>
      </c>
      <c r="K125">
        <f t="shared" si="6"/>
        <v>-0.10480594087151462</v>
      </c>
    </row>
    <row r="126" spans="1:11" ht="15" thickBot="1" x14ac:dyDescent="0.35">
      <c r="A126" s="19">
        <v>20.399999999999999</v>
      </c>
      <c r="B126" s="2">
        <v>0</v>
      </c>
      <c r="C126" s="1"/>
      <c r="D126" s="19">
        <v>20.399999999999999</v>
      </c>
      <c r="E126" s="2">
        <v>0</v>
      </c>
      <c r="F126" s="1"/>
      <c r="G126">
        <f t="shared" si="7"/>
        <v>83</v>
      </c>
      <c r="H126">
        <v>118</v>
      </c>
      <c r="I126">
        <f t="shared" si="4"/>
        <v>0.81868131868131866</v>
      </c>
      <c r="J126">
        <f t="shared" si="5"/>
        <v>0.70338983050847459</v>
      </c>
      <c r="K126">
        <f t="shared" si="6"/>
        <v>-0.11529148817284407</v>
      </c>
    </row>
    <row r="127" spans="1:11" ht="15" thickBot="1" x14ac:dyDescent="0.35">
      <c r="A127" s="19">
        <v>20.5</v>
      </c>
      <c r="B127" s="2">
        <v>0</v>
      </c>
      <c r="C127" s="1"/>
      <c r="D127" s="19">
        <v>20.5</v>
      </c>
      <c r="E127" s="2">
        <v>0</v>
      </c>
      <c r="F127" s="1"/>
      <c r="G127">
        <f t="shared" si="7"/>
        <v>83</v>
      </c>
      <c r="H127">
        <v>119</v>
      </c>
      <c r="I127">
        <f t="shared" si="4"/>
        <v>0.82320441988950277</v>
      </c>
      <c r="J127">
        <f t="shared" si="5"/>
        <v>0.69747899159663862</v>
      </c>
      <c r="K127">
        <f t="shared" si="6"/>
        <v>-0.12572542829286415</v>
      </c>
    </row>
    <row r="128" spans="1:11" ht="15" thickBot="1" x14ac:dyDescent="0.35">
      <c r="A128" s="19">
        <v>20.6</v>
      </c>
      <c r="B128" s="2">
        <v>1</v>
      </c>
      <c r="C128" s="1"/>
      <c r="D128" s="19">
        <v>20.6</v>
      </c>
      <c r="E128" s="2">
        <v>0</v>
      </c>
      <c r="F128" s="1"/>
      <c r="G128">
        <f t="shared" si="7"/>
        <v>83</v>
      </c>
      <c r="H128">
        <v>120</v>
      </c>
      <c r="I128">
        <f t="shared" si="4"/>
        <v>0.82777777777777772</v>
      </c>
      <c r="J128">
        <f t="shared" si="5"/>
        <v>0.69166666666666665</v>
      </c>
      <c r="K128">
        <f t="shared" si="6"/>
        <v>-0.13611111111111107</v>
      </c>
    </row>
    <row r="129" spans="1:11" ht="15" thickBot="1" x14ac:dyDescent="0.35">
      <c r="A129" s="19">
        <v>21.1</v>
      </c>
      <c r="B129" s="2">
        <v>0</v>
      </c>
      <c r="C129" s="1"/>
      <c r="D129" s="19">
        <v>21.1</v>
      </c>
      <c r="E129" s="2">
        <v>6</v>
      </c>
      <c r="F129" s="1"/>
      <c r="G129">
        <f t="shared" si="7"/>
        <v>89</v>
      </c>
      <c r="H129">
        <v>121</v>
      </c>
      <c r="I129">
        <f t="shared" si="4"/>
        <v>0.7988826815642458</v>
      </c>
      <c r="J129">
        <f t="shared" si="5"/>
        <v>0.73553719008264462</v>
      </c>
      <c r="K129">
        <f t="shared" si="6"/>
        <v>-6.3345491481601179E-2</v>
      </c>
    </row>
    <row r="130" spans="1:11" ht="15" thickBot="1" x14ac:dyDescent="0.35">
      <c r="A130" s="19">
        <v>21.2</v>
      </c>
      <c r="B130" s="2">
        <v>0</v>
      </c>
      <c r="C130" s="1"/>
      <c r="D130" s="19">
        <v>21.2</v>
      </c>
      <c r="E130" s="2">
        <v>0</v>
      </c>
      <c r="F130" s="1"/>
      <c r="G130">
        <f t="shared" si="7"/>
        <v>89</v>
      </c>
      <c r="H130">
        <v>122</v>
      </c>
      <c r="I130">
        <f t="shared" si="4"/>
        <v>0.8033707865168539</v>
      </c>
      <c r="J130">
        <f t="shared" si="5"/>
        <v>0.72950819672131151</v>
      </c>
      <c r="K130">
        <f t="shared" si="6"/>
        <v>-7.3862589795542388E-2</v>
      </c>
    </row>
    <row r="131" spans="1:11" ht="15" thickBot="1" x14ac:dyDescent="0.35">
      <c r="A131" s="19">
        <v>21.3</v>
      </c>
      <c r="B131" s="2">
        <v>1</v>
      </c>
      <c r="C131" s="1"/>
      <c r="D131" s="19">
        <v>21.3</v>
      </c>
      <c r="E131" s="2">
        <v>0</v>
      </c>
      <c r="F131" s="1"/>
      <c r="G131">
        <f t="shared" si="7"/>
        <v>89</v>
      </c>
      <c r="H131">
        <v>123</v>
      </c>
      <c r="I131">
        <f t="shared" si="4"/>
        <v>0.80790960451977401</v>
      </c>
      <c r="J131">
        <f t="shared" si="5"/>
        <v>0.72357723577235777</v>
      </c>
      <c r="K131">
        <f t="shared" si="6"/>
        <v>-8.4332368747416231E-2</v>
      </c>
    </row>
    <row r="132" spans="1:11" ht="15" thickBot="1" x14ac:dyDescent="0.35">
      <c r="A132" s="19">
        <v>21.4</v>
      </c>
      <c r="B132" s="2">
        <v>1</v>
      </c>
      <c r="C132" s="1"/>
      <c r="D132" s="19">
        <v>21.4</v>
      </c>
      <c r="E132" s="2">
        <v>0</v>
      </c>
      <c r="F132" s="1"/>
      <c r="G132">
        <f t="shared" si="7"/>
        <v>89</v>
      </c>
      <c r="H132">
        <v>124</v>
      </c>
      <c r="I132">
        <f t="shared" ref="I132:I195" si="8">(232-G132)/(300-H132)</f>
        <v>0.8125</v>
      </c>
      <c r="J132">
        <f t="shared" ref="J132:J195" si="9">G132/H132</f>
        <v>0.717741935483871</v>
      </c>
      <c r="K132">
        <f t="shared" ref="K132:K195" si="10">J132-I132</f>
        <v>-9.4758064516129004E-2</v>
      </c>
    </row>
    <row r="133" spans="1:11" ht="15" thickBot="1" x14ac:dyDescent="0.35">
      <c r="A133" s="19">
        <v>21.5</v>
      </c>
      <c r="B133" s="2">
        <v>0</v>
      </c>
      <c r="C133" s="1"/>
      <c r="D133" s="19">
        <v>21.5</v>
      </c>
      <c r="E133" s="2">
        <v>0</v>
      </c>
      <c r="F133" s="1"/>
      <c r="G133">
        <f t="shared" si="7"/>
        <v>89</v>
      </c>
      <c r="H133">
        <v>125</v>
      </c>
      <c r="I133">
        <f t="shared" si="8"/>
        <v>0.81714285714285717</v>
      </c>
      <c r="J133">
        <f t="shared" si="9"/>
        <v>0.71199999999999997</v>
      </c>
      <c r="K133">
        <f t="shared" si="10"/>
        <v>-0.1051428571428572</v>
      </c>
    </row>
    <row r="134" spans="1:11" ht="15" thickBot="1" x14ac:dyDescent="0.35">
      <c r="A134" s="19">
        <v>21.6</v>
      </c>
      <c r="B134" s="2">
        <v>4</v>
      </c>
      <c r="C134" s="1"/>
      <c r="D134" s="19">
        <v>21.6</v>
      </c>
      <c r="E134" s="2">
        <v>0</v>
      </c>
      <c r="F134" s="1"/>
      <c r="G134">
        <f t="shared" si="7"/>
        <v>89</v>
      </c>
      <c r="H134">
        <v>126</v>
      </c>
      <c r="I134">
        <f t="shared" si="8"/>
        <v>0.82183908045977017</v>
      </c>
      <c r="J134">
        <f t="shared" si="9"/>
        <v>0.70634920634920639</v>
      </c>
      <c r="K134">
        <f t="shared" si="10"/>
        <v>-0.11548987411056377</v>
      </c>
    </row>
    <row r="135" spans="1:11" ht="15" thickBot="1" x14ac:dyDescent="0.35">
      <c r="A135" s="19">
        <v>22.1</v>
      </c>
      <c r="B135" s="2">
        <v>1</v>
      </c>
      <c r="C135" s="1"/>
      <c r="D135" s="19">
        <v>22.1</v>
      </c>
      <c r="E135" s="2">
        <v>0</v>
      </c>
      <c r="F135" s="1"/>
      <c r="G135">
        <f t="shared" si="7"/>
        <v>89</v>
      </c>
      <c r="H135">
        <v>127</v>
      </c>
      <c r="I135">
        <f t="shared" si="8"/>
        <v>0.82658959537572252</v>
      </c>
      <c r="J135">
        <f t="shared" si="9"/>
        <v>0.70078740157480313</v>
      </c>
      <c r="K135">
        <f t="shared" si="10"/>
        <v>-0.12580219380091939</v>
      </c>
    </row>
    <row r="136" spans="1:11" ht="15" thickBot="1" x14ac:dyDescent="0.35">
      <c r="A136" s="19">
        <v>22.2</v>
      </c>
      <c r="B136" s="2">
        <v>0</v>
      </c>
      <c r="C136" s="1"/>
      <c r="D136" s="19">
        <v>22.2</v>
      </c>
      <c r="E136" s="2">
        <v>1</v>
      </c>
      <c r="F136" s="1"/>
      <c r="G136">
        <f t="shared" ref="G136:G199" si="11">G135+E136</f>
        <v>90</v>
      </c>
      <c r="H136">
        <v>128</v>
      </c>
      <c r="I136">
        <f t="shared" si="8"/>
        <v>0.82558139534883723</v>
      </c>
      <c r="J136">
        <f t="shared" si="9"/>
        <v>0.703125</v>
      </c>
      <c r="K136">
        <f t="shared" si="10"/>
        <v>-0.12245639534883723</v>
      </c>
    </row>
    <row r="137" spans="1:11" ht="15" thickBot="1" x14ac:dyDescent="0.35">
      <c r="A137" s="19">
        <v>22.3</v>
      </c>
      <c r="B137" s="2">
        <v>0</v>
      </c>
      <c r="C137" s="1"/>
      <c r="D137" s="19">
        <v>22.3</v>
      </c>
      <c r="E137" s="2">
        <v>0</v>
      </c>
      <c r="F137" s="1"/>
      <c r="G137">
        <f t="shared" si="11"/>
        <v>90</v>
      </c>
      <c r="H137">
        <v>129</v>
      </c>
      <c r="I137">
        <f t="shared" si="8"/>
        <v>0.83040935672514615</v>
      </c>
      <c r="J137">
        <f t="shared" si="9"/>
        <v>0.69767441860465118</v>
      </c>
      <c r="K137">
        <f t="shared" si="10"/>
        <v>-0.13273493812049497</v>
      </c>
    </row>
    <row r="138" spans="1:11" ht="15" thickBot="1" x14ac:dyDescent="0.35">
      <c r="A138" s="19">
        <v>22.4</v>
      </c>
      <c r="B138" s="2">
        <v>4</v>
      </c>
      <c r="C138" s="1"/>
      <c r="D138" s="19">
        <v>22.4</v>
      </c>
      <c r="E138" s="2">
        <v>1</v>
      </c>
      <c r="F138" s="1"/>
      <c r="G138">
        <f t="shared" si="11"/>
        <v>91</v>
      </c>
      <c r="H138">
        <v>130</v>
      </c>
      <c r="I138">
        <f t="shared" si="8"/>
        <v>0.8294117647058824</v>
      </c>
      <c r="J138">
        <f t="shared" si="9"/>
        <v>0.7</v>
      </c>
      <c r="K138">
        <f t="shared" si="10"/>
        <v>-0.12941176470588245</v>
      </c>
    </row>
    <row r="139" spans="1:11" ht="15" thickBot="1" x14ac:dyDescent="0.35">
      <c r="A139" s="19">
        <v>22.5</v>
      </c>
      <c r="B139" s="2">
        <v>1</v>
      </c>
      <c r="C139" s="1"/>
      <c r="D139" s="19">
        <v>22.5</v>
      </c>
      <c r="E139" s="2">
        <v>0</v>
      </c>
      <c r="F139" s="1"/>
      <c r="G139">
        <f t="shared" si="11"/>
        <v>91</v>
      </c>
      <c r="H139">
        <v>131</v>
      </c>
      <c r="I139">
        <f t="shared" si="8"/>
        <v>0.83431952662721898</v>
      </c>
      <c r="J139">
        <f t="shared" si="9"/>
        <v>0.69465648854961837</v>
      </c>
      <c r="K139">
        <f t="shared" si="10"/>
        <v>-0.13966303807760061</v>
      </c>
    </row>
    <row r="140" spans="1:11" ht="15" thickBot="1" x14ac:dyDescent="0.35">
      <c r="A140" s="19">
        <v>22.6</v>
      </c>
      <c r="B140" s="2">
        <v>1</v>
      </c>
      <c r="C140" s="1"/>
      <c r="D140" s="19">
        <v>22.6</v>
      </c>
      <c r="E140" s="2">
        <v>1</v>
      </c>
      <c r="F140" s="1"/>
      <c r="G140">
        <f t="shared" si="11"/>
        <v>92</v>
      </c>
      <c r="H140">
        <v>132</v>
      </c>
      <c r="I140">
        <f t="shared" si="8"/>
        <v>0.83333333333333337</v>
      </c>
      <c r="J140">
        <f t="shared" si="9"/>
        <v>0.69696969696969702</v>
      </c>
      <c r="K140">
        <f t="shared" si="10"/>
        <v>-0.13636363636363635</v>
      </c>
    </row>
    <row r="141" spans="1:11" ht="15" thickBot="1" x14ac:dyDescent="0.35">
      <c r="A141" s="19">
        <v>23.1</v>
      </c>
      <c r="B141" s="2">
        <v>0</v>
      </c>
      <c r="C141" s="1"/>
      <c r="D141" s="19">
        <v>23.1</v>
      </c>
      <c r="E141" s="2">
        <v>0</v>
      </c>
      <c r="F141" s="1"/>
      <c r="G141">
        <f t="shared" si="11"/>
        <v>92</v>
      </c>
      <c r="H141">
        <v>133</v>
      </c>
      <c r="I141">
        <f t="shared" si="8"/>
        <v>0.83832335329341312</v>
      </c>
      <c r="J141">
        <f t="shared" si="9"/>
        <v>0.69172932330827064</v>
      </c>
      <c r="K141">
        <f t="shared" si="10"/>
        <v>-0.14659402998514248</v>
      </c>
    </row>
    <row r="142" spans="1:11" ht="15" thickBot="1" x14ac:dyDescent="0.35">
      <c r="A142" s="19">
        <v>23.2</v>
      </c>
      <c r="B142" s="2">
        <v>0</v>
      </c>
      <c r="C142" s="1"/>
      <c r="D142" s="19">
        <v>23.2</v>
      </c>
      <c r="E142" s="2">
        <v>0</v>
      </c>
      <c r="F142" s="1"/>
      <c r="G142">
        <f t="shared" si="11"/>
        <v>92</v>
      </c>
      <c r="H142">
        <v>134</v>
      </c>
      <c r="I142">
        <f t="shared" si="8"/>
        <v>0.84337349397590367</v>
      </c>
      <c r="J142">
        <f t="shared" si="9"/>
        <v>0.68656716417910446</v>
      </c>
      <c r="K142">
        <f t="shared" si="10"/>
        <v>-0.1568063297967992</v>
      </c>
    </row>
    <row r="143" spans="1:11" ht="15" thickBot="1" x14ac:dyDescent="0.35">
      <c r="A143" s="19">
        <v>23.3</v>
      </c>
      <c r="B143" s="2">
        <v>1</v>
      </c>
      <c r="C143" s="1"/>
      <c r="D143" s="19">
        <v>23.3</v>
      </c>
      <c r="E143" s="2">
        <v>0</v>
      </c>
      <c r="F143" s="1"/>
      <c r="G143">
        <f t="shared" si="11"/>
        <v>92</v>
      </c>
      <c r="H143">
        <v>135</v>
      </c>
      <c r="I143">
        <f t="shared" si="8"/>
        <v>0.84848484848484851</v>
      </c>
      <c r="J143">
        <f t="shared" si="9"/>
        <v>0.68148148148148147</v>
      </c>
      <c r="K143">
        <f t="shared" si="10"/>
        <v>-0.16700336700336704</v>
      </c>
    </row>
    <row r="144" spans="1:11" ht="15" thickBot="1" x14ac:dyDescent="0.35">
      <c r="A144" s="19">
        <v>23.4</v>
      </c>
      <c r="B144" s="2">
        <v>4</v>
      </c>
      <c r="C144" s="1"/>
      <c r="D144" s="19">
        <v>23.4</v>
      </c>
      <c r="E144" s="2">
        <v>0</v>
      </c>
      <c r="F144" s="1"/>
      <c r="G144">
        <f t="shared" si="11"/>
        <v>92</v>
      </c>
      <c r="H144">
        <v>136</v>
      </c>
      <c r="I144">
        <f t="shared" si="8"/>
        <v>0.85365853658536583</v>
      </c>
      <c r="J144">
        <f t="shared" si="9"/>
        <v>0.67647058823529416</v>
      </c>
      <c r="K144">
        <f t="shared" si="10"/>
        <v>-0.17718794835007168</v>
      </c>
    </row>
    <row r="145" spans="1:11" ht="15" thickBot="1" x14ac:dyDescent="0.35">
      <c r="A145" s="19">
        <v>23.5</v>
      </c>
      <c r="B145" s="2">
        <v>5</v>
      </c>
      <c r="C145" s="1"/>
      <c r="D145" s="19">
        <v>23.5</v>
      </c>
      <c r="E145" s="2">
        <v>1</v>
      </c>
      <c r="F145" s="1"/>
      <c r="G145">
        <f t="shared" si="11"/>
        <v>93</v>
      </c>
      <c r="H145">
        <v>136</v>
      </c>
      <c r="I145">
        <f t="shared" si="8"/>
        <v>0.84756097560975607</v>
      </c>
      <c r="J145">
        <f t="shared" si="9"/>
        <v>0.68382352941176472</v>
      </c>
      <c r="K145">
        <f t="shared" si="10"/>
        <v>-0.16373744619799135</v>
      </c>
    </row>
    <row r="146" spans="1:11" ht="15" thickBot="1" x14ac:dyDescent="0.35">
      <c r="A146" s="19">
        <v>23.6</v>
      </c>
      <c r="B146" s="2">
        <v>0</v>
      </c>
      <c r="C146" s="1"/>
      <c r="D146" s="19">
        <v>23.6</v>
      </c>
      <c r="E146" s="2">
        <v>1</v>
      </c>
      <c r="F146" s="1"/>
      <c r="G146">
        <f t="shared" si="11"/>
        <v>94</v>
      </c>
      <c r="H146">
        <v>137</v>
      </c>
      <c r="I146">
        <f t="shared" si="8"/>
        <v>0.84662576687116564</v>
      </c>
      <c r="J146">
        <f t="shared" si="9"/>
        <v>0.68613138686131392</v>
      </c>
      <c r="K146">
        <f t="shared" si="10"/>
        <v>-0.16049438000985172</v>
      </c>
    </row>
    <row r="147" spans="1:11" ht="15" thickBot="1" x14ac:dyDescent="0.35">
      <c r="A147" s="19">
        <v>24.1</v>
      </c>
      <c r="B147" s="2">
        <v>0</v>
      </c>
      <c r="C147" s="1"/>
      <c r="D147" s="19">
        <v>24.1</v>
      </c>
      <c r="E147" s="2">
        <v>0</v>
      </c>
      <c r="F147" s="1"/>
      <c r="G147">
        <f t="shared" si="11"/>
        <v>94</v>
      </c>
      <c r="H147">
        <v>138</v>
      </c>
      <c r="I147">
        <f t="shared" si="8"/>
        <v>0.85185185185185186</v>
      </c>
      <c r="J147">
        <f t="shared" si="9"/>
        <v>0.6811594202898551</v>
      </c>
      <c r="K147">
        <f t="shared" si="10"/>
        <v>-0.17069243156199676</v>
      </c>
    </row>
    <row r="148" spans="1:11" ht="15" thickBot="1" x14ac:dyDescent="0.35">
      <c r="A148" s="19">
        <v>24.2</v>
      </c>
      <c r="B148" s="2">
        <v>1</v>
      </c>
      <c r="C148" s="1"/>
      <c r="D148" s="19">
        <v>24.2</v>
      </c>
      <c r="E148" s="2">
        <v>0</v>
      </c>
      <c r="F148" s="1"/>
      <c r="G148">
        <f t="shared" si="11"/>
        <v>94</v>
      </c>
      <c r="H148">
        <v>139</v>
      </c>
      <c r="I148">
        <f t="shared" si="8"/>
        <v>0.8571428571428571</v>
      </c>
      <c r="J148">
        <f t="shared" si="9"/>
        <v>0.67625899280575541</v>
      </c>
      <c r="K148">
        <f t="shared" si="10"/>
        <v>-0.18088386433710169</v>
      </c>
    </row>
    <row r="149" spans="1:11" ht="15" thickBot="1" x14ac:dyDescent="0.35">
      <c r="A149" s="19">
        <v>24.3</v>
      </c>
      <c r="B149" s="2">
        <v>1</v>
      </c>
      <c r="C149" s="1"/>
      <c r="D149" s="19">
        <v>24.3</v>
      </c>
      <c r="E149" s="2">
        <v>0</v>
      </c>
      <c r="F149" s="1"/>
      <c r="G149">
        <f t="shared" si="11"/>
        <v>94</v>
      </c>
      <c r="H149">
        <v>140</v>
      </c>
      <c r="I149">
        <f t="shared" si="8"/>
        <v>0.86250000000000004</v>
      </c>
      <c r="J149">
        <f t="shared" si="9"/>
        <v>0.67142857142857137</v>
      </c>
      <c r="K149">
        <f t="shared" si="10"/>
        <v>-0.19107142857142867</v>
      </c>
    </row>
    <row r="150" spans="1:11" ht="15" thickBot="1" x14ac:dyDescent="0.35">
      <c r="A150" s="19">
        <v>24.4</v>
      </c>
      <c r="B150" s="2">
        <v>1</v>
      </c>
      <c r="C150" s="1"/>
      <c r="D150" s="19">
        <v>24.4</v>
      </c>
      <c r="E150" s="2">
        <v>1</v>
      </c>
      <c r="F150" s="1"/>
      <c r="G150">
        <f t="shared" si="11"/>
        <v>95</v>
      </c>
      <c r="H150">
        <v>141</v>
      </c>
      <c r="I150">
        <f t="shared" si="8"/>
        <v>0.86163522012578619</v>
      </c>
      <c r="J150">
        <f t="shared" si="9"/>
        <v>0.67375886524822692</v>
      </c>
      <c r="K150">
        <f t="shared" si="10"/>
        <v>-0.18787635487755927</v>
      </c>
    </row>
    <row r="151" spans="1:11" ht="15" thickBot="1" x14ac:dyDescent="0.35">
      <c r="A151" s="19">
        <v>24.5</v>
      </c>
      <c r="B151" s="2">
        <v>1</v>
      </c>
      <c r="C151" s="1"/>
      <c r="D151" s="19">
        <v>24.5</v>
      </c>
      <c r="E151" s="2">
        <v>1</v>
      </c>
      <c r="F151" s="1"/>
      <c r="G151">
        <f t="shared" si="11"/>
        <v>96</v>
      </c>
      <c r="H151">
        <v>142</v>
      </c>
      <c r="I151">
        <f t="shared" si="8"/>
        <v>0.86075949367088611</v>
      </c>
      <c r="J151">
        <f t="shared" si="9"/>
        <v>0.676056338028169</v>
      </c>
      <c r="K151">
        <f t="shared" si="10"/>
        <v>-0.18470315564271711</v>
      </c>
    </row>
    <row r="152" spans="1:11" ht="15" thickBot="1" x14ac:dyDescent="0.35">
      <c r="A152" s="19">
        <v>24.6</v>
      </c>
      <c r="B152" s="2">
        <v>4</v>
      </c>
      <c r="C152" s="1"/>
      <c r="D152" s="19">
        <v>24.6</v>
      </c>
      <c r="E152" s="2">
        <v>0</v>
      </c>
      <c r="F152" s="1"/>
      <c r="G152">
        <f t="shared" si="11"/>
        <v>96</v>
      </c>
      <c r="H152">
        <v>143</v>
      </c>
      <c r="I152">
        <f t="shared" si="8"/>
        <v>0.86624203821656054</v>
      </c>
      <c r="J152">
        <f t="shared" si="9"/>
        <v>0.67132867132867136</v>
      </c>
      <c r="K152">
        <f t="shared" si="10"/>
        <v>-0.19491336688788918</v>
      </c>
    </row>
    <row r="153" spans="1:11" ht="15" thickBot="1" x14ac:dyDescent="0.35">
      <c r="A153" s="19">
        <v>25.1</v>
      </c>
      <c r="B153" s="2">
        <v>0</v>
      </c>
      <c r="C153" s="1"/>
      <c r="D153" s="19">
        <v>25.1</v>
      </c>
      <c r="E153" s="2">
        <v>1</v>
      </c>
      <c r="F153" s="1"/>
      <c r="G153">
        <f t="shared" si="11"/>
        <v>97</v>
      </c>
      <c r="H153">
        <v>144</v>
      </c>
      <c r="I153">
        <f t="shared" si="8"/>
        <v>0.86538461538461542</v>
      </c>
      <c r="J153">
        <f t="shared" si="9"/>
        <v>0.67361111111111116</v>
      </c>
      <c r="K153">
        <f t="shared" si="10"/>
        <v>-0.19177350427350426</v>
      </c>
    </row>
    <row r="154" spans="1:11" ht="15" thickBot="1" x14ac:dyDescent="0.35">
      <c r="A154" s="19">
        <v>25.2</v>
      </c>
      <c r="B154" s="2">
        <v>0</v>
      </c>
      <c r="C154" s="1"/>
      <c r="D154" s="19">
        <v>25.2</v>
      </c>
      <c r="E154" s="2">
        <v>0</v>
      </c>
      <c r="F154" s="1"/>
      <c r="G154">
        <f t="shared" si="11"/>
        <v>97</v>
      </c>
      <c r="H154">
        <v>145</v>
      </c>
      <c r="I154">
        <f t="shared" si="8"/>
        <v>0.87096774193548387</v>
      </c>
      <c r="J154">
        <f t="shared" si="9"/>
        <v>0.66896551724137931</v>
      </c>
      <c r="K154">
        <f t="shared" si="10"/>
        <v>-0.20200222469410456</v>
      </c>
    </row>
    <row r="155" spans="1:11" ht="15" thickBot="1" x14ac:dyDescent="0.35">
      <c r="A155" s="19">
        <v>25.3</v>
      </c>
      <c r="B155" s="2">
        <v>1</v>
      </c>
      <c r="C155" s="1"/>
      <c r="D155" s="19">
        <v>25.3</v>
      </c>
      <c r="E155" s="2">
        <v>0</v>
      </c>
      <c r="F155" s="1"/>
      <c r="G155">
        <f t="shared" si="11"/>
        <v>97</v>
      </c>
      <c r="H155">
        <v>146</v>
      </c>
      <c r="I155">
        <f t="shared" si="8"/>
        <v>0.87662337662337664</v>
      </c>
      <c r="J155">
        <f t="shared" si="9"/>
        <v>0.66438356164383561</v>
      </c>
      <c r="K155">
        <f t="shared" si="10"/>
        <v>-0.21223981497954103</v>
      </c>
    </row>
    <row r="156" spans="1:11" ht="15" thickBot="1" x14ac:dyDescent="0.35">
      <c r="A156" s="19">
        <v>25.4</v>
      </c>
      <c r="B156" s="2">
        <v>0</v>
      </c>
      <c r="C156" s="1"/>
      <c r="D156" s="19">
        <v>25.4</v>
      </c>
      <c r="E156" s="2">
        <v>0</v>
      </c>
      <c r="F156" s="1"/>
      <c r="G156">
        <f t="shared" si="11"/>
        <v>97</v>
      </c>
      <c r="H156">
        <v>147</v>
      </c>
      <c r="I156">
        <f t="shared" si="8"/>
        <v>0.88235294117647056</v>
      </c>
      <c r="J156">
        <f t="shared" si="9"/>
        <v>0.65986394557823125</v>
      </c>
      <c r="K156">
        <f t="shared" si="10"/>
        <v>-0.22248899559823931</v>
      </c>
    </row>
    <row r="157" spans="1:11" ht="15" thickBot="1" x14ac:dyDescent="0.35">
      <c r="A157" s="19">
        <v>25.5</v>
      </c>
      <c r="B157" s="2">
        <v>4</v>
      </c>
      <c r="C157" s="1"/>
      <c r="D157" s="19">
        <v>25.5</v>
      </c>
      <c r="E157" s="2">
        <v>0</v>
      </c>
      <c r="F157" s="1"/>
      <c r="G157">
        <f t="shared" si="11"/>
        <v>97</v>
      </c>
      <c r="H157">
        <v>148</v>
      </c>
      <c r="I157">
        <f t="shared" si="8"/>
        <v>0.88815789473684215</v>
      </c>
      <c r="J157">
        <f t="shared" si="9"/>
        <v>0.65540540540540537</v>
      </c>
      <c r="K157">
        <f t="shared" si="10"/>
        <v>-0.23275248933143677</v>
      </c>
    </row>
    <row r="158" spans="1:11" ht="15" thickBot="1" x14ac:dyDescent="0.35">
      <c r="A158" s="19">
        <v>25.6</v>
      </c>
      <c r="B158" s="2">
        <v>0</v>
      </c>
      <c r="C158" s="1"/>
      <c r="D158" s="19">
        <v>25.6</v>
      </c>
      <c r="E158" s="2">
        <v>0</v>
      </c>
      <c r="F158" s="1"/>
      <c r="G158">
        <f t="shared" si="11"/>
        <v>97</v>
      </c>
      <c r="H158">
        <v>149</v>
      </c>
      <c r="I158">
        <f t="shared" si="8"/>
        <v>0.89403973509933776</v>
      </c>
      <c r="J158">
        <f t="shared" si="9"/>
        <v>0.65100671140939592</v>
      </c>
      <c r="K158">
        <f t="shared" si="10"/>
        <v>-0.24303302368994184</v>
      </c>
    </row>
    <row r="159" spans="1:11" ht="15" thickBot="1" x14ac:dyDescent="0.35">
      <c r="A159" s="19">
        <v>26.1</v>
      </c>
      <c r="B159" s="2">
        <v>1</v>
      </c>
      <c r="C159" s="1"/>
      <c r="D159" s="19">
        <v>26.1</v>
      </c>
      <c r="E159" s="2">
        <v>0</v>
      </c>
      <c r="F159" s="1"/>
      <c r="G159">
        <f t="shared" si="11"/>
        <v>97</v>
      </c>
      <c r="H159">
        <v>150</v>
      </c>
      <c r="I159">
        <f t="shared" si="8"/>
        <v>0.9</v>
      </c>
      <c r="J159">
        <f t="shared" si="9"/>
        <v>0.64666666666666661</v>
      </c>
      <c r="K159">
        <f t="shared" si="10"/>
        <v>-0.25333333333333341</v>
      </c>
    </row>
    <row r="160" spans="1:11" ht="15" thickBot="1" x14ac:dyDescent="0.35">
      <c r="A160" s="19">
        <v>26.2</v>
      </c>
      <c r="B160" s="2">
        <v>0</v>
      </c>
      <c r="C160" s="1"/>
      <c r="D160" s="19">
        <v>26.2</v>
      </c>
      <c r="E160" s="2">
        <v>0</v>
      </c>
      <c r="F160" s="1"/>
      <c r="G160">
        <f t="shared" si="11"/>
        <v>97</v>
      </c>
      <c r="H160">
        <v>151</v>
      </c>
      <c r="I160">
        <f t="shared" si="8"/>
        <v>0.90604026845637586</v>
      </c>
      <c r="J160">
        <f t="shared" si="9"/>
        <v>0.64238410596026485</v>
      </c>
      <c r="K160">
        <f t="shared" si="10"/>
        <v>-0.26365616249611101</v>
      </c>
    </row>
    <row r="161" spans="1:11" ht="15" thickBot="1" x14ac:dyDescent="0.35">
      <c r="A161" s="19">
        <v>26.3</v>
      </c>
      <c r="B161" s="2">
        <v>1</v>
      </c>
      <c r="C161" s="1"/>
      <c r="D161" s="19">
        <v>26.3</v>
      </c>
      <c r="E161" s="2">
        <v>0</v>
      </c>
      <c r="F161" s="1"/>
      <c r="G161">
        <f t="shared" si="11"/>
        <v>97</v>
      </c>
      <c r="H161">
        <v>152</v>
      </c>
      <c r="I161">
        <f t="shared" si="8"/>
        <v>0.91216216216216217</v>
      </c>
      <c r="J161">
        <f t="shared" si="9"/>
        <v>0.63815789473684215</v>
      </c>
      <c r="K161">
        <f t="shared" si="10"/>
        <v>-0.27400426742532002</v>
      </c>
    </row>
    <row r="162" spans="1:11" ht="15" thickBot="1" x14ac:dyDescent="0.35">
      <c r="A162" s="19">
        <v>26.4</v>
      </c>
      <c r="B162" s="2">
        <v>4</v>
      </c>
      <c r="C162" s="1"/>
      <c r="D162" s="19">
        <v>26.4</v>
      </c>
      <c r="E162" s="2">
        <v>1</v>
      </c>
      <c r="F162" s="1"/>
      <c r="G162">
        <f t="shared" si="11"/>
        <v>98</v>
      </c>
      <c r="H162">
        <v>153</v>
      </c>
      <c r="I162">
        <f t="shared" si="8"/>
        <v>0.91156462585034015</v>
      </c>
      <c r="J162">
        <f t="shared" si="9"/>
        <v>0.64052287581699341</v>
      </c>
      <c r="K162">
        <f t="shared" si="10"/>
        <v>-0.27104175003334674</v>
      </c>
    </row>
    <row r="163" spans="1:11" ht="15" thickBot="1" x14ac:dyDescent="0.35">
      <c r="A163" s="19">
        <v>26.5</v>
      </c>
      <c r="B163" s="1"/>
      <c r="C163" s="1" t="s">
        <v>5</v>
      </c>
      <c r="D163" s="19">
        <v>26.5</v>
      </c>
      <c r="E163" s="2">
        <v>0</v>
      </c>
      <c r="F163" s="1"/>
      <c r="G163">
        <f t="shared" si="11"/>
        <v>98</v>
      </c>
      <c r="H163">
        <v>154</v>
      </c>
      <c r="I163">
        <f t="shared" si="8"/>
        <v>0.9178082191780822</v>
      </c>
      <c r="J163">
        <f t="shared" si="9"/>
        <v>0.63636363636363635</v>
      </c>
      <c r="K163">
        <f t="shared" si="10"/>
        <v>-0.28144458281444584</v>
      </c>
    </row>
    <row r="164" spans="1:11" ht="15" thickBot="1" x14ac:dyDescent="0.35">
      <c r="A164" s="19">
        <v>26.6</v>
      </c>
      <c r="B164" s="2">
        <v>0</v>
      </c>
      <c r="C164" s="1"/>
      <c r="D164" s="19">
        <v>26.6</v>
      </c>
      <c r="E164" s="2">
        <v>0</v>
      </c>
      <c r="F164" s="1"/>
      <c r="G164">
        <f t="shared" si="11"/>
        <v>98</v>
      </c>
      <c r="H164">
        <v>155</v>
      </c>
      <c r="I164">
        <f t="shared" si="8"/>
        <v>0.92413793103448272</v>
      </c>
      <c r="J164">
        <f t="shared" si="9"/>
        <v>0.63225806451612898</v>
      </c>
      <c r="K164">
        <f t="shared" si="10"/>
        <v>-0.29187986651835374</v>
      </c>
    </row>
    <row r="165" spans="1:11" ht="15" thickBot="1" x14ac:dyDescent="0.35">
      <c r="A165" s="19">
        <v>27.1</v>
      </c>
      <c r="B165" s="2">
        <v>0</v>
      </c>
      <c r="C165" s="1"/>
      <c r="D165" s="19">
        <v>27.1</v>
      </c>
      <c r="E165" s="2">
        <v>1</v>
      </c>
      <c r="F165" s="1"/>
      <c r="G165">
        <f t="shared" si="11"/>
        <v>99</v>
      </c>
      <c r="H165">
        <v>156</v>
      </c>
      <c r="I165">
        <f t="shared" si="8"/>
        <v>0.92361111111111116</v>
      </c>
      <c r="J165">
        <f t="shared" si="9"/>
        <v>0.63461538461538458</v>
      </c>
      <c r="K165">
        <f t="shared" si="10"/>
        <v>-0.28899572649572658</v>
      </c>
    </row>
    <row r="166" spans="1:11" ht="15" thickBot="1" x14ac:dyDescent="0.35">
      <c r="A166" s="19">
        <v>27.2</v>
      </c>
      <c r="B166" s="2">
        <v>0</v>
      </c>
      <c r="C166" s="1"/>
      <c r="D166" s="19">
        <v>27.2</v>
      </c>
      <c r="E166" s="2">
        <v>0</v>
      </c>
      <c r="F166" s="1"/>
      <c r="G166">
        <f t="shared" si="11"/>
        <v>99</v>
      </c>
      <c r="H166">
        <v>157</v>
      </c>
      <c r="I166">
        <f t="shared" si="8"/>
        <v>0.93006993006993011</v>
      </c>
      <c r="J166">
        <f t="shared" si="9"/>
        <v>0.63057324840764328</v>
      </c>
      <c r="K166">
        <f t="shared" si="10"/>
        <v>-0.29949668166228682</v>
      </c>
    </row>
    <row r="167" spans="1:11" ht="15" thickBot="1" x14ac:dyDescent="0.35">
      <c r="A167" s="19">
        <v>27.3</v>
      </c>
      <c r="B167" s="2">
        <v>0</v>
      </c>
      <c r="C167" s="1"/>
      <c r="D167" s="19">
        <v>27.3</v>
      </c>
      <c r="E167" s="2">
        <v>1</v>
      </c>
      <c r="F167" s="1"/>
      <c r="G167">
        <f t="shared" si="11"/>
        <v>100</v>
      </c>
      <c r="H167">
        <v>158</v>
      </c>
      <c r="I167">
        <f t="shared" si="8"/>
        <v>0.92957746478873238</v>
      </c>
      <c r="J167">
        <f t="shared" si="9"/>
        <v>0.63291139240506333</v>
      </c>
      <c r="K167">
        <f t="shared" si="10"/>
        <v>-0.29666607238366904</v>
      </c>
    </row>
    <row r="168" spans="1:11" ht="15" thickBot="1" x14ac:dyDescent="0.35">
      <c r="A168" s="19">
        <v>27.4</v>
      </c>
      <c r="B168" s="2">
        <v>1</v>
      </c>
      <c r="C168" s="1"/>
      <c r="D168" s="19">
        <v>27.4</v>
      </c>
      <c r="E168" s="2">
        <v>6</v>
      </c>
      <c r="F168" s="1"/>
      <c r="G168">
        <f t="shared" si="11"/>
        <v>106</v>
      </c>
      <c r="H168">
        <v>159</v>
      </c>
      <c r="I168">
        <f t="shared" si="8"/>
        <v>0.8936170212765957</v>
      </c>
      <c r="J168">
        <f t="shared" si="9"/>
        <v>0.66666666666666663</v>
      </c>
      <c r="K168">
        <f t="shared" si="10"/>
        <v>-0.22695035460992907</v>
      </c>
    </row>
    <row r="169" spans="1:11" ht="15" thickBot="1" x14ac:dyDescent="0.35">
      <c r="A169" s="19">
        <v>27.5</v>
      </c>
      <c r="B169" s="1" t="s">
        <v>7</v>
      </c>
      <c r="C169" s="1"/>
      <c r="D169" s="19">
        <v>27.5</v>
      </c>
      <c r="E169" s="2">
        <v>1</v>
      </c>
      <c r="F169" s="1"/>
      <c r="G169">
        <f t="shared" si="11"/>
        <v>107</v>
      </c>
      <c r="H169">
        <v>160</v>
      </c>
      <c r="I169">
        <f t="shared" si="8"/>
        <v>0.8928571428571429</v>
      </c>
      <c r="J169">
        <f t="shared" si="9"/>
        <v>0.66874999999999996</v>
      </c>
      <c r="K169">
        <f t="shared" si="10"/>
        <v>-0.22410714285714295</v>
      </c>
    </row>
    <row r="170" spans="1:11" ht="15" thickBot="1" x14ac:dyDescent="0.35">
      <c r="A170" s="19">
        <v>27.6</v>
      </c>
      <c r="B170" s="2">
        <v>1</v>
      </c>
      <c r="C170" s="1"/>
      <c r="D170" s="19">
        <v>27.6</v>
      </c>
      <c r="E170" s="2">
        <v>0</v>
      </c>
      <c r="F170" s="1"/>
      <c r="G170">
        <f t="shared" si="11"/>
        <v>107</v>
      </c>
      <c r="H170">
        <v>161</v>
      </c>
      <c r="I170">
        <f t="shared" si="8"/>
        <v>0.89928057553956831</v>
      </c>
      <c r="J170">
        <f t="shared" si="9"/>
        <v>0.6645962732919255</v>
      </c>
      <c r="K170">
        <f t="shared" si="10"/>
        <v>-0.23468430224764281</v>
      </c>
    </row>
    <row r="171" spans="1:11" ht="15" thickBot="1" x14ac:dyDescent="0.35">
      <c r="A171" s="19">
        <v>28.1</v>
      </c>
      <c r="B171" s="2">
        <v>1</v>
      </c>
      <c r="C171" s="1"/>
      <c r="D171" s="19">
        <v>28.1</v>
      </c>
      <c r="E171" s="2">
        <v>0</v>
      </c>
      <c r="F171" s="1"/>
      <c r="G171">
        <f t="shared" si="11"/>
        <v>107</v>
      </c>
      <c r="H171">
        <v>162</v>
      </c>
      <c r="I171">
        <f t="shared" si="8"/>
        <v>0.90579710144927539</v>
      </c>
      <c r="J171">
        <f t="shared" si="9"/>
        <v>0.66049382716049387</v>
      </c>
      <c r="K171">
        <f t="shared" si="10"/>
        <v>-0.24530327428878151</v>
      </c>
    </row>
    <row r="172" spans="1:11" ht="15" thickBot="1" x14ac:dyDescent="0.35">
      <c r="A172" s="19">
        <v>28.2</v>
      </c>
      <c r="B172" s="2">
        <v>0</v>
      </c>
      <c r="C172" s="1"/>
      <c r="D172" s="19">
        <v>28.2</v>
      </c>
      <c r="E172" s="2">
        <v>0</v>
      </c>
      <c r="F172" s="1"/>
      <c r="G172">
        <f t="shared" si="11"/>
        <v>107</v>
      </c>
      <c r="H172">
        <v>163</v>
      </c>
      <c r="I172">
        <f t="shared" si="8"/>
        <v>0.91240875912408759</v>
      </c>
      <c r="J172">
        <f t="shared" si="9"/>
        <v>0.65644171779141103</v>
      </c>
      <c r="K172">
        <f t="shared" si="10"/>
        <v>-0.25596704133267656</v>
      </c>
    </row>
    <row r="173" spans="1:11" ht="15" thickBot="1" x14ac:dyDescent="0.35">
      <c r="A173" s="19">
        <v>28.3</v>
      </c>
      <c r="B173" s="2">
        <v>0</v>
      </c>
      <c r="C173" s="1"/>
      <c r="D173" s="19">
        <v>28.3</v>
      </c>
      <c r="E173" s="2">
        <v>1</v>
      </c>
      <c r="F173" s="1"/>
      <c r="G173">
        <f t="shared" si="11"/>
        <v>108</v>
      </c>
      <c r="H173">
        <v>164</v>
      </c>
      <c r="I173">
        <f t="shared" si="8"/>
        <v>0.91176470588235292</v>
      </c>
      <c r="J173">
        <f t="shared" si="9"/>
        <v>0.65853658536585369</v>
      </c>
      <c r="K173">
        <f t="shared" si="10"/>
        <v>-0.25322812051649923</v>
      </c>
    </row>
    <row r="174" spans="1:11" ht="15" thickBot="1" x14ac:dyDescent="0.35">
      <c r="A174" s="19">
        <v>28.4</v>
      </c>
      <c r="B174" s="2">
        <v>1</v>
      </c>
      <c r="C174" s="1"/>
      <c r="D174" s="19">
        <v>28.4</v>
      </c>
      <c r="E174" s="2">
        <v>0</v>
      </c>
      <c r="F174" s="1"/>
      <c r="G174">
        <f t="shared" si="11"/>
        <v>108</v>
      </c>
      <c r="H174">
        <v>165</v>
      </c>
      <c r="I174">
        <f t="shared" si="8"/>
        <v>0.91851851851851851</v>
      </c>
      <c r="J174">
        <f t="shared" si="9"/>
        <v>0.65454545454545454</v>
      </c>
      <c r="K174">
        <f t="shared" si="10"/>
        <v>-0.26397306397306397</v>
      </c>
    </row>
    <row r="175" spans="1:11" ht="15" thickBot="1" x14ac:dyDescent="0.35">
      <c r="A175" s="19">
        <v>28.5</v>
      </c>
      <c r="B175" s="2">
        <v>1</v>
      </c>
      <c r="C175" s="1"/>
      <c r="D175" s="19">
        <v>28.5</v>
      </c>
      <c r="E175" s="2">
        <v>0</v>
      </c>
      <c r="F175" s="1"/>
      <c r="G175">
        <f t="shared" si="11"/>
        <v>108</v>
      </c>
      <c r="H175">
        <v>166</v>
      </c>
      <c r="I175">
        <f t="shared" si="8"/>
        <v>0.92537313432835822</v>
      </c>
      <c r="J175">
        <f t="shared" si="9"/>
        <v>0.6506024096385542</v>
      </c>
      <c r="K175">
        <f t="shared" si="10"/>
        <v>-0.27477072468980401</v>
      </c>
    </row>
    <row r="176" spans="1:11" ht="15" thickBot="1" x14ac:dyDescent="0.35">
      <c r="A176" s="19">
        <v>28.6</v>
      </c>
      <c r="B176" s="2">
        <v>1</v>
      </c>
      <c r="C176" s="1"/>
      <c r="D176" s="19">
        <v>28.6</v>
      </c>
      <c r="E176" s="2">
        <v>0</v>
      </c>
      <c r="F176" s="1"/>
      <c r="G176">
        <f t="shared" si="11"/>
        <v>108</v>
      </c>
      <c r="H176">
        <v>167</v>
      </c>
      <c r="I176">
        <f t="shared" si="8"/>
        <v>0.93233082706766912</v>
      </c>
      <c r="J176">
        <f t="shared" si="9"/>
        <v>0.6467065868263473</v>
      </c>
      <c r="K176">
        <f t="shared" si="10"/>
        <v>-0.28562424024132183</v>
      </c>
    </row>
    <row r="177" spans="1:11" ht="15" thickBot="1" x14ac:dyDescent="0.35">
      <c r="A177" s="19">
        <v>29.1</v>
      </c>
      <c r="B177" s="2">
        <v>0</v>
      </c>
      <c r="C177" s="1"/>
      <c r="D177" s="19">
        <v>29.1</v>
      </c>
      <c r="E177" s="2">
        <v>0</v>
      </c>
      <c r="F177" s="1"/>
      <c r="G177">
        <f t="shared" si="11"/>
        <v>108</v>
      </c>
      <c r="H177">
        <v>168</v>
      </c>
      <c r="I177">
        <f t="shared" si="8"/>
        <v>0.93939393939393945</v>
      </c>
      <c r="J177">
        <f t="shared" si="9"/>
        <v>0.6428571428571429</v>
      </c>
      <c r="K177">
        <f t="shared" si="10"/>
        <v>-0.29653679653679654</v>
      </c>
    </row>
    <row r="178" spans="1:11" ht="15" thickBot="1" x14ac:dyDescent="0.35">
      <c r="A178" s="19">
        <v>29.2</v>
      </c>
      <c r="B178" s="2">
        <v>0</v>
      </c>
      <c r="C178" s="1"/>
      <c r="D178" s="19">
        <v>29.2</v>
      </c>
      <c r="E178" s="2">
        <v>1</v>
      </c>
      <c r="F178" s="1"/>
      <c r="G178">
        <f t="shared" si="11"/>
        <v>109</v>
      </c>
      <c r="H178">
        <v>169</v>
      </c>
      <c r="I178">
        <f t="shared" si="8"/>
        <v>0.93893129770992367</v>
      </c>
      <c r="J178">
        <f t="shared" si="9"/>
        <v>0.6449704142011834</v>
      </c>
      <c r="K178">
        <f t="shared" si="10"/>
        <v>-0.29396088350874028</v>
      </c>
    </row>
    <row r="179" spans="1:11" ht="15" thickBot="1" x14ac:dyDescent="0.35">
      <c r="A179" s="19">
        <v>29.3</v>
      </c>
      <c r="B179" s="2">
        <v>2</v>
      </c>
      <c r="C179" s="1"/>
      <c r="D179" s="19">
        <v>29.3</v>
      </c>
      <c r="E179" s="2">
        <v>0</v>
      </c>
      <c r="F179" s="1"/>
      <c r="G179">
        <f t="shared" si="11"/>
        <v>109</v>
      </c>
      <c r="H179">
        <v>170</v>
      </c>
      <c r="I179">
        <f t="shared" si="8"/>
        <v>0.94615384615384612</v>
      </c>
      <c r="J179">
        <f t="shared" si="9"/>
        <v>0.64117647058823535</v>
      </c>
      <c r="K179">
        <f t="shared" si="10"/>
        <v>-0.30497737556561078</v>
      </c>
    </row>
    <row r="180" spans="1:11" ht="15" thickBot="1" x14ac:dyDescent="0.35">
      <c r="A180" s="19">
        <v>29.4</v>
      </c>
      <c r="B180" s="2">
        <v>1</v>
      </c>
      <c r="C180" s="1"/>
      <c r="D180" s="19">
        <v>29.4</v>
      </c>
      <c r="E180" s="2">
        <v>4</v>
      </c>
      <c r="F180" s="1"/>
      <c r="G180">
        <f t="shared" si="11"/>
        <v>113</v>
      </c>
      <c r="H180">
        <v>171</v>
      </c>
      <c r="I180">
        <f t="shared" si="8"/>
        <v>0.92248062015503873</v>
      </c>
      <c r="J180">
        <f t="shared" si="9"/>
        <v>0.66081871345029242</v>
      </c>
      <c r="K180">
        <f t="shared" si="10"/>
        <v>-0.26166190670474632</v>
      </c>
    </row>
    <row r="181" spans="1:11" ht="15" thickBot="1" x14ac:dyDescent="0.35">
      <c r="A181" s="19">
        <v>29.5</v>
      </c>
      <c r="B181" s="2">
        <v>4</v>
      </c>
      <c r="C181" s="1"/>
      <c r="D181" s="19">
        <v>29.5</v>
      </c>
      <c r="E181" s="2">
        <v>1</v>
      </c>
      <c r="F181" s="1"/>
      <c r="G181">
        <f t="shared" si="11"/>
        <v>114</v>
      </c>
      <c r="H181">
        <v>172</v>
      </c>
      <c r="I181">
        <f t="shared" si="8"/>
        <v>0.921875</v>
      </c>
      <c r="J181">
        <f t="shared" si="9"/>
        <v>0.66279069767441856</v>
      </c>
      <c r="K181">
        <f t="shared" si="10"/>
        <v>-0.25908430232558144</v>
      </c>
    </row>
    <row r="182" spans="1:11" ht="15" thickBot="1" x14ac:dyDescent="0.35">
      <c r="A182" s="19">
        <v>29.6</v>
      </c>
      <c r="B182" s="2">
        <v>4</v>
      </c>
      <c r="C182" s="1"/>
      <c r="D182" s="19">
        <v>29.6</v>
      </c>
      <c r="E182" s="2">
        <v>1</v>
      </c>
      <c r="F182" s="1"/>
      <c r="G182">
        <f t="shared" si="11"/>
        <v>115</v>
      </c>
      <c r="H182">
        <v>173</v>
      </c>
      <c r="I182">
        <f t="shared" si="8"/>
        <v>0.92125984251968507</v>
      </c>
      <c r="J182">
        <f t="shared" si="9"/>
        <v>0.66473988439306353</v>
      </c>
      <c r="K182">
        <f t="shared" si="10"/>
        <v>-0.25651995812662154</v>
      </c>
    </row>
    <row r="183" spans="1:11" ht="15" thickBot="1" x14ac:dyDescent="0.35">
      <c r="A183" s="19">
        <v>30.1</v>
      </c>
      <c r="B183" s="2">
        <v>1</v>
      </c>
      <c r="C183" s="1"/>
      <c r="D183" s="19">
        <v>30.1</v>
      </c>
      <c r="E183" s="2">
        <v>1</v>
      </c>
      <c r="F183" s="1"/>
      <c r="G183">
        <f t="shared" si="11"/>
        <v>116</v>
      </c>
      <c r="H183">
        <v>174</v>
      </c>
      <c r="I183">
        <f t="shared" si="8"/>
        <v>0.92063492063492058</v>
      </c>
      <c r="J183">
        <f t="shared" si="9"/>
        <v>0.66666666666666663</v>
      </c>
      <c r="K183">
        <f t="shared" si="10"/>
        <v>-0.25396825396825395</v>
      </c>
    </row>
    <row r="184" spans="1:11" ht="15" thickBot="1" x14ac:dyDescent="0.35">
      <c r="A184" s="19">
        <v>30.2</v>
      </c>
      <c r="B184" s="2">
        <v>1</v>
      </c>
      <c r="C184" s="1"/>
      <c r="D184" s="19">
        <v>30.2</v>
      </c>
      <c r="E184" s="2">
        <v>1</v>
      </c>
      <c r="F184" s="1"/>
      <c r="G184">
        <f t="shared" si="11"/>
        <v>117</v>
      </c>
      <c r="H184">
        <v>175</v>
      </c>
      <c r="I184">
        <f t="shared" si="8"/>
        <v>0.92</v>
      </c>
      <c r="J184">
        <f t="shared" si="9"/>
        <v>0.66857142857142859</v>
      </c>
      <c r="K184">
        <f t="shared" si="10"/>
        <v>-0.25142857142857145</v>
      </c>
    </row>
    <row r="185" spans="1:11" ht="15" thickBot="1" x14ac:dyDescent="0.35">
      <c r="A185" s="19">
        <v>30.3</v>
      </c>
      <c r="B185" s="2">
        <v>1</v>
      </c>
      <c r="C185" s="1"/>
      <c r="D185" s="19">
        <v>30.3</v>
      </c>
      <c r="E185" s="2">
        <v>0</v>
      </c>
      <c r="F185" s="1"/>
      <c r="G185">
        <f t="shared" si="11"/>
        <v>117</v>
      </c>
      <c r="H185">
        <v>176</v>
      </c>
      <c r="I185">
        <f t="shared" si="8"/>
        <v>0.92741935483870963</v>
      </c>
      <c r="J185">
        <f t="shared" si="9"/>
        <v>0.66477272727272729</v>
      </c>
      <c r="K185">
        <f t="shared" si="10"/>
        <v>-0.26264662756598234</v>
      </c>
    </row>
    <row r="186" spans="1:11" ht="15" thickBot="1" x14ac:dyDescent="0.35">
      <c r="A186" s="19">
        <v>30.4</v>
      </c>
      <c r="B186" s="2">
        <v>1</v>
      </c>
      <c r="C186" s="1"/>
      <c r="D186" s="19">
        <v>30.4</v>
      </c>
      <c r="E186" s="2">
        <v>0</v>
      </c>
      <c r="F186" s="1"/>
      <c r="G186">
        <f t="shared" si="11"/>
        <v>117</v>
      </c>
      <c r="H186">
        <v>177</v>
      </c>
      <c r="I186">
        <f t="shared" si="8"/>
        <v>0.93495934959349591</v>
      </c>
      <c r="J186">
        <f t="shared" si="9"/>
        <v>0.66101694915254239</v>
      </c>
      <c r="K186">
        <f t="shared" si="10"/>
        <v>-0.27394240044095353</v>
      </c>
    </row>
    <row r="187" spans="1:11" ht="15" thickBot="1" x14ac:dyDescent="0.35">
      <c r="A187" s="19">
        <v>30.5</v>
      </c>
      <c r="B187" s="2">
        <v>1</v>
      </c>
      <c r="C187" s="1"/>
      <c r="D187" s="19">
        <v>30.5</v>
      </c>
      <c r="E187" s="2">
        <v>1</v>
      </c>
      <c r="F187" s="1"/>
      <c r="G187">
        <f t="shared" si="11"/>
        <v>118</v>
      </c>
      <c r="H187">
        <v>178</v>
      </c>
      <c r="I187">
        <f t="shared" si="8"/>
        <v>0.93442622950819676</v>
      </c>
      <c r="J187">
        <f t="shared" si="9"/>
        <v>0.6629213483146067</v>
      </c>
      <c r="K187">
        <f t="shared" si="10"/>
        <v>-0.27150488119359006</v>
      </c>
    </row>
    <row r="188" spans="1:11" ht="15" thickBot="1" x14ac:dyDescent="0.35">
      <c r="A188" s="19">
        <v>30.6</v>
      </c>
      <c r="B188" s="2">
        <v>4</v>
      </c>
      <c r="C188" s="1"/>
      <c r="D188" s="19">
        <v>30.6</v>
      </c>
      <c r="E188" s="2">
        <v>1</v>
      </c>
      <c r="F188" s="1"/>
      <c r="G188">
        <f t="shared" si="11"/>
        <v>119</v>
      </c>
      <c r="H188">
        <v>179</v>
      </c>
      <c r="I188">
        <f t="shared" si="8"/>
        <v>0.93388429752066116</v>
      </c>
      <c r="J188">
        <f t="shared" si="9"/>
        <v>0.66480446927374304</v>
      </c>
      <c r="K188">
        <f t="shared" si="10"/>
        <v>-0.26907982824691812</v>
      </c>
    </row>
    <row r="189" spans="1:11" ht="15" thickBot="1" x14ac:dyDescent="0.35">
      <c r="A189" s="19">
        <v>31.1</v>
      </c>
      <c r="B189" s="2">
        <v>1</v>
      </c>
      <c r="C189" s="1"/>
      <c r="D189" s="19">
        <v>31.1</v>
      </c>
      <c r="E189" s="2">
        <v>0</v>
      </c>
      <c r="F189" s="1"/>
      <c r="G189">
        <f t="shared" si="11"/>
        <v>119</v>
      </c>
      <c r="H189">
        <v>180</v>
      </c>
      <c r="I189">
        <f t="shared" si="8"/>
        <v>0.94166666666666665</v>
      </c>
      <c r="J189">
        <f t="shared" si="9"/>
        <v>0.66111111111111109</v>
      </c>
      <c r="K189">
        <f t="shared" si="10"/>
        <v>-0.28055555555555556</v>
      </c>
    </row>
    <row r="190" spans="1:11" ht="15" thickBot="1" x14ac:dyDescent="0.35">
      <c r="A190" s="19">
        <v>31.2</v>
      </c>
      <c r="B190" s="2">
        <v>0</v>
      </c>
      <c r="C190" s="1"/>
      <c r="D190" s="19">
        <v>31.2</v>
      </c>
      <c r="E190" s="2">
        <v>0</v>
      </c>
      <c r="F190" s="1"/>
      <c r="G190">
        <f t="shared" si="11"/>
        <v>119</v>
      </c>
      <c r="H190">
        <v>181</v>
      </c>
      <c r="I190">
        <f t="shared" si="8"/>
        <v>0.94957983193277307</v>
      </c>
      <c r="J190">
        <f t="shared" si="9"/>
        <v>0.65745856353591159</v>
      </c>
      <c r="K190">
        <f t="shared" si="10"/>
        <v>-0.29212126839686148</v>
      </c>
    </row>
    <row r="191" spans="1:11" ht="15" thickBot="1" x14ac:dyDescent="0.35">
      <c r="A191" s="19">
        <v>31.3</v>
      </c>
      <c r="B191" s="2">
        <v>1</v>
      </c>
      <c r="C191" s="1"/>
      <c r="D191" s="19">
        <v>31.3</v>
      </c>
      <c r="E191" s="2">
        <v>0</v>
      </c>
      <c r="F191" s="1"/>
      <c r="G191">
        <f t="shared" si="11"/>
        <v>119</v>
      </c>
      <c r="H191">
        <v>182</v>
      </c>
      <c r="I191">
        <f t="shared" si="8"/>
        <v>0.9576271186440678</v>
      </c>
      <c r="J191">
        <f t="shared" si="9"/>
        <v>0.65384615384615385</v>
      </c>
      <c r="K191">
        <f t="shared" si="10"/>
        <v>-0.30378096479791394</v>
      </c>
    </row>
    <row r="192" spans="1:11" ht="15" thickBot="1" x14ac:dyDescent="0.35">
      <c r="A192" s="19">
        <v>31.4</v>
      </c>
      <c r="B192" s="2">
        <v>0</v>
      </c>
      <c r="C192" s="1"/>
      <c r="D192" s="19">
        <v>31.4</v>
      </c>
      <c r="E192" s="2">
        <v>1</v>
      </c>
      <c r="F192" s="1"/>
      <c r="G192">
        <f t="shared" si="11"/>
        <v>120</v>
      </c>
      <c r="H192">
        <v>183</v>
      </c>
      <c r="I192">
        <f t="shared" si="8"/>
        <v>0.95726495726495731</v>
      </c>
      <c r="J192">
        <f t="shared" si="9"/>
        <v>0.65573770491803274</v>
      </c>
      <c r="K192">
        <f t="shared" si="10"/>
        <v>-0.30152725234692457</v>
      </c>
    </row>
    <row r="193" spans="1:11" ht="15" thickBot="1" x14ac:dyDescent="0.35">
      <c r="A193" s="19">
        <v>31.5</v>
      </c>
      <c r="B193" s="2">
        <v>0</v>
      </c>
      <c r="C193" s="1"/>
      <c r="D193" s="19">
        <v>31.5</v>
      </c>
      <c r="E193" s="2">
        <v>1</v>
      </c>
      <c r="F193" s="1"/>
      <c r="G193">
        <f t="shared" si="11"/>
        <v>121</v>
      </c>
      <c r="H193">
        <v>184</v>
      </c>
      <c r="I193">
        <f t="shared" si="8"/>
        <v>0.9568965517241379</v>
      </c>
      <c r="J193">
        <f t="shared" si="9"/>
        <v>0.65760869565217395</v>
      </c>
      <c r="K193">
        <f t="shared" si="10"/>
        <v>-0.29928785607196395</v>
      </c>
    </row>
    <row r="194" spans="1:11" ht="15" thickBot="1" x14ac:dyDescent="0.35">
      <c r="A194" s="19">
        <v>31.6</v>
      </c>
      <c r="B194" s="2">
        <v>0</v>
      </c>
      <c r="C194" s="1"/>
      <c r="D194" s="19">
        <v>31.6</v>
      </c>
      <c r="E194" s="2">
        <v>6</v>
      </c>
      <c r="F194" s="1"/>
      <c r="G194">
        <f t="shared" si="11"/>
        <v>127</v>
      </c>
      <c r="H194">
        <v>185</v>
      </c>
      <c r="I194">
        <f t="shared" si="8"/>
        <v>0.91304347826086951</v>
      </c>
      <c r="J194">
        <f t="shared" si="9"/>
        <v>0.68648648648648647</v>
      </c>
      <c r="K194">
        <f t="shared" si="10"/>
        <v>-0.22655699177438304</v>
      </c>
    </row>
    <row r="195" spans="1:11" ht="15" thickBot="1" x14ac:dyDescent="0.35">
      <c r="A195" s="19">
        <v>32.1</v>
      </c>
      <c r="B195" s="2">
        <v>1</v>
      </c>
      <c r="C195" s="1"/>
      <c r="D195" s="19">
        <v>32.1</v>
      </c>
      <c r="E195" s="2">
        <v>0</v>
      </c>
      <c r="F195" s="1"/>
      <c r="G195">
        <f t="shared" si="11"/>
        <v>127</v>
      </c>
      <c r="H195">
        <v>186</v>
      </c>
      <c r="I195">
        <f t="shared" si="8"/>
        <v>0.92105263157894735</v>
      </c>
      <c r="J195">
        <f t="shared" si="9"/>
        <v>0.68279569892473113</v>
      </c>
      <c r="K195">
        <f t="shared" si="10"/>
        <v>-0.23825693265421621</v>
      </c>
    </row>
    <row r="196" spans="1:11" ht="15" thickBot="1" x14ac:dyDescent="0.35">
      <c r="A196" s="19">
        <v>32.200000000000003</v>
      </c>
      <c r="B196" s="2">
        <v>2</v>
      </c>
      <c r="C196" s="1"/>
      <c r="D196" s="19">
        <v>32.200000000000003</v>
      </c>
      <c r="E196" s="2">
        <v>0</v>
      </c>
      <c r="F196" s="1"/>
      <c r="G196">
        <f t="shared" si="11"/>
        <v>127</v>
      </c>
      <c r="H196">
        <v>187</v>
      </c>
      <c r="I196">
        <f t="shared" ref="I196:I259" si="12">(232-G196)/(300-H196)</f>
        <v>0.92920353982300885</v>
      </c>
      <c r="J196">
        <f t="shared" ref="J196:J259" si="13">G196/H196</f>
        <v>0.67914438502673802</v>
      </c>
      <c r="K196">
        <f t="shared" ref="K196:K259" si="14">J196-I196</f>
        <v>-0.25005915479627083</v>
      </c>
    </row>
    <row r="197" spans="1:11" ht="15" thickBot="1" x14ac:dyDescent="0.35">
      <c r="A197" s="19">
        <v>32.299999999999997</v>
      </c>
      <c r="B197" s="2">
        <v>0</v>
      </c>
      <c r="C197" s="1"/>
      <c r="D197" s="19">
        <v>32.299999999999997</v>
      </c>
      <c r="E197" s="2">
        <v>0</v>
      </c>
      <c r="F197" s="1"/>
      <c r="G197">
        <f t="shared" si="11"/>
        <v>127</v>
      </c>
      <c r="H197">
        <v>188</v>
      </c>
      <c r="I197">
        <f t="shared" si="12"/>
        <v>0.9375</v>
      </c>
      <c r="J197">
        <f t="shared" si="13"/>
        <v>0.67553191489361697</v>
      </c>
      <c r="K197">
        <f t="shared" si="14"/>
        <v>-0.26196808510638303</v>
      </c>
    </row>
    <row r="198" spans="1:11" ht="15" thickBot="1" x14ac:dyDescent="0.35">
      <c r="A198" s="19">
        <v>32.4</v>
      </c>
      <c r="B198" s="2">
        <v>1</v>
      </c>
      <c r="C198" s="1"/>
      <c r="D198" s="19">
        <v>32.4</v>
      </c>
      <c r="E198" s="2">
        <v>1</v>
      </c>
      <c r="F198" s="1"/>
      <c r="G198">
        <f t="shared" si="11"/>
        <v>128</v>
      </c>
      <c r="H198">
        <v>189</v>
      </c>
      <c r="I198">
        <f t="shared" si="12"/>
        <v>0.93693693693693691</v>
      </c>
      <c r="J198">
        <f t="shared" si="13"/>
        <v>0.67724867724867721</v>
      </c>
      <c r="K198">
        <f t="shared" si="14"/>
        <v>-0.2596882596882597</v>
      </c>
    </row>
    <row r="199" spans="1:11" ht="15" thickBot="1" x14ac:dyDescent="0.35">
      <c r="A199" s="19">
        <v>32.5</v>
      </c>
      <c r="B199" s="2">
        <v>0</v>
      </c>
      <c r="C199" s="1"/>
      <c r="D199" s="19">
        <v>32.5</v>
      </c>
      <c r="E199" s="2">
        <v>0</v>
      </c>
      <c r="F199" s="1"/>
      <c r="G199">
        <f t="shared" si="11"/>
        <v>128</v>
      </c>
      <c r="H199">
        <v>190</v>
      </c>
      <c r="I199">
        <f t="shared" si="12"/>
        <v>0.94545454545454544</v>
      </c>
      <c r="J199">
        <f t="shared" si="13"/>
        <v>0.67368421052631577</v>
      </c>
      <c r="K199">
        <f t="shared" si="14"/>
        <v>-0.27177033492822966</v>
      </c>
    </row>
    <row r="200" spans="1:11" ht="15" thickBot="1" x14ac:dyDescent="0.35">
      <c r="A200" s="19">
        <v>32.6</v>
      </c>
      <c r="B200" s="1"/>
      <c r="C200" s="1" t="s">
        <v>5</v>
      </c>
      <c r="D200" s="19">
        <v>32.6</v>
      </c>
      <c r="E200" s="2">
        <v>0</v>
      </c>
      <c r="F200" s="1"/>
      <c r="G200">
        <f t="shared" ref="G200:G263" si="15">G199+E200</f>
        <v>128</v>
      </c>
      <c r="H200">
        <v>191</v>
      </c>
      <c r="I200">
        <f t="shared" si="12"/>
        <v>0.95412844036697253</v>
      </c>
      <c r="J200">
        <f t="shared" si="13"/>
        <v>0.67015706806282727</v>
      </c>
      <c r="K200">
        <f t="shared" si="14"/>
        <v>-0.28397137230414526</v>
      </c>
    </row>
    <row r="201" spans="1:11" ht="15" thickBot="1" x14ac:dyDescent="0.35">
      <c r="A201" s="19">
        <v>33.1</v>
      </c>
      <c r="B201" s="2">
        <v>0</v>
      </c>
      <c r="C201" s="1"/>
      <c r="D201" s="19">
        <v>33.1</v>
      </c>
      <c r="E201" s="2">
        <v>0</v>
      </c>
      <c r="F201" s="1"/>
      <c r="G201">
        <f t="shared" si="15"/>
        <v>128</v>
      </c>
      <c r="H201">
        <v>192</v>
      </c>
      <c r="I201">
        <f t="shared" si="12"/>
        <v>0.96296296296296291</v>
      </c>
      <c r="J201">
        <f t="shared" si="13"/>
        <v>0.66666666666666663</v>
      </c>
      <c r="K201">
        <f t="shared" si="14"/>
        <v>-0.29629629629629628</v>
      </c>
    </row>
    <row r="202" spans="1:11" ht="15" thickBot="1" x14ac:dyDescent="0.35">
      <c r="A202" s="19">
        <v>33.200000000000003</v>
      </c>
      <c r="B202" s="2">
        <v>4</v>
      </c>
      <c r="C202" s="1"/>
      <c r="D202" s="19">
        <v>33.200000000000003</v>
      </c>
      <c r="E202" s="2">
        <v>1</v>
      </c>
      <c r="F202" s="1"/>
      <c r="G202">
        <f t="shared" si="15"/>
        <v>129</v>
      </c>
      <c r="H202">
        <v>193</v>
      </c>
      <c r="I202">
        <f t="shared" si="12"/>
        <v>0.96261682242990654</v>
      </c>
      <c r="J202">
        <f t="shared" si="13"/>
        <v>0.66839378238341973</v>
      </c>
      <c r="K202">
        <f t="shared" si="14"/>
        <v>-0.29422304004648681</v>
      </c>
    </row>
    <row r="203" spans="1:11" ht="15" thickBot="1" x14ac:dyDescent="0.35">
      <c r="A203" s="19">
        <v>33.299999999999997</v>
      </c>
      <c r="B203" s="2">
        <v>0</v>
      </c>
      <c r="C203" s="1"/>
      <c r="D203" s="19">
        <v>33.299999999999997</v>
      </c>
      <c r="E203" s="2">
        <v>0</v>
      </c>
      <c r="F203" s="1"/>
      <c r="G203">
        <f t="shared" si="15"/>
        <v>129</v>
      </c>
      <c r="H203">
        <v>194</v>
      </c>
      <c r="I203">
        <f t="shared" si="12"/>
        <v>0.97169811320754718</v>
      </c>
      <c r="J203">
        <f t="shared" si="13"/>
        <v>0.66494845360824739</v>
      </c>
      <c r="K203">
        <f t="shared" si="14"/>
        <v>-0.30674965959929978</v>
      </c>
    </row>
    <row r="204" spans="1:11" ht="15" thickBot="1" x14ac:dyDescent="0.35">
      <c r="A204" s="19">
        <v>33.4</v>
      </c>
      <c r="B204" s="2">
        <v>1</v>
      </c>
      <c r="C204" s="1"/>
      <c r="D204" s="19">
        <v>33.4</v>
      </c>
      <c r="E204" s="2">
        <v>1</v>
      </c>
      <c r="F204" s="1"/>
      <c r="G204">
        <f t="shared" si="15"/>
        <v>130</v>
      </c>
      <c r="H204">
        <v>195</v>
      </c>
      <c r="I204">
        <f t="shared" si="12"/>
        <v>0.97142857142857142</v>
      </c>
      <c r="J204">
        <f t="shared" si="13"/>
        <v>0.66666666666666663</v>
      </c>
      <c r="K204">
        <f t="shared" si="14"/>
        <v>-0.30476190476190479</v>
      </c>
    </row>
    <row r="205" spans="1:11" ht="15" thickBot="1" x14ac:dyDescent="0.35">
      <c r="A205" s="19">
        <v>33.5</v>
      </c>
      <c r="B205" s="2">
        <v>1</v>
      </c>
      <c r="C205" s="1"/>
      <c r="D205" s="19">
        <v>33.5</v>
      </c>
      <c r="E205" s="2">
        <v>1</v>
      </c>
      <c r="F205" s="1"/>
      <c r="G205">
        <f t="shared" si="15"/>
        <v>131</v>
      </c>
      <c r="H205">
        <v>196</v>
      </c>
      <c r="I205">
        <f t="shared" si="12"/>
        <v>0.97115384615384615</v>
      </c>
      <c r="J205">
        <f t="shared" si="13"/>
        <v>0.66836734693877553</v>
      </c>
      <c r="K205">
        <f t="shared" si="14"/>
        <v>-0.30278649921507061</v>
      </c>
    </row>
    <row r="206" spans="1:11" ht="15" thickBot="1" x14ac:dyDescent="0.35">
      <c r="A206" s="19">
        <v>33.6</v>
      </c>
      <c r="B206" s="2">
        <v>0</v>
      </c>
      <c r="C206" s="1"/>
      <c r="D206" s="19">
        <v>33.6</v>
      </c>
      <c r="E206" s="2">
        <v>1</v>
      </c>
      <c r="F206" s="1"/>
      <c r="G206">
        <f t="shared" si="15"/>
        <v>132</v>
      </c>
      <c r="H206">
        <v>197</v>
      </c>
      <c r="I206">
        <f t="shared" si="12"/>
        <v>0.970873786407767</v>
      </c>
      <c r="J206">
        <f t="shared" si="13"/>
        <v>0.67005076142131981</v>
      </c>
      <c r="K206">
        <f t="shared" si="14"/>
        <v>-0.3008230249864472</v>
      </c>
    </row>
    <row r="207" spans="1:11" ht="15" thickBot="1" x14ac:dyDescent="0.35">
      <c r="A207" s="19">
        <v>34.1</v>
      </c>
      <c r="B207" s="2">
        <v>1</v>
      </c>
      <c r="C207" s="1"/>
      <c r="D207" s="19">
        <v>34.1</v>
      </c>
      <c r="E207" s="2">
        <v>0</v>
      </c>
      <c r="F207" s="1"/>
      <c r="G207">
        <f t="shared" si="15"/>
        <v>132</v>
      </c>
      <c r="H207">
        <v>198</v>
      </c>
      <c r="I207">
        <f t="shared" si="12"/>
        <v>0.98039215686274506</v>
      </c>
      <c r="J207">
        <f t="shared" si="13"/>
        <v>0.66666666666666663</v>
      </c>
      <c r="K207">
        <f t="shared" si="14"/>
        <v>-0.31372549019607843</v>
      </c>
    </row>
    <row r="208" spans="1:11" ht="15" thickBot="1" x14ac:dyDescent="0.35">
      <c r="A208" s="19">
        <v>34.200000000000003</v>
      </c>
      <c r="B208" s="2">
        <v>0</v>
      </c>
      <c r="C208" s="1"/>
      <c r="D208" s="19">
        <v>34.200000000000003</v>
      </c>
      <c r="E208" s="2">
        <v>0</v>
      </c>
      <c r="F208" s="1"/>
      <c r="G208">
        <f t="shared" si="15"/>
        <v>132</v>
      </c>
      <c r="H208">
        <v>199</v>
      </c>
      <c r="I208">
        <f t="shared" si="12"/>
        <v>0.99009900990099009</v>
      </c>
      <c r="J208">
        <f t="shared" si="13"/>
        <v>0.66331658291457285</v>
      </c>
      <c r="K208">
        <f t="shared" si="14"/>
        <v>-0.32678242698641724</v>
      </c>
    </row>
    <row r="209" spans="1:11" ht="15" thickBot="1" x14ac:dyDescent="0.35">
      <c r="A209" s="19">
        <v>34.299999999999997</v>
      </c>
      <c r="B209" s="2">
        <v>4</v>
      </c>
      <c r="C209" s="1"/>
      <c r="D209" s="19">
        <v>34.299999999999997</v>
      </c>
      <c r="E209" s="2">
        <v>0</v>
      </c>
      <c r="F209" s="1"/>
      <c r="G209">
        <f t="shared" si="15"/>
        <v>132</v>
      </c>
      <c r="H209">
        <v>200</v>
      </c>
      <c r="I209">
        <f t="shared" si="12"/>
        <v>1</v>
      </c>
      <c r="J209">
        <f t="shared" si="13"/>
        <v>0.66</v>
      </c>
      <c r="K209">
        <f t="shared" si="14"/>
        <v>-0.33999999999999997</v>
      </c>
    </row>
    <row r="210" spans="1:11" ht="15" thickBot="1" x14ac:dyDescent="0.35">
      <c r="A210" s="19">
        <v>34.4</v>
      </c>
      <c r="B210" s="2">
        <v>1</v>
      </c>
      <c r="C210" s="1"/>
      <c r="D210" s="19">
        <v>34.4</v>
      </c>
      <c r="E210" s="2">
        <v>1</v>
      </c>
      <c r="F210" s="1"/>
      <c r="G210">
        <f t="shared" si="15"/>
        <v>133</v>
      </c>
      <c r="H210">
        <v>201</v>
      </c>
      <c r="I210">
        <f t="shared" si="12"/>
        <v>1</v>
      </c>
      <c r="J210">
        <f t="shared" si="13"/>
        <v>0.6616915422885572</v>
      </c>
      <c r="K210">
        <f t="shared" si="14"/>
        <v>-0.3383084577114428</v>
      </c>
    </row>
    <row r="211" spans="1:11" ht="15" thickBot="1" x14ac:dyDescent="0.35">
      <c r="A211" s="19">
        <v>34.5</v>
      </c>
      <c r="B211" s="2">
        <v>0</v>
      </c>
      <c r="C211" s="1"/>
      <c r="D211" s="19">
        <v>34.5</v>
      </c>
      <c r="E211" s="2">
        <v>0</v>
      </c>
      <c r="F211" s="1"/>
      <c r="G211">
        <f t="shared" si="15"/>
        <v>133</v>
      </c>
      <c r="H211">
        <v>202</v>
      </c>
      <c r="I211">
        <f t="shared" si="12"/>
        <v>1.010204081632653</v>
      </c>
      <c r="J211">
        <f t="shared" si="13"/>
        <v>0.65841584158415845</v>
      </c>
      <c r="K211">
        <f t="shared" si="14"/>
        <v>-0.35178824004849452</v>
      </c>
    </row>
    <row r="212" spans="1:11" ht="15" thickBot="1" x14ac:dyDescent="0.35">
      <c r="A212" s="19">
        <v>34.6</v>
      </c>
      <c r="B212" s="2">
        <v>0</v>
      </c>
      <c r="C212" s="1"/>
      <c r="D212" s="19">
        <v>34.6</v>
      </c>
      <c r="E212" s="2">
        <v>0</v>
      </c>
      <c r="F212" s="1"/>
      <c r="G212">
        <f t="shared" si="15"/>
        <v>133</v>
      </c>
      <c r="H212">
        <v>203</v>
      </c>
      <c r="I212">
        <f t="shared" si="12"/>
        <v>1.0206185567010309</v>
      </c>
      <c r="J212">
        <f t="shared" si="13"/>
        <v>0.65517241379310343</v>
      </c>
      <c r="K212">
        <f t="shared" si="14"/>
        <v>-0.36544614290792743</v>
      </c>
    </row>
    <row r="213" spans="1:11" ht="15" thickBot="1" x14ac:dyDescent="0.35">
      <c r="A213" s="19">
        <v>35.1</v>
      </c>
      <c r="B213" s="2">
        <v>4</v>
      </c>
      <c r="C213" s="1"/>
      <c r="D213" s="19">
        <v>35.1</v>
      </c>
      <c r="E213" s="2">
        <v>0</v>
      </c>
      <c r="F213" s="1"/>
      <c r="G213">
        <f t="shared" si="15"/>
        <v>133</v>
      </c>
      <c r="H213">
        <v>204</v>
      </c>
      <c r="I213">
        <f t="shared" si="12"/>
        <v>1.03125</v>
      </c>
      <c r="J213">
        <f t="shared" si="13"/>
        <v>0.65196078431372551</v>
      </c>
      <c r="K213">
        <f t="shared" si="14"/>
        <v>-0.37928921568627449</v>
      </c>
    </row>
    <row r="214" spans="1:11" ht="15" thickBot="1" x14ac:dyDescent="0.35">
      <c r="A214" s="19">
        <v>35.200000000000003</v>
      </c>
      <c r="B214" s="2">
        <v>0</v>
      </c>
      <c r="C214" s="1"/>
      <c r="D214" s="19">
        <v>35.200000000000003</v>
      </c>
      <c r="E214" s="2">
        <v>4</v>
      </c>
      <c r="F214" s="1"/>
      <c r="G214">
        <f t="shared" si="15"/>
        <v>137</v>
      </c>
      <c r="H214">
        <v>205</v>
      </c>
      <c r="I214">
        <f t="shared" si="12"/>
        <v>1</v>
      </c>
      <c r="J214">
        <f t="shared" si="13"/>
        <v>0.66829268292682931</v>
      </c>
      <c r="K214">
        <f t="shared" si="14"/>
        <v>-0.33170731707317069</v>
      </c>
    </row>
    <row r="215" spans="1:11" ht="15" thickBot="1" x14ac:dyDescent="0.35">
      <c r="A215" s="19">
        <v>35.299999999999997</v>
      </c>
      <c r="B215" s="2">
        <v>0</v>
      </c>
      <c r="C215" s="1"/>
      <c r="D215" s="19">
        <v>35.299999999999997</v>
      </c>
      <c r="E215" s="2">
        <v>1</v>
      </c>
      <c r="F215" s="1"/>
      <c r="G215">
        <f t="shared" si="15"/>
        <v>138</v>
      </c>
      <c r="H215">
        <v>206</v>
      </c>
      <c r="I215">
        <f t="shared" si="12"/>
        <v>1</v>
      </c>
      <c r="J215">
        <f t="shared" si="13"/>
        <v>0.66990291262135926</v>
      </c>
      <c r="K215">
        <f t="shared" si="14"/>
        <v>-0.33009708737864074</v>
      </c>
    </row>
    <row r="216" spans="1:11" ht="15" thickBot="1" x14ac:dyDescent="0.35">
      <c r="A216" s="19">
        <v>35.4</v>
      </c>
      <c r="B216" s="2">
        <v>1</v>
      </c>
      <c r="C216" s="1"/>
      <c r="D216" s="19">
        <v>35.4</v>
      </c>
      <c r="E216" s="1"/>
      <c r="F216" s="1" t="s">
        <v>5</v>
      </c>
      <c r="G216">
        <f t="shared" si="15"/>
        <v>138</v>
      </c>
      <c r="H216">
        <v>207</v>
      </c>
      <c r="I216">
        <f t="shared" si="12"/>
        <v>1.010752688172043</v>
      </c>
      <c r="J216">
        <f t="shared" si="13"/>
        <v>0.66666666666666663</v>
      </c>
      <c r="K216">
        <f t="shared" si="14"/>
        <v>-0.34408602150537637</v>
      </c>
    </row>
    <row r="217" spans="1:11" ht="15" thickBot="1" x14ac:dyDescent="0.35">
      <c r="A217" s="19">
        <v>35.5</v>
      </c>
      <c r="B217" s="2">
        <v>0</v>
      </c>
      <c r="C217" s="1"/>
      <c r="D217" s="19">
        <v>35.5</v>
      </c>
      <c r="E217" s="2">
        <v>0</v>
      </c>
      <c r="F217" s="1"/>
      <c r="G217">
        <f t="shared" si="15"/>
        <v>138</v>
      </c>
      <c r="H217">
        <v>208</v>
      </c>
      <c r="I217">
        <f t="shared" si="12"/>
        <v>1.0217391304347827</v>
      </c>
      <c r="J217">
        <f t="shared" si="13"/>
        <v>0.66346153846153844</v>
      </c>
      <c r="K217">
        <f t="shared" si="14"/>
        <v>-0.35827759197324427</v>
      </c>
    </row>
    <row r="218" spans="1:11" ht="15" thickBot="1" x14ac:dyDescent="0.35">
      <c r="A218" s="19">
        <v>35.6</v>
      </c>
      <c r="B218" s="2">
        <v>1</v>
      </c>
      <c r="C218" s="1"/>
      <c r="D218" s="19">
        <v>35.6</v>
      </c>
      <c r="E218" s="2">
        <v>0</v>
      </c>
      <c r="F218" s="1"/>
      <c r="G218">
        <f t="shared" si="15"/>
        <v>138</v>
      </c>
      <c r="H218">
        <v>209</v>
      </c>
      <c r="I218">
        <f t="shared" si="12"/>
        <v>1.0329670329670331</v>
      </c>
      <c r="J218">
        <f t="shared" si="13"/>
        <v>0.66028708133971292</v>
      </c>
      <c r="K218">
        <f t="shared" si="14"/>
        <v>-0.37267995162732015</v>
      </c>
    </row>
    <row r="219" spans="1:11" ht="15" thickBot="1" x14ac:dyDescent="0.35">
      <c r="A219" s="19">
        <v>36.1</v>
      </c>
      <c r="B219" s="2">
        <v>0</v>
      </c>
      <c r="C219" s="1"/>
      <c r="D219" s="19">
        <v>36.1</v>
      </c>
      <c r="E219" s="2">
        <v>1</v>
      </c>
      <c r="F219" s="1"/>
      <c r="G219">
        <f t="shared" si="15"/>
        <v>139</v>
      </c>
      <c r="H219">
        <v>210</v>
      </c>
      <c r="I219">
        <f t="shared" si="12"/>
        <v>1.0333333333333334</v>
      </c>
      <c r="J219">
        <f t="shared" si="13"/>
        <v>0.66190476190476188</v>
      </c>
      <c r="K219">
        <f t="shared" si="14"/>
        <v>-0.37142857142857155</v>
      </c>
    </row>
    <row r="220" spans="1:11" ht="15" thickBot="1" x14ac:dyDescent="0.35">
      <c r="A220" s="19">
        <v>36.200000000000003</v>
      </c>
      <c r="B220" s="2">
        <v>1</v>
      </c>
      <c r="C220" s="1"/>
      <c r="D220" s="19">
        <v>36.200000000000003</v>
      </c>
      <c r="E220" s="2">
        <v>0</v>
      </c>
      <c r="F220" s="1"/>
      <c r="G220">
        <f t="shared" si="15"/>
        <v>139</v>
      </c>
      <c r="H220">
        <v>211</v>
      </c>
      <c r="I220">
        <f t="shared" si="12"/>
        <v>1.0449438202247192</v>
      </c>
      <c r="J220">
        <f t="shared" si="13"/>
        <v>0.65876777251184837</v>
      </c>
      <c r="K220">
        <f t="shared" si="14"/>
        <v>-0.38617604771287084</v>
      </c>
    </row>
    <row r="221" spans="1:11" ht="15" thickBot="1" x14ac:dyDescent="0.35">
      <c r="A221" s="19">
        <v>36.299999999999997</v>
      </c>
      <c r="B221" s="2">
        <v>0</v>
      </c>
      <c r="C221" s="1"/>
      <c r="D221" s="19">
        <v>36.299999999999997</v>
      </c>
      <c r="E221" s="2">
        <v>2</v>
      </c>
      <c r="F221" s="1"/>
      <c r="G221">
        <f t="shared" si="15"/>
        <v>141</v>
      </c>
      <c r="H221">
        <v>212</v>
      </c>
      <c r="I221">
        <f t="shared" si="12"/>
        <v>1.0340909090909092</v>
      </c>
      <c r="J221">
        <f t="shared" si="13"/>
        <v>0.66509433962264153</v>
      </c>
      <c r="K221">
        <f t="shared" si="14"/>
        <v>-0.36899656946826764</v>
      </c>
    </row>
    <row r="222" spans="1:11" ht="15" thickBot="1" x14ac:dyDescent="0.35">
      <c r="A222" s="19">
        <v>36.4</v>
      </c>
      <c r="B222" s="2">
        <v>0</v>
      </c>
      <c r="C222" s="1"/>
      <c r="D222" s="19">
        <v>36.4</v>
      </c>
      <c r="E222" s="2">
        <v>1</v>
      </c>
      <c r="F222" s="1"/>
      <c r="G222">
        <f t="shared" si="15"/>
        <v>142</v>
      </c>
      <c r="H222">
        <v>213</v>
      </c>
      <c r="I222">
        <f t="shared" si="12"/>
        <v>1.0344827586206897</v>
      </c>
      <c r="J222">
        <f t="shared" si="13"/>
        <v>0.66666666666666663</v>
      </c>
      <c r="K222">
        <f t="shared" si="14"/>
        <v>-0.36781609195402309</v>
      </c>
    </row>
    <row r="223" spans="1:11" ht="15" thickBot="1" x14ac:dyDescent="0.35">
      <c r="A223" s="19">
        <v>36.5</v>
      </c>
      <c r="B223" s="2">
        <v>1</v>
      </c>
      <c r="C223" s="1"/>
      <c r="D223" s="19">
        <v>36.5</v>
      </c>
      <c r="E223" s="2">
        <v>0</v>
      </c>
      <c r="F223" s="1"/>
      <c r="G223">
        <f t="shared" si="15"/>
        <v>142</v>
      </c>
      <c r="H223">
        <v>214</v>
      </c>
      <c r="I223">
        <f t="shared" si="12"/>
        <v>1.0465116279069768</v>
      </c>
      <c r="J223">
        <f t="shared" si="13"/>
        <v>0.66355140186915884</v>
      </c>
      <c r="K223">
        <f t="shared" si="14"/>
        <v>-0.38296022603781799</v>
      </c>
    </row>
    <row r="224" spans="1:11" ht="15" thickBot="1" x14ac:dyDescent="0.35">
      <c r="A224" s="19">
        <v>36.6</v>
      </c>
      <c r="B224" s="2">
        <v>1</v>
      </c>
      <c r="C224" s="1"/>
      <c r="D224" s="19">
        <v>36.6</v>
      </c>
      <c r="E224" s="2">
        <v>0</v>
      </c>
      <c r="F224" s="1"/>
      <c r="G224">
        <f t="shared" si="15"/>
        <v>142</v>
      </c>
      <c r="H224">
        <v>215</v>
      </c>
      <c r="I224">
        <f t="shared" si="12"/>
        <v>1.0588235294117647</v>
      </c>
      <c r="J224">
        <f t="shared" si="13"/>
        <v>0.66046511627906979</v>
      </c>
      <c r="K224">
        <f t="shared" si="14"/>
        <v>-0.39835841313269493</v>
      </c>
    </row>
    <row r="225" spans="1:11" ht="15" thickBot="1" x14ac:dyDescent="0.35">
      <c r="A225" s="19">
        <v>37.1</v>
      </c>
      <c r="B225" s="2">
        <v>1</v>
      </c>
      <c r="C225" s="1"/>
      <c r="D225" s="19">
        <v>37.1</v>
      </c>
      <c r="E225" s="2">
        <v>1</v>
      </c>
      <c r="F225" s="1"/>
      <c r="G225">
        <f t="shared" si="15"/>
        <v>143</v>
      </c>
      <c r="H225">
        <v>216</v>
      </c>
      <c r="I225">
        <f t="shared" si="12"/>
        <v>1.0595238095238095</v>
      </c>
      <c r="J225">
        <f t="shared" si="13"/>
        <v>0.66203703703703709</v>
      </c>
      <c r="K225">
        <f t="shared" si="14"/>
        <v>-0.39748677248677244</v>
      </c>
    </row>
    <row r="226" spans="1:11" ht="15" thickBot="1" x14ac:dyDescent="0.35">
      <c r="A226" s="19">
        <v>37.200000000000003</v>
      </c>
      <c r="B226" s="2">
        <v>0</v>
      </c>
      <c r="C226" s="1"/>
      <c r="D226" s="19">
        <v>37.200000000000003</v>
      </c>
      <c r="E226" s="2">
        <v>4</v>
      </c>
      <c r="F226" s="1"/>
      <c r="G226">
        <f t="shared" si="15"/>
        <v>147</v>
      </c>
      <c r="H226">
        <v>217</v>
      </c>
      <c r="I226">
        <f t="shared" si="12"/>
        <v>1.0240963855421688</v>
      </c>
      <c r="J226">
        <f t="shared" si="13"/>
        <v>0.67741935483870963</v>
      </c>
      <c r="K226">
        <f t="shared" si="14"/>
        <v>-0.34667703070345912</v>
      </c>
    </row>
    <row r="227" spans="1:11" ht="15" thickBot="1" x14ac:dyDescent="0.35">
      <c r="A227" s="19">
        <v>37.299999999999997</v>
      </c>
      <c r="B227" s="2">
        <v>0</v>
      </c>
      <c r="C227" s="1"/>
      <c r="D227" s="19">
        <v>37.299999999999997</v>
      </c>
      <c r="E227" s="1"/>
      <c r="F227" s="1" t="s">
        <v>5</v>
      </c>
      <c r="G227">
        <f t="shared" si="15"/>
        <v>147</v>
      </c>
      <c r="H227">
        <v>218</v>
      </c>
      <c r="I227">
        <f t="shared" si="12"/>
        <v>1.0365853658536586</v>
      </c>
      <c r="J227">
        <f t="shared" si="13"/>
        <v>0.67431192660550454</v>
      </c>
      <c r="K227">
        <f t="shared" si="14"/>
        <v>-0.36227343924815403</v>
      </c>
    </row>
    <row r="228" spans="1:11" ht="15" thickBot="1" x14ac:dyDescent="0.35">
      <c r="A228" s="19">
        <v>37.4</v>
      </c>
      <c r="B228" s="2">
        <v>1</v>
      </c>
      <c r="C228" s="1"/>
      <c r="D228" s="19">
        <v>37.4</v>
      </c>
      <c r="E228" s="2">
        <v>0</v>
      </c>
      <c r="F228" s="1"/>
      <c r="G228">
        <f t="shared" si="15"/>
        <v>147</v>
      </c>
      <c r="H228">
        <v>219</v>
      </c>
      <c r="I228">
        <f t="shared" si="12"/>
        <v>1.0493827160493827</v>
      </c>
      <c r="J228">
        <f t="shared" si="13"/>
        <v>0.67123287671232879</v>
      </c>
      <c r="K228">
        <f t="shared" si="14"/>
        <v>-0.37814983933705393</v>
      </c>
    </row>
    <row r="229" spans="1:11" ht="15" thickBot="1" x14ac:dyDescent="0.35">
      <c r="A229" s="19">
        <v>37.5</v>
      </c>
      <c r="B229" s="2">
        <v>4</v>
      </c>
      <c r="C229" s="1"/>
      <c r="D229" s="19">
        <v>37.5</v>
      </c>
      <c r="E229" s="2">
        <v>1</v>
      </c>
      <c r="F229" s="1"/>
      <c r="G229">
        <f t="shared" si="15"/>
        <v>148</v>
      </c>
      <c r="H229">
        <v>220</v>
      </c>
      <c r="I229">
        <f t="shared" si="12"/>
        <v>1.05</v>
      </c>
      <c r="J229">
        <f t="shared" si="13"/>
        <v>0.67272727272727273</v>
      </c>
      <c r="K229">
        <f t="shared" si="14"/>
        <v>-0.37727272727272732</v>
      </c>
    </row>
    <row r="230" spans="1:11" ht="15" thickBot="1" x14ac:dyDescent="0.35">
      <c r="A230" s="19">
        <v>37.6</v>
      </c>
      <c r="B230" s="2">
        <v>0</v>
      </c>
      <c r="C230" s="1"/>
      <c r="D230" s="19">
        <v>37.6</v>
      </c>
      <c r="E230" s="2">
        <v>1</v>
      </c>
      <c r="F230" s="1"/>
      <c r="G230">
        <f t="shared" si="15"/>
        <v>149</v>
      </c>
      <c r="H230">
        <v>221</v>
      </c>
      <c r="I230">
        <f t="shared" si="12"/>
        <v>1.0506329113924051</v>
      </c>
      <c r="J230">
        <f t="shared" si="13"/>
        <v>0.67420814479638014</v>
      </c>
      <c r="K230">
        <f t="shared" si="14"/>
        <v>-0.37642476659602497</v>
      </c>
    </row>
    <row r="231" spans="1:11" ht="15" thickBot="1" x14ac:dyDescent="0.35">
      <c r="A231" s="19">
        <v>38.1</v>
      </c>
      <c r="B231" s="2">
        <v>4</v>
      </c>
      <c r="C231" s="1"/>
      <c r="D231" s="19">
        <v>38.1</v>
      </c>
      <c r="E231" s="2">
        <v>1</v>
      </c>
      <c r="F231" s="1"/>
      <c r="G231">
        <f t="shared" si="15"/>
        <v>150</v>
      </c>
      <c r="H231">
        <v>222</v>
      </c>
      <c r="I231">
        <f t="shared" si="12"/>
        <v>1.0512820512820513</v>
      </c>
      <c r="J231">
        <f t="shared" si="13"/>
        <v>0.67567567567567566</v>
      </c>
      <c r="K231">
        <f t="shared" si="14"/>
        <v>-0.37560637560637566</v>
      </c>
    </row>
    <row r="232" spans="1:11" ht="15" thickBot="1" x14ac:dyDescent="0.35">
      <c r="A232" s="19">
        <v>38.200000000000003</v>
      </c>
      <c r="B232" s="2">
        <v>0</v>
      </c>
      <c r="C232" s="1"/>
      <c r="D232" s="19">
        <v>38.200000000000003</v>
      </c>
      <c r="E232" s="1"/>
      <c r="F232" s="1" t="s">
        <v>5</v>
      </c>
      <c r="G232">
        <f t="shared" si="15"/>
        <v>150</v>
      </c>
      <c r="H232">
        <v>223</v>
      </c>
      <c r="I232">
        <f t="shared" si="12"/>
        <v>1.0649350649350648</v>
      </c>
      <c r="J232">
        <f t="shared" si="13"/>
        <v>0.67264573991031396</v>
      </c>
      <c r="K232">
        <f t="shared" si="14"/>
        <v>-0.39228932502475089</v>
      </c>
    </row>
    <row r="233" spans="1:11" ht="15" thickBot="1" x14ac:dyDescent="0.35">
      <c r="A233" s="19">
        <v>38.299999999999997</v>
      </c>
      <c r="B233" s="2">
        <v>1</v>
      </c>
      <c r="C233" s="1"/>
      <c r="D233" s="19">
        <v>38.299999999999997</v>
      </c>
      <c r="E233" s="2">
        <v>0</v>
      </c>
      <c r="F233" s="1"/>
      <c r="G233">
        <f t="shared" si="15"/>
        <v>150</v>
      </c>
      <c r="H233">
        <v>224</v>
      </c>
      <c r="I233">
        <f t="shared" si="12"/>
        <v>1.0789473684210527</v>
      </c>
      <c r="J233">
        <f t="shared" si="13"/>
        <v>0.6696428571428571</v>
      </c>
      <c r="K233">
        <f t="shared" si="14"/>
        <v>-0.40930451127819556</v>
      </c>
    </row>
    <row r="234" spans="1:11" ht="15" thickBot="1" x14ac:dyDescent="0.35">
      <c r="A234" s="19">
        <v>38.4</v>
      </c>
      <c r="B234" s="2">
        <v>4</v>
      </c>
      <c r="C234" s="1"/>
      <c r="D234" s="19">
        <v>38.4</v>
      </c>
      <c r="E234" s="2">
        <v>0</v>
      </c>
      <c r="F234" s="1"/>
      <c r="G234">
        <f t="shared" si="15"/>
        <v>150</v>
      </c>
      <c r="H234">
        <v>225</v>
      </c>
      <c r="I234">
        <f t="shared" si="12"/>
        <v>1.0933333333333333</v>
      </c>
      <c r="J234">
        <f t="shared" si="13"/>
        <v>0.66666666666666663</v>
      </c>
      <c r="K234">
        <f t="shared" si="14"/>
        <v>-0.42666666666666664</v>
      </c>
    </row>
    <row r="235" spans="1:11" ht="15" thickBot="1" x14ac:dyDescent="0.35">
      <c r="A235" s="19">
        <v>38.5</v>
      </c>
      <c r="B235" s="2">
        <v>0</v>
      </c>
      <c r="C235" s="1"/>
      <c r="D235" s="19">
        <v>38.5</v>
      </c>
      <c r="E235" s="2">
        <v>0</v>
      </c>
      <c r="F235" s="1"/>
      <c r="G235">
        <f t="shared" si="15"/>
        <v>150</v>
      </c>
      <c r="H235">
        <v>226</v>
      </c>
      <c r="I235">
        <f t="shared" si="12"/>
        <v>1.1081081081081081</v>
      </c>
      <c r="J235">
        <f t="shared" si="13"/>
        <v>0.66371681415929207</v>
      </c>
      <c r="K235">
        <f t="shared" si="14"/>
        <v>-0.44439129394881605</v>
      </c>
    </row>
    <row r="236" spans="1:11" ht="15" thickBot="1" x14ac:dyDescent="0.35">
      <c r="A236" s="19">
        <v>38.6</v>
      </c>
      <c r="B236" s="1"/>
      <c r="C236" s="1" t="s">
        <v>5</v>
      </c>
      <c r="D236" s="19">
        <v>38.6</v>
      </c>
      <c r="E236" s="1"/>
      <c r="F236" s="1" t="s">
        <v>5</v>
      </c>
      <c r="G236">
        <f t="shared" si="15"/>
        <v>150</v>
      </c>
      <c r="H236">
        <v>227</v>
      </c>
      <c r="I236">
        <f t="shared" si="12"/>
        <v>1.1232876712328768</v>
      </c>
      <c r="J236">
        <f t="shared" si="13"/>
        <v>0.66079295154185025</v>
      </c>
      <c r="K236">
        <f t="shared" si="14"/>
        <v>-0.46249471969102651</v>
      </c>
    </row>
    <row r="237" spans="1:11" ht="15" thickBot="1" x14ac:dyDescent="0.35">
      <c r="A237" s="19">
        <v>39.1</v>
      </c>
      <c r="B237" s="2">
        <v>1</v>
      </c>
      <c r="C237" s="1"/>
      <c r="D237" s="19">
        <v>39.1</v>
      </c>
      <c r="E237" s="2">
        <v>1</v>
      </c>
      <c r="F237" s="1"/>
      <c r="G237">
        <f t="shared" si="15"/>
        <v>151</v>
      </c>
      <c r="H237">
        <v>228</v>
      </c>
      <c r="I237">
        <f t="shared" si="12"/>
        <v>1.125</v>
      </c>
      <c r="J237">
        <f t="shared" si="13"/>
        <v>0.66228070175438591</v>
      </c>
      <c r="K237">
        <f t="shared" si="14"/>
        <v>-0.46271929824561409</v>
      </c>
    </row>
    <row r="238" spans="1:11" ht="15" thickBot="1" x14ac:dyDescent="0.35">
      <c r="A238" s="19">
        <v>39.200000000000003</v>
      </c>
      <c r="B238" s="2">
        <v>3</v>
      </c>
      <c r="C238" s="1"/>
      <c r="D238" s="19">
        <v>39.200000000000003</v>
      </c>
      <c r="E238" s="2">
        <v>0</v>
      </c>
      <c r="F238" s="1"/>
      <c r="G238">
        <f t="shared" si="15"/>
        <v>151</v>
      </c>
      <c r="H238">
        <v>229</v>
      </c>
      <c r="I238">
        <f t="shared" si="12"/>
        <v>1.1408450704225352</v>
      </c>
      <c r="J238">
        <f t="shared" si="13"/>
        <v>0.65938864628820959</v>
      </c>
      <c r="K238">
        <f t="shared" si="14"/>
        <v>-0.48145642413432566</v>
      </c>
    </row>
    <row r="239" spans="1:11" ht="15" thickBot="1" x14ac:dyDescent="0.35">
      <c r="A239" s="19">
        <v>39.299999999999997</v>
      </c>
      <c r="B239" s="2">
        <v>0</v>
      </c>
      <c r="C239" s="1"/>
      <c r="D239" s="19">
        <v>39.299999999999997</v>
      </c>
      <c r="E239" s="2">
        <v>0</v>
      </c>
      <c r="F239" s="1"/>
      <c r="G239">
        <f t="shared" si="15"/>
        <v>151</v>
      </c>
      <c r="H239">
        <v>230</v>
      </c>
      <c r="I239">
        <f t="shared" si="12"/>
        <v>1.1571428571428573</v>
      </c>
      <c r="J239">
        <f t="shared" si="13"/>
        <v>0.65652173913043477</v>
      </c>
      <c r="K239">
        <f t="shared" si="14"/>
        <v>-0.50062111801242248</v>
      </c>
    </row>
    <row r="240" spans="1:11" ht="15" thickBot="1" x14ac:dyDescent="0.35">
      <c r="A240" s="19">
        <v>39.4</v>
      </c>
      <c r="B240" s="2">
        <v>0</v>
      </c>
      <c r="C240" s="1"/>
      <c r="D240" s="19">
        <v>39.4</v>
      </c>
      <c r="E240" s="2">
        <v>1</v>
      </c>
      <c r="F240" s="1"/>
      <c r="G240">
        <f t="shared" si="15"/>
        <v>152</v>
      </c>
      <c r="H240">
        <v>231</v>
      </c>
      <c r="I240">
        <f t="shared" si="12"/>
        <v>1.1594202898550725</v>
      </c>
      <c r="J240">
        <f t="shared" si="13"/>
        <v>0.65800865800865804</v>
      </c>
      <c r="K240">
        <f t="shared" si="14"/>
        <v>-0.50141163184641446</v>
      </c>
    </row>
    <row r="241" spans="1:11" ht="15" thickBot="1" x14ac:dyDescent="0.35">
      <c r="A241" s="19">
        <v>39.5</v>
      </c>
      <c r="B241" s="2">
        <v>1</v>
      </c>
      <c r="C241" s="1"/>
      <c r="D241" s="19">
        <v>39.5</v>
      </c>
      <c r="E241" s="2">
        <v>0</v>
      </c>
      <c r="F241" s="1"/>
      <c r="G241">
        <f t="shared" si="15"/>
        <v>152</v>
      </c>
      <c r="H241">
        <v>231</v>
      </c>
      <c r="I241">
        <f t="shared" si="12"/>
        <v>1.1594202898550725</v>
      </c>
      <c r="J241">
        <f t="shared" si="13"/>
        <v>0.65800865800865804</v>
      </c>
      <c r="K241">
        <f t="shared" si="14"/>
        <v>-0.50141163184641446</v>
      </c>
    </row>
    <row r="242" spans="1:11" ht="15" thickBot="1" x14ac:dyDescent="0.35">
      <c r="A242" s="19">
        <v>39.6</v>
      </c>
      <c r="B242" s="2">
        <v>0</v>
      </c>
      <c r="C242" s="1"/>
      <c r="D242" s="19">
        <v>39.6</v>
      </c>
      <c r="E242" s="2">
        <v>0</v>
      </c>
      <c r="F242" s="1"/>
      <c r="G242">
        <f t="shared" si="15"/>
        <v>152</v>
      </c>
      <c r="H242">
        <v>232</v>
      </c>
      <c r="I242">
        <f t="shared" si="12"/>
        <v>1.1764705882352942</v>
      </c>
      <c r="J242">
        <f t="shared" si="13"/>
        <v>0.65517241379310343</v>
      </c>
      <c r="K242">
        <f t="shared" si="14"/>
        <v>-0.52129817444219073</v>
      </c>
    </row>
    <row r="243" spans="1:11" ht="15" thickBot="1" x14ac:dyDescent="0.35">
      <c r="A243" s="19">
        <v>40.1</v>
      </c>
      <c r="B243" s="2">
        <v>0</v>
      </c>
      <c r="C243" s="1"/>
      <c r="D243" s="19">
        <v>40.1</v>
      </c>
      <c r="E243" s="2">
        <v>0</v>
      </c>
      <c r="F243" s="1"/>
      <c r="G243">
        <f t="shared" si="15"/>
        <v>152</v>
      </c>
      <c r="H243">
        <v>233</v>
      </c>
      <c r="I243">
        <f t="shared" si="12"/>
        <v>1.1940298507462686</v>
      </c>
      <c r="J243">
        <f t="shared" si="13"/>
        <v>0.6523605150214592</v>
      </c>
      <c r="K243">
        <f t="shared" si="14"/>
        <v>-0.54166933572480935</v>
      </c>
    </row>
    <row r="244" spans="1:11" ht="15" thickBot="1" x14ac:dyDescent="0.35">
      <c r="A244" s="19">
        <v>40.200000000000003</v>
      </c>
      <c r="B244" s="2">
        <v>0</v>
      </c>
      <c r="C244" s="1"/>
      <c r="D244" s="19">
        <v>40.200000000000003</v>
      </c>
      <c r="E244" s="2">
        <v>1</v>
      </c>
      <c r="F244" s="1"/>
      <c r="G244">
        <f t="shared" si="15"/>
        <v>153</v>
      </c>
      <c r="H244">
        <v>234</v>
      </c>
      <c r="I244">
        <f t="shared" si="12"/>
        <v>1.196969696969697</v>
      </c>
      <c r="J244">
        <f t="shared" si="13"/>
        <v>0.65384615384615385</v>
      </c>
      <c r="K244">
        <f t="shared" si="14"/>
        <v>-0.54312354312354316</v>
      </c>
    </row>
    <row r="245" spans="1:11" ht="15" thickBot="1" x14ac:dyDescent="0.35">
      <c r="A245" s="19">
        <v>40.299999999999997</v>
      </c>
      <c r="B245" s="2">
        <v>1</v>
      </c>
      <c r="C245" s="1"/>
      <c r="D245" s="19">
        <v>40.299999999999997</v>
      </c>
      <c r="E245" s="2">
        <v>0</v>
      </c>
      <c r="F245" s="1"/>
      <c r="G245">
        <f t="shared" si="15"/>
        <v>153</v>
      </c>
      <c r="H245">
        <v>235</v>
      </c>
      <c r="I245">
        <f t="shared" si="12"/>
        <v>1.2153846153846153</v>
      </c>
      <c r="J245">
        <f t="shared" si="13"/>
        <v>0.65106382978723409</v>
      </c>
      <c r="K245">
        <f t="shared" si="14"/>
        <v>-0.56432078559738119</v>
      </c>
    </row>
    <row r="246" spans="1:11" ht="15" thickBot="1" x14ac:dyDescent="0.35">
      <c r="A246" s="19">
        <v>40.4</v>
      </c>
      <c r="B246" s="2">
        <v>1</v>
      </c>
      <c r="C246" s="1"/>
      <c r="D246" s="19">
        <v>40.4</v>
      </c>
      <c r="E246" s="2">
        <v>0</v>
      </c>
      <c r="F246" s="1"/>
      <c r="G246">
        <f t="shared" si="15"/>
        <v>153</v>
      </c>
      <c r="H246">
        <v>236</v>
      </c>
      <c r="I246">
        <f t="shared" si="12"/>
        <v>1.234375</v>
      </c>
      <c r="J246">
        <f t="shared" si="13"/>
        <v>0.64830508474576276</v>
      </c>
      <c r="K246">
        <f t="shared" si="14"/>
        <v>-0.58606991525423724</v>
      </c>
    </row>
    <row r="247" spans="1:11" ht="15" thickBot="1" x14ac:dyDescent="0.35">
      <c r="A247" s="19">
        <v>40.5</v>
      </c>
      <c r="B247" s="2">
        <v>4</v>
      </c>
      <c r="C247" s="1"/>
      <c r="D247" s="19">
        <v>40.5</v>
      </c>
      <c r="E247" s="2">
        <v>4</v>
      </c>
      <c r="F247" s="1"/>
      <c r="G247">
        <f t="shared" si="15"/>
        <v>157</v>
      </c>
      <c r="H247">
        <v>237</v>
      </c>
      <c r="I247">
        <f t="shared" si="12"/>
        <v>1.1904761904761905</v>
      </c>
      <c r="J247">
        <f t="shared" si="13"/>
        <v>0.66244725738396626</v>
      </c>
      <c r="K247">
        <f t="shared" si="14"/>
        <v>-0.52802893309222421</v>
      </c>
    </row>
    <row r="248" spans="1:11" ht="15" thickBot="1" x14ac:dyDescent="0.35">
      <c r="A248" s="19">
        <v>40.6</v>
      </c>
      <c r="B248" s="2">
        <v>1</v>
      </c>
      <c r="C248" s="1"/>
      <c r="D248" s="19">
        <v>40.6</v>
      </c>
      <c r="E248" s="2">
        <v>0</v>
      </c>
      <c r="F248" s="1"/>
      <c r="G248">
        <f t="shared" si="15"/>
        <v>157</v>
      </c>
      <c r="H248">
        <v>238</v>
      </c>
      <c r="I248">
        <f t="shared" si="12"/>
        <v>1.2096774193548387</v>
      </c>
      <c r="J248">
        <f t="shared" si="13"/>
        <v>0.65966386554621848</v>
      </c>
      <c r="K248">
        <f t="shared" si="14"/>
        <v>-0.55001355380862027</v>
      </c>
    </row>
    <row r="249" spans="1:11" ht="15" thickBot="1" x14ac:dyDescent="0.35">
      <c r="A249" s="19">
        <v>41.1</v>
      </c>
      <c r="B249" s="2">
        <v>0</v>
      </c>
      <c r="C249" s="1"/>
      <c r="D249" s="19">
        <v>41.1</v>
      </c>
      <c r="E249" s="2">
        <v>0</v>
      </c>
      <c r="F249" s="1"/>
      <c r="G249">
        <f t="shared" si="15"/>
        <v>157</v>
      </c>
      <c r="H249">
        <v>239</v>
      </c>
      <c r="I249">
        <f t="shared" si="12"/>
        <v>1.2295081967213115</v>
      </c>
      <c r="J249">
        <f t="shared" si="13"/>
        <v>0.65690376569037656</v>
      </c>
      <c r="K249">
        <f t="shared" si="14"/>
        <v>-0.57260443103093495</v>
      </c>
    </row>
    <row r="250" spans="1:11" ht="15" thickBot="1" x14ac:dyDescent="0.35">
      <c r="A250" s="19">
        <v>41.2</v>
      </c>
      <c r="B250" s="2">
        <v>0</v>
      </c>
      <c r="C250" s="1"/>
      <c r="D250" s="19">
        <v>41.2</v>
      </c>
      <c r="E250" s="2">
        <v>1</v>
      </c>
      <c r="F250" s="1"/>
      <c r="G250">
        <f t="shared" si="15"/>
        <v>158</v>
      </c>
      <c r="H250">
        <v>240</v>
      </c>
      <c r="I250">
        <f t="shared" si="12"/>
        <v>1.2333333333333334</v>
      </c>
      <c r="J250">
        <f t="shared" si="13"/>
        <v>0.65833333333333333</v>
      </c>
      <c r="K250">
        <f t="shared" si="14"/>
        <v>-0.57500000000000007</v>
      </c>
    </row>
    <row r="251" spans="1:11" ht="15" thickBot="1" x14ac:dyDescent="0.35">
      <c r="A251" s="19">
        <v>41.3</v>
      </c>
      <c r="B251" s="2">
        <v>1</v>
      </c>
      <c r="C251" s="1"/>
      <c r="D251" s="19">
        <v>41.3</v>
      </c>
      <c r="E251" s="1"/>
      <c r="F251" s="1" t="s">
        <v>5</v>
      </c>
      <c r="G251">
        <f t="shared" si="15"/>
        <v>158</v>
      </c>
      <c r="H251">
        <v>241</v>
      </c>
      <c r="I251">
        <f t="shared" si="12"/>
        <v>1.2542372881355932</v>
      </c>
      <c r="J251">
        <f t="shared" si="13"/>
        <v>0.65560165975103735</v>
      </c>
      <c r="K251">
        <f t="shared" si="14"/>
        <v>-0.59863562838455586</v>
      </c>
    </row>
    <row r="252" spans="1:11" ht="15" thickBot="1" x14ac:dyDescent="0.35">
      <c r="A252" s="19">
        <v>41.4</v>
      </c>
      <c r="B252" s="2">
        <v>2</v>
      </c>
      <c r="C252" s="1"/>
      <c r="D252" s="19">
        <v>41.4</v>
      </c>
      <c r="E252" s="2">
        <v>4</v>
      </c>
      <c r="F252" s="1"/>
      <c r="G252">
        <f t="shared" si="15"/>
        <v>162</v>
      </c>
      <c r="H252">
        <v>242</v>
      </c>
      <c r="I252">
        <f t="shared" si="12"/>
        <v>1.2068965517241379</v>
      </c>
      <c r="J252">
        <f t="shared" si="13"/>
        <v>0.66942148760330578</v>
      </c>
      <c r="K252">
        <f t="shared" si="14"/>
        <v>-0.53747506412083212</v>
      </c>
    </row>
    <row r="253" spans="1:11" ht="15" thickBot="1" x14ac:dyDescent="0.35">
      <c r="A253" s="19">
        <v>41.5</v>
      </c>
      <c r="B253" s="2">
        <v>0</v>
      </c>
      <c r="C253" s="1"/>
      <c r="D253" s="19">
        <v>41.5</v>
      </c>
      <c r="E253" s="2">
        <v>1</v>
      </c>
      <c r="F253" s="1"/>
      <c r="G253">
        <f t="shared" si="15"/>
        <v>163</v>
      </c>
      <c r="H253">
        <v>243</v>
      </c>
      <c r="I253">
        <f t="shared" si="12"/>
        <v>1.2105263157894737</v>
      </c>
      <c r="J253">
        <f t="shared" si="13"/>
        <v>0.67078189300411528</v>
      </c>
      <c r="K253">
        <f t="shared" si="14"/>
        <v>-0.53974442278535839</v>
      </c>
    </row>
    <row r="254" spans="1:11" ht="15" thickBot="1" x14ac:dyDescent="0.35">
      <c r="A254" s="19">
        <v>41.6</v>
      </c>
      <c r="B254" s="2">
        <v>0</v>
      </c>
      <c r="C254" s="1"/>
      <c r="D254" s="19">
        <v>41.6</v>
      </c>
      <c r="E254" s="2">
        <v>1</v>
      </c>
      <c r="F254" s="1"/>
      <c r="G254">
        <f t="shared" si="15"/>
        <v>164</v>
      </c>
      <c r="H254">
        <v>244</v>
      </c>
      <c r="I254">
        <f t="shared" si="12"/>
        <v>1.2142857142857142</v>
      </c>
      <c r="J254">
        <f t="shared" si="13"/>
        <v>0.67213114754098358</v>
      </c>
      <c r="K254">
        <f t="shared" si="14"/>
        <v>-0.54215456674473061</v>
      </c>
    </row>
    <row r="255" spans="1:11" ht="15" thickBot="1" x14ac:dyDescent="0.35">
      <c r="A255" s="19">
        <v>42.1</v>
      </c>
      <c r="B255" s="2">
        <v>1</v>
      </c>
      <c r="C255" s="1"/>
      <c r="D255" s="19">
        <v>42.1</v>
      </c>
      <c r="E255" s="2">
        <v>0</v>
      </c>
      <c r="F255" s="1"/>
      <c r="G255">
        <f t="shared" si="15"/>
        <v>164</v>
      </c>
      <c r="H255">
        <v>245</v>
      </c>
      <c r="I255">
        <f t="shared" si="12"/>
        <v>1.2363636363636363</v>
      </c>
      <c r="J255">
        <f t="shared" si="13"/>
        <v>0.66938775510204085</v>
      </c>
      <c r="K255">
        <f t="shared" si="14"/>
        <v>-0.56697588126159548</v>
      </c>
    </row>
    <row r="256" spans="1:11" ht="15" thickBot="1" x14ac:dyDescent="0.35">
      <c r="A256" s="19">
        <v>42.2</v>
      </c>
      <c r="B256" s="2">
        <v>1</v>
      </c>
      <c r="C256" s="1"/>
      <c r="D256" s="19">
        <v>42.2</v>
      </c>
      <c r="E256" s="2">
        <v>0</v>
      </c>
      <c r="F256" s="1"/>
      <c r="G256">
        <f t="shared" si="15"/>
        <v>164</v>
      </c>
      <c r="H256">
        <v>246</v>
      </c>
      <c r="I256">
        <f t="shared" si="12"/>
        <v>1.2592592592592593</v>
      </c>
      <c r="J256">
        <f t="shared" si="13"/>
        <v>0.66666666666666663</v>
      </c>
      <c r="K256">
        <f t="shared" si="14"/>
        <v>-0.59259259259259267</v>
      </c>
    </row>
    <row r="257" spans="1:11" ht="15" thickBot="1" x14ac:dyDescent="0.35">
      <c r="A257" s="19">
        <v>42.3</v>
      </c>
      <c r="B257" s="2">
        <v>0</v>
      </c>
      <c r="C257" s="1"/>
      <c r="D257" s="19">
        <v>42.3</v>
      </c>
      <c r="E257" s="2">
        <v>1</v>
      </c>
      <c r="F257" s="1"/>
      <c r="G257">
        <f t="shared" si="15"/>
        <v>165</v>
      </c>
      <c r="H257">
        <v>247</v>
      </c>
      <c r="I257">
        <f t="shared" si="12"/>
        <v>1.2641509433962264</v>
      </c>
      <c r="J257">
        <f t="shared" si="13"/>
        <v>0.66801619433198378</v>
      </c>
      <c r="K257">
        <f t="shared" si="14"/>
        <v>-0.59613474906424258</v>
      </c>
    </row>
    <row r="258" spans="1:11" ht="15" thickBot="1" x14ac:dyDescent="0.35">
      <c r="A258" s="19">
        <v>42.4</v>
      </c>
      <c r="B258" s="2">
        <v>0</v>
      </c>
      <c r="C258" s="1"/>
      <c r="D258" s="19">
        <v>42.4</v>
      </c>
      <c r="E258" s="1"/>
      <c r="F258" s="1" t="s">
        <v>5</v>
      </c>
      <c r="G258">
        <f t="shared" si="15"/>
        <v>165</v>
      </c>
      <c r="H258">
        <v>248</v>
      </c>
      <c r="I258">
        <f t="shared" si="12"/>
        <v>1.2884615384615385</v>
      </c>
      <c r="J258">
        <f t="shared" si="13"/>
        <v>0.66532258064516125</v>
      </c>
      <c r="K258">
        <f t="shared" si="14"/>
        <v>-0.62313895781637729</v>
      </c>
    </row>
    <row r="259" spans="1:11" ht="15" thickBot="1" x14ac:dyDescent="0.35">
      <c r="A259" s="19">
        <v>42.5</v>
      </c>
      <c r="B259" s="2">
        <v>1</v>
      </c>
      <c r="C259" s="1"/>
      <c r="D259" s="19">
        <v>42.5</v>
      </c>
      <c r="E259" s="2">
        <v>0</v>
      </c>
      <c r="F259" s="1"/>
      <c r="G259">
        <f t="shared" si="15"/>
        <v>165</v>
      </c>
      <c r="H259">
        <v>249</v>
      </c>
      <c r="I259">
        <f t="shared" si="12"/>
        <v>1.3137254901960784</v>
      </c>
      <c r="J259">
        <f t="shared" si="13"/>
        <v>0.66265060240963858</v>
      </c>
      <c r="K259">
        <f t="shared" si="14"/>
        <v>-0.65107488778643985</v>
      </c>
    </row>
    <row r="260" spans="1:11" ht="15" thickBot="1" x14ac:dyDescent="0.35">
      <c r="A260" s="19">
        <v>42.6</v>
      </c>
      <c r="B260" s="2">
        <v>1</v>
      </c>
      <c r="C260" s="1"/>
      <c r="D260" s="19">
        <v>42.6</v>
      </c>
      <c r="E260" s="2">
        <v>0</v>
      </c>
      <c r="F260" s="1"/>
      <c r="G260">
        <f t="shared" si="15"/>
        <v>165</v>
      </c>
      <c r="H260">
        <v>250</v>
      </c>
      <c r="I260">
        <f t="shared" ref="I260:I276" si="16">(232-G260)/(300-H260)</f>
        <v>1.34</v>
      </c>
      <c r="J260">
        <f t="shared" ref="J260:J283" si="17">G260/H260</f>
        <v>0.66</v>
      </c>
      <c r="K260">
        <f t="shared" ref="K260:K283" si="18">J260-I260</f>
        <v>-0.68</v>
      </c>
    </row>
    <row r="261" spans="1:11" ht="15" thickBot="1" x14ac:dyDescent="0.35">
      <c r="A261" s="19">
        <v>43.1</v>
      </c>
      <c r="B261" s="2">
        <v>1</v>
      </c>
      <c r="C261" s="1"/>
      <c r="D261" s="19">
        <v>43.1</v>
      </c>
      <c r="E261" s="2">
        <v>1</v>
      </c>
      <c r="F261" s="1"/>
      <c r="G261">
        <f t="shared" si="15"/>
        <v>166</v>
      </c>
      <c r="H261">
        <v>251</v>
      </c>
      <c r="I261">
        <f t="shared" si="16"/>
        <v>1.346938775510204</v>
      </c>
      <c r="J261">
        <f t="shared" si="17"/>
        <v>0.66135458167330674</v>
      </c>
      <c r="K261">
        <f t="shared" si="18"/>
        <v>-0.68558419383689728</v>
      </c>
    </row>
    <row r="262" spans="1:11" ht="15" thickBot="1" x14ac:dyDescent="0.35">
      <c r="A262" s="19">
        <v>43.2</v>
      </c>
      <c r="B262" s="2">
        <v>0</v>
      </c>
      <c r="C262" s="1"/>
      <c r="D262" s="19">
        <v>43.2</v>
      </c>
      <c r="E262" s="2">
        <v>1</v>
      </c>
      <c r="F262" s="1"/>
      <c r="G262">
        <f t="shared" si="15"/>
        <v>167</v>
      </c>
      <c r="H262">
        <v>252</v>
      </c>
      <c r="I262">
        <f t="shared" si="16"/>
        <v>1.3541666666666667</v>
      </c>
      <c r="J262">
        <f t="shared" si="17"/>
        <v>0.66269841269841268</v>
      </c>
      <c r="K262">
        <f t="shared" si="18"/>
        <v>-0.69146825396825407</v>
      </c>
    </row>
    <row r="263" spans="1:11" ht="15" thickBot="1" x14ac:dyDescent="0.35">
      <c r="A263" s="19">
        <v>43.3</v>
      </c>
      <c r="B263" s="2">
        <v>0</v>
      </c>
      <c r="C263" s="1"/>
      <c r="D263" s="19">
        <v>43.3</v>
      </c>
      <c r="E263" s="2">
        <v>1</v>
      </c>
      <c r="F263" s="1"/>
      <c r="G263">
        <f t="shared" si="15"/>
        <v>168</v>
      </c>
      <c r="H263">
        <v>253</v>
      </c>
      <c r="I263">
        <f t="shared" si="16"/>
        <v>1.3617021276595744</v>
      </c>
      <c r="J263">
        <f t="shared" si="17"/>
        <v>0.66403162055335974</v>
      </c>
      <c r="K263">
        <f t="shared" si="18"/>
        <v>-0.6976705071062147</v>
      </c>
    </row>
    <row r="264" spans="1:11" ht="15" thickBot="1" x14ac:dyDescent="0.35">
      <c r="A264" s="19">
        <v>43.4</v>
      </c>
      <c r="B264" s="2">
        <v>5</v>
      </c>
      <c r="C264" s="1"/>
      <c r="D264" s="19">
        <v>43.4</v>
      </c>
      <c r="E264" s="2">
        <v>2</v>
      </c>
      <c r="F264" s="1"/>
      <c r="G264">
        <f t="shared" ref="G264:G283" si="19">G263+E264</f>
        <v>170</v>
      </c>
      <c r="H264">
        <v>254</v>
      </c>
      <c r="I264">
        <f t="shared" si="16"/>
        <v>1.3478260869565217</v>
      </c>
      <c r="J264">
        <f t="shared" si="17"/>
        <v>0.6692913385826772</v>
      </c>
      <c r="K264">
        <f t="shared" si="18"/>
        <v>-0.67853474837384453</v>
      </c>
    </row>
    <row r="265" spans="1:11" ht="15" thickBot="1" x14ac:dyDescent="0.35">
      <c r="A265" s="19">
        <v>43.5</v>
      </c>
      <c r="B265" s="2">
        <v>1</v>
      </c>
      <c r="C265" s="1"/>
      <c r="D265" s="19">
        <v>43.5</v>
      </c>
      <c r="E265" s="2">
        <v>0</v>
      </c>
      <c r="F265" s="1"/>
      <c r="G265">
        <f t="shared" si="19"/>
        <v>170</v>
      </c>
      <c r="H265">
        <v>255</v>
      </c>
      <c r="I265">
        <f t="shared" si="16"/>
        <v>1.3777777777777778</v>
      </c>
      <c r="J265">
        <f t="shared" si="17"/>
        <v>0.66666666666666663</v>
      </c>
      <c r="K265">
        <f t="shared" si="18"/>
        <v>-0.71111111111111114</v>
      </c>
    </row>
    <row r="266" spans="1:11" ht="15" thickBot="1" x14ac:dyDescent="0.35">
      <c r="A266" s="19">
        <v>43.6</v>
      </c>
      <c r="B266" s="1"/>
      <c r="C266" s="1" t="s">
        <v>5</v>
      </c>
      <c r="D266" s="19">
        <v>43.6</v>
      </c>
      <c r="E266" s="2">
        <v>2</v>
      </c>
      <c r="F266" s="1"/>
      <c r="G266">
        <f t="shared" si="19"/>
        <v>172</v>
      </c>
      <c r="H266">
        <v>256</v>
      </c>
      <c r="I266">
        <f t="shared" si="16"/>
        <v>1.3636363636363635</v>
      </c>
      <c r="J266">
        <f t="shared" si="17"/>
        <v>0.671875</v>
      </c>
      <c r="K266">
        <f t="shared" si="18"/>
        <v>-0.69176136363636354</v>
      </c>
    </row>
    <row r="267" spans="1:11" ht="15" thickBot="1" x14ac:dyDescent="0.35">
      <c r="A267" s="19">
        <v>44.1</v>
      </c>
      <c r="B267" s="2">
        <v>0</v>
      </c>
      <c r="C267" s="1"/>
      <c r="D267" s="19">
        <v>44.1</v>
      </c>
      <c r="E267" s="2">
        <v>1</v>
      </c>
      <c r="F267" s="1"/>
      <c r="G267">
        <f t="shared" si="19"/>
        <v>173</v>
      </c>
      <c r="H267">
        <v>257</v>
      </c>
      <c r="I267">
        <f t="shared" si="16"/>
        <v>1.3720930232558139</v>
      </c>
      <c r="J267">
        <f t="shared" si="17"/>
        <v>0.6731517509727627</v>
      </c>
      <c r="K267">
        <f t="shared" si="18"/>
        <v>-0.69894127228305125</v>
      </c>
    </row>
    <row r="268" spans="1:11" ht="15" thickBot="1" x14ac:dyDescent="0.35">
      <c r="A268" s="19">
        <v>44.2</v>
      </c>
      <c r="B268" s="2">
        <v>1</v>
      </c>
      <c r="C268" s="1"/>
      <c r="D268" s="19">
        <v>44.2</v>
      </c>
      <c r="E268" s="2">
        <v>1</v>
      </c>
      <c r="F268" s="1"/>
      <c r="G268">
        <f t="shared" si="19"/>
        <v>174</v>
      </c>
      <c r="H268">
        <v>258</v>
      </c>
      <c r="I268">
        <f t="shared" si="16"/>
        <v>1.3809523809523809</v>
      </c>
      <c r="J268">
        <f t="shared" si="17"/>
        <v>0.67441860465116277</v>
      </c>
      <c r="K268">
        <f t="shared" si="18"/>
        <v>-0.70653377630121816</v>
      </c>
    </row>
    <row r="269" spans="1:11" ht="15" thickBot="1" x14ac:dyDescent="0.35">
      <c r="A269" s="19">
        <v>44.3</v>
      </c>
      <c r="B269" s="2">
        <v>1</v>
      </c>
      <c r="C269" s="1"/>
      <c r="D269" s="19">
        <v>44.3</v>
      </c>
      <c r="E269" s="2">
        <v>1</v>
      </c>
      <c r="F269" s="1"/>
      <c r="G269">
        <f t="shared" si="19"/>
        <v>175</v>
      </c>
      <c r="H269">
        <v>259</v>
      </c>
      <c r="I269">
        <f t="shared" si="16"/>
        <v>1.3902439024390243</v>
      </c>
      <c r="J269">
        <f t="shared" si="17"/>
        <v>0.67567567567567566</v>
      </c>
      <c r="K269">
        <f t="shared" si="18"/>
        <v>-0.71456822676334864</v>
      </c>
    </row>
    <row r="270" spans="1:11" ht="15" thickBot="1" x14ac:dyDescent="0.35">
      <c r="A270" s="19">
        <v>44.4</v>
      </c>
      <c r="B270" s="2">
        <v>0</v>
      </c>
      <c r="C270" s="1"/>
      <c r="D270" s="19">
        <v>44.4</v>
      </c>
      <c r="E270" s="2">
        <v>0</v>
      </c>
      <c r="F270" s="1"/>
      <c r="G270">
        <f t="shared" si="19"/>
        <v>175</v>
      </c>
      <c r="H270">
        <v>260</v>
      </c>
      <c r="I270">
        <f t="shared" si="16"/>
        <v>1.425</v>
      </c>
      <c r="J270">
        <f t="shared" si="17"/>
        <v>0.67307692307692313</v>
      </c>
      <c r="K270">
        <f t="shared" si="18"/>
        <v>-0.75192307692307692</v>
      </c>
    </row>
    <row r="271" spans="1:11" ht="15" thickBot="1" x14ac:dyDescent="0.35">
      <c r="A271" s="19">
        <v>44.5</v>
      </c>
      <c r="B271" s="2">
        <v>1</v>
      </c>
      <c r="C271" s="1"/>
      <c r="D271" s="19">
        <v>44.5</v>
      </c>
      <c r="E271" s="2">
        <v>1</v>
      </c>
      <c r="F271" s="1"/>
      <c r="G271">
        <f t="shared" si="19"/>
        <v>176</v>
      </c>
      <c r="H271">
        <v>261</v>
      </c>
      <c r="I271">
        <f t="shared" si="16"/>
        <v>1.4358974358974359</v>
      </c>
      <c r="J271">
        <f t="shared" si="17"/>
        <v>0.67432950191570884</v>
      </c>
      <c r="K271">
        <f t="shared" si="18"/>
        <v>-0.76156793398172706</v>
      </c>
    </row>
    <row r="272" spans="1:11" ht="15" thickBot="1" x14ac:dyDescent="0.35">
      <c r="A272" s="19">
        <v>44.6</v>
      </c>
      <c r="B272" s="2">
        <v>1</v>
      </c>
      <c r="C272" s="1"/>
      <c r="D272" s="19">
        <v>44.6</v>
      </c>
      <c r="E272" s="2">
        <v>9</v>
      </c>
      <c r="F272" s="1"/>
      <c r="G272">
        <f t="shared" si="19"/>
        <v>185</v>
      </c>
      <c r="H272">
        <v>262</v>
      </c>
      <c r="I272">
        <f t="shared" si="16"/>
        <v>1.236842105263158</v>
      </c>
      <c r="J272">
        <f t="shared" si="17"/>
        <v>0.70610687022900764</v>
      </c>
      <c r="K272">
        <f t="shared" si="18"/>
        <v>-0.53073523503415032</v>
      </c>
    </row>
    <row r="273" spans="1:11" ht="15" thickBot="1" x14ac:dyDescent="0.35">
      <c r="A273" s="19">
        <v>45.1</v>
      </c>
      <c r="B273" s="2">
        <v>0</v>
      </c>
      <c r="C273" s="1"/>
      <c r="D273" s="19">
        <v>45.1</v>
      </c>
      <c r="E273" s="2">
        <v>1</v>
      </c>
      <c r="F273" s="1"/>
      <c r="G273">
        <f t="shared" si="19"/>
        <v>186</v>
      </c>
      <c r="H273">
        <v>263</v>
      </c>
      <c r="I273">
        <f t="shared" si="16"/>
        <v>1.2432432432432432</v>
      </c>
      <c r="J273">
        <f t="shared" si="17"/>
        <v>0.70722433460076051</v>
      </c>
      <c r="K273">
        <f t="shared" si="18"/>
        <v>-0.53601890864248269</v>
      </c>
    </row>
    <row r="274" spans="1:11" ht="15" thickBot="1" x14ac:dyDescent="0.35">
      <c r="A274" s="19">
        <v>45.2</v>
      </c>
      <c r="B274" s="2">
        <v>1</v>
      </c>
      <c r="C274" s="1"/>
      <c r="D274" s="19">
        <v>45.2</v>
      </c>
      <c r="E274" s="2">
        <v>1</v>
      </c>
      <c r="F274" s="1"/>
      <c r="G274">
        <f t="shared" si="19"/>
        <v>187</v>
      </c>
      <c r="H274">
        <v>264</v>
      </c>
      <c r="I274">
        <f t="shared" si="16"/>
        <v>1.25</v>
      </c>
      <c r="J274">
        <f t="shared" si="17"/>
        <v>0.70833333333333337</v>
      </c>
      <c r="K274">
        <f t="shared" si="18"/>
        <v>-0.54166666666666663</v>
      </c>
    </row>
    <row r="275" spans="1:11" ht="15" thickBot="1" x14ac:dyDescent="0.35">
      <c r="A275" s="19">
        <v>45.3</v>
      </c>
      <c r="B275" s="1"/>
      <c r="C275" s="1" t="s">
        <v>5</v>
      </c>
      <c r="D275" s="19">
        <v>45.3</v>
      </c>
      <c r="E275" s="2">
        <v>0</v>
      </c>
      <c r="F275" s="1"/>
      <c r="G275">
        <f t="shared" si="19"/>
        <v>187</v>
      </c>
      <c r="H275">
        <v>265</v>
      </c>
      <c r="I275">
        <f t="shared" si="16"/>
        <v>1.2857142857142858</v>
      </c>
      <c r="J275">
        <f t="shared" si="17"/>
        <v>0.70566037735849052</v>
      </c>
      <c r="K275">
        <f t="shared" si="18"/>
        <v>-0.58005390835579529</v>
      </c>
    </row>
    <row r="276" spans="1:11" ht="15" thickBot="1" x14ac:dyDescent="0.35">
      <c r="A276" s="19">
        <v>45.4</v>
      </c>
      <c r="B276" s="1"/>
      <c r="C276" s="1" t="s">
        <v>5</v>
      </c>
      <c r="D276" s="19">
        <v>45.4</v>
      </c>
      <c r="E276" s="1">
        <v>0</v>
      </c>
      <c r="F276" s="1" t="s">
        <v>5</v>
      </c>
      <c r="G276">
        <f t="shared" si="19"/>
        <v>187</v>
      </c>
      <c r="H276">
        <v>266</v>
      </c>
      <c r="I276">
        <f t="shared" si="16"/>
        <v>1.3235294117647058</v>
      </c>
      <c r="J276">
        <f t="shared" si="17"/>
        <v>0.70300751879699253</v>
      </c>
      <c r="K276">
        <f t="shared" si="18"/>
        <v>-0.62052189296771332</v>
      </c>
    </row>
    <row r="277" spans="1:11" ht="15" thickBot="1" x14ac:dyDescent="0.35">
      <c r="A277" s="19">
        <v>45.5</v>
      </c>
      <c r="B277" s="2">
        <v>0</v>
      </c>
      <c r="C277" s="1"/>
      <c r="D277" s="19"/>
      <c r="E277" s="1"/>
      <c r="F277" s="1"/>
    </row>
    <row r="278" spans="1:11" ht="15" thickBot="1" x14ac:dyDescent="0.35">
      <c r="A278" s="19">
        <v>45.6</v>
      </c>
      <c r="B278" s="2">
        <v>0</v>
      </c>
      <c r="C278" s="1"/>
      <c r="D278" s="19"/>
      <c r="E278" s="1"/>
      <c r="F278" s="1"/>
    </row>
    <row r="279" spans="1:11" ht="15" thickBot="1" x14ac:dyDescent="0.35">
      <c r="A279" s="19">
        <v>46.1</v>
      </c>
      <c r="B279" s="2">
        <v>0</v>
      </c>
      <c r="C279" s="1"/>
      <c r="D279" s="19"/>
      <c r="E279" s="1"/>
      <c r="F279" s="1"/>
    </row>
    <row r="280" spans="1:11" ht="15" thickBot="1" x14ac:dyDescent="0.35">
      <c r="A280" s="19">
        <v>46.2</v>
      </c>
      <c r="B280" s="2">
        <v>2</v>
      </c>
      <c r="C280" s="1"/>
      <c r="D280" s="19"/>
      <c r="E280" s="1"/>
      <c r="F280" s="1"/>
    </row>
    <row r="281" spans="1:11" ht="15" thickBot="1" x14ac:dyDescent="0.35">
      <c r="A281" s="19">
        <v>46.3</v>
      </c>
      <c r="B281" s="2">
        <v>0</v>
      </c>
      <c r="C281" s="1"/>
      <c r="D281" s="19"/>
      <c r="E281" s="1"/>
      <c r="F281" s="1"/>
    </row>
    <row r="282" spans="1:11" ht="15" thickBot="1" x14ac:dyDescent="0.35">
      <c r="A282" s="19">
        <v>46.4</v>
      </c>
      <c r="B282" s="2">
        <v>4</v>
      </c>
      <c r="C282" s="1"/>
      <c r="D282" s="19"/>
      <c r="E282" s="1"/>
      <c r="F282" s="1"/>
    </row>
    <row r="283" spans="1:11" ht="15" thickBot="1" x14ac:dyDescent="0.35">
      <c r="A283" s="19">
        <v>46.5</v>
      </c>
      <c r="B283" s="1"/>
      <c r="C283" s="1" t="s">
        <v>5</v>
      </c>
      <c r="D283" s="19"/>
      <c r="E283" s="1"/>
      <c r="F283" s="1"/>
    </row>
    <row r="284" spans="1:11" ht="15" thickBot="1" x14ac:dyDescent="0.35">
      <c r="A284" s="13"/>
      <c r="B284" s="14"/>
      <c r="C284" s="13"/>
      <c r="D284" s="13"/>
      <c r="E284" s="14"/>
      <c r="F284" s="13"/>
    </row>
    <row r="285" spans="1:11" ht="15" thickBot="1" x14ac:dyDescent="0.35">
      <c r="A285" s="13"/>
      <c r="B285" s="13"/>
      <c r="C285" s="13"/>
      <c r="D285" s="13"/>
      <c r="E285" s="13"/>
      <c r="F285" s="13"/>
    </row>
    <row r="286" spans="1:11" ht="15" thickBot="1" x14ac:dyDescent="0.35">
      <c r="A286" s="13"/>
      <c r="B286" s="13"/>
      <c r="C286" s="13"/>
      <c r="D286" s="13"/>
      <c r="E286" s="13"/>
      <c r="F286" s="13"/>
    </row>
    <row r="287" spans="1:11" ht="15" thickBot="1" x14ac:dyDescent="0.35">
      <c r="A287" s="13"/>
      <c r="B287" s="14"/>
      <c r="C287" s="13"/>
      <c r="D287" s="13"/>
      <c r="E287" s="14"/>
      <c r="F287" s="13"/>
    </row>
    <row r="288" spans="1:11" ht="15" thickBot="1" x14ac:dyDescent="0.35">
      <c r="D288" s="3"/>
      <c r="E288" s="4"/>
      <c r="F288" s="4"/>
    </row>
    <row r="289" spans="4:6" ht="15" thickBot="1" x14ac:dyDescent="0.35">
      <c r="D289" s="2"/>
      <c r="E289" s="2"/>
      <c r="F289" s="1"/>
    </row>
    <row r="290" spans="4:6" ht="15" thickBot="1" x14ac:dyDescent="0.35">
      <c r="D290" s="2"/>
      <c r="E290" s="2"/>
      <c r="F290" s="1"/>
    </row>
    <row r="291" spans="4:6" ht="15" thickBot="1" x14ac:dyDescent="0.35">
      <c r="D291" s="2"/>
      <c r="E291" s="2"/>
      <c r="F291" s="1"/>
    </row>
    <row r="295" spans="4:6" ht="15" thickBot="1" x14ac:dyDescent="0.35"/>
    <row r="296" spans="4:6" ht="15" thickBot="1" x14ac:dyDescent="0.35">
      <c r="D296" s="2"/>
      <c r="E296" s="2"/>
      <c r="F296" s="1"/>
    </row>
    <row r="297" spans="4:6" ht="15" thickBot="1" x14ac:dyDescent="0.35">
      <c r="D297" s="1"/>
      <c r="E297" s="1"/>
      <c r="F297" s="1"/>
    </row>
  </sheetData>
  <mergeCells count="2">
    <mergeCell ref="A1:C1"/>
    <mergeCell ref="D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59483-EF82-49EC-96F2-7234BE3A7792}">
  <dimension ref="A3:B278"/>
  <sheetViews>
    <sheetView workbookViewId="0">
      <selection activeCell="A11" sqref="A11"/>
    </sheetView>
  </sheetViews>
  <sheetFormatPr defaultRowHeight="14.4" x14ac:dyDescent="0.3"/>
  <cols>
    <col min="1" max="1" width="12.5546875" bestFit="1" customWidth="1"/>
    <col min="2" max="2" width="12.6640625" bestFit="1" customWidth="1"/>
  </cols>
  <sheetData>
    <row r="3" spans="1:2" x14ac:dyDescent="0.3">
      <c r="A3" s="16" t="s">
        <v>18</v>
      </c>
      <c r="B3" t="s">
        <v>20</v>
      </c>
    </row>
    <row r="4" spans="1:2" x14ac:dyDescent="0.3">
      <c r="A4" s="17">
        <v>0.1</v>
      </c>
      <c r="B4" s="18">
        <v>-0.77591973244147161</v>
      </c>
    </row>
    <row r="5" spans="1:2" x14ac:dyDescent="0.3">
      <c r="A5" s="17">
        <v>0.2</v>
      </c>
      <c r="B5" s="18">
        <v>-0.77852348993288589</v>
      </c>
    </row>
    <row r="6" spans="1:2" x14ac:dyDescent="0.3">
      <c r="A6" s="17">
        <v>0.3</v>
      </c>
      <c r="B6" s="18">
        <v>-0.78114478114478114</v>
      </c>
    </row>
    <row r="7" spans="1:2" x14ac:dyDescent="0.3">
      <c r="A7" s="17">
        <v>0.4</v>
      </c>
      <c r="B7" s="18">
        <v>-0.78378378378378377</v>
      </c>
    </row>
    <row r="8" spans="1:2" x14ac:dyDescent="0.3">
      <c r="A8" s="17">
        <v>0.5</v>
      </c>
      <c r="B8" s="18">
        <v>-0.78644067796610173</v>
      </c>
    </row>
    <row r="9" spans="1:2" x14ac:dyDescent="0.3">
      <c r="A9" s="17">
        <v>0.6</v>
      </c>
      <c r="B9" s="18">
        <v>-0.78911564625850339</v>
      </c>
    </row>
    <row r="10" spans="1:2" x14ac:dyDescent="0.3">
      <c r="A10" s="17">
        <v>1.1000000000000001</v>
      </c>
      <c r="B10" s="18">
        <v>-0.79180887372013653</v>
      </c>
    </row>
    <row r="11" spans="1:2" x14ac:dyDescent="0.3">
      <c r="A11" s="17">
        <v>1.2</v>
      </c>
      <c r="B11" s="18">
        <v>-0.66609589041095896</v>
      </c>
    </row>
    <row r="12" spans="1:2" x14ac:dyDescent="0.3">
      <c r="A12" s="17">
        <v>1.3</v>
      </c>
      <c r="B12" s="18">
        <v>-0.68270332187857963</v>
      </c>
    </row>
    <row r="13" spans="1:2" x14ac:dyDescent="0.3">
      <c r="A13" s="17">
        <v>1.4</v>
      </c>
      <c r="B13" s="18">
        <v>-0.68270332187857963</v>
      </c>
    </row>
    <row r="14" spans="1:2" x14ac:dyDescent="0.3">
      <c r="A14" s="17">
        <v>1.5</v>
      </c>
      <c r="B14" s="18">
        <v>-0.69655172413793109</v>
      </c>
    </row>
    <row r="15" spans="1:2" x14ac:dyDescent="0.3">
      <c r="A15" s="17">
        <v>1.6</v>
      </c>
      <c r="B15" s="18">
        <v>-0.70839886756841774</v>
      </c>
    </row>
    <row r="16" spans="1:2" x14ac:dyDescent="0.3">
      <c r="A16" s="17">
        <v>2.1</v>
      </c>
      <c r="B16" s="18">
        <v>-0.63194444444444453</v>
      </c>
    </row>
    <row r="17" spans="1:2" x14ac:dyDescent="0.3">
      <c r="A17" s="17">
        <v>2.2000000000000002</v>
      </c>
      <c r="B17" s="18">
        <v>-0.32591798445456976</v>
      </c>
    </row>
    <row r="18" spans="1:2" x14ac:dyDescent="0.3">
      <c r="A18" s="17">
        <v>2.2999999999999998</v>
      </c>
      <c r="B18" s="18">
        <v>-0.36163836163836166</v>
      </c>
    </row>
    <row r="19" spans="1:2" x14ac:dyDescent="0.3">
      <c r="A19" s="17">
        <v>2.4</v>
      </c>
      <c r="B19" s="18">
        <v>-0.39298245614035088</v>
      </c>
    </row>
    <row r="20" spans="1:2" x14ac:dyDescent="0.3">
      <c r="A20" s="17">
        <v>2.5</v>
      </c>
      <c r="B20" s="18">
        <v>-0.28873239436619713</v>
      </c>
    </row>
    <row r="21" spans="1:2" x14ac:dyDescent="0.3">
      <c r="A21" s="17">
        <v>2.6</v>
      </c>
      <c r="B21" s="18">
        <v>-0.32093119933485759</v>
      </c>
    </row>
    <row r="22" spans="1:2" x14ac:dyDescent="0.3">
      <c r="A22" s="17">
        <v>3.1</v>
      </c>
      <c r="B22" s="18">
        <v>-0.34988179669030739</v>
      </c>
    </row>
    <row r="23" spans="1:2" x14ac:dyDescent="0.3">
      <c r="A23" s="17">
        <v>3.2</v>
      </c>
      <c r="B23" s="18">
        <v>-0.37610039333208467</v>
      </c>
    </row>
    <row r="24" spans="1:2" x14ac:dyDescent="0.3">
      <c r="A24" s="17">
        <v>3.3</v>
      </c>
      <c r="B24" s="18">
        <v>-0.4</v>
      </c>
    </row>
    <row r="25" spans="1:2" x14ac:dyDescent="0.3">
      <c r="A25" s="17">
        <v>3.4</v>
      </c>
      <c r="B25" s="18">
        <v>-0.4219150025601639</v>
      </c>
    </row>
    <row r="26" spans="1:2" x14ac:dyDescent="0.3">
      <c r="A26" s="17">
        <v>3.5</v>
      </c>
      <c r="B26" s="18">
        <v>-0.24591236102027469</v>
      </c>
    </row>
    <row r="27" spans="1:2" x14ac:dyDescent="0.3">
      <c r="A27" s="17">
        <v>3.6</v>
      </c>
      <c r="B27" s="18">
        <v>-0.27248469628001881</v>
      </c>
    </row>
    <row r="28" spans="1:2" x14ac:dyDescent="0.3">
      <c r="A28" s="17">
        <v>4.0999999999999996</v>
      </c>
      <c r="B28" s="18">
        <v>-0.27248469628001881</v>
      </c>
    </row>
    <row r="29" spans="1:2" x14ac:dyDescent="0.3">
      <c r="A29" s="17">
        <v>4.2</v>
      </c>
      <c r="B29" s="18">
        <v>-0.27248469628001881</v>
      </c>
    </row>
    <row r="30" spans="1:2" x14ac:dyDescent="0.3">
      <c r="A30" s="17">
        <v>4.3</v>
      </c>
      <c r="B30" s="18">
        <v>-0.17830795793439014</v>
      </c>
    </row>
    <row r="31" spans="1:2" x14ac:dyDescent="0.3">
      <c r="A31" s="17">
        <v>4.4000000000000004</v>
      </c>
      <c r="B31" s="18">
        <v>-0.16123188405797106</v>
      </c>
    </row>
    <row r="32" spans="1:2" x14ac:dyDescent="0.3">
      <c r="A32" s="17">
        <v>4.5</v>
      </c>
      <c r="B32" s="18">
        <v>-0.14545454545454539</v>
      </c>
    </row>
    <row r="33" spans="1:2" x14ac:dyDescent="0.3">
      <c r="A33" s="17">
        <v>4.5999999999999996</v>
      </c>
      <c r="B33" s="18">
        <v>-0.1729365524985963</v>
      </c>
    </row>
    <row r="34" spans="1:2" x14ac:dyDescent="0.3">
      <c r="A34" s="17">
        <v>5.0999999999999996</v>
      </c>
      <c r="B34" s="18">
        <v>-0.19861619861619861</v>
      </c>
    </row>
    <row r="35" spans="1:2" x14ac:dyDescent="0.3">
      <c r="A35" s="17">
        <v>5.2</v>
      </c>
      <c r="B35" s="18">
        <v>-0.22268907563025209</v>
      </c>
    </row>
    <row r="36" spans="1:2" x14ac:dyDescent="0.3">
      <c r="A36" s="17">
        <v>5.3</v>
      </c>
      <c r="B36" s="18">
        <v>-0.2453238325486703</v>
      </c>
    </row>
    <row r="37" spans="1:2" x14ac:dyDescent="0.3">
      <c r="A37" s="17">
        <v>5.4</v>
      </c>
      <c r="B37" s="18">
        <v>-0.26666666666666672</v>
      </c>
    </row>
    <row r="38" spans="1:2" x14ac:dyDescent="0.3">
      <c r="A38" s="17">
        <v>5.5</v>
      </c>
      <c r="B38" s="18">
        <v>-0.28684494543710282</v>
      </c>
    </row>
    <row r="39" spans="1:2" x14ac:dyDescent="0.3">
      <c r="A39" s="17">
        <v>5.6</v>
      </c>
      <c r="B39" s="18">
        <v>-0.30597014925373134</v>
      </c>
    </row>
    <row r="40" spans="1:2" x14ac:dyDescent="0.3">
      <c r="A40" s="17">
        <v>6.1</v>
      </c>
      <c r="B40" s="18">
        <v>-0.32414027919645894</v>
      </c>
    </row>
    <row r="41" spans="1:2" x14ac:dyDescent="0.3">
      <c r="A41" s="17">
        <v>6.2</v>
      </c>
      <c r="B41" s="18">
        <v>-0.34144183989385224</v>
      </c>
    </row>
    <row r="42" spans="1:2" x14ac:dyDescent="0.3">
      <c r="A42" s="17">
        <v>6.3</v>
      </c>
      <c r="B42" s="18">
        <v>-0.35795148247978442</v>
      </c>
    </row>
    <row r="43" spans="1:2" x14ac:dyDescent="0.3">
      <c r="A43" s="17">
        <v>6.4</v>
      </c>
      <c r="B43" s="18">
        <v>-0.37373737373737381</v>
      </c>
    </row>
    <row r="44" spans="1:2" x14ac:dyDescent="0.3">
      <c r="A44" s="17">
        <v>6.5</v>
      </c>
      <c r="B44" s="18">
        <v>-0.38886034323296681</v>
      </c>
    </row>
    <row r="45" spans="1:2" x14ac:dyDescent="0.3">
      <c r="A45" s="17">
        <v>6.6</v>
      </c>
      <c r="B45" s="18">
        <v>-0.38886034323296681</v>
      </c>
    </row>
    <row r="46" spans="1:2" x14ac:dyDescent="0.3">
      <c r="A46" s="17">
        <v>7.1</v>
      </c>
      <c r="B46" s="18">
        <v>-0.40337484933708323</v>
      </c>
    </row>
    <row r="47" spans="1:2" x14ac:dyDescent="0.3">
      <c r="A47" s="17">
        <v>7.2</v>
      </c>
      <c r="B47" s="18">
        <v>-0.41732979664014147</v>
      </c>
    </row>
    <row r="48" spans="1:2" x14ac:dyDescent="0.3">
      <c r="A48" s="17">
        <v>7.3</v>
      </c>
      <c r="B48" s="18">
        <v>-0.31538461538461537</v>
      </c>
    </row>
    <row r="49" spans="1:2" x14ac:dyDescent="0.3">
      <c r="A49" s="17">
        <v>7.4</v>
      </c>
      <c r="B49" s="18">
        <v>-0.30247669272059519</v>
      </c>
    </row>
    <row r="50" spans="1:2" x14ac:dyDescent="0.3">
      <c r="A50" s="17">
        <v>7.5</v>
      </c>
      <c r="B50" s="18">
        <v>-0.31782945736434109</v>
      </c>
    </row>
    <row r="51" spans="1:2" x14ac:dyDescent="0.3">
      <c r="A51" s="17">
        <v>7.6</v>
      </c>
      <c r="B51" s="18">
        <v>-0.33263958012849515</v>
      </c>
    </row>
    <row r="52" spans="1:2" x14ac:dyDescent="0.3">
      <c r="A52" s="17">
        <v>8.1</v>
      </c>
      <c r="B52" s="18">
        <v>-0.34694602272727271</v>
      </c>
    </row>
    <row r="53" spans="1:2" x14ac:dyDescent="0.3">
      <c r="A53" s="17">
        <v>8.1999999999999993</v>
      </c>
      <c r="B53" s="18">
        <v>-0.33464052287581697</v>
      </c>
    </row>
    <row r="54" spans="1:2" x14ac:dyDescent="0.3">
      <c r="A54" s="17">
        <v>8.3000000000000007</v>
      </c>
      <c r="B54" s="18">
        <v>-0.34851078397808966</v>
      </c>
    </row>
    <row r="55" spans="1:2" x14ac:dyDescent="0.3">
      <c r="A55" s="17">
        <v>8.4</v>
      </c>
      <c r="B55" s="18">
        <v>-0.33672525439407958</v>
      </c>
    </row>
    <row r="56" spans="1:2" x14ac:dyDescent="0.3">
      <c r="A56" s="17">
        <v>8.5</v>
      </c>
      <c r="B56" s="18">
        <v>-0.22619047619047616</v>
      </c>
    </row>
    <row r="57" spans="1:2" x14ac:dyDescent="0.3">
      <c r="A57" s="17">
        <v>8.6</v>
      </c>
      <c r="B57" s="18">
        <v>-0.2413204325554924</v>
      </c>
    </row>
    <row r="58" spans="1:2" x14ac:dyDescent="0.3">
      <c r="A58" s="17">
        <v>9.1</v>
      </c>
      <c r="B58" s="18">
        <v>-0.25599999999999989</v>
      </c>
    </row>
    <row r="59" spans="1:2" x14ac:dyDescent="0.3">
      <c r="A59" s="17">
        <v>9.1999999999999993</v>
      </c>
      <c r="B59" s="18">
        <v>-0.27025750059059761</v>
      </c>
    </row>
    <row r="60" spans="1:2" x14ac:dyDescent="0.3">
      <c r="A60" s="17">
        <v>9.3000000000000007</v>
      </c>
      <c r="B60" s="18">
        <v>-0.19106699751861034</v>
      </c>
    </row>
    <row r="61" spans="1:2" x14ac:dyDescent="0.3">
      <c r="A61" s="17">
        <v>9.4</v>
      </c>
      <c r="B61" s="18">
        <v>-0.20594301428462303</v>
      </c>
    </row>
    <row r="62" spans="1:2" x14ac:dyDescent="0.3">
      <c r="A62" s="17">
        <v>9.5</v>
      </c>
      <c r="B62" s="18">
        <v>-8.4914182475158029E-2</v>
      </c>
    </row>
    <row r="63" spans="1:2" x14ac:dyDescent="0.3">
      <c r="A63" s="17">
        <v>9.6</v>
      </c>
      <c r="B63" s="18">
        <v>-0.10092764378478658</v>
      </c>
    </row>
    <row r="64" spans="1:2" x14ac:dyDescent="0.3">
      <c r="A64" s="17">
        <v>10.1</v>
      </c>
      <c r="B64" s="18">
        <v>-0.11651053864168615</v>
      </c>
    </row>
    <row r="65" spans="1:2" x14ac:dyDescent="0.3">
      <c r="A65" s="17">
        <v>10.199999999999999</v>
      </c>
      <c r="B65" s="18">
        <v>-4.5050898852068477E-2</v>
      </c>
    </row>
    <row r="66" spans="1:2" x14ac:dyDescent="0.3">
      <c r="A66" s="17">
        <v>10.3</v>
      </c>
      <c r="B66" s="18">
        <v>4.5882017668851471E-2</v>
      </c>
    </row>
    <row r="67" spans="1:2" x14ac:dyDescent="0.3">
      <c r="A67" s="17">
        <v>10.4</v>
      </c>
      <c r="B67" s="18">
        <v>5.0073844855475169E-2</v>
      </c>
    </row>
    <row r="68" spans="1:2" x14ac:dyDescent="0.3">
      <c r="A68" s="17">
        <v>10.5</v>
      </c>
      <c r="B68" s="18">
        <v>0.15833333333333333</v>
      </c>
    </row>
    <row r="69" spans="1:2" x14ac:dyDescent="0.3">
      <c r="A69" s="17">
        <v>10.6</v>
      </c>
      <c r="B69" s="18">
        <v>0.16105357020371769</v>
      </c>
    </row>
    <row r="70" spans="1:2" x14ac:dyDescent="0.3">
      <c r="A70" s="17">
        <v>11.1</v>
      </c>
      <c r="B70" s="18">
        <v>0.14339929520195172</v>
      </c>
    </row>
    <row r="71" spans="1:2" x14ac:dyDescent="0.3">
      <c r="A71" s="17">
        <v>11.2</v>
      </c>
      <c r="B71" s="18">
        <v>0.14627285513361454</v>
      </c>
    </row>
    <row r="72" spans="1:2" x14ac:dyDescent="0.3">
      <c r="A72" s="17">
        <v>11.3</v>
      </c>
      <c r="B72" s="18">
        <v>0.12923728813559321</v>
      </c>
    </row>
    <row r="73" spans="1:2" x14ac:dyDescent="0.3">
      <c r="A73" s="17">
        <v>11.4</v>
      </c>
      <c r="B73" s="18">
        <v>0.15188216039279878</v>
      </c>
    </row>
    <row r="74" spans="1:2" x14ac:dyDescent="0.3">
      <c r="A74" s="17">
        <v>11.5</v>
      </c>
      <c r="B74" s="18">
        <v>0.13519813519813517</v>
      </c>
    </row>
    <row r="75" spans="1:2" x14ac:dyDescent="0.3">
      <c r="A75" s="17">
        <v>11.6</v>
      </c>
      <c r="B75" s="18">
        <v>0.13810774453910701</v>
      </c>
    </row>
    <row r="76" spans="1:2" x14ac:dyDescent="0.3">
      <c r="A76" s="17">
        <v>12.1</v>
      </c>
      <c r="B76" s="18">
        <v>0.12195740365111563</v>
      </c>
    </row>
    <row r="77" spans="1:2" x14ac:dyDescent="0.3">
      <c r="A77" s="17">
        <v>12.2</v>
      </c>
      <c r="B77" s="18">
        <v>0.10615471485036709</v>
      </c>
    </row>
    <row r="78" spans="1:2" x14ac:dyDescent="0.3">
      <c r="A78" s="17">
        <v>12.3</v>
      </c>
      <c r="B78" s="18">
        <v>9.0683229813664612E-2</v>
      </c>
    </row>
    <row r="79" spans="1:2" x14ac:dyDescent="0.3">
      <c r="A79" s="17">
        <v>12.4</v>
      </c>
      <c r="B79" s="18">
        <v>7.552740020911497E-2</v>
      </c>
    </row>
    <row r="80" spans="1:2" x14ac:dyDescent="0.3">
      <c r="A80" s="17">
        <v>12.5</v>
      </c>
      <c r="B80" s="18">
        <v>6.0672514619882989E-2</v>
      </c>
    </row>
    <row r="81" spans="1:2" x14ac:dyDescent="0.3">
      <c r="A81" s="17">
        <v>12.6</v>
      </c>
      <c r="B81" s="18">
        <v>4.6104640637257832E-2</v>
      </c>
    </row>
    <row r="82" spans="1:2" x14ac:dyDescent="0.3">
      <c r="A82" s="17">
        <v>13.1</v>
      </c>
      <c r="B82" s="18">
        <v>3.1810571633580476E-2</v>
      </c>
    </row>
    <row r="83" spans="1:2" x14ac:dyDescent="0.3">
      <c r="A83" s="17">
        <v>13.2</v>
      </c>
      <c r="B83" s="18">
        <v>1.7777777777777781E-2</v>
      </c>
    </row>
    <row r="84" spans="1:2" x14ac:dyDescent="0.3">
      <c r="A84" s="17">
        <v>13.3</v>
      </c>
      <c r="B84" s="18">
        <v>2.1616541353383423E-2</v>
      </c>
    </row>
    <row r="85" spans="1:2" x14ac:dyDescent="0.3">
      <c r="A85" s="17">
        <v>13.4</v>
      </c>
      <c r="B85" s="18">
        <v>7.9203307902859788E-3</v>
      </c>
    </row>
    <row r="86" spans="1:2" x14ac:dyDescent="0.3">
      <c r="A86" s="17">
        <v>13.5</v>
      </c>
      <c r="B86" s="18">
        <v>-5.5440055440054703E-3</v>
      </c>
    </row>
    <row r="87" spans="1:2" x14ac:dyDescent="0.3">
      <c r="A87" s="17">
        <v>13.6</v>
      </c>
      <c r="B87" s="18">
        <v>-1.6037573744200895E-3</v>
      </c>
    </row>
    <row r="88" spans="1:2" x14ac:dyDescent="0.3">
      <c r="A88" s="17">
        <v>14.1</v>
      </c>
      <c r="B88" s="18">
        <v>-1.4772727272727271E-2</v>
      </c>
    </row>
    <row r="89" spans="1:2" x14ac:dyDescent="0.3">
      <c r="A89" s="17">
        <v>14.2</v>
      </c>
      <c r="B89" s="18">
        <v>-1.0823608997124978E-2</v>
      </c>
    </row>
    <row r="90" spans="1:2" x14ac:dyDescent="0.3">
      <c r="A90" s="17">
        <v>14.3</v>
      </c>
      <c r="B90" s="18">
        <v>-2.3718952785858116E-2</v>
      </c>
    </row>
    <row r="91" spans="1:2" x14ac:dyDescent="0.3">
      <c r="A91" s="17">
        <v>14.4</v>
      </c>
      <c r="B91" s="18">
        <v>-1.9765698739659054E-2</v>
      </c>
    </row>
    <row r="92" spans="1:2" x14ac:dyDescent="0.3">
      <c r="A92" s="17">
        <v>14.5</v>
      </c>
      <c r="B92" s="18">
        <v>-3.240740740740744E-2</v>
      </c>
    </row>
    <row r="93" spans="1:2" x14ac:dyDescent="0.3">
      <c r="A93" s="17">
        <v>14.6</v>
      </c>
      <c r="B93" s="18">
        <v>-2.8454172366621067E-2</v>
      </c>
    </row>
    <row r="94" spans="1:2" x14ac:dyDescent="0.3">
      <c r="A94" s="17">
        <v>15.1</v>
      </c>
      <c r="B94" s="18">
        <v>-4.0860682460334696E-2</v>
      </c>
    </row>
    <row r="95" spans="1:2" x14ac:dyDescent="0.3">
      <c r="A95" s="17">
        <v>15.2</v>
      </c>
      <c r="B95" s="18">
        <v>-3.691112190383683E-2</v>
      </c>
    </row>
    <row r="96" spans="1:2" x14ac:dyDescent="0.3">
      <c r="A96" s="17">
        <v>15.3</v>
      </c>
      <c r="B96" s="18">
        <v>-3.301886792452835E-2</v>
      </c>
    </row>
    <row r="97" spans="1:2" x14ac:dyDescent="0.3">
      <c r="A97" s="17">
        <v>15.4</v>
      </c>
      <c r="B97" s="18">
        <v>-4.5156824112040028E-2</v>
      </c>
    </row>
    <row r="98" spans="1:2" x14ac:dyDescent="0.3">
      <c r="A98" s="17">
        <v>15.5</v>
      </c>
      <c r="B98" s="18">
        <v>-5.7142857142857162E-2</v>
      </c>
    </row>
    <row r="99" spans="1:2" x14ac:dyDescent="0.3">
      <c r="A99" s="17">
        <v>15.6</v>
      </c>
      <c r="B99" s="18">
        <v>-5.8888479941111571E-3</v>
      </c>
    </row>
    <row r="100" spans="1:2" x14ac:dyDescent="0.3">
      <c r="A100" s="17">
        <v>16.100000000000001</v>
      </c>
      <c r="B100" s="18">
        <v>-1.7976588628762502E-2</v>
      </c>
    </row>
    <row r="101" spans="1:2" x14ac:dyDescent="0.3">
      <c r="A101" s="17">
        <v>16.2</v>
      </c>
      <c r="B101" s="18">
        <v>-2.9920523609163197E-2</v>
      </c>
    </row>
    <row r="102" spans="1:2" x14ac:dyDescent="0.3">
      <c r="A102" s="17">
        <v>16.3</v>
      </c>
      <c r="B102" s="18">
        <v>-4.1726915926461494E-2</v>
      </c>
    </row>
    <row r="103" spans="1:2" x14ac:dyDescent="0.3">
      <c r="A103" s="17">
        <v>16.399999999999999</v>
      </c>
      <c r="B103" s="18">
        <v>-5.3401797175866572E-2</v>
      </c>
    </row>
    <row r="104" spans="1:2" x14ac:dyDescent="0.3">
      <c r="A104" s="17">
        <v>16.5</v>
      </c>
      <c r="B104" s="18">
        <v>-3.6764705882352811E-3</v>
      </c>
    </row>
    <row r="105" spans="1:2" x14ac:dyDescent="0.3">
      <c r="A105" s="17">
        <v>16.600000000000001</v>
      </c>
      <c r="B105" s="18">
        <v>-1.5438525214565124E-2</v>
      </c>
    </row>
    <row r="106" spans="1:2" x14ac:dyDescent="0.3">
      <c r="A106" s="17">
        <v>17.100000000000001</v>
      </c>
      <c r="B106" s="18">
        <v>-2.7076177005455726E-2</v>
      </c>
    </row>
    <row r="107" spans="1:2" x14ac:dyDescent="0.3">
      <c r="A107" s="17">
        <v>17.2</v>
      </c>
      <c r="B107" s="18">
        <v>-2.3518769787426508E-2</v>
      </c>
    </row>
    <row r="108" spans="1:2" x14ac:dyDescent="0.3">
      <c r="A108" s="17">
        <v>17.3</v>
      </c>
      <c r="B108" s="18">
        <v>-2.0000000000000018E-2</v>
      </c>
    </row>
    <row r="109" spans="1:2" x14ac:dyDescent="0.3">
      <c r="A109" s="17">
        <v>17.399999999999999</v>
      </c>
      <c r="B109" s="18">
        <v>-1.65182347380467E-2</v>
      </c>
    </row>
    <row r="110" spans="1:2" x14ac:dyDescent="0.3">
      <c r="A110" s="17">
        <v>17.5</v>
      </c>
      <c r="B110" s="18">
        <v>-1.3071895424836666E-2</v>
      </c>
    </row>
    <row r="111" spans="1:2" x14ac:dyDescent="0.3">
      <c r="A111" s="17">
        <v>17.600000000000001</v>
      </c>
      <c r="B111" s="18">
        <v>-2.4444334926814859E-2</v>
      </c>
    </row>
    <row r="112" spans="1:2" x14ac:dyDescent="0.3">
      <c r="A112" s="17">
        <v>18.100000000000001</v>
      </c>
      <c r="B112" s="18">
        <v>-3.5714285714285698E-2</v>
      </c>
    </row>
    <row r="113" spans="1:2" x14ac:dyDescent="0.3">
      <c r="A113" s="17">
        <v>18.2</v>
      </c>
      <c r="B113" s="18">
        <v>-4.6886446886446831E-2</v>
      </c>
    </row>
    <row r="114" spans="1:2" x14ac:dyDescent="0.3">
      <c r="A114" s="17">
        <v>18.3</v>
      </c>
      <c r="B114" s="18">
        <v>-4.337677494650849E-2</v>
      </c>
    </row>
    <row r="115" spans="1:2" x14ac:dyDescent="0.3">
      <c r="A115" s="17">
        <v>18.399999999999999</v>
      </c>
      <c r="B115" s="18">
        <v>-5.4428356980291581E-2</v>
      </c>
    </row>
    <row r="116" spans="1:2" x14ac:dyDescent="0.3">
      <c r="A116" s="17">
        <v>18.5</v>
      </c>
      <c r="B116" s="18">
        <v>-6.539351851851849E-2</v>
      </c>
    </row>
    <row r="117" spans="1:2" x14ac:dyDescent="0.3">
      <c r="A117" s="17">
        <v>18.600000000000001</v>
      </c>
      <c r="B117" s="18">
        <v>-7.6276478217013333E-2</v>
      </c>
    </row>
    <row r="118" spans="1:2" x14ac:dyDescent="0.3">
      <c r="A118" s="17">
        <v>19.100000000000001</v>
      </c>
      <c r="B118" s="18">
        <v>-8.7081339712918648E-2</v>
      </c>
    </row>
    <row r="119" spans="1:2" x14ac:dyDescent="0.3">
      <c r="A119" s="17">
        <v>19.2</v>
      </c>
      <c r="B119" s="18">
        <v>-8.3512083512083501E-2</v>
      </c>
    </row>
    <row r="120" spans="1:2" x14ac:dyDescent="0.3">
      <c r="A120" s="17">
        <v>19.3</v>
      </c>
      <c r="B120" s="18">
        <v>-7.997720364741645E-2</v>
      </c>
    </row>
    <row r="121" spans="1:2" x14ac:dyDescent="0.3">
      <c r="A121" s="17">
        <v>19.399999999999999</v>
      </c>
      <c r="B121" s="18">
        <v>-9.0672471724007386E-2</v>
      </c>
    </row>
    <row r="122" spans="1:2" x14ac:dyDescent="0.3">
      <c r="A122" s="17">
        <v>19.5</v>
      </c>
      <c r="B122" s="18">
        <v>-8.7153367289190653E-2</v>
      </c>
    </row>
    <row r="123" spans="1:2" x14ac:dyDescent="0.3">
      <c r="A123" s="17">
        <v>19.600000000000001</v>
      </c>
      <c r="B123" s="18">
        <v>-8.7153367289190653E-2</v>
      </c>
    </row>
    <row r="124" spans="1:2" x14ac:dyDescent="0.3">
      <c r="A124" s="17">
        <v>20.100000000000001</v>
      </c>
      <c r="B124" s="18">
        <v>-9.7767332549941299E-2</v>
      </c>
    </row>
    <row r="125" spans="1:2" x14ac:dyDescent="0.3">
      <c r="A125" s="17">
        <v>20.2</v>
      </c>
      <c r="B125" s="18">
        <v>-9.426536731634183E-2</v>
      </c>
    </row>
    <row r="126" spans="1:2" x14ac:dyDescent="0.3">
      <c r="A126" s="17">
        <v>20.3</v>
      </c>
      <c r="B126" s="18">
        <v>-0.10480594087151462</v>
      </c>
    </row>
    <row r="127" spans="1:2" x14ac:dyDescent="0.3">
      <c r="A127" s="17">
        <v>20.399999999999999</v>
      </c>
      <c r="B127" s="18">
        <v>-0.11529148817284407</v>
      </c>
    </row>
    <row r="128" spans="1:2" x14ac:dyDescent="0.3">
      <c r="A128" s="17">
        <v>20.5</v>
      </c>
      <c r="B128" s="18">
        <v>-0.12572542829286415</v>
      </c>
    </row>
    <row r="129" spans="1:2" x14ac:dyDescent="0.3">
      <c r="A129" s="17">
        <v>20.6</v>
      </c>
      <c r="B129" s="18">
        <v>-0.13611111111111107</v>
      </c>
    </row>
    <row r="130" spans="1:2" x14ac:dyDescent="0.3">
      <c r="A130" s="17">
        <v>21.1</v>
      </c>
      <c r="B130" s="18">
        <v>-6.3345491481601179E-2</v>
      </c>
    </row>
    <row r="131" spans="1:2" x14ac:dyDescent="0.3">
      <c r="A131" s="17">
        <v>21.2</v>
      </c>
      <c r="B131" s="18">
        <v>-7.3862589795542388E-2</v>
      </c>
    </row>
    <row r="132" spans="1:2" x14ac:dyDescent="0.3">
      <c r="A132" s="17">
        <v>21.3</v>
      </c>
      <c r="B132" s="18">
        <v>-8.4332368747416231E-2</v>
      </c>
    </row>
    <row r="133" spans="1:2" x14ac:dyDescent="0.3">
      <c r="A133" s="17">
        <v>21.4</v>
      </c>
      <c r="B133" s="18">
        <v>-9.4758064516129004E-2</v>
      </c>
    </row>
    <row r="134" spans="1:2" x14ac:dyDescent="0.3">
      <c r="A134" s="17">
        <v>21.5</v>
      </c>
      <c r="B134" s="18">
        <v>-0.1051428571428572</v>
      </c>
    </row>
    <row r="135" spans="1:2" x14ac:dyDescent="0.3">
      <c r="A135" s="17">
        <v>21.6</v>
      </c>
      <c r="B135" s="18">
        <v>-0.11548987411056377</v>
      </c>
    </row>
    <row r="136" spans="1:2" x14ac:dyDescent="0.3">
      <c r="A136" s="17">
        <v>22.1</v>
      </c>
      <c r="B136" s="18">
        <v>-0.12580219380091939</v>
      </c>
    </row>
    <row r="137" spans="1:2" x14ac:dyDescent="0.3">
      <c r="A137" s="17">
        <v>22.2</v>
      </c>
      <c r="B137" s="18">
        <v>-0.12245639534883723</v>
      </c>
    </row>
    <row r="138" spans="1:2" x14ac:dyDescent="0.3">
      <c r="A138" s="17">
        <v>22.3</v>
      </c>
      <c r="B138" s="18">
        <v>-0.13273493812049497</v>
      </c>
    </row>
    <row r="139" spans="1:2" x14ac:dyDescent="0.3">
      <c r="A139" s="17">
        <v>22.4</v>
      </c>
      <c r="B139" s="18">
        <v>-0.12941176470588245</v>
      </c>
    </row>
    <row r="140" spans="1:2" x14ac:dyDescent="0.3">
      <c r="A140" s="17">
        <v>22.5</v>
      </c>
      <c r="B140" s="18">
        <v>-0.13966303807760061</v>
      </c>
    </row>
    <row r="141" spans="1:2" x14ac:dyDescent="0.3">
      <c r="A141" s="17">
        <v>22.6</v>
      </c>
      <c r="B141" s="18">
        <v>-0.13636363636363635</v>
      </c>
    </row>
    <row r="142" spans="1:2" x14ac:dyDescent="0.3">
      <c r="A142" s="17">
        <v>23.1</v>
      </c>
      <c r="B142" s="18">
        <v>-0.14659402998514248</v>
      </c>
    </row>
    <row r="143" spans="1:2" x14ac:dyDescent="0.3">
      <c r="A143" s="17">
        <v>23.2</v>
      </c>
      <c r="B143" s="18">
        <v>-0.1568063297967992</v>
      </c>
    </row>
    <row r="144" spans="1:2" x14ac:dyDescent="0.3">
      <c r="A144" s="17">
        <v>23.3</v>
      </c>
      <c r="B144" s="18">
        <v>-0.16700336700336704</v>
      </c>
    </row>
    <row r="145" spans="1:2" x14ac:dyDescent="0.3">
      <c r="A145" s="17">
        <v>23.4</v>
      </c>
      <c r="B145" s="18">
        <v>-0.17718794835007168</v>
      </c>
    </row>
    <row r="146" spans="1:2" x14ac:dyDescent="0.3">
      <c r="A146" s="17">
        <v>23.5</v>
      </c>
      <c r="B146" s="18">
        <v>-0.16373744619799135</v>
      </c>
    </row>
    <row r="147" spans="1:2" x14ac:dyDescent="0.3">
      <c r="A147" s="17">
        <v>23.6</v>
      </c>
      <c r="B147" s="18">
        <v>-0.16049438000985172</v>
      </c>
    </row>
    <row r="148" spans="1:2" x14ac:dyDescent="0.3">
      <c r="A148" s="17">
        <v>24.1</v>
      </c>
      <c r="B148" s="18">
        <v>-0.17069243156199676</v>
      </c>
    </row>
    <row r="149" spans="1:2" x14ac:dyDescent="0.3">
      <c r="A149" s="17">
        <v>24.2</v>
      </c>
      <c r="B149" s="18">
        <v>-0.18088386433710169</v>
      </c>
    </row>
    <row r="150" spans="1:2" x14ac:dyDescent="0.3">
      <c r="A150" s="17">
        <v>24.3</v>
      </c>
      <c r="B150" s="18">
        <v>-0.19107142857142867</v>
      </c>
    </row>
    <row r="151" spans="1:2" x14ac:dyDescent="0.3">
      <c r="A151" s="17">
        <v>24.4</v>
      </c>
      <c r="B151" s="18">
        <v>-0.18787635487755927</v>
      </c>
    </row>
    <row r="152" spans="1:2" x14ac:dyDescent="0.3">
      <c r="A152" s="17">
        <v>24.5</v>
      </c>
      <c r="B152" s="18">
        <v>-0.18470315564271711</v>
      </c>
    </row>
    <row r="153" spans="1:2" x14ac:dyDescent="0.3">
      <c r="A153" s="17">
        <v>24.6</v>
      </c>
      <c r="B153" s="18">
        <v>-0.19491336688788918</v>
      </c>
    </row>
    <row r="154" spans="1:2" x14ac:dyDescent="0.3">
      <c r="A154" s="17">
        <v>25.1</v>
      </c>
      <c r="B154" s="18">
        <v>-0.19177350427350426</v>
      </c>
    </row>
    <row r="155" spans="1:2" x14ac:dyDescent="0.3">
      <c r="A155" s="17">
        <v>25.2</v>
      </c>
      <c r="B155" s="18">
        <v>-0.20200222469410456</v>
      </c>
    </row>
    <row r="156" spans="1:2" x14ac:dyDescent="0.3">
      <c r="A156" s="17">
        <v>25.3</v>
      </c>
      <c r="B156" s="18">
        <v>-0.21223981497954103</v>
      </c>
    </row>
    <row r="157" spans="1:2" x14ac:dyDescent="0.3">
      <c r="A157" s="17">
        <v>25.4</v>
      </c>
      <c r="B157" s="18">
        <v>-0.22248899559823931</v>
      </c>
    </row>
    <row r="158" spans="1:2" x14ac:dyDescent="0.3">
      <c r="A158" s="17">
        <v>25.5</v>
      </c>
      <c r="B158" s="18">
        <v>-0.23275248933143677</v>
      </c>
    </row>
    <row r="159" spans="1:2" x14ac:dyDescent="0.3">
      <c r="A159" s="17">
        <v>25.6</v>
      </c>
      <c r="B159" s="18">
        <v>-0.24303302368994184</v>
      </c>
    </row>
    <row r="160" spans="1:2" x14ac:dyDescent="0.3">
      <c r="A160" s="17">
        <v>26.1</v>
      </c>
      <c r="B160" s="18">
        <v>-0.25333333333333341</v>
      </c>
    </row>
    <row r="161" spans="1:2" x14ac:dyDescent="0.3">
      <c r="A161" s="17">
        <v>26.2</v>
      </c>
      <c r="B161" s="18">
        <v>-0.26365616249611101</v>
      </c>
    </row>
    <row r="162" spans="1:2" x14ac:dyDescent="0.3">
      <c r="A162" s="17">
        <v>26.3</v>
      </c>
      <c r="B162" s="18">
        <v>-0.27400426742532002</v>
      </c>
    </row>
    <row r="163" spans="1:2" x14ac:dyDescent="0.3">
      <c r="A163" s="17">
        <v>26.4</v>
      </c>
      <c r="B163" s="18">
        <v>-0.27104175003334674</v>
      </c>
    </row>
    <row r="164" spans="1:2" x14ac:dyDescent="0.3">
      <c r="A164" s="17">
        <v>26.5</v>
      </c>
      <c r="B164" s="18">
        <v>-0.28144458281444584</v>
      </c>
    </row>
    <row r="165" spans="1:2" x14ac:dyDescent="0.3">
      <c r="A165" s="17">
        <v>26.6</v>
      </c>
      <c r="B165" s="18">
        <v>-0.29187986651835374</v>
      </c>
    </row>
    <row r="166" spans="1:2" x14ac:dyDescent="0.3">
      <c r="A166" s="17">
        <v>27.1</v>
      </c>
      <c r="B166" s="18">
        <v>-0.28899572649572658</v>
      </c>
    </row>
    <row r="167" spans="1:2" x14ac:dyDescent="0.3">
      <c r="A167" s="17">
        <v>27.2</v>
      </c>
      <c r="B167" s="18">
        <v>-0.29949668166228682</v>
      </c>
    </row>
    <row r="168" spans="1:2" x14ac:dyDescent="0.3">
      <c r="A168" s="17">
        <v>27.3</v>
      </c>
      <c r="B168" s="18">
        <v>-0.29666607238366904</v>
      </c>
    </row>
    <row r="169" spans="1:2" x14ac:dyDescent="0.3">
      <c r="A169" s="17">
        <v>27.4</v>
      </c>
      <c r="B169" s="18">
        <v>-0.22695035460992907</v>
      </c>
    </row>
    <row r="170" spans="1:2" x14ac:dyDescent="0.3">
      <c r="A170" s="17">
        <v>27.5</v>
      </c>
      <c r="B170" s="18">
        <v>-0.22410714285714295</v>
      </c>
    </row>
    <row r="171" spans="1:2" x14ac:dyDescent="0.3">
      <c r="A171" s="17">
        <v>27.6</v>
      </c>
      <c r="B171" s="18">
        <v>-0.23468430224764281</v>
      </c>
    </row>
    <row r="172" spans="1:2" x14ac:dyDescent="0.3">
      <c r="A172" s="17">
        <v>28.1</v>
      </c>
      <c r="B172" s="18">
        <v>-0.24530327428878151</v>
      </c>
    </row>
    <row r="173" spans="1:2" x14ac:dyDescent="0.3">
      <c r="A173" s="17">
        <v>28.2</v>
      </c>
      <c r="B173" s="18">
        <v>-0.25596704133267656</v>
      </c>
    </row>
    <row r="174" spans="1:2" x14ac:dyDescent="0.3">
      <c r="A174" s="17">
        <v>28.3</v>
      </c>
      <c r="B174" s="18">
        <v>-0.25322812051649923</v>
      </c>
    </row>
    <row r="175" spans="1:2" x14ac:dyDescent="0.3">
      <c r="A175" s="17">
        <v>28.4</v>
      </c>
      <c r="B175" s="18">
        <v>-0.26397306397306397</v>
      </c>
    </row>
    <row r="176" spans="1:2" x14ac:dyDescent="0.3">
      <c r="A176" s="17">
        <v>28.5</v>
      </c>
      <c r="B176" s="18">
        <v>-0.27477072468980401</v>
      </c>
    </row>
    <row r="177" spans="1:2" x14ac:dyDescent="0.3">
      <c r="A177" s="17">
        <v>28.6</v>
      </c>
      <c r="B177" s="18">
        <v>-0.28562424024132183</v>
      </c>
    </row>
    <row r="178" spans="1:2" x14ac:dyDescent="0.3">
      <c r="A178" s="17">
        <v>29.1</v>
      </c>
      <c r="B178" s="18">
        <v>-0.29653679653679654</v>
      </c>
    </row>
    <row r="179" spans="1:2" x14ac:dyDescent="0.3">
      <c r="A179" s="17">
        <v>29.2</v>
      </c>
      <c r="B179" s="18">
        <v>-0.29396088350874028</v>
      </c>
    </row>
    <row r="180" spans="1:2" x14ac:dyDescent="0.3">
      <c r="A180" s="17">
        <v>29.3</v>
      </c>
      <c r="B180" s="18">
        <v>-0.30497737556561078</v>
      </c>
    </row>
    <row r="181" spans="1:2" x14ac:dyDescent="0.3">
      <c r="A181" s="17">
        <v>29.4</v>
      </c>
      <c r="B181" s="18">
        <v>-0.26166190670474632</v>
      </c>
    </row>
    <row r="182" spans="1:2" x14ac:dyDescent="0.3">
      <c r="A182" s="17">
        <v>29.5</v>
      </c>
      <c r="B182" s="18">
        <v>-0.25908430232558144</v>
      </c>
    </row>
    <row r="183" spans="1:2" x14ac:dyDescent="0.3">
      <c r="A183" s="17">
        <v>29.6</v>
      </c>
      <c r="B183" s="18">
        <v>-0.25651995812662154</v>
      </c>
    </row>
    <row r="184" spans="1:2" x14ac:dyDescent="0.3">
      <c r="A184" s="17">
        <v>30.1</v>
      </c>
      <c r="B184" s="18">
        <v>-0.25396825396825395</v>
      </c>
    </row>
    <row r="185" spans="1:2" x14ac:dyDescent="0.3">
      <c r="A185" s="17">
        <v>30.2</v>
      </c>
      <c r="B185" s="18">
        <v>-0.25142857142857145</v>
      </c>
    </row>
    <row r="186" spans="1:2" x14ac:dyDescent="0.3">
      <c r="A186" s="17">
        <v>30.3</v>
      </c>
      <c r="B186" s="18">
        <v>-0.26264662756598234</v>
      </c>
    </row>
    <row r="187" spans="1:2" x14ac:dyDescent="0.3">
      <c r="A187" s="17">
        <v>30.4</v>
      </c>
      <c r="B187" s="18">
        <v>-0.27394240044095353</v>
      </c>
    </row>
    <row r="188" spans="1:2" x14ac:dyDescent="0.3">
      <c r="A188" s="17">
        <v>30.5</v>
      </c>
      <c r="B188" s="18">
        <v>-0.27150488119359006</v>
      </c>
    </row>
    <row r="189" spans="1:2" x14ac:dyDescent="0.3">
      <c r="A189" s="17">
        <v>30.6</v>
      </c>
      <c r="B189" s="18">
        <v>-0.26907982824691812</v>
      </c>
    </row>
    <row r="190" spans="1:2" x14ac:dyDescent="0.3">
      <c r="A190" s="17">
        <v>31.1</v>
      </c>
      <c r="B190" s="18">
        <v>-0.28055555555555556</v>
      </c>
    </row>
    <row r="191" spans="1:2" x14ac:dyDescent="0.3">
      <c r="A191" s="17">
        <v>31.2</v>
      </c>
      <c r="B191" s="18">
        <v>-0.29212126839686148</v>
      </c>
    </row>
    <row r="192" spans="1:2" x14ac:dyDescent="0.3">
      <c r="A192" s="17">
        <v>31.3</v>
      </c>
      <c r="B192" s="18">
        <v>-0.30378096479791394</v>
      </c>
    </row>
    <row r="193" spans="1:2" x14ac:dyDescent="0.3">
      <c r="A193" s="17">
        <v>31.4</v>
      </c>
      <c r="B193" s="18">
        <v>-0.30152725234692457</v>
      </c>
    </row>
    <row r="194" spans="1:2" x14ac:dyDescent="0.3">
      <c r="A194" s="17">
        <v>31.5</v>
      </c>
      <c r="B194" s="18">
        <v>-0.29928785607196395</v>
      </c>
    </row>
    <row r="195" spans="1:2" x14ac:dyDescent="0.3">
      <c r="A195" s="17">
        <v>31.6</v>
      </c>
      <c r="B195" s="18">
        <v>-0.22655699177438304</v>
      </c>
    </row>
    <row r="196" spans="1:2" x14ac:dyDescent="0.3">
      <c r="A196" s="17">
        <v>32.1</v>
      </c>
      <c r="B196" s="18">
        <v>-0.23825693265421621</v>
      </c>
    </row>
    <row r="197" spans="1:2" x14ac:dyDescent="0.3">
      <c r="A197" s="17">
        <v>32.200000000000003</v>
      </c>
      <c r="B197" s="18">
        <v>-0.25005915479627083</v>
      </c>
    </row>
    <row r="198" spans="1:2" x14ac:dyDescent="0.3">
      <c r="A198" s="17">
        <v>32.299999999999997</v>
      </c>
      <c r="B198" s="18">
        <v>-0.26196808510638303</v>
      </c>
    </row>
    <row r="199" spans="1:2" x14ac:dyDescent="0.3">
      <c r="A199" s="17">
        <v>32.4</v>
      </c>
      <c r="B199" s="18">
        <v>-0.2596882596882597</v>
      </c>
    </row>
    <row r="200" spans="1:2" x14ac:dyDescent="0.3">
      <c r="A200" s="17">
        <v>32.5</v>
      </c>
      <c r="B200" s="18">
        <v>-0.27177033492822966</v>
      </c>
    </row>
    <row r="201" spans="1:2" x14ac:dyDescent="0.3">
      <c r="A201" s="17">
        <v>32.6</v>
      </c>
      <c r="B201" s="18">
        <v>-0.28397137230414526</v>
      </c>
    </row>
    <row r="202" spans="1:2" x14ac:dyDescent="0.3">
      <c r="A202" s="17">
        <v>33.1</v>
      </c>
      <c r="B202" s="18">
        <v>-0.29629629629629628</v>
      </c>
    </row>
    <row r="203" spans="1:2" x14ac:dyDescent="0.3">
      <c r="A203" s="17">
        <v>33.200000000000003</v>
      </c>
      <c r="B203" s="18">
        <v>-0.29422304004648681</v>
      </c>
    </row>
    <row r="204" spans="1:2" x14ac:dyDescent="0.3">
      <c r="A204" s="17">
        <v>33.299999999999997</v>
      </c>
      <c r="B204" s="18">
        <v>-0.30674965959929978</v>
      </c>
    </row>
    <row r="205" spans="1:2" x14ac:dyDescent="0.3">
      <c r="A205" s="17">
        <v>33.4</v>
      </c>
      <c r="B205" s="18">
        <v>-0.30476190476190479</v>
      </c>
    </row>
    <row r="206" spans="1:2" x14ac:dyDescent="0.3">
      <c r="A206" s="17">
        <v>33.5</v>
      </c>
      <c r="B206" s="18">
        <v>-0.30278649921507061</v>
      </c>
    </row>
    <row r="207" spans="1:2" x14ac:dyDescent="0.3">
      <c r="A207" s="17">
        <v>33.6</v>
      </c>
      <c r="B207" s="18">
        <v>-0.3008230249864472</v>
      </c>
    </row>
    <row r="208" spans="1:2" x14ac:dyDescent="0.3">
      <c r="A208" s="17">
        <v>34.1</v>
      </c>
      <c r="B208" s="18">
        <v>-0.31372549019607843</v>
      </c>
    </row>
    <row r="209" spans="1:2" x14ac:dyDescent="0.3">
      <c r="A209" s="17">
        <v>34.200000000000003</v>
      </c>
      <c r="B209" s="18">
        <v>-0.32678242698641724</v>
      </c>
    </row>
    <row r="210" spans="1:2" x14ac:dyDescent="0.3">
      <c r="A210" s="17">
        <v>34.299999999999997</v>
      </c>
      <c r="B210" s="18">
        <v>-0.33999999999999997</v>
      </c>
    </row>
    <row r="211" spans="1:2" x14ac:dyDescent="0.3">
      <c r="A211" s="17">
        <v>34.4</v>
      </c>
      <c r="B211" s="18">
        <v>-0.3383084577114428</v>
      </c>
    </row>
    <row r="212" spans="1:2" x14ac:dyDescent="0.3">
      <c r="A212" s="17">
        <v>34.5</v>
      </c>
      <c r="B212" s="18">
        <v>-0.35178824004849452</v>
      </c>
    </row>
    <row r="213" spans="1:2" x14ac:dyDescent="0.3">
      <c r="A213" s="17">
        <v>34.6</v>
      </c>
      <c r="B213" s="18">
        <v>-0.36544614290792743</v>
      </c>
    </row>
    <row r="214" spans="1:2" x14ac:dyDescent="0.3">
      <c r="A214" s="17">
        <v>35.1</v>
      </c>
      <c r="B214" s="18">
        <v>-0.37928921568627449</v>
      </c>
    </row>
    <row r="215" spans="1:2" x14ac:dyDescent="0.3">
      <c r="A215" s="17">
        <v>35.200000000000003</v>
      </c>
      <c r="B215" s="18">
        <v>-0.33170731707317069</v>
      </c>
    </row>
    <row r="216" spans="1:2" x14ac:dyDescent="0.3">
      <c r="A216" s="17">
        <v>35.299999999999997</v>
      </c>
      <c r="B216" s="18">
        <v>-0.33009708737864074</v>
      </c>
    </row>
    <row r="217" spans="1:2" x14ac:dyDescent="0.3">
      <c r="A217" s="17">
        <v>35.4</v>
      </c>
      <c r="B217" s="18">
        <v>-0.34408602150537637</v>
      </c>
    </row>
    <row r="218" spans="1:2" x14ac:dyDescent="0.3">
      <c r="A218" s="17">
        <v>35.5</v>
      </c>
      <c r="B218" s="18">
        <v>-0.35827759197324427</v>
      </c>
    </row>
    <row r="219" spans="1:2" x14ac:dyDescent="0.3">
      <c r="A219" s="17">
        <v>35.6</v>
      </c>
      <c r="B219" s="18">
        <v>-0.37267995162732015</v>
      </c>
    </row>
    <row r="220" spans="1:2" x14ac:dyDescent="0.3">
      <c r="A220" s="17">
        <v>36.1</v>
      </c>
      <c r="B220" s="18">
        <v>-0.37142857142857155</v>
      </c>
    </row>
    <row r="221" spans="1:2" x14ac:dyDescent="0.3">
      <c r="A221" s="17">
        <v>36.200000000000003</v>
      </c>
      <c r="B221" s="18">
        <v>-0.38617604771287084</v>
      </c>
    </row>
    <row r="222" spans="1:2" x14ac:dyDescent="0.3">
      <c r="A222" s="17">
        <v>36.299999999999997</v>
      </c>
      <c r="B222" s="18">
        <v>-0.36899656946826764</v>
      </c>
    </row>
    <row r="223" spans="1:2" x14ac:dyDescent="0.3">
      <c r="A223" s="17">
        <v>36.4</v>
      </c>
      <c r="B223" s="18">
        <v>-0.36781609195402309</v>
      </c>
    </row>
    <row r="224" spans="1:2" x14ac:dyDescent="0.3">
      <c r="A224" s="17">
        <v>36.5</v>
      </c>
      <c r="B224" s="18">
        <v>-0.38296022603781799</v>
      </c>
    </row>
    <row r="225" spans="1:2" x14ac:dyDescent="0.3">
      <c r="A225" s="17">
        <v>36.6</v>
      </c>
      <c r="B225" s="18">
        <v>-0.39835841313269493</v>
      </c>
    </row>
    <row r="226" spans="1:2" x14ac:dyDescent="0.3">
      <c r="A226" s="17">
        <v>37.1</v>
      </c>
      <c r="B226" s="18">
        <v>-0.39748677248677244</v>
      </c>
    </row>
    <row r="227" spans="1:2" x14ac:dyDescent="0.3">
      <c r="A227" s="17">
        <v>37.200000000000003</v>
      </c>
      <c r="B227" s="18">
        <v>-0.34667703070345912</v>
      </c>
    </row>
    <row r="228" spans="1:2" x14ac:dyDescent="0.3">
      <c r="A228" s="17">
        <v>37.299999999999997</v>
      </c>
      <c r="B228" s="18">
        <v>-0.36227343924815403</v>
      </c>
    </row>
    <row r="229" spans="1:2" x14ac:dyDescent="0.3">
      <c r="A229" s="17">
        <v>37.4</v>
      </c>
      <c r="B229" s="18">
        <v>-0.37814983933705393</v>
      </c>
    </row>
    <row r="230" spans="1:2" x14ac:dyDescent="0.3">
      <c r="A230" s="17">
        <v>37.5</v>
      </c>
      <c r="B230" s="18">
        <v>-0.37727272727272732</v>
      </c>
    </row>
    <row r="231" spans="1:2" x14ac:dyDescent="0.3">
      <c r="A231" s="17">
        <v>37.6</v>
      </c>
      <c r="B231" s="18">
        <v>-0.37642476659602497</v>
      </c>
    </row>
    <row r="232" spans="1:2" x14ac:dyDescent="0.3">
      <c r="A232" s="17">
        <v>38.1</v>
      </c>
      <c r="B232" s="18">
        <v>-0.37560637560637566</v>
      </c>
    </row>
    <row r="233" spans="1:2" x14ac:dyDescent="0.3">
      <c r="A233" s="17">
        <v>38.200000000000003</v>
      </c>
      <c r="B233" s="18">
        <v>-0.39228932502475089</v>
      </c>
    </row>
    <row r="234" spans="1:2" x14ac:dyDescent="0.3">
      <c r="A234" s="17">
        <v>38.299999999999997</v>
      </c>
      <c r="B234" s="18">
        <v>-0.40930451127819556</v>
      </c>
    </row>
    <row r="235" spans="1:2" x14ac:dyDescent="0.3">
      <c r="A235" s="17">
        <v>38.4</v>
      </c>
      <c r="B235" s="18">
        <v>-0.42666666666666664</v>
      </c>
    </row>
    <row r="236" spans="1:2" x14ac:dyDescent="0.3">
      <c r="A236" s="17">
        <v>38.5</v>
      </c>
      <c r="B236" s="18">
        <v>-0.44439129394881605</v>
      </c>
    </row>
    <row r="237" spans="1:2" x14ac:dyDescent="0.3">
      <c r="A237" s="17">
        <v>38.6</v>
      </c>
      <c r="B237" s="18">
        <v>-0.46249471969102651</v>
      </c>
    </row>
    <row r="238" spans="1:2" x14ac:dyDescent="0.3">
      <c r="A238" s="17">
        <v>39.1</v>
      </c>
      <c r="B238" s="18">
        <v>-0.46271929824561409</v>
      </c>
    </row>
    <row r="239" spans="1:2" x14ac:dyDescent="0.3">
      <c r="A239" s="17">
        <v>39.200000000000003</v>
      </c>
      <c r="B239" s="18">
        <v>-0.48145642413432566</v>
      </c>
    </row>
    <row r="240" spans="1:2" x14ac:dyDescent="0.3">
      <c r="A240" s="17">
        <v>39.299999999999997</v>
      </c>
      <c r="B240" s="18">
        <v>-0.50062111801242248</v>
      </c>
    </row>
    <row r="241" spans="1:2" x14ac:dyDescent="0.3">
      <c r="A241" s="17">
        <v>39.4</v>
      </c>
      <c r="B241" s="18">
        <v>-0.50141163184641446</v>
      </c>
    </row>
    <row r="242" spans="1:2" x14ac:dyDescent="0.3">
      <c r="A242" s="17">
        <v>39.5</v>
      </c>
      <c r="B242" s="18">
        <v>-0.50141163184641446</v>
      </c>
    </row>
    <row r="243" spans="1:2" x14ac:dyDescent="0.3">
      <c r="A243" s="17">
        <v>39.6</v>
      </c>
      <c r="B243" s="18">
        <v>-0.52129817444219073</v>
      </c>
    </row>
    <row r="244" spans="1:2" x14ac:dyDescent="0.3">
      <c r="A244" s="17">
        <v>40.1</v>
      </c>
      <c r="B244" s="18">
        <v>-0.54166933572480935</v>
      </c>
    </row>
    <row r="245" spans="1:2" x14ac:dyDescent="0.3">
      <c r="A245" s="17">
        <v>40.200000000000003</v>
      </c>
      <c r="B245" s="18">
        <v>-0.54312354312354316</v>
      </c>
    </row>
    <row r="246" spans="1:2" x14ac:dyDescent="0.3">
      <c r="A246" s="17">
        <v>40.299999999999997</v>
      </c>
      <c r="B246" s="18">
        <v>-0.56432078559738119</v>
      </c>
    </row>
    <row r="247" spans="1:2" x14ac:dyDescent="0.3">
      <c r="A247" s="17">
        <v>40.4</v>
      </c>
      <c r="B247" s="18">
        <v>-0.58606991525423724</v>
      </c>
    </row>
    <row r="248" spans="1:2" x14ac:dyDescent="0.3">
      <c r="A248" s="17">
        <v>40.5</v>
      </c>
      <c r="B248" s="18">
        <v>-0.52802893309222421</v>
      </c>
    </row>
    <row r="249" spans="1:2" x14ac:dyDescent="0.3">
      <c r="A249" s="17">
        <v>40.6</v>
      </c>
      <c r="B249" s="18">
        <v>-0.55001355380862027</v>
      </c>
    </row>
    <row r="250" spans="1:2" x14ac:dyDescent="0.3">
      <c r="A250" s="17">
        <v>41.1</v>
      </c>
      <c r="B250" s="18">
        <v>-0.57260443103093495</v>
      </c>
    </row>
    <row r="251" spans="1:2" x14ac:dyDescent="0.3">
      <c r="A251" s="17">
        <v>41.2</v>
      </c>
      <c r="B251" s="18">
        <v>-0.57500000000000007</v>
      </c>
    </row>
    <row r="252" spans="1:2" x14ac:dyDescent="0.3">
      <c r="A252" s="17">
        <v>41.3</v>
      </c>
      <c r="B252" s="18">
        <v>-0.59863562838455586</v>
      </c>
    </row>
    <row r="253" spans="1:2" x14ac:dyDescent="0.3">
      <c r="A253" s="17">
        <v>41.4</v>
      </c>
      <c r="B253" s="18">
        <v>-0.53747506412083212</v>
      </c>
    </row>
    <row r="254" spans="1:2" x14ac:dyDescent="0.3">
      <c r="A254" s="17">
        <v>41.5</v>
      </c>
      <c r="B254" s="18">
        <v>-0.53974442278535839</v>
      </c>
    </row>
    <row r="255" spans="1:2" x14ac:dyDescent="0.3">
      <c r="A255" s="17">
        <v>41.6</v>
      </c>
      <c r="B255" s="18">
        <v>-0.54215456674473061</v>
      </c>
    </row>
    <row r="256" spans="1:2" x14ac:dyDescent="0.3">
      <c r="A256" s="17">
        <v>42.1</v>
      </c>
      <c r="B256" s="18">
        <v>-0.56697588126159548</v>
      </c>
    </row>
    <row r="257" spans="1:2" x14ac:dyDescent="0.3">
      <c r="A257" s="17">
        <v>42.2</v>
      </c>
      <c r="B257" s="18">
        <v>-0.59259259259259267</v>
      </c>
    </row>
    <row r="258" spans="1:2" x14ac:dyDescent="0.3">
      <c r="A258" s="17">
        <v>42.3</v>
      </c>
      <c r="B258" s="18">
        <v>-0.59613474906424258</v>
      </c>
    </row>
    <row r="259" spans="1:2" x14ac:dyDescent="0.3">
      <c r="A259" s="17">
        <v>42.4</v>
      </c>
      <c r="B259" s="18">
        <v>-0.62313895781637729</v>
      </c>
    </row>
    <row r="260" spans="1:2" x14ac:dyDescent="0.3">
      <c r="A260" s="17">
        <v>42.5</v>
      </c>
      <c r="B260" s="18">
        <v>-0.65107488778643985</v>
      </c>
    </row>
    <row r="261" spans="1:2" x14ac:dyDescent="0.3">
      <c r="A261" s="17">
        <v>42.6</v>
      </c>
      <c r="B261" s="18">
        <v>-0.68</v>
      </c>
    </row>
    <row r="262" spans="1:2" x14ac:dyDescent="0.3">
      <c r="A262" s="17">
        <v>43.1</v>
      </c>
      <c r="B262" s="18">
        <v>-0.68558419383689728</v>
      </c>
    </row>
    <row r="263" spans="1:2" x14ac:dyDescent="0.3">
      <c r="A263" s="17">
        <v>43.2</v>
      </c>
      <c r="B263" s="18">
        <v>-0.69146825396825407</v>
      </c>
    </row>
    <row r="264" spans="1:2" x14ac:dyDescent="0.3">
      <c r="A264" s="17">
        <v>43.3</v>
      </c>
      <c r="B264" s="18">
        <v>-0.6976705071062147</v>
      </c>
    </row>
    <row r="265" spans="1:2" x14ac:dyDescent="0.3">
      <c r="A265" s="17">
        <v>43.4</v>
      </c>
      <c r="B265" s="18">
        <v>-0.67853474837384453</v>
      </c>
    </row>
    <row r="266" spans="1:2" x14ac:dyDescent="0.3">
      <c r="A266" s="17">
        <v>43.5</v>
      </c>
      <c r="B266" s="18">
        <v>-0.71111111111111114</v>
      </c>
    </row>
    <row r="267" spans="1:2" x14ac:dyDescent="0.3">
      <c r="A267" s="17">
        <v>43.6</v>
      </c>
      <c r="B267" s="18">
        <v>-0.69176136363636354</v>
      </c>
    </row>
    <row r="268" spans="1:2" x14ac:dyDescent="0.3">
      <c r="A268" s="17">
        <v>44.1</v>
      </c>
      <c r="B268" s="18">
        <v>-0.69894127228305125</v>
      </c>
    </row>
    <row r="269" spans="1:2" x14ac:dyDescent="0.3">
      <c r="A269" s="17">
        <v>44.2</v>
      </c>
      <c r="B269" s="18">
        <v>-0.70653377630121816</v>
      </c>
    </row>
    <row r="270" spans="1:2" x14ac:dyDescent="0.3">
      <c r="A270" s="17">
        <v>44.3</v>
      </c>
      <c r="B270" s="18">
        <v>-0.71456822676334864</v>
      </c>
    </row>
    <row r="271" spans="1:2" x14ac:dyDescent="0.3">
      <c r="A271" s="17">
        <v>44.4</v>
      </c>
      <c r="B271" s="18">
        <v>-0.75192307692307692</v>
      </c>
    </row>
    <row r="272" spans="1:2" x14ac:dyDescent="0.3">
      <c r="A272" s="17">
        <v>44.5</v>
      </c>
      <c r="B272" s="18">
        <v>-0.76156793398172706</v>
      </c>
    </row>
    <row r="273" spans="1:2" x14ac:dyDescent="0.3">
      <c r="A273" s="17">
        <v>44.6</v>
      </c>
      <c r="B273" s="18">
        <v>-0.53073523503415032</v>
      </c>
    </row>
    <row r="274" spans="1:2" x14ac:dyDescent="0.3">
      <c r="A274" s="17">
        <v>45.1</v>
      </c>
      <c r="B274" s="18">
        <v>-0.53601890864248269</v>
      </c>
    </row>
    <row r="275" spans="1:2" x14ac:dyDescent="0.3">
      <c r="A275" s="17">
        <v>45.2</v>
      </c>
      <c r="B275" s="18">
        <v>-0.54166666666666663</v>
      </c>
    </row>
    <row r="276" spans="1:2" x14ac:dyDescent="0.3">
      <c r="A276" s="17">
        <v>45.3</v>
      </c>
      <c r="B276" s="18">
        <v>-0.58005390835579529</v>
      </c>
    </row>
    <row r="277" spans="1:2" x14ac:dyDescent="0.3">
      <c r="A277" s="17">
        <v>45.4</v>
      </c>
      <c r="B277" s="18">
        <v>-0.62052189296771332</v>
      </c>
    </row>
    <row r="278" spans="1:2" x14ac:dyDescent="0.3">
      <c r="A278" s="17" t="s">
        <v>19</v>
      </c>
      <c r="B278" s="18">
        <v>-76.682978330279084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F57B-2478-49F0-B5E2-CA0A5D11D39D}">
  <dimension ref="A1:L302"/>
  <sheetViews>
    <sheetView workbookViewId="0">
      <selection activeCell="L3" sqref="L3"/>
    </sheetView>
  </sheetViews>
  <sheetFormatPr defaultRowHeight="14.4" x14ac:dyDescent="0.3"/>
  <cols>
    <col min="4" max="4" width="14.33203125" bestFit="1" customWidth="1"/>
    <col min="8" max="8" width="14.33203125" bestFit="1" customWidth="1"/>
    <col min="10" max="10" width="12" bestFit="1" customWidth="1"/>
  </cols>
  <sheetData>
    <row r="1" spans="1:12" ht="15" thickBot="1" x14ac:dyDescent="0.35">
      <c r="A1" s="25" t="s">
        <v>1</v>
      </c>
      <c r="B1" s="26"/>
      <c r="C1" s="27"/>
      <c r="D1" s="1"/>
      <c r="E1" s="25" t="s">
        <v>24</v>
      </c>
      <c r="F1" s="26"/>
      <c r="G1" s="27"/>
    </row>
    <row r="2" spans="1:12" ht="15" thickBot="1" x14ac:dyDescent="0.35">
      <c r="A2" s="1" t="s">
        <v>2</v>
      </c>
      <c r="B2" s="1" t="s">
        <v>3</v>
      </c>
      <c r="C2" s="1" t="s">
        <v>4</v>
      </c>
      <c r="D2" s="23" t="s">
        <v>25</v>
      </c>
      <c r="E2" s="1" t="s">
        <v>2</v>
      </c>
      <c r="F2" s="1" t="s">
        <v>3</v>
      </c>
      <c r="G2" s="1" t="s">
        <v>4</v>
      </c>
      <c r="H2" s="23" t="s">
        <v>25</v>
      </c>
      <c r="I2" s="22" t="s">
        <v>14</v>
      </c>
      <c r="J2" s="22" t="s">
        <v>15</v>
      </c>
      <c r="K2" s="22" t="s">
        <v>16</v>
      </c>
      <c r="L2" s="1" t="s">
        <v>17</v>
      </c>
    </row>
    <row r="3" spans="1:12" ht="15" thickBot="1" x14ac:dyDescent="0.35">
      <c r="A3" s="2">
        <v>0.1</v>
      </c>
      <c r="B3" s="2">
        <v>0</v>
      </c>
      <c r="C3" s="1"/>
      <c r="D3" s="1">
        <f>B3</f>
        <v>0</v>
      </c>
      <c r="E3" s="2">
        <v>0.1</v>
      </c>
      <c r="F3" s="2">
        <v>0</v>
      </c>
      <c r="G3" s="1"/>
      <c r="H3">
        <f>F3</f>
        <v>0</v>
      </c>
      <c r="I3">
        <v>1</v>
      </c>
      <c r="J3">
        <f>($D$302-H3)/(300-I3)</f>
        <v>1.3578595317725752</v>
      </c>
      <c r="K3">
        <f>H3/I3</f>
        <v>0</v>
      </c>
      <c r="L3">
        <f>K3-J3</f>
        <v>-1.3578595317725752</v>
      </c>
    </row>
    <row r="4" spans="1:12" ht="15" thickBot="1" x14ac:dyDescent="0.35">
      <c r="A4" s="5">
        <v>0.2</v>
      </c>
      <c r="B4" s="5">
        <v>5</v>
      </c>
      <c r="C4" s="1"/>
      <c r="D4" s="1">
        <f>B4+D3</f>
        <v>5</v>
      </c>
      <c r="E4" s="2">
        <v>0.2</v>
      </c>
      <c r="F4" s="2">
        <v>0</v>
      </c>
      <c r="G4" s="1"/>
      <c r="H4">
        <f>F4+H3</f>
        <v>0</v>
      </c>
      <c r="I4">
        <v>2</v>
      </c>
      <c r="J4">
        <f t="shared" ref="J4:J67" si="0">($D$302-H4)/(300-I4)</f>
        <v>1.3624161073825503</v>
      </c>
      <c r="K4">
        <f t="shared" ref="K4:K67" si="1">H4/I4</f>
        <v>0</v>
      </c>
      <c r="L4">
        <f t="shared" ref="L4:L67" si="2">K4-J4</f>
        <v>-1.3624161073825503</v>
      </c>
    </row>
    <row r="5" spans="1:12" ht="15" thickBot="1" x14ac:dyDescent="0.35">
      <c r="A5" s="5">
        <v>0.3</v>
      </c>
      <c r="B5" s="5">
        <v>1</v>
      </c>
      <c r="C5" s="1"/>
      <c r="D5" s="1">
        <f t="shared" ref="D5:D68" si="3">B5+D4</f>
        <v>6</v>
      </c>
      <c r="E5" s="2">
        <v>0.3</v>
      </c>
      <c r="F5" s="2">
        <v>0</v>
      </c>
      <c r="G5" s="1"/>
      <c r="H5">
        <f t="shared" ref="H5:H68" si="4">F5+H4</f>
        <v>0</v>
      </c>
      <c r="I5">
        <v>3</v>
      </c>
      <c r="J5">
        <f t="shared" si="0"/>
        <v>1.367003367003367</v>
      </c>
      <c r="K5">
        <f t="shared" si="1"/>
        <v>0</v>
      </c>
      <c r="L5">
        <f t="shared" si="2"/>
        <v>-1.367003367003367</v>
      </c>
    </row>
    <row r="6" spans="1:12" ht="15" thickBot="1" x14ac:dyDescent="0.35">
      <c r="A6" s="2">
        <v>0.4</v>
      </c>
      <c r="B6" s="2">
        <v>0</v>
      </c>
      <c r="C6" s="1"/>
      <c r="D6" s="1">
        <f t="shared" si="3"/>
        <v>6</v>
      </c>
      <c r="E6" s="5">
        <v>0.4</v>
      </c>
      <c r="F6" s="5">
        <v>5</v>
      </c>
      <c r="G6" s="6"/>
      <c r="H6">
        <f t="shared" si="4"/>
        <v>5</v>
      </c>
      <c r="I6">
        <v>4</v>
      </c>
      <c r="J6">
        <f t="shared" si="0"/>
        <v>1.3547297297297298</v>
      </c>
      <c r="K6">
        <f t="shared" si="1"/>
        <v>1.25</v>
      </c>
      <c r="L6">
        <f t="shared" si="2"/>
        <v>-0.10472972972972983</v>
      </c>
    </row>
    <row r="7" spans="1:12" ht="15" thickBot="1" x14ac:dyDescent="0.35">
      <c r="A7" s="2">
        <v>0.5</v>
      </c>
      <c r="B7" s="2">
        <v>0</v>
      </c>
      <c r="C7" s="1"/>
      <c r="D7" s="1">
        <f t="shared" si="3"/>
        <v>6</v>
      </c>
      <c r="E7" s="2">
        <v>0.5</v>
      </c>
      <c r="F7" s="2">
        <v>0</v>
      </c>
      <c r="G7" s="1"/>
      <c r="H7">
        <f t="shared" si="4"/>
        <v>5</v>
      </c>
      <c r="I7">
        <v>5</v>
      </c>
      <c r="J7">
        <f t="shared" si="0"/>
        <v>1.3593220338983052</v>
      </c>
      <c r="K7">
        <f t="shared" si="1"/>
        <v>1</v>
      </c>
      <c r="L7">
        <f t="shared" si="2"/>
        <v>-0.35932203389830519</v>
      </c>
    </row>
    <row r="8" spans="1:12" ht="15" thickBot="1" x14ac:dyDescent="0.35">
      <c r="A8" s="2">
        <v>0.6</v>
      </c>
      <c r="B8" s="2">
        <v>0</v>
      </c>
      <c r="C8" s="1"/>
      <c r="D8" s="1">
        <f t="shared" si="3"/>
        <v>6</v>
      </c>
      <c r="E8" s="20">
        <v>0.6</v>
      </c>
      <c r="F8" s="20">
        <v>0</v>
      </c>
      <c r="G8" s="21" t="s">
        <v>5</v>
      </c>
      <c r="H8">
        <f t="shared" si="4"/>
        <v>5</v>
      </c>
      <c r="I8">
        <v>6</v>
      </c>
      <c r="J8">
        <f t="shared" si="0"/>
        <v>1.3639455782312926</v>
      </c>
      <c r="K8">
        <f t="shared" si="1"/>
        <v>0.83333333333333337</v>
      </c>
      <c r="L8">
        <f t="shared" si="2"/>
        <v>-0.53061224489795922</v>
      </c>
    </row>
    <row r="9" spans="1:12" ht="15" thickBot="1" x14ac:dyDescent="0.35">
      <c r="A9" s="2">
        <v>1.1000000000000001</v>
      </c>
      <c r="B9" s="2">
        <v>0</v>
      </c>
      <c r="C9" s="1"/>
      <c r="D9" s="1">
        <f t="shared" si="3"/>
        <v>6</v>
      </c>
      <c r="E9" s="2">
        <v>1.1000000000000001</v>
      </c>
      <c r="F9" s="2">
        <v>0</v>
      </c>
      <c r="G9" s="1"/>
      <c r="H9">
        <f t="shared" si="4"/>
        <v>5</v>
      </c>
      <c r="I9">
        <v>7</v>
      </c>
      <c r="J9">
        <f t="shared" si="0"/>
        <v>1.3686006825938566</v>
      </c>
      <c r="K9">
        <f t="shared" si="1"/>
        <v>0.7142857142857143</v>
      </c>
      <c r="L9">
        <f t="shared" si="2"/>
        <v>-0.65431496830814229</v>
      </c>
    </row>
    <row r="10" spans="1:12" ht="15" thickBot="1" x14ac:dyDescent="0.35">
      <c r="A10" s="2">
        <v>1.2</v>
      </c>
      <c r="B10" s="2">
        <v>4</v>
      </c>
      <c r="C10" s="1"/>
      <c r="D10" s="1">
        <f t="shared" si="3"/>
        <v>10</v>
      </c>
      <c r="E10" s="2">
        <v>1.2</v>
      </c>
      <c r="F10" s="2">
        <v>0</v>
      </c>
      <c r="G10" s="1"/>
      <c r="H10">
        <f t="shared" si="4"/>
        <v>5</v>
      </c>
      <c r="I10">
        <v>8</v>
      </c>
      <c r="J10">
        <f t="shared" si="0"/>
        <v>1.3732876712328768</v>
      </c>
      <c r="K10">
        <f t="shared" si="1"/>
        <v>0.625</v>
      </c>
      <c r="L10">
        <f t="shared" si="2"/>
        <v>-0.74828767123287676</v>
      </c>
    </row>
    <row r="11" spans="1:12" ht="15" thickBot="1" x14ac:dyDescent="0.35">
      <c r="A11" s="2">
        <v>1.3</v>
      </c>
      <c r="B11" s="2">
        <v>0</v>
      </c>
      <c r="C11" s="1"/>
      <c r="D11" s="1">
        <f t="shared" si="3"/>
        <v>10</v>
      </c>
      <c r="E11" s="2">
        <v>1.3</v>
      </c>
      <c r="F11" s="2">
        <v>1</v>
      </c>
      <c r="G11" s="1"/>
      <c r="H11">
        <f t="shared" si="4"/>
        <v>6</v>
      </c>
      <c r="I11">
        <v>9</v>
      </c>
      <c r="J11">
        <f t="shared" si="0"/>
        <v>1.3745704467353952</v>
      </c>
      <c r="K11">
        <f t="shared" si="1"/>
        <v>0.66666666666666663</v>
      </c>
      <c r="L11">
        <f t="shared" si="2"/>
        <v>-0.70790378006872856</v>
      </c>
    </row>
    <row r="12" spans="1:12" ht="15" thickBot="1" x14ac:dyDescent="0.35">
      <c r="A12" s="2">
        <v>1.4</v>
      </c>
      <c r="B12" s="2">
        <v>2</v>
      </c>
      <c r="C12" s="1"/>
      <c r="D12" s="1">
        <f t="shared" si="3"/>
        <v>12</v>
      </c>
      <c r="E12" s="2">
        <v>1.4</v>
      </c>
      <c r="F12" s="2">
        <v>0</v>
      </c>
      <c r="G12" s="1"/>
      <c r="H12">
        <f t="shared" si="4"/>
        <v>6</v>
      </c>
      <c r="I12">
        <v>10</v>
      </c>
      <c r="J12">
        <f t="shared" si="0"/>
        <v>1.3793103448275863</v>
      </c>
      <c r="K12">
        <f t="shared" si="1"/>
        <v>0.6</v>
      </c>
      <c r="L12">
        <f t="shared" si="2"/>
        <v>-0.77931034482758632</v>
      </c>
    </row>
    <row r="13" spans="1:12" ht="15" thickBot="1" x14ac:dyDescent="0.35">
      <c r="A13" s="8">
        <v>1.5</v>
      </c>
      <c r="B13" s="2">
        <v>2</v>
      </c>
      <c r="C13" s="1"/>
      <c r="D13" s="1">
        <f t="shared" si="3"/>
        <v>14</v>
      </c>
      <c r="E13" s="8">
        <v>1.5</v>
      </c>
      <c r="F13" s="2">
        <v>1</v>
      </c>
      <c r="G13" s="1"/>
      <c r="H13">
        <f t="shared" si="4"/>
        <v>7</v>
      </c>
      <c r="I13">
        <v>11</v>
      </c>
      <c r="J13">
        <f t="shared" si="0"/>
        <v>1.3806228373702423</v>
      </c>
      <c r="K13">
        <f t="shared" si="1"/>
        <v>0.63636363636363635</v>
      </c>
      <c r="L13">
        <f t="shared" si="2"/>
        <v>-0.74425920100660592</v>
      </c>
    </row>
    <row r="14" spans="1:12" ht="15" thickBot="1" x14ac:dyDescent="0.35">
      <c r="A14" s="2">
        <v>1.6</v>
      </c>
      <c r="B14" s="2">
        <v>0</v>
      </c>
      <c r="C14" s="1"/>
      <c r="D14" s="1">
        <f t="shared" si="3"/>
        <v>14</v>
      </c>
      <c r="E14" s="2">
        <v>1.6</v>
      </c>
      <c r="F14" s="2">
        <v>4</v>
      </c>
      <c r="G14" s="1"/>
      <c r="H14">
        <f t="shared" si="4"/>
        <v>11</v>
      </c>
      <c r="I14">
        <v>12</v>
      </c>
      <c r="J14">
        <f t="shared" si="0"/>
        <v>1.3715277777777777</v>
      </c>
      <c r="K14">
        <f t="shared" si="1"/>
        <v>0.91666666666666663</v>
      </c>
      <c r="L14">
        <f t="shared" si="2"/>
        <v>-0.45486111111111105</v>
      </c>
    </row>
    <row r="15" spans="1:12" ht="15" thickBot="1" x14ac:dyDescent="0.35">
      <c r="A15" s="2">
        <v>2.1</v>
      </c>
      <c r="B15" s="2">
        <v>0</v>
      </c>
      <c r="C15" s="1"/>
      <c r="D15" s="1">
        <f t="shared" si="3"/>
        <v>14</v>
      </c>
      <c r="E15" s="2">
        <v>2.1</v>
      </c>
      <c r="F15" s="2">
        <v>1</v>
      </c>
      <c r="G15" s="1"/>
      <c r="H15">
        <f t="shared" si="4"/>
        <v>12</v>
      </c>
      <c r="I15">
        <v>13</v>
      </c>
      <c r="J15">
        <f t="shared" si="0"/>
        <v>1.372822299651568</v>
      </c>
      <c r="K15">
        <f t="shared" si="1"/>
        <v>0.92307692307692313</v>
      </c>
      <c r="L15">
        <f t="shared" si="2"/>
        <v>-0.44974537657464486</v>
      </c>
    </row>
    <row r="16" spans="1:12" ht="15" thickBot="1" x14ac:dyDescent="0.35">
      <c r="A16" s="2">
        <v>2.2000000000000002</v>
      </c>
      <c r="B16" s="2">
        <v>0</v>
      </c>
      <c r="C16" s="1"/>
      <c r="D16" s="1">
        <f t="shared" si="3"/>
        <v>14</v>
      </c>
      <c r="E16" s="2">
        <v>2.2000000000000002</v>
      </c>
      <c r="F16" s="2">
        <v>0</v>
      </c>
      <c r="G16" s="1"/>
      <c r="H16">
        <f t="shared" si="4"/>
        <v>12</v>
      </c>
      <c r="I16">
        <v>14</v>
      </c>
      <c r="J16">
        <f t="shared" si="0"/>
        <v>1.3776223776223777</v>
      </c>
      <c r="K16">
        <f t="shared" si="1"/>
        <v>0.8571428571428571</v>
      </c>
      <c r="L16">
        <f t="shared" si="2"/>
        <v>-0.52047952047952062</v>
      </c>
    </row>
    <row r="17" spans="1:12" ht="15" thickBot="1" x14ac:dyDescent="0.35">
      <c r="A17" s="2">
        <v>2.2999999999999998</v>
      </c>
      <c r="B17" s="2">
        <v>0</v>
      </c>
      <c r="C17" s="1"/>
      <c r="D17" s="1">
        <f t="shared" si="3"/>
        <v>14</v>
      </c>
      <c r="E17" s="2">
        <v>2.2999999999999998</v>
      </c>
      <c r="F17" s="2">
        <v>0</v>
      </c>
      <c r="G17" s="1"/>
      <c r="H17">
        <f t="shared" si="4"/>
        <v>12</v>
      </c>
      <c r="I17">
        <v>15</v>
      </c>
      <c r="J17">
        <f t="shared" si="0"/>
        <v>1.3824561403508773</v>
      </c>
      <c r="K17">
        <f t="shared" si="1"/>
        <v>0.8</v>
      </c>
      <c r="L17">
        <f t="shared" si="2"/>
        <v>-0.58245614035087723</v>
      </c>
    </row>
    <row r="18" spans="1:12" ht="15" thickBot="1" x14ac:dyDescent="0.35">
      <c r="A18" s="2">
        <v>2.4</v>
      </c>
      <c r="B18" s="2">
        <v>0</v>
      </c>
      <c r="C18" s="1"/>
      <c r="D18" s="1">
        <f t="shared" si="3"/>
        <v>14</v>
      </c>
      <c r="E18" s="20">
        <v>2.4</v>
      </c>
      <c r="F18" s="20">
        <v>0</v>
      </c>
      <c r="G18" s="21" t="s">
        <v>5</v>
      </c>
      <c r="H18">
        <f t="shared" si="4"/>
        <v>12</v>
      </c>
      <c r="I18">
        <v>16</v>
      </c>
      <c r="J18">
        <f t="shared" si="0"/>
        <v>1.3873239436619718</v>
      </c>
      <c r="K18">
        <f t="shared" si="1"/>
        <v>0.75</v>
      </c>
      <c r="L18">
        <f t="shared" si="2"/>
        <v>-0.63732394366197176</v>
      </c>
    </row>
    <row r="19" spans="1:12" ht="15" thickBot="1" x14ac:dyDescent="0.35">
      <c r="A19" s="2">
        <v>2.5</v>
      </c>
      <c r="B19" s="2">
        <v>0</v>
      </c>
      <c r="C19" s="1"/>
      <c r="D19" s="1">
        <f t="shared" si="3"/>
        <v>14</v>
      </c>
      <c r="E19" s="2">
        <v>2.5</v>
      </c>
      <c r="F19" s="2">
        <v>0</v>
      </c>
      <c r="G19" s="1"/>
      <c r="H19">
        <f t="shared" si="4"/>
        <v>12</v>
      </c>
      <c r="I19">
        <v>17</v>
      </c>
      <c r="J19">
        <f t="shared" si="0"/>
        <v>1.3922261484098939</v>
      </c>
      <c r="K19">
        <f t="shared" si="1"/>
        <v>0.70588235294117652</v>
      </c>
      <c r="L19">
        <f t="shared" si="2"/>
        <v>-0.68634379546871738</v>
      </c>
    </row>
    <row r="20" spans="1:12" ht="15" thickBot="1" x14ac:dyDescent="0.35">
      <c r="A20" s="2">
        <v>2.6</v>
      </c>
      <c r="B20" s="2">
        <v>3</v>
      </c>
      <c r="C20" s="1"/>
      <c r="D20" s="1">
        <f t="shared" si="3"/>
        <v>17</v>
      </c>
      <c r="E20" s="5">
        <v>2.6</v>
      </c>
      <c r="F20" s="5">
        <v>1</v>
      </c>
      <c r="G20" s="6"/>
      <c r="H20">
        <f t="shared" si="4"/>
        <v>13</v>
      </c>
      <c r="I20">
        <v>18</v>
      </c>
      <c r="J20">
        <f t="shared" si="0"/>
        <v>1.3936170212765957</v>
      </c>
      <c r="K20">
        <f t="shared" si="1"/>
        <v>0.72222222222222221</v>
      </c>
      <c r="L20">
        <f t="shared" si="2"/>
        <v>-0.67139479905437349</v>
      </c>
    </row>
    <row r="21" spans="1:12" ht="15" thickBot="1" x14ac:dyDescent="0.35">
      <c r="A21" s="2">
        <v>3.1</v>
      </c>
      <c r="B21" s="2">
        <v>0</v>
      </c>
      <c r="C21" s="1"/>
      <c r="D21" s="1">
        <f t="shared" si="3"/>
        <v>17</v>
      </c>
      <c r="E21" s="2">
        <v>3.1</v>
      </c>
      <c r="F21" s="2">
        <v>1</v>
      </c>
      <c r="G21" s="1"/>
      <c r="H21">
        <f t="shared" si="4"/>
        <v>14</v>
      </c>
      <c r="I21">
        <v>19</v>
      </c>
      <c r="J21">
        <f t="shared" si="0"/>
        <v>1.395017793594306</v>
      </c>
      <c r="K21">
        <f t="shared" si="1"/>
        <v>0.73684210526315785</v>
      </c>
      <c r="L21">
        <f t="shared" si="2"/>
        <v>-0.65817568833114815</v>
      </c>
    </row>
    <row r="22" spans="1:12" ht="15" thickBot="1" x14ac:dyDescent="0.35">
      <c r="A22" s="2">
        <v>3.2</v>
      </c>
      <c r="B22" s="2">
        <v>0</v>
      </c>
      <c r="C22" s="1"/>
      <c r="D22" s="1">
        <f t="shared" si="3"/>
        <v>17</v>
      </c>
      <c r="E22" s="2">
        <v>3.2</v>
      </c>
      <c r="F22" s="2">
        <v>1</v>
      </c>
      <c r="G22" s="1"/>
      <c r="H22">
        <f t="shared" si="4"/>
        <v>15</v>
      </c>
      <c r="I22">
        <v>20</v>
      </c>
      <c r="J22">
        <f t="shared" si="0"/>
        <v>1.3964285714285714</v>
      </c>
      <c r="K22">
        <f t="shared" si="1"/>
        <v>0.75</v>
      </c>
      <c r="L22">
        <f t="shared" si="2"/>
        <v>-0.64642857142857135</v>
      </c>
    </row>
    <row r="23" spans="1:12" ht="15" thickBot="1" x14ac:dyDescent="0.35">
      <c r="A23" s="8">
        <v>3.3</v>
      </c>
      <c r="B23" s="2">
        <v>0</v>
      </c>
      <c r="C23" s="1"/>
      <c r="D23" s="1">
        <f t="shared" si="3"/>
        <v>17</v>
      </c>
      <c r="E23" s="8">
        <v>3.3</v>
      </c>
      <c r="F23" s="2">
        <v>0</v>
      </c>
      <c r="G23" s="1"/>
      <c r="H23">
        <f t="shared" si="4"/>
        <v>15</v>
      </c>
      <c r="I23">
        <v>21</v>
      </c>
      <c r="J23">
        <f t="shared" si="0"/>
        <v>1.4014336917562724</v>
      </c>
      <c r="K23">
        <f t="shared" si="1"/>
        <v>0.7142857142857143</v>
      </c>
      <c r="L23">
        <f t="shared" si="2"/>
        <v>-0.68714797747055811</v>
      </c>
    </row>
    <row r="24" spans="1:12" ht="15" thickBot="1" x14ac:dyDescent="0.35">
      <c r="A24" s="2">
        <v>3.4</v>
      </c>
      <c r="B24" s="2">
        <v>0</v>
      </c>
      <c r="C24" s="1"/>
      <c r="D24" s="1">
        <f t="shared" si="3"/>
        <v>17</v>
      </c>
      <c r="E24" s="2">
        <v>3.4</v>
      </c>
      <c r="F24" s="2">
        <v>0</v>
      </c>
      <c r="G24" s="1"/>
      <c r="H24">
        <f t="shared" si="4"/>
        <v>15</v>
      </c>
      <c r="I24">
        <v>22</v>
      </c>
      <c r="J24">
        <f t="shared" si="0"/>
        <v>1.4064748201438848</v>
      </c>
      <c r="K24">
        <f t="shared" si="1"/>
        <v>0.68181818181818177</v>
      </c>
      <c r="L24">
        <f t="shared" si="2"/>
        <v>-0.72465663832570304</v>
      </c>
    </row>
    <row r="25" spans="1:12" ht="15" thickBot="1" x14ac:dyDescent="0.35">
      <c r="A25" s="2">
        <v>3.5</v>
      </c>
      <c r="B25" s="2">
        <v>0</v>
      </c>
      <c r="C25" s="1"/>
      <c r="D25" s="1">
        <f t="shared" si="3"/>
        <v>17</v>
      </c>
      <c r="E25" s="2">
        <v>3.5</v>
      </c>
      <c r="F25" s="2">
        <v>2</v>
      </c>
      <c r="G25" s="1"/>
      <c r="H25">
        <f t="shared" si="4"/>
        <v>17</v>
      </c>
      <c r="I25">
        <v>23</v>
      </c>
      <c r="J25">
        <f t="shared" si="0"/>
        <v>1.4043321299638989</v>
      </c>
      <c r="K25">
        <f t="shared" si="1"/>
        <v>0.73913043478260865</v>
      </c>
      <c r="L25">
        <f t="shared" si="2"/>
        <v>-0.66520169518129024</v>
      </c>
    </row>
    <row r="26" spans="1:12" ht="15" thickBot="1" x14ac:dyDescent="0.35">
      <c r="A26" s="2">
        <v>3.6</v>
      </c>
      <c r="B26" s="2">
        <v>0</v>
      </c>
      <c r="C26" s="1"/>
      <c r="D26" s="1">
        <f t="shared" si="3"/>
        <v>17</v>
      </c>
      <c r="E26" s="20">
        <v>3.6</v>
      </c>
      <c r="F26" s="20">
        <v>0</v>
      </c>
      <c r="G26" s="21" t="s">
        <v>5</v>
      </c>
      <c r="H26">
        <f t="shared" si="4"/>
        <v>17</v>
      </c>
      <c r="I26">
        <v>24</v>
      </c>
      <c r="J26">
        <f t="shared" si="0"/>
        <v>1.4094202898550725</v>
      </c>
      <c r="K26">
        <f t="shared" si="1"/>
        <v>0.70833333333333337</v>
      </c>
      <c r="L26">
        <f t="shared" si="2"/>
        <v>-0.70108695652173914</v>
      </c>
    </row>
    <row r="27" spans="1:12" ht="15" thickBot="1" x14ac:dyDescent="0.35">
      <c r="A27" s="2">
        <v>4.0999999999999996</v>
      </c>
      <c r="B27" s="2">
        <v>1</v>
      </c>
      <c r="C27" s="1"/>
      <c r="D27" s="1">
        <f t="shared" si="3"/>
        <v>18</v>
      </c>
      <c r="E27" s="2">
        <v>4.0999999999999996</v>
      </c>
      <c r="F27" s="2">
        <v>0</v>
      </c>
      <c r="G27" s="1"/>
      <c r="H27">
        <f t="shared" si="4"/>
        <v>17</v>
      </c>
      <c r="I27">
        <v>25</v>
      </c>
      <c r="J27">
        <f t="shared" si="0"/>
        <v>1.4145454545454546</v>
      </c>
      <c r="K27">
        <f t="shared" si="1"/>
        <v>0.68</v>
      </c>
      <c r="L27">
        <f t="shared" si="2"/>
        <v>-0.7345454545454545</v>
      </c>
    </row>
    <row r="28" spans="1:12" ht="15" thickBot="1" x14ac:dyDescent="0.35">
      <c r="A28" s="5">
        <v>4.2</v>
      </c>
      <c r="B28" s="5">
        <v>1</v>
      </c>
      <c r="C28" s="6"/>
      <c r="D28" s="1">
        <f t="shared" si="3"/>
        <v>19</v>
      </c>
      <c r="E28" s="2">
        <v>4.2</v>
      </c>
      <c r="F28" s="2">
        <v>0</v>
      </c>
      <c r="G28" s="1"/>
      <c r="H28">
        <f t="shared" si="4"/>
        <v>17</v>
      </c>
      <c r="I28">
        <v>26</v>
      </c>
      <c r="J28">
        <f t="shared" si="0"/>
        <v>1.4197080291970803</v>
      </c>
      <c r="K28">
        <f t="shared" si="1"/>
        <v>0.65384615384615385</v>
      </c>
      <c r="L28">
        <f t="shared" si="2"/>
        <v>-0.76586187535092642</v>
      </c>
    </row>
    <row r="29" spans="1:12" ht="15" thickBot="1" x14ac:dyDescent="0.35">
      <c r="A29" s="2">
        <v>4.3</v>
      </c>
      <c r="B29" s="2">
        <v>0</v>
      </c>
      <c r="C29" s="1"/>
      <c r="D29" s="1">
        <f t="shared" si="3"/>
        <v>19</v>
      </c>
      <c r="E29" s="2">
        <v>4.3</v>
      </c>
      <c r="F29" s="2">
        <v>0</v>
      </c>
      <c r="G29" s="1"/>
      <c r="H29">
        <f t="shared" si="4"/>
        <v>17</v>
      </c>
      <c r="I29">
        <v>27</v>
      </c>
      <c r="J29">
        <f t="shared" si="0"/>
        <v>1.424908424908425</v>
      </c>
      <c r="K29">
        <f t="shared" si="1"/>
        <v>0.62962962962962965</v>
      </c>
      <c r="L29">
        <f t="shared" si="2"/>
        <v>-0.7952787952787953</v>
      </c>
    </row>
    <row r="30" spans="1:12" ht="15" thickBot="1" x14ac:dyDescent="0.35">
      <c r="A30" s="2">
        <v>4.4000000000000004</v>
      </c>
      <c r="B30" s="2">
        <v>4</v>
      </c>
      <c r="C30" s="1"/>
      <c r="D30" s="1">
        <f t="shared" si="3"/>
        <v>23</v>
      </c>
      <c r="E30" s="2">
        <v>4.4000000000000004</v>
      </c>
      <c r="F30" s="2">
        <v>0</v>
      </c>
      <c r="G30" s="1"/>
      <c r="H30">
        <f t="shared" si="4"/>
        <v>17</v>
      </c>
      <c r="I30">
        <v>28</v>
      </c>
      <c r="J30">
        <f t="shared" si="0"/>
        <v>1.4301470588235294</v>
      </c>
      <c r="K30">
        <f t="shared" si="1"/>
        <v>0.6071428571428571</v>
      </c>
      <c r="L30">
        <f t="shared" si="2"/>
        <v>-0.82300420168067234</v>
      </c>
    </row>
    <row r="31" spans="1:12" ht="15" thickBot="1" x14ac:dyDescent="0.35">
      <c r="A31" s="2">
        <v>4.5</v>
      </c>
      <c r="B31" s="2">
        <v>0</v>
      </c>
      <c r="C31" s="1"/>
      <c r="D31" s="1">
        <f t="shared" si="3"/>
        <v>23</v>
      </c>
      <c r="E31" s="2">
        <v>4.5</v>
      </c>
      <c r="F31" s="2">
        <v>1</v>
      </c>
      <c r="G31" s="1"/>
      <c r="H31">
        <f t="shared" si="4"/>
        <v>18</v>
      </c>
      <c r="I31">
        <v>29</v>
      </c>
      <c r="J31">
        <f t="shared" si="0"/>
        <v>1.4317343173431734</v>
      </c>
      <c r="K31">
        <f t="shared" si="1"/>
        <v>0.62068965517241381</v>
      </c>
      <c r="L31">
        <f t="shared" si="2"/>
        <v>-0.81104466217075954</v>
      </c>
    </row>
    <row r="32" spans="1:12" ht="15" thickBot="1" x14ac:dyDescent="0.35">
      <c r="A32" s="2">
        <v>4.5999999999999996</v>
      </c>
      <c r="B32" s="2">
        <v>0</v>
      </c>
      <c r="C32" s="1"/>
      <c r="D32" s="1">
        <f t="shared" si="3"/>
        <v>23</v>
      </c>
      <c r="E32" s="2">
        <v>4.5999999999999996</v>
      </c>
      <c r="F32" s="2">
        <v>0</v>
      </c>
      <c r="G32" s="1"/>
      <c r="H32">
        <f t="shared" si="4"/>
        <v>18</v>
      </c>
      <c r="I32">
        <v>30</v>
      </c>
      <c r="J32">
        <f t="shared" si="0"/>
        <v>1.4370370370370371</v>
      </c>
      <c r="K32">
        <f t="shared" si="1"/>
        <v>0.6</v>
      </c>
      <c r="L32">
        <f t="shared" si="2"/>
        <v>-0.83703703703703713</v>
      </c>
    </row>
    <row r="33" spans="1:12" ht="15" thickBot="1" x14ac:dyDescent="0.35">
      <c r="A33" s="2">
        <v>5.0999999999999996</v>
      </c>
      <c r="B33" s="2">
        <v>0</v>
      </c>
      <c r="C33" s="1"/>
      <c r="D33" s="1">
        <f t="shared" si="3"/>
        <v>23</v>
      </c>
      <c r="E33" s="2">
        <v>5.0999999999999996</v>
      </c>
      <c r="F33" s="2">
        <v>0</v>
      </c>
      <c r="G33" s="1"/>
      <c r="H33">
        <f t="shared" si="4"/>
        <v>18</v>
      </c>
      <c r="I33">
        <v>31</v>
      </c>
      <c r="J33">
        <f t="shared" si="0"/>
        <v>1.4423791821561338</v>
      </c>
      <c r="K33">
        <f t="shared" si="1"/>
        <v>0.58064516129032262</v>
      </c>
      <c r="L33">
        <f t="shared" si="2"/>
        <v>-0.86173402086581119</v>
      </c>
    </row>
    <row r="34" spans="1:12" ht="15" thickBot="1" x14ac:dyDescent="0.35">
      <c r="A34" s="8">
        <v>5.2</v>
      </c>
      <c r="B34" s="2">
        <v>0</v>
      </c>
      <c r="C34" s="1"/>
      <c r="D34" s="1">
        <f t="shared" si="3"/>
        <v>23</v>
      </c>
      <c r="E34" s="8">
        <v>5.2</v>
      </c>
      <c r="F34" s="2">
        <v>1</v>
      </c>
      <c r="G34" s="1"/>
      <c r="H34">
        <f t="shared" si="4"/>
        <v>19</v>
      </c>
      <c r="I34">
        <v>32</v>
      </c>
      <c r="J34">
        <f t="shared" si="0"/>
        <v>1.4440298507462686</v>
      </c>
      <c r="K34">
        <f t="shared" si="1"/>
        <v>0.59375</v>
      </c>
      <c r="L34">
        <f t="shared" si="2"/>
        <v>-0.85027985074626855</v>
      </c>
    </row>
    <row r="35" spans="1:12" ht="15" thickBot="1" x14ac:dyDescent="0.35">
      <c r="A35" s="2">
        <v>5.3</v>
      </c>
      <c r="B35" s="2">
        <v>1</v>
      </c>
      <c r="C35" s="1"/>
      <c r="D35" s="1">
        <f t="shared" si="3"/>
        <v>24</v>
      </c>
      <c r="E35" s="2">
        <v>5.3</v>
      </c>
      <c r="F35" s="2">
        <v>0</v>
      </c>
      <c r="G35" s="1"/>
      <c r="H35">
        <f t="shared" si="4"/>
        <v>19</v>
      </c>
      <c r="I35">
        <v>33</v>
      </c>
      <c r="J35">
        <f t="shared" si="0"/>
        <v>1.449438202247191</v>
      </c>
      <c r="K35">
        <f t="shared" si="1"/>
        <v>0.5757575757575758</v>
      </c>
      <c r="L35">
        <f t="shared" si="2"/>
        <v>-0.8736806264896152</v>
      </c>
    </row>
    <row r="36" spans="1:12" ht="15" thickBot="1" x14ac:dyDescent="0.35">
      <c r="A36" s="5">
        <v>5.4</v>
      </c>
      <c r="B36" s="5">
        <v>1</v>
      </c>
      <c r="C36" s="6"/>
      <c r="D36" s="1">
        <f t="shared" si="3"/>
        <v>25</v>
      </c>
      <c r="E36" s="2">
        <v>5.4</v>
      </c>
      <c r="F36" s="2">
        <v>4</v>
      </c>
      <c r="G36" s="1"/>
      <c r="H36">
        <f t="shared" si="4"/>
        <v>23</v>
      </c>
      <c r="I36">
        <v>34</v>
      </c>
      <c r="J36">
        <f t="shared" si="0"/>
        <v>1.4398496240601504</v>
      </c>
      <c r="K36">
        <f t="shared" si="1"/>
        <v>0.67647058823529416</v>
      </c>
      <c r="L36">
        <f t="shared" si="2"/>
        <v>-0.76337903582485622</v>
      </c>
    </row>
    <row r="37" spans="1:12" ht="15" thickBot="1" x14ac:dyDescent="0.35">
      <c r="A37" s="2">
        <v>5.5</v>
      </c>
      <c r="B37" s="2">
        <v>0</v>
      </c>
      <c r="C37" s="1"/>
      <c r="D37" s="1">
        <f t="shared" si="3"/>
        <v>25</v>
      </c>
      <c r="E37" s="2">
        <v>5.5</v>
      </c>
      <c r="F37" s="2">
        <v>2</v>
      </c>
      <c r="G37" s="1"/>
      <c r="H37">
        <f t="shared" si="4"/>
        <v>25</v>
      </c>
      <c r="I37">
        <v>35</v>
      </c>
      <c r="J37">
        <f t="shared" si="0"/>
        <v>1.4377358490566037</v>
      </c>
      <c r="K37">
        <f t="shared" si="1"/>
        <v>0.7142857142857143</v>
      </c>
      <c r="L37">
        <f t="shared" si="2"/>
        <v>-0.72345013477088937</v>
      </c>
    </row>
    <row r="38" spans="1:12" ht="15" thickBot="1" x14ac:dyDescent="0.35">
      <c r="A38" s="2">
        <v>5.6</v>
      </c>
      <c r="B38" s="2">
        <v>4</v>
      </c>
      <c r="C38" s="1"/>
      <c r="D38" s="1">
        <f t="shared" si="3"/>
        <v>29</v>
      </c>
      <c r="E38" s="2">
        <v>5.6</v>
      </c>
      <c r="F38" s="2">
        <v>0</v>
      </c>
      <c r="G38" s="1"/>
      <c r="H38">
        <f t="shared" si="4"/>
        <v>25</v>
      </c>
      <c r="I38">
        <v>36</v>
      </c>
      <c r="J38">
        <f t="shared" si="0"/>
        <v>1.4431818181818181</v>
      </c>
      <c r="K38">
        <f t="shared" si="1"/>
        <v>0.69444444444444442</v>
      </c>
      <c r="L38">
        <f t="shared" si="2"/>
        <v>-0.7487373737373737</v>
      </c>
    </row>
    <row r="39" spans="1:12" ht="15" thickBot="1" x14ac:dyDescent="0.35">
      <c r="A39" s="2">
        <v>6.1</v>
      </c>
      <c r="B39" s="2">
        <v>1</v>
      </c>
      <c r="C39" s="1"/>
      <c r="D39" s="1">
        <f t="shared" si="3"/>
        <v>30</v>
      </c>
      <c r="E39" s="2">
        <v>6.1</v>
      </c>
      <c r="F39" s="2">
        <v>0</v>
      </c>
      <c r="G39" s="1"/>
      <c r="H39">
        <f t="shared" si="4"/>
        <v>25</v>
      </c>
      <c r="I39">
        <v>37</v>
      </c>
      <c r="J39">
        <f t="shared" si="0"/>
        <v>1.4486692015209126</v>
      </c>
      <c r="K39">
        <f t="shared" si="1"/>
        <v>0.67567567567567566</v>
      </c>
      <c r="L39">
        <f t="shared" si="2"/>
        <v>-0.77299352584523695</v>
      </c>
    </row>
    <row r="40" spans="1:12" ht="15" thickBot="1" x14ac:dyDescent="0.35">
      <c r="A40" s="2">
        <v>6.2</v>
      </c>
      <c r="B40" s="2">
        <v>0</v>
      </c>
      <c r="C40" s="1"/>
      <c r="D40" s="1">
        <f t="shared" si="3"/>
        <v>30</v>
      </c>
      <c r="E40" s="2">
        <v>6.2</v>
      </c>
      <c r="F40" s="2">
        <v>4</v>
      </c>
      <c r="G40" s="1"/>
      <c r="H40">
        <f t="shared" si="4"/>
        <v>29</v>
      </c>
      <c r="I40">
        <v>38</v>
      </c>
      <c r="J40">
        <f t="shared" si="0"/>
        <v>1.4389312977099236</v>
      </c>
      <c r="K40">
        <f t="shared" si="1"/>
        <v>0.76315789473684215</v>
      </c>
      <c r="L40">
        <f t="shared" si="2"/>
        <v>-0.67577340297308142</v>
      </c>
    </row>
    <row r="41" spans="1:12" ht="15" thickBot="1" x14ac:dyDescent="0.35">
      <c r="A41" s="2">
        <v>6.3</v>
      </c>
      <c r="B41" s="2">
        <v>0</v>
      </c>
      <c r="C41" s="1"/>
      <c r="D41" s="1">
        <f t="shared" si="3"/>
        <v>30</v>
      </c>
      <c r="E41" s="2">
        <v>6.3</v>
      </c>
      <c r="F41" s="2">
        <v>0</v>
      </c>
      <c r="G41" s="1"/>
      <c r="H41">
        <f t="shared" si="4"/>
        <v>29</v>
      </c>
      <c r="I41">
        <v>39</v>
      </c>
      <c r="J41">
        <f t="shared" si="0"/>
        <v>1.4444444444444444</v>
      </c>
      <c r="K41">
        <f t="shared" si="1"/>
        <v>0.74358974358974361</v>
      </c>
      <c r="L41">
        <f t="shared" si="2"/>
        <v>-0.70085470085470081</v>
      </c>
    </row>
    <row r="42" spans="1:12" ht="15" thickBot="1" x14ac:dyDescent="0.35">
      <c r="A42" s="2">
        <v>6.4</v>
      </c>
      <c r="B42" s="2">
        <v>4</v>
      </c>
      <c r="C42" s="1"/>
      <c r="D42" s="1">
        <f t="shared" si="3"/>
        <v>34</v>
      </c>
      <c r="E42" s="2">
        <v>6.4</v>
      </c>
      <c r="F42" s="1">
        <v>1</v>
      </c>
      <c r="G42" s="1"/>
      <c r="H42">
        <f t="shared" si="4"/>
        <v>30</v>
      </c>
      <c r="I42">
        <v>40</v>
      </c>
      <c r="J42">
        <f t="shared" si="0"/>
        <v>1.4461538461538461</v>
      </c>
      <c r="K42">
        <f t="shared" si="1"/>
        <v>0.75</v>
      </c>
      <c r="L42">
        <f t="shared" si="2"/>
        <v>-0.69615384615384612</v>
      </c>
    </row>
    <row r="43" spans="1:12" ht="15" thickBot="1" x14ac:dyDescent="0.35">
      <c r="A43" s="2">
        <v>6.5</v>
      </c>
      <c r="B43" s="2">
        <v>0</v>
      </c>
      <c r="C43" s="1"/>
      <c r="D43" s="1">
        <f t="shared" si="3"/>
        <v>34</v>
      </c>
      <c r="E43" s="2">
        <v>6.5</v>
      </c>
      <c r="F43" s="2">
        <v>0</v>
      </c>
      <c r="G43" s="1"/>
      <c r="H43">
        <f t="shared" si="4"/>
        <v>30</v>
      </c>
      <c r="I43">
        <v>41</v>
      </c>
      <c r="J43">
        <f t="shared" si="0"/>
        <v>1.4517374517374517</v>
      </c>
      <c r="K43">
        <f t="shared" si="1"/>
        <v>0.73170731707317072</v>
      </c>
      <c r="L43">
        <f t="shared" si="2"/>
        <v>-0.72003013466428101</v>
      </c>
    </row>
    <row r="44" spans="1:12" ht="15" thickBot="1" x14ac:dyDescent="0.35">
      <c r="A44" s="2">
        <v>6.6</v>
      </c>
      <c r="B44" s="2">
        <v>2</v>
      </c>
      <c r="C44" s="1"/>
      <c r="D44" s="1">
        <f t="shared" si="3"/>
        <v>36</v>
      </c>
      <c r="E44" s="2">
        <v>6.6</v>
      </c>
      <c r="F44" s="1">
        <v>1</v>
      </c>
      <c r="G44" s="1"/>
      <c r="H44">
        <f t="shared" si="4"/>
        <v>31</v>
      </c>
      <c r="I44">
        <v>42</v>
      </c>
      <c r="J44">
        <f t="shared" si="0"/>
        <v>1.4534883720930232</v>
      </c>
      <c r="K44">
        <f t="shared" si="1"/>
        <v>0.73809523809523814</v>
      </c>
      <c r="L44">
        <f t="shared" si="2"/>
        <v>-0.71539313399778504</v>
      </c>
    </row>
    <row r="45" spans="1:12" ht="15" thickBot="1" x14ac:dyDescent="0.35">
      <c r="A45" s="2">
        <v>7.1</v>
      </c>
      <c r="B45" s="2">
        <v>4</v>
      </c>
      <c r="C45" s="1"/>
      <c r="D45" s="1">
        <f t="shared" si="3"/>
        <v>40</v>
      </c>
      <c r="E45" s="2">
        <v>7.1</v>
      </c>
      <c r="F45" s="1">
        <v>1</v>
      </c>
      <c r="G45" s="1"/>
      <c r="H45">
        <f t="shared" si="4"/>
        <v>32</v>
      </c>
      <c r="I45">
        <v>43</v>
      </c>
      <c r="J45">
        <f t="shared" si="0"/>
        <v>1.4552529182879377</v>
      </c>
      <c r="K45">
        <f t="shared" si="1"/>
        <v>0.7441860465116279</v>
      </c>
      <c r="L45">
        <f t="shared" si="2"/>
        <v>-0.71106687177630978</v>
      </c>
    </row>
    <row r="46" spans="1:12" ht="15" thickBot="1" x14ac:dyDescent="0.35">
      <c r="A46" s="2">
        <v>7.2</v>
      </c>
      <c r="B46" s="2">
        <v>0</v>
      </c>
      <c r="C46" s="1"/>
      <c r="D46" s="1">
        <f t="shared" si="3"/>
        <v>40</v>
      </c>
      <c r="E46" s="2">
        <v>7.2</v>
      </c>
      <c r="F46" s="2">
        <v>0</v>
      </c>
      <c r="G46" s="1"/>
      <c r="H46">
        <f t="shared" si="4"/>
        <v>32</v>
      </c>
      <c r="I46">
        <v>44</v>
      </c>
      <c r="J46">
        <f t="shared" si="0"/>
        <v>1.4609375</v>
      </c>
      <c r="K46">
        <f t="shared" si="1"/>
        <v>0.72727272727272729</v>
      </c>
      <c r="L46">
        <f t="shared" si="2"/>
        <v>-0.73366477272727271</v>
      </c>
    </row>
    <row r="47" spans="1:12" ht="15" thickBot="1" x14ac:dyDescent="0.35">
      <c r="A47" s="3">
        <v>7.3</v>
      </c>
      <c r="B47" s="3">
        <v>0</v>
      </c>
      <c r="C47" s="4" t="s">
        <v>5</v>
      </c>
      <c r="D47" s="1">
        <f t="shared" si="3"/>
        <v>40</v>
      </c>
      <c r="E47" s="2">
        <v>7.3</v>
      </c>
      <c r="F47" s="2">
        <v>2</v>
      </c>
      <c r="G47" s="1"/>
      <c r="H47">
        <f t="shared" si="4"/>
        <v>34</v>
      </c>
      <c r="I47">
        <v>45</v>
      </c>
      <c r="J47">
        <f t="shared" si="0"/>
        <v>1.4588235294117646</v>
      </c>
      <c r="K47">
        <f t="shared" si="1"/>
        <v>0.75555555555555554</v>
      </c>
      <c r="L47">
        <f t="shared" si="2"/>
        <v>-0.70326797385620909</v>
      </c>
    </row>
    <row r="48" spans="1:12" ht="15" thickBot="1" x14ac:dyDescent="0.35">
      <c r="A48" s="2">
        <v>7.4</v>
      </c>
      <c r="B48" s="2">
        <v>0</v>
      </c>
      <c r="C48" s="1"/>
      <c r="D48" s="1">
        <f t="shared" si="3"/>
        <v>40</v>
      </c>
      <c r="E48" s="2">
        <v>7.4</v>
      </c>
      <c r="F48" s="2">
        <v>0</v>
      </c>
      <c r="G48" s="1"/>
      <c r="H48">
        <f t="shared" si="4"/>
        <v>34</v>
      </c>
      <c r="I48">
        <v>46</v>
      </c>
      <c r="J48">
        <f t="shared" si="0"/>
        <v>1.4645669291338583</v>
      </c>
      <c r="K48">
        <f t="shared" si="1"/>
        <v>0.73913043478260865</v>
      </c>
      <c r="L48">
        <f t="shared" si="2"/>
        <v>-0.72543649435124968</v>
      </c>
    </row>
    <row r="49" spans="1:12" ht="15" thickBot="1" x14ac:dyDescent="0.35">
      <c r="A49" s="2">
        <v>7.5</v>
      </c>
      <c r="B49" s="2">
        <v>0</v>
      </c>
      <c r="C49" s="1"/>
      <c r="D49" s="1">
        <f t="shared" si="3"/>
        <v>40</v>
      </c>
      <c r="E49" s="5">
        <v>7.5</v>
      </c>
      <c r="F49" s="5">
        <v>3</v>
      </c>
      <c r="G49" s="6"/>
      <c r="H49">
        <f t="shared" si="4"/>
        <v>37</v>
      </c>
      <c r="I49">
        <v>47</v>
      </c>
      <c r="J49">
        <f t="shared" si="0"/>
        <v>1.458498023715415</v>
      </c>
      <c r="K49">
        <f t="shared" si="1"/>
        <v>0.78723404255319152</v>
      </c>
      <c r="L49">
        <f t="shared" si="2"/>
        <v>-0.67126398116222352</v>
      </c>
    </row>
    <row r="50" spans="1:12" ht="15" thickBot="1" x14ac:dyDescent="0.35">
      <c r="A50" s="2">
        <v>7.6</v>
      </c>
      <c r="B50" s="2">
        <v>0</v>
      </c>
      <c r="C50" s="1"/>
      <c r="D50" s="1">
        <f t="shared" si="3"/>
        <v>40</v>
      </c>
      <c r="E50" s="2">
        <v>7.6</v>
      </c>
      <c r="F50" s="2">
        <v>4</v>
      </c>
      <c r="G50" s="1"/>
      <c r="H50">
        <f t="shared" si="4"/>
        <v>41</v>
      </c>
      <c r="I50">
        <v>48</v>
      </c>
      <c r="J50">
        <f t="shared" si="0"/>
        <v>1.4484126984126984</v>
      </c>
      <c r="K50">
        <f t="shared" si="1"/>
        <v>0.85416666666666663</v>
      </c>
      <c r="L50">
        <f t="shared" si="2"/>
        <v>-0.59424603174603174</v>
      </c>
    </row>
    <row r="51" spans="1:12" ht="15" thickBot="1" x14ac:dyDescent="0.35">
      <c r="A51" s="2">
        <v>8.1</v>
      </c>
      <c r="B51" s="2">
        <v>0</v>
      </c>
      <c r="C51" s="1"/>
      <c r="D51" s="1">
        <f t="shared" si="3"/>
        <v>40</v>
      </c>
      <c r="E51" s="2">
        <v>8.1</v>
      </c>
      <c r="F51" s="2">
        <v>0</v>
      </c>
      <c r="G51" s="1"/>
      <c r="H51">
        <f t="shared" si="4"/>
        <v>41</v>
      </c>
      <c r="I51">
        <v>49</v>
      </c>
      <c r="J51">
        <f t="shared" si="0"/>
        <v>1.454183266932271</v>
      </c>
      <c r="K51">
        <f t="shared" si="1"/>
        <v>0.83673469387755106</v>
      </c>
      <c r="L51">
        <f t="shared" si="2"/>
        <v>-0.6174485730547199</v>
      </c>
    </row>
    <row r="52" spans="1:12" ht="15" thickBot="1" x14ac:dyDescent="0.35">
      <c r="A52" s="2">
        <v>8.1999999999999993</v>
      </c>
      <c r="B52" s="2">
        <v>4</v>
      </c>
      <c r="C52" s="1"/>
      <c r="D52" s="1">
        <f t="shared" si="3"/>
        <v>44</v>
      </c>
      <c r="E52" s="2">
        <v>8.1999999999999993</v>
      </c>
      <c r="F52" s="2">
        <v>0</v>
      </c>
      <c r="G52" s="1"/>
      <c r="H52">
        <f t="shared" si="4"/>
        <v>41</v>
      </c>
      <c r="I52">
        <v>50</v>
      </c>
      <c r="J52">
        <f t="shared" si="0"/>
        <v>1.46</v>
      </c>
      <c r="K52">
        <f t="shared" si="1"/>
        <v>0.82</v>
      </c>
      <c r="L52">
        <f t="shared" si="2"/>
        <v>-0.64</v>
      </c>
    </row>
    <row r="53" spans="1:12" ht="15" thickBot="1" x14ac:dyDescent="0.35">
      <c r="A53" s="2">
        <v>8.3000000000000007</v>
      </c>
      <c r="B53" s="2">
        <v>4</v>
      </c>
      <c r="C53" s="1"/>
      <c r="D53" s="1">
        <f t="shared" si="3"/>
        <v>48</v>
      </c>
      <c r="E53" s="2">
        <v>8.3000000000000007</v>
      </c>
      <c r="F53" s="2">
        <v>0</v>
      </c>
      <c r="G53" s="1"/>
      <c r="H53">
        <f t="shared" si="4"/>
        <v>41</v>
      </c>
      <c r="I53">
        <v>51</v>
      </c>
      <c r="J53">
        <f t="shared" si="0"/>
        <v>1.4658634538152611</v>
      </c>
      <c r="K53">
        <f t="shared" si="1"/>
        <v>0.80392156862745101</v>
      </c>
      <c r="L53">
        <f t="shared" si="2"/>
        <v>-0.66194188518781005</v>
      </c>
    </row>
    <row r="54" spans="1:12" ht="15" thickBot="1" x14ac:dyDescent="0.35">
      <c r="A54" s="2">
        <v>8.4</v>
      </c>
      <c r="B54" s="2">
        <v>2</v>
      </c>
      <c r="C54" s="1"/>
      <c r="D54" s="1">
        <f t="shared" si="3"/>
        <v>50</v>
      </c>
      <c r="E54" s="2">
        <v>8.4</v>
      </c>
      <c r="F54" s="2">
        <v>1</v>
      </c>
      <c r="G54" s="1"/>
      <c r="H54">
        <f t="shared" si="4"/>
        <v>42</v>
      </c>
      <c r="I54">
        <v>52</v>
      </c>
      <c r="J54">
        <f t="shared" si="0"/>
        <v>1.467741935483871</v>
      </c>
      <c r="K54">
        <f t="shared" si="1"/>
        <v>0.80769230769230771</v>
      </c>
      <c r="L54">
        <f t="shared" si="2"/>
        <v>-0.66004962779156329</v>
      </c>
    </row>
    <row r="55" spans="1:12" ht="15" thickBot="1" x14ac:dyDescent="0.35">
      <c r="A55" s="2">
        <v>8.5</v>
      </c>
      <c r="B55" s="2">
        <v>2</v>
      </c>
      <c r="C55" s="1"/>
      <c r="D55" s="1">
        <f t="shared" si="3"/>
        <v>52</v>
      </c>
      <c r="E55" s="2">
        <v>8.5</v>
      </c>
      <c r="F55" s="2">
        <v>0</v>
      </c>
      <c r="G55" s="1"/>
      <c r="H55">
        <f t="shared" si="4"/>
        <v>42</v>
      </c>
      <c r="I55">
        <v>53</v>
      </c>
      <c r="J55">
        <f t="shared" si="0"/>
        <v>1.4736842105263157</v>
      </c>
      <c r="K55">
        <f t="shared" si="1"/>
        <v>0.79245283018867929</v>
      </c>
      <c r="L55">
        <f t="shared" si="2"/>
        <v>-0.68123138033763642</v>
      </c>
    </row>
    <row r="56" spans="1:12" ht="15" thickBot="1" x14ac:dyDescent="0.35">
      <c r="A56" s="2">
        <v>8.6</v>
      </c>
      <c r="B56" s="2">
        <v>0</v>
      </c>
      <c r="C56" s="1"/>
      <c r="D56" s="1">
        <f t="shared" si="3"/>
        <v>52</v>
      </c>
      <c r="E56" s="2">
        <v>8.6</v>
      </c>
      <c r="F56" s="2">
        <v>0</v>
      </c>
      <c r="G56" s="1"/>
      <c r="H56">
        <f t="shared" si="4"/>
        <v>42</v>
      </c>
      <c r="I56">
        <v>54</v>
      </c>
      <c r="J56">
        <f t="shared" si="0"/>
        <v>1.4796747967479675</v>
      </c>
      <c r="K56">
        <f t="shared" si="1"/>
        <v>0.77777777777777779</v>
      </c>
      <c r="L56">
        <f t="shared" si="2"/>
        <v>-0.70189701897018975</v>
      </c>
    </row>
    <row r="57" spans="1:12" ht="15" thickBot="1" x14ac:dyDescent="0.35">
      <c r="A57" s="2">
        <v>9.1</v>
      </c>
      <c r="B57" s="2">
        <v>0</v>
      </c>
      <c r="C57" s="1"/>
      <c r="D57" s="1">
        <f t="shared" si="3"/>
        <v>52</v>
      </c>
      <c r="E57" s="2">
        <v>9.1</v>
      </c>
      <c r="F57" s="2">
        <v>2</v>
      </c>
      <c r="G57" s="1"/>
      <c r="H57">
        <f t="shared" si="4"/>
        <v>44</v>
      </c>
      <c r="I57">
        <v>55</v>
      </c>
      <c r="J57">
        <f t="shared" si="0"/>
        <v>1.4775510204081632</v>
      </c>
      <c r="K57">
        <f t="shared" si="1"/>
        <v>0.8</v>
      </c>
      <c r="L57">
        <f t="shared" si="2"/>
        <v>-0.67755102040816317</v>
      </c>
    </row>
    <row r="58" spans="1:12" ht="15" thickBot="1" x14ac:dyDescent="0.35">
      <c r="A58" s="2">
        <v>9.1999999999999993</v>
      </c>
      <c r="B58" s="2">
        <v>0</v>
      </c>
      <c r="C58" s="1"/>
      <c r="D58" s="1">
        <f t="shared" si="3"/>
        <v>52</v>
      </c>
      <c r="E58" s="2">
        <v>9.1999999999999993</v>
      </c>
      <c r="F58" s="2">
        <v>0</v>
      </c>
      <c r="G58" s="1"/>
      <c r="H58">
        <f t="shared" si="4"/>
        <v>44</v>
      </c>
      <c r="I58">
        <v>56</v>
      </c>
      <c r="J58">
        <f t="shared" si="0"/>
        <v>1.4836065573770492</v>
      </c>
      <c r="K58">
        <f t="shared" si="1"/>
        <v>0.7857142857142857</v>
      </c>
      <c r="L58">
        <f t="shared" si="2"/>
        <v>-0.69789227166276346</v>
      </c>
    </row>
    <row r="59" spans="1:12" ht="15" thickBot="1" x14ac:dyDescent="0.35">
      <c r="A59" s="2">
        <v>9.3000000000000007</v>
      </c>
      <c r="B59" s="2">
        <v>0</v>
      </c>
      <c r="C59" s="1"/>
      <c r="D59" s="1">
        <f t="shared" si="3"/>
        <v>52</v>
      </c>
      <c r="E59" s="2">
        <v>9.3000000000000007</v>
      </c>
      <c r="F59" s="2">
        <v>1</v>
      </c>
      <c r="G59" s="1"/>
      <c r="H59">
        <f t="shared" si="4"/>
        <v>45</v>
      </c>
      <c r="I59">
        <v>57</v>
      </c>
      <c r="J59">
        <f t="shared" si="0"/>
        <v>1.4855967078189301</v>
      </c>
      <c r="K59">
        <f t="shared" si="1"/>
        <v>0.78947368421052633</v>
      </c>
      <c r="L59">
        <f t="shared" si="2"/>
        <v>-0.69612302360840372</v>
      </c>
    </row>
    <row r="60" spans="1:12" ht="15" thickBot="1" x14ac:dyDescent="0.35">
      <c r="A60" s="2">
        <v>9.4</v>
      </c>
      <c r="B60" s="2">
        <v>0</v>
      </c>
      <c r="C60" s="1"/>
      <c r="D60" s="1">
        <f t="shared" si="3"/>
        <v>52</v>
      </c>
      <c r="E60" s="2">
        <v>9.4</v>
      </c>
      <c r="F60" s="2">
        <v>0</v>
      </c>
      <c r="G60" s="1"/>
      <c r="H60">
        <f t="shared" si="4"/>
        <v>45</v>
      </c>
      <c r="I60">
        <v>58</v>
      </c>
      <c r="J60">
        <f t="shared" si="0"/>
        <v>1.4917355371900827</v>
      </c>
      <c r="K60">
        <f t="shared" si="1"/>
        <v>0.77586206896551724</v>
      </c>
      <c r="L60">
        <f t="shared" si="2"/>
        <v>-0.71587346822456543</v>
      </c>
    </row>
    <row r="61" spans="1:12" ht="15" thickBot="1" x14ac:dyDescent="0.35">
      <c r="A61" s="2">
        <v>9.5</v>
      </c>
      <c r="B61" s="2">
        <v>0</v>
      </c>
      <c r="C61" s="1"/>
      <c r="D61" s="1">
        <f t="shared" si="3"/>
        <v>52</v>
      </c>
      <c r="E61" s="2">
        <v>9.5</v>
      </c>
      <c r="F61" s="2">
        <v>0</v>
      </c>
      <c r="G61" s="1"/>
      <c r="H61">
        <f t="shared" si="4"/>
        <v>45</v>
      </c>
      <c r="I61">
        <v>59</v>
      </c>
      <c r="J61">
        <f t="shared" si="0"/>
        <v>1.4979253112033195</v>
      </c>
      <c r="K61">
        <f t="shared" si="1"/>
        <v>0.76271186440677963</v>
      </c>
      <c r="L61">
        <f t="shared" si="2"/>
        <v>-0.73521344679653988</v>
      </c>
    </row>
    <row r="62" spans="1:12" ht="15" thickBot="1" x14ac:dyDescent="0.35">
      <c r="A62" s="2">
        <v>9.6</v>
      </c>
      <c r="B62" s="2">
        <v>1</v>
      </c>
      <c r="C62" s="1"/>
      <c r="D62" s="1">
        <f t="shared" si="3"/>
        <v>53</v>
      </c>
      <c r="E62" s="2">
        <v>9.6</v>
      </c>
      <c r="F62" s="2">
        <v>0</v>
      </c>
      <c r="G62" s="1"/>
      <c r="H62">
        <f t="shared" si="4"/>
        <v>45</v>
      </c>
      <c r="I62">
        <v>60</v>
      </c>
      <c r="J62">
        <f t="shared" si="0"/>
        <v>1.5041666666666667</v>
      </c>
      <c r="K62">
        <f t="shared" si="1"/>
        <v>0.75</v>
      </c>
      <c r="L62">
        <f t="shared" si="2"/>
        <v>-0.75416666666666665</v>
      </c>
    </row>
    <row r="63" spans="1:12" ht="15" thickBot="1" x14ac:dyDescent="0.35">
      <c r="A63" s="8">
        <v>10.1</v>
      </c>
      <c r="B63" s="2">
        <v>0</v>
      </c>
      <c r="C63" s="1"/>
      <c r="D63" s="1">
        <f t="shared" si="3"/>
        <v>53</v>
      </c>
      <c r="E63" s="8">
        <v>10.1</v>
      </c>
      <c r="F63" s="2">
        <v>0</v>
      </c>
      <c r="G63" s="1"/>
      <c r="H63">
        <f t="shared" si="4"/>
        <v>45</v>
      </c>
      <c r="I63">
        <v>61</v>
      </c>
      <c r="J63">
        <f t="shared" si="0"/>
        <v>1.5104602510460252</v>
      </c>
      <c r="K63">
        <f t="shared" si="1"/>
        <v>0.73770491803278693</v>
      </c>
      <c r="L63">
        <f t="shared" si="2"/>
        <v>-0.77275533301323829</v>
      </c>
    </row>
    <row r="64" spans="1:12" ht="15" thickBot="1" x14ac:dyDescent="0.35">
      <c r="A64" s="2">
        <v>10.199999999999999</v>
      </c>
      <c r="B64" s="2">
        <v>2</v>
      </c>
      <c r="C64" s="1"/>
      <c r="D64" s="1">
        <f t="shared" si="3"/>
        <v>55</v>
      </c>
      <c r="E64" s="2">
        <v>10.199999999999999</v>
      </c>
      <c r="F64" s="2">
        <v>0</v>
      </c>
      <c r="G64" s="1"/>
      <c r="H64">
        <f t="shared" si="4"/>
        <v>45</v>
      </c>
      <c r="I64">
        <v>62</v>
      </c>
      <c r="J64">
        <f t="shared" si="0"/>
        <v>1.5168067226890756</v>
      </c>
      <c r="K64">
        <f t="shared" si="1"/>
        <v>0.72580645161290325</v>
      </c>
      <c r="L64">
        <f t="shared" si="2"/>
        <v>-0.79100027107617232</v>
      </c>
    </row>
    <row r="65" spans="1:12" ht="15" thickBot="1" x14ac:dyDescent="0.35">
      <c r="A65" s="2">
        <v>10.3</v>
      </c>
      <c r="B65" s="2">
        <v>1</v>
      </c>
      <c r="C65" s="1"/>
      <c r="D65" s="1">
        <f t="shared" si="3"/>
        <v>56</v>
      </c>
      <c r="E65" s="2">
        <v>10.3</v>
      </c>
      <c r="F65" s="2">
        <v>0</v>
      </c>
      <c r="G65" s="1"/>
      <c r="H65">
        <f t="shared" si="4"/>
        <v>45</v>
      </c>
      <c r="I65">
        <v>63</v>
      </c>
      <c r="J65">
        <f t="shared" si="0"/>
        <v>1.5232067510548524</v>
      </c>
      <c r="K65">
        <f t="shared" si="1"/>
        <v>0.7142857142857143</v>
      </c>
      <c r="L65">
        <f t="shared" si="2"/>
        <v>-0.80892103676913807</v>
      </c>
    </row>
    <row r="66" spans="1:12" ht="15" thickBot="1" x14ac:dyDescent="0.35">
      <c r="A66" s="2">
        <v>10.4</v>
      </c>
      <c r="B66" s="2">
        <v>0</v>
      </c>
      <c r="C66" s="1"/>
      <c r="D66" s="1">
        <f t="shared" si="3"/>
        <v>56</v>
      </c>
      <c r="E66" s="2">
        <v>10.4</v>
      </c>
      <c r="F66" s="2">
        <v>0</v>
      </c>
      <c r="G66" s="1"/>
      <c r="H66">
        <f t="shared" si="4"/>
        <v>45</v>
      </c>
      <c r="I66">
        <v>64</v>
      </c>
      <c r="J66">
        <f t="shared" si="0"/>
        <v>1.5296610169491525</v>
      </c>
      <c r="K66">
        <f t="shared" si="1"/>
        <v>0.703125</v>
      </c>
      <c r="L66">
        <f t="shared" si="2"/>
        <v>-0.82653601694915246</v>
      </c>
    </row>
    <row r="67" spans="1:12" ht="15" thickBot="1" x14ac:dyDescent="0.35">
      <c r="A67" s="2">
        <v>10.5</v>
      </c>
      <c r="B67" s="2">
        <v>0</v>
      </c>
      <c r="C67" s="1"/>
      <c r="D67" s="1">
        <f t="shared" si="3"/>
        <v>56</v>
      </c>
      <c r="E67" s="2">
        <v>10.5</v>
      </c>
      <c r="F67" s="2">
        <v>1</v>
      </c>
      <c r="G67" s="1"/>
      <c r="H67">
        <f t="shared" si="4"/>
        <v>46</v>
      </c>
      <c r="I67">
        <v>65</v>
      </c>
      <c r="J67">
        <f t="shared" si="0"/>
        <v>1.5319148936170213</v>
      </c>
      <c r="K67">
        <f t="shared" si="1"/>
        <v>0.70769230769230773</v>
      </c>
      <c r="L67">
        <f t="shared" si="2"/>
        <v>-0.82422258592471354</v>
      </c>
    </row>
    <row r="68" spans="1:12" ht="15" thickBot="1" x14ac:dyDescent="0.35">
      <c r="A68" s="2">
        <v>10.6</v>
      </c>
      <c r="B68" s="2">
        <v>0</v>
      </c>
      <c r="C68" s="1"/>
      <c r="D68" s="1">
        <f t="shared" si="3"/>
        <v>56</v>
      </c>
      <c r="E68" s="2">
        <v>10.6</v>
      </c>
      <c r="F68" s="2">
        <v>0</v>
      </c>
      <c r="G68" s="1"/>
      <c r="H68">
        <f t="shared" si="4"/>
        <v>46</v>
      </c>
      <c r="I68">
        <v>66</v>
      </c>
      <c r="J68">
        <f t="shared" ref="J68:J119" si="5">($D$302-H68)/(300-I68)</f>
        <v>1.5384615384615385</v>
      </c>
      <c r="K68">
        <f t="shared" ref="K68:K119" si="6">H68/I68</f>
        <v>0.69696969696969702</v>
      </c>
      <c r="L68">
        <f t="shared" ref="L68:L119" si="7">K68-J68</f>
        <v>-0.84149184149184153</v>
      </c>
    </row>
    <row r="69" spans="1:12" ht="15" thickBot="1" x14ac:dyDescent="0.35">
      <c r="A69" s="2">
        <v>11.1</v>
      </c>
      <c r="B69" s="2">
        <v>1</v>
      </c>
      <c r="C69" s="1"/>
      <c r="D69" s="1">
        <f t="shared" ref="D69:D132" si="8">B69+D68</f>
        <v>57</v>
      </c>
      <c r="E69" s="2">
        <v>11.1</v>
      </c>
      <c r="F69" s="2">
        <v>0</v>
      </c>
      <c r="G69" s="1"/>
      <c r="H69">
        <f t="shared" ref="H69:H119" si="9">F69+H68</f>
        <v>46</v>
      </c>
      <c r="I69">
        <v>67</v>
      </c>
      <c r="J69">
        <f t="shared" si="5"/>
        <v>1.5450643776824033</v>
      </c>
      <c r="K69">
        <f t="shared" si="6"/>
        <v>0.68656716417910446</v>
      </c>
      <c r="L69">
        <f t="shared" si="7"/>
        <v>-0.85849721350329888</v>
      </c>
    </row>
    <row r="70" spans="1:12" ht="15" thickBot="1" x14ac:dyDescent="0.35">
      <c r="A70" s="2">
        <v>11.2</v>
      </c>
      <c r="B70" s="2">
        <v>1</v>
      </c>
      <c r="C70" s="1"/>
      <c r="D70" s="1">
        <f t="shared" si="8"/>
        <v>58</v>
      </c>
      <c r="E70" s="20">
        <v>11.2</v>
      </c>
      <c r="F70" s="20">
        <v>0</v>
      </c>
      <c r="G70" s="21" t="s">
        <v>5</v>
      </c>
      <c r="H70">
        <f t="shared" si="9"/>
        <v>46</v>
      </c>
      <c r="I70">
        <v>68</v>
      </c>
      <c r="J70">
        <f t="shared" si="5"/>
        <v>1.5517241379310345</v>
      </c>
      <c r="K70">
        <f t="shared" si="6"/>
        <v>0.67647058823529416</v>
      </c>
      <c r="L70">
        <f t="shared" si="7"/>
        <v>-0.87525354969574032</v>
      </c>
    </row>
    <row r="71" spans="1:12" ht="15" thickBot="1" x14ac:dyDescent="0.35">
      <c r="A71" s="2">
        <v>11.3</v>
      </c>
      <c r="B71" s="2">
        <v>0</v>
      </c>
      <c r="C71" s="1"/>
      <c r="D71" s="1">
        <f t="shared" si="8"/>
        <v>58</v>
      </c>
      <c r="E71" s="2">
        <v>11.3</v>
      </c>
      <c r="F71" s="2">
        <v>0</v>
      </c>
      <c r="G71" s="1"/>
      <c r="H71">
        <f t="shared" si="9"/>
        <v>46</v>
      </c>
      <c r="I71">
        <v>69</v>
      </c>
      <c r="J71">
        <f t="shared" si="5"/>
        <v>1.5584415584415585</v>
      </c>
      <c r="K71">
        <f t="shared" si="6"/>
        <v>0.66666666666666663</v>
      </c>
      <c r="L71">
        <f t="shared" si="7"/>
        <v>-0.89177489177489189</v>
      </c>
    </row>
    <row r="72" spans="1:12" ht="15" thickBot="1" x14ac:dyDescent="0.35">
      <c r="A72" s="2">
        <v>11.4</v>
      </c>
      <c r="B72" s="2">
        <v>1</v>
      </c>
      <c r="C72" s="1"/>
      <c r="D72" s="1">
        <f t="shared" si="8"/>
        <v>59</v>
      </c>
      <c r="E72" s="2">
        <v>11.4</v>
      </c>
      <c r="F72" s="2">
        <v>0</v>
      </c>
      <c r="G72" s="1"/>
      <c r="H72">
        <f t="shared" si="9"/>
        <v>46</v>
      </c>
      <c r="I72">
        <v>70</v>
      </c>
      <c r="J72">
        <f t="shared" si="5"/>
        <v>1.5652173913043479</v>
      </c>
      <c r="K72">
        <f t="shared" si="6"/>
        <v>0.65714285714285714</v>
      </c>
      <c r="L72">
        <f t="shared" si="7"/>
        <v>-0.90807453416149075</v>
      </c>
    </row>
    <row r="73" spans="1:12" ht="15" thickBot="1" x14ac:dyDescent="0.35">
      <c r="A73" s="2">
        <v>11.5</v>
      </c>
      <c r="B73" s="2">
        <v>6</v>
      </c>
      <c r="C73" s="1"/>
      <c r="D73" s="1">
        <f t="shared" si="8"/>
        <v>65</v>
      </c>
      <c r="E73" s="5">
        <v>11.5</v>
      </c>
      <c r="F73" s="5">
        <v>1</v>
      </c>
      <c r="G73" s="6"/>
      <c r="H73">
        <f t="shared" si="9"/>
        <v>47</v>
      </c>
      <c r="I73">
        <v>71</v>
      </c>
      <c r="J73">
        <f t="shared" si="5"/>
        <v>1.5676855895196506</v>
      </c>
      <c r="K73">
        <f t="shared" si="6"/>
        <v>0.6619718309859155</v>
      </c>
      <c r="L73">
        <f t="shared" si="7"/>
        <v>-0.90571375853373515</v>
      </c>
    </row>
    <row r="74" spans="1:12" ht="15" thickBot="1" x14ac:dyDescent="0.35">
      <c r="A74" s="2">
        <v>11.6</v>
      </c>
      <c r="B74" s="2">
        <v>0</v>
      </c>
      <c r="C74" s="1"/>
      <c r="D74" s="1">
        <f t="shared" si="8"/>
        <v>65</v>
      </c>
      <c r="E74" s="2">
        <v>11.6</v>
      </c>
      <c r="F74" s="2">
        <v>0</v>
      </c>
      <c r="G74" s="1"/>
      <c r="H74">
        <f t="shared" si="9"/>
        <v>47</v>
      </c>
      <c r="I74">
        <v>72</v>
      </c>
      <c r="J74">
        <f t="shared" si="5"/>
        <v>1.5745614035087718</v>
      </c>
      <c r="K74">
        <f t="shared" si="6"/>
        <v>0.65277777777777779</v>
      </c>
      <c r="L74">
        <f t="shared" si="7"/>
        <v>-0.92178362573099404</v>
      </c>
    </row>
    <row r="75" spans="1:12" ht="15" thickBot="1" x14ac:dyDescent="0.35">
      <c r="A75" s="2">
        <v>12.1</v>
      </c>
      <c r="B75" s="2">
        <v>0</v>
      </c>
      <c r="C75" s="1"/>
      <c r="D75" s="1">
        <f t="shared" si="8"/>
        <v>65</v>
      </c>
      <c r="E75" s="2">
        <v>12.1</v>
      </c>
      <c r="F75" s="2">
        <v>0</v>
      </c>
      <c r="G75" s="1"/>
      <c r="H75">
        <f t="shared" si="9"/>
        <v>47</v>
      </c>
      <c r="I75">
        <v>73</v>
      </c>
      <c r="J75">
        <f t="shared" si="5"/>
        <v>1.5814977973568283</v>
      </c>
      <c r="K75">
        <f t="shared" si="6"/>
        <v>0.64383561643835618</v>
      </c>
      <c r="L75">
        <f t="shared" si="7"/>
        <v>-0.93766218091847209</v>
      </c>
    </row>
    <row r="76" spans="1:12" ht="15" thickBot="1" x14ac:dyDescent="0.35">
      <c r="A76" s="2">
        <v>12.2</v>
      </c>
      <c r="B76" s="2">
        <v>0</v>
      </c>
      <c r="C76" s="1"/>
      <c r="D76" s="1">
        <f t="shared" si="8"/>
        <v>65</v>
      </c>
      <c r="E76" s="2">
        <v>12.2</v>
      </c>
      <c r="F76" s="2">
        <v>0</v>
      </c>
      <c r="G76" s="1"/>
      <c r="H76">
        <f t="shared" si="9"/>
        <v>47</v>
      </c>
      <c r="I76">
        <v>74</v>
      </c>
      <c r="J76">
        <f t="shared" si="5"/>
        <v>1.5884955752212389</v>
      </c>
      <c r="K76">
        <f t="shared" si="6"/>
        <v>0.63513513513513509</v>
      </c>
      <c r="L76">
        <f t="shared" si="7"/>
        <v>-0.95336044008610377</v>
      </c>
    </row>
    <row r="77" spans="1:12" ht="15" thickBot="1" x14ac:dyDescent="0.35">
      <c r="A77" s="2">
        <v>12.3</v>
      </c>
      <c r="B77" s="2">
        <v>4</v>
      </c>
      <c r="C77" s="1"/>
      <c r="D77" s="1">
        <f t="shared" si="8"/>
        <v>69</v>
      </c>
      <c r="E77" s="2">
        <v>12.3</v>
      </c>
      <c r="F77" s="2">
        <v>0</v>
      </c>
      <c r="G77" s="1"/>
      <c r="H77">
        <f t="shared" si="9"/>
        <v>47</v>
      </c>
      <c r="I77">
        <v>75</v>
      </c>
      <c r="J77">
        <f t="shared" si="5"/>
        <v>1.5955555555555556</v>
      </c>
      <c r="K77">
        <f t="shared" si="6"/>
        <v>0.62666666666666671</v>
      </c>
      <c r="L77">
        <f t="shared" si="7"/>
        <v>-0.96888888888888891</v>
      </c>
    </row>
    <row r="78" spans="1:12" ht="15" thickBot="1" x14ac:dyDescent="0.35">
      <c r="A78" s="2">
        <v>12.4</v>
      </c>
      <c r="B78" s="2">
        <v>0</v>
      </c>
      <c r="C78" s="1"/>
      <c r="D78" s="1">
        <f t="shared" si="8"/>
        <v>69</v>
      </c>
      <c r="E78" s="2">
        <v>12.4</v>
      </c>
      <c r="F78" s="2">
        <v>4</v>
      </c>
      <c r="G78" s="1"/>
      <c r="H78">
        <f t="shared" si="9"/>
        <v>51</v>
      </c>
      <c r="I78">
        <v>76</v>
      </c>
      <c r="J78">
        <f t="shared" si="5"/>
        <v>1.5848214285714286</v>
      </c>
      <c r="K78">
        <f t="shared" si="6"/>
        <v>0.67105263157894735</v>
      </c>
      <c r="L78">
        <f t="shared" si="7"/>
        <v>-0.91376879699248126</v>
      </c>
    </row>
    <row r="79" spans="1:12" ht="15" thickBot="1" x14ac:dyDescent="0.35">
      <c r="A79" s="8">
        <v>12.5</v>
      </c>
      <c r="B79" s="2">
        <v>0</v>
      </c>
      <c r="C79" s="1"/>
      <c r="D79" s="1">
        <f t="shared" si="8"/>
        <v>69</v>
      </c>
      <c r="E79" s="8">
        <v>12.5</v>
      </c>
      <c r="F79" s="2">
        <v>0</v>
      </c>
      <c r="G79" s="1"/>
      <c r="H79">
        <f t="shared" si="9"/>
        <v>51</v>
      </c>
      <c r="I79">
        <v>77</v>
      </c>
      <c r="J79">
        <f t="shared" si="5"/>
        <v>1.5919282511210762</v>
      </c>
      <c r="K79">
        <f t="shared" si="6"/>
        <v>0.66233766233766234</v>
      </c>
      <c r="L79">
        <f t="shared" si="7"/>
        <v>-0.92959058878341383</v>
      </c>
    </row>
    <row r="80" spans="1:12" ht="15" thickBot="1" x14ac:dyDescent="0.35">
      <c r="A80" s="8">
        <v>12.6</v>
      </c>
      <c r="B80" s="2">
        <v>0</v>
      </c>
      <c r="C80" s="1"/>
      <c r="D80" s="1">
        <f t="shared" si="8"/>
        <v>69</v>
      </c>
      <c r="E80" s="8">
        <v>12.6</v>
      </c>
      <c r="F80" s="2">
        <v>4</v>
      </c>
      <c r="G80" s="1"/>
      <c r="H80">
        <f t="shared" si="9"/>
        <v>55</v>
      </c>
      <c r="I80">
        <v>78</v>
      </c>
      <c r="J80">
        <f t="shared" si="5"/>
        <v>1.5810810810810811</v>
      </c>
      <c r="K80">
        <f t="shared" si="6"/>
        <v>0.70512820512820518</v>
      </c>
      <c r="L80">
        <f t="shared" si="7"/>
        <v>-0.87595287595287596</v>
      </c>
    </row>
    <row r="81" spans="1:12" ht="15" thickBot="1" x14ac:dyDescent="0.35">
      <c r="A81" s="5">
        <v>13.1</v>
      </c>
      <c r="B81" s="5">
        <v>1</v>
      </c>
      <c r="C81" s="6"/>
      <c r="D81" s="1">
        <f t="shared" si="8"/>
        <v>70</v>
      </c>
      <c r="E81" s="2">
        <v>13.1</v>
      </c>
      <c r="F81" s="2">
        <v>0</v>
      </c>
      <c r="G81" s="1"/>
      <c r="H81">
        <f t="shared" si="9"/>
        <v>55</v>
      </c>
      <c r="I81">
        <v>79</v>
      </c>
      <c r="J81">
        <f t="shared" si="5"/>
        <v>1.588235294117647</v>
      </c>
      <c r="K81">
        <f t="shared" si="6"/>
        <v>0.69620253164556967</v>
      </c>
      <c r="L81">
        <f t="shared" si="7"/>
        <v>-0.8920327624720773</v>
      </c>
    </row>
    <row r="82" spans="1:12" ht="15" thickBot="1" x14ac:dyDescent="0.35">
      <c r="A82" s="2">
        <v>13.2</v>
      </c>
      <c r="B82" s="2">
        <v>6</v>
      </c>
      <c r="C82" s="1"/>
      <c r="D82" s="1">
        <f t="shared" si="8"/>
        <v>76</v>
      </c>
      <c r="E82" s="2">
        <v>13.2</v>
      </c>
      <c r="F82" s="2">
        <v>0</v>
      </c>
      <c r="G82" s="1"/>
      <c r="H82">
        <f t="shared" si="9"/>
        <v>55</v>
      </c>
      <c r="I82">
        <v>80</v>
      </c>
      <c r="J82">
        <f t="shared" si="5"/>
        <v>1.5954545454545455</v>
      </c>
      <c r="K82">
        <f t="shared" si="6"/>
        <v>0.6875</v>
      </c>
      <c r="L82">
        <f t="shared" si="7"/>
        <v>-0.90795454545454546</v>
      </c>
    </row>
    <row r="83" spans="1:12" ht="15" thickBot="1" x14ac:dyDescent="0.35">
      <c r="A83" s="2">
        <v>13.3</v>
      </c>
      <c r="B83" s="2">
        <v>0</v>
      </c>
      <c r="C83" s="1"/>
      <c r="D83" s="1">
        <f t="shared" si="8"/>
        <v>76</v>
      </c>
      <c r="E83" s="20">
        <v>13.3</v>
      </c>
      <c r="F83" s="20">
        <v>0</v>
      </c>
      <c r="G83" s="21" t="s">
        <v>5</v>
      </c>
      <c r="H83">
        <f t="shared" si="9"/>
        <v>55</v>
      </c>
      <c r="I83">
        <v>81</v>
      </c>
      <c r="J83">
        <f t="shared" si="5"/>
        <v>1.6027397260273972</v>
      </c>
      <c r="K83">
        <f t="shared" si="6"/>
        <v>0.67901234567901236</v>
      </c>
      <c r="L83">
        <f t="shared" si="7"/>
        <v>-0.92372738034838486</v>
      </c>
    </row>
    <row r="84" spans="1:12" ht="15" thickBot="1" x14ac:dyDescent="0.35">
      <c r="A84" s="2">
        <v>13.4</v>
      </c>
      <c r="B84" s="2">
        <v>0</v>
      </c>
      <c r="C84" s="1"/>
      <c r="D84" s="1">
        <f t="shared" si="8"/>
        <v>76</v>
      </c>
      <c r="E84" s="2">
        <v>13.4</v>
      </c>
      <c r="F84" s="2">
        <v>0</v>
      </c>
      <c r="G84" s="1"/>
      <c r="H84">
        <f t="shared" si="9"/>
        <v>55</v>
      </c>
      <c r="I84">
        <v>82</v>
      </c>
      <c r="J84">
        <f t="shared" si="5"/>
        <v>1.6100917431192661</v>
      </c>
      <c r="K84">
        <f t="shared" si="6"/>
        <v>0.67073170731707321</v>
      </c>
      <c r="L84">
        <f t="shared" si="7"/>
        <v>-0.93936003580219285</v>
      </c>
    </row>
    <row r="85" spans="1:12" ht="15" thickBot="1" x14ac:dyDescent="0.35">
      <c r="A85" s="2">
        <v>13.5</v>
      </c>
      <c r="B85" s="2">
        <v>0</v>
      </c>
      <c r="C85" s="1"/>
      <c r="D85" s="1">
        <f t="shared" si="8"/>
        <v>76</v>
      </c>
      <c r="E85" s="2">
        <v>13.5</v>
      </c>
      <c r="F85" s="2">
        <v>0</v>
      </c>
      <c r="G85" s="1"/>
      <c r="H85">
        <f t="shared" si="9"/>
        <v>55</v>
      </c>
      <c r="I85">
        <v>83</v>
      </c>
      <c r="J85">
        <f t="shared" si="5"/>
        <v>1.6175115207373272</v>
      </c>
      <c r="K85">
        <f t="shared" si="6"/>
        <v>0.66265060240963858</v>
      </c>
      <c r="L85">
        <f t="shared" si="7"/>
        <v>-0.9548609183276886</v>
      </c>
    </row>
    <row r="86" spans="1:12" ht="15" thickBot="1" x14ac:dyDescent="0.35">
      <c r="A86" s="2">
        <v>13.6</v>
      </c>
      <c r="B86" s="2">
        <v>4</v>
      </c>
      <c r="C86" s="1"/>
      <c r="D86" s="1">
        <f t="shared" si="8"/>
        <v>80</v>
      </c>
      <c r="E86" s="2">
        <v>13.6</v>
      </c>
      <c r="F86" s="2">
        <v>0</v>
      </c>
      <c r="G86" s="1"/>
      <c r="H86">
        <f t="shared" si="9"/>
        <v>55</v>
      </c>
      <c r="I86">
        <v>84</v>
      </c>
      <c r="J86">
        <f t="shared" si="5"/>
        <v>1.625</v>
      </c>
      <c r="K86">
        <f t="shared" si="6"/>
        <v>0.65476190476190477</v>
      </c>
      <c r="L86">
        <f t="shared" si="7"/>
        <v>-0.97023809523809523</v>
      </c>
    </row>
    <row r="87" spans="1:12" ht="15" thickBot="1" x14ac:dyDescent="0.35">
      <c r="A87" s="2">
        <v>14.1</v>
      </c>
      <c r="B87" s="2">
        <v>4</v>
      </c>
      <c r="C87" s="1"/>
      <c r="D87" s="1">
        <f t="shared" si="8"/>
        <v>84</v>
      </c>
      <c r="E87" s="2">
        <v>14.1</v>
      </c>
      <c r="F87" s="2">
        <v>0</v>
      </c>
      <c r="G87" s="1"/>
      <c r="H87">
        <f t="shared" si="9"/>
        <v>55</v>
      </c>
      <c r="I87">
        <v>85</v>
      </c>
      <c r="J87">
        <f t="shared" si="5"/>
        <v>1.6325581395348838</v>
      </c>
      <c r="K87">
        <f t="shared" si="6"/>
        <v>0.6470588235294118</v>
      </c>
      <c r="L87">
        <f t="shared" si="7"/>
        <v>-0.98549931600547203</v>
      </c>
    </row>
    <row r="88" spans="1:12" ht="15" thickBot="1" x14ac:dyDescent="0.35">
      <c r="A88" s="2">
        <v>14.2</v>
      </c>
      <c r="B88" s="2">
        <v>0</v>
      </c>
      <c r="C88" s="1"/>
      <c r="D88" s="1">
        <f t="shared" si="8"/>
        <v>84</v>
      </c>
      <c r="E88" s="2">
        <v>14.2</v>
      </c>
      <c r="F88" s="2">
        <v>4</v>
      </c>
      <c r="G88" s="1"/>
      <c r="H88">
        <f t="shared" si="9"/>
        <v>59</v>
      </c>
      <c r="I88">
        <v>86</v>
      </c>
      <c r="J88">
        <f t="shared" si="5"/>
        <v>1.6214953271028036</v>
      </c>
      <c r="K88">
        <f t="shared" si="6"/>
        <v>0.68604651162790697</v>
      </c>
      <c r="L88">
        <f t="shared" si="7"/>
        <v>-0.93544881547489667</v>
      </c>
    </row>
    <row r="89" spans="1:12" ht="15" thickBot="1" x14ac:dyDescent="0.35">
      <c r="A89" s="2">
        <v>14.3</v>
      </c>
      <c r="B89" s="2">
        <v>0</v>
      </c>
      <c r="C89" s="1"/>
      <c r="D89" s="1">
        <f t="shared" si="8"/>
        <v>84</v>
      </c>
      <c r="E89" s="2">
        <v>14.3</v>
      </c>
      <c r="F89" s="2">
        <v>0</v>
      </c>
      <c r="G89" s="1"/>
      <c r="H89">
        <f t="shared" si="9"/>
        <v>59</v>
      </c>
      <c r="I89">
        <v>87</v>
      </c>
      <c r="J89">
        <f t="shared" si="5"/>
        <v>1.6291079812206573</v>
      </c>
      <c r="K89">
        <f t="shared" si="6"/>
        <v>0.67816091954022983</v>
      </c>
      <c r="L89">
        <f t="shared" si="7"/>
        <v>-0.95094706168042742</v>
      </c>
    </row>
    <row r="90" spans="1:12" ht="15" thickBot="1" x14ac:dyDescent="0.35">
      <c r="A90" s="2">
        <v>14.4</v>
      </c>
      <c r="B90" s="2">
        <v>0</v>
      </c>
      <c r="C90" s="1"/>
      <c r="D90" s="1">
        <f t="shared" si="8"/>
        <v>84</v>
      </c>
      <c r="E90" s="2">
        <v>14.4</v>
      </c>
      <c r="F90" s="2">
        <v>0</v>
      </c>
      <c r="G90" s="1"/>
      <c r="H90">
        <f t="shared" si="9"/>
        <v>59</v>
      </c>
      <c r="I90">
        <v>88</v>
      </c>
      <c r="J90">
        <f t="shared" si="5"/>
        <v>1.6367924528301887</v>
      </c>
      <c r="K90">
        <f t="shared" si="6"/>
        <v>0.67045454545454541</v>
      </c>
      <c r="L90">
        <f t="shared" si="7"/>
        <v>-0.96633790737564329</v>
      </c>
    </row>
    <row r="91" spans="1:12" ht="15" thickBot="1" x14ac:dyDescent="0.35">
      <c r="A91" s="2">
        <v>14.5</v>
      </c>
      <c r="B91" s="2">
        <v>1</v>
      </c>
      <c r="C91" s="1"/>
      <c r="D91" s="1">
        <f t="shared" si="8"/>
        <v>85</v>
      </c>
      <c r="E91" s="2">
        <v>14.5</v>
      </c>
      <c r="F91" s="2">
        <v>0</v>
      </c>
      <c r="G91" s="1"/>
      <c r="H91">
        <f t="shared" si="9"/>
        <v>59</v>
      </c>
      <c r="I91">
        <v>89</v>
      </c>
      <c r="J91">
        <f t="shared" si="5"/>
        <v>1.6445497630331753</v>
      </c>
      <c r="K91">
        <f t="shared" si="6"/>
        <v>0.6629213483146067</v>
      </c>
      <c r="L91">
        <f t="shared" si="7"/>
        <v>-0.98162841471856865</v>
      </c>
    </row>
    <row r="92" spans="1:12" ht="15" thickBot="1" x14ac:dyDescent="0.35">
      <c r="A92" s="2">
        <v>14.6</v>
      </c>
      <c r="B92" s="2">
        <v>0</v>
      </c>
      <c r="C92" s="1"/>
      <c r="D92" s="1">
        <f t="shared" si="8"/>
        <v>85</v>
      </c>
      <c r="E92" s="2">
        <v>14.6</v>
      </c>
      <c r="F92" s="2">
        <v>0</v>
      </c>
      <c r="G92" s="1"/>
      <c r="H92">
        <f t="shared" si="9"/>
        <v>59</v>
      </c>
      <c r="I92">
        <v>90</v>
      </c>
      <c r="J92">
        <f t="shared" si="5"/>
        <v>1.6523809523809523</v>
      </c>
      <c r="K92">
        <f t="shared" si="6"/>
        <v>0.65555555555555556</v>
      </c>
      <c r="L92">
        <f t="shared" si="7"/>
        <v>-0.99682539682539673</v>
      </c>
    </row>
    <row r="93" spans="1:12" ht="15" thickBot="1" x14ac:dyDescent="0.35">
      <c r="A93" s="3">
        <v>15.1</v>
      </c>
      <c r="B93" s="3">
        <v>0</v>
      </c>
      <c r="C93" s="4" t="s">
        <v>5</v>
      </c>
      <c r="D93" s="1">
        <f t="shared" si="8"/>
        <v>85</v>
      </c>
      <c r="E93" s="5">
        <v>15.1</v>
      </c>
      <c r="F93" s="5">
        <v>3</v>
      </c>
      <c r="G93" s="6"/>
      <c r="H93">
        <f t="shared" si="9"/>
        <v>62</v>
      </c>
      <c r="I93">
        <v>91</v>
      </c>
      <c r="J93">
        <f t="shared" si="5"/>
        <v>1.6459330143540669</v>
      </c>
      <c r="K93">
        <f t="shared" si="6"/>
        <v>0.68131868131868134</v>
      </c>
      <c r="L93">
        <f t="shared" si="7"/>
        <v>-0.96461433303538557</v>
      </c>
    </row>
    <row r="94" spans="1:12" ht="15" thickBot="1" x14ac:dyDescent="0.35">
      <c r="A94" s="2">
        <v>15.2</v>
      </c>
      <c r="B94" s="2">
        <v>1</v>
      </c>
      <c r="C94" s="1"/>
      <c r="D94" s="1">
        <f t="shared" si="8"/>
        <v>86</v>
      </c>
      <c r="E94" s="2">
        <v>15.2</v>
      </c>
      <c r="F94" s="2">
        <v>0</v>
      </c>
      <c r="G94" s="1"/>
      <c r="H94">
        <f t="shared" si="9"/>
        <v>62</v>
      </c>
      <c r="I94">
        <v>92</v>
      </c>
      <c r="J94">
        <f t="shared" si="5"/>
        <v>1.6538461538461537</v>
      </c>
      <c r="K94">
        <f t="shared" si="6"/>
        <v>0.67391304347826086</v>
      </c>
      <c r="L94">
        <f t="shared" si="7"/>
        <v>-0.97993311036789288</v>
      </c>
    </row>
    <row r="95" spans="1:12" ht="15" thickBot="1" x14ac:dyDescent="0.35">
      <c r="A95" s="2">
        <v>15.3</v>
      </c>
      <c r="B95" s="2">
        <v>1</v>
      </c>
      <c r="C95" s="1"/>
      <c r="D95" s="1">
        <f t="shared" si="8"/>
        <v>87</v>
      </c>
      <c r="E95" s="2">
        <v>15.3</v>
      </c>
      <c r="F95" s="2">
        <v>0</v>
      </c>
      <c r="G95" s="1"/>
      <c r="H95">
        <f t="shared" si="9"/>
        <v>62</v>
      </c>
      <c r="I95">
        <v>93</v>
      </c>
      <c r="J95">
        <f t="shared" si="5"/>
        <v>1.6618357487922706</v>
      </c>
      <c r="K95">
        <f t="shared" si="6"/>
        <v>0.66666666666666663</v>
      </c>
      <c r="L95">
        <f t="shared" si="7"/>
        <v>-0.99516908212560395</v>
      </c>
    </row>
    <row r="96" spans="1:12" ht="15" thickBot="1" x14ac:dyDescent="0.35">
      <c r="A96" s="2">
        <v>15.4</v>
      </c>
      <c r="B96" s="2">
        <v>0</v>
      </c>
      <c r="C96" s="1"/>
      <c r="D96" s="1">
        <f t="shared" si="8"/>
        <v>87</v>
      </c>
      <c r="E96" s="3">
        <v>15.4</v>
      </c>
      <c r="F96" s="3">
        <v>0</v>
      </c>
      <c r="G96" s="4" t="s">
        <v>5</v>
      </c>
      <c r="H96">
        <f t="shared" si="9"/>
        <v>62</v>
      </c>
      <c r="I96">
        <v>94</v>
      </c>
      <c r="J96">
        <f t="shared" si="5"/>
        <v>1.6699029126213591</v>
      </c>
      <c r="K96">
        <f t="shared" si="6"/>
        <v>0.65957446808510634</v>
      </c>
      <c r="L96">
        <f t="shared" si="7"/>
        <v>-1.0103284445362528</v>
      </c>
    </row>
    <row r="97" spans="1:12" ht="15" thickBot="1" x14ac:dyDescent="0.35">
      <c r="A97" s="2">
        <v>15.5</v>
      </c>
      <c r="B97" s="2">
        <v>4</v>
      </c>
      <c r="C97" s="1"/>
      <c r="D97" s="1">
        <f t="shared" si="8"/>
        <v>91</v>
      </c>
      <c r="E97" s="2">
        <v>15.5</v>
      </c>
      <c r="F97" s="2">
        <v>4</v>
      </c>
      <c r="G97" s="1"/>
      <c r="H97">
        <f t="shared" si="9"/>
        <v>66</v>
      </c>
      <c r="I97">
        <v>95</v>
      </c>
      <c r="J97">
        <f t="shared" si="5"/>
        <v>1.6585365853658536</v>
      </c>
      <c r="K97">
        <f t="shared" si="6"/>
        <v>0.69473684210526321</v>
      </c>
      <c r="L97">
        <f t="shared" si="7"/>
        <v>-0.96379974326059037</v>
      </c>
    </row>
    <row r="98" spans="1:12" ht="15" thickBot="1" x14ac:dyDescent="0.35">
      <c r="A98" s="2">
        <v>15.6</v>
      </c>
      <c r="B98" s="2">
        <v>0</v>
      </c>
      <c r="C98" s="1"/>
      <c r="D98" s="1">
        <f t="shared" si="8"/>
        <v>91</v>
      </c>
      <c r="E98" s="2">
        <v>15.6</v>
      </c>
      <c r="F98" s="2">
        <v>1</v>
      </c>
      <c r="G98" s="1"/>
      <c r="H98">
        <f t="shared" si="9"/>
        <v>67</v>
      </c>
      <c r="I98">
        <v>96</v>
      </c>
      <c r="J98">
        <f t="shared" si="5"/>
        <v>1.661764705882353</v>
      </c>
      <c r="K98">
        <f t="shared" si="6"/>
        <v>0.69791666666666663</v>
      </c>
      <c r="L98">
        <f t="shared" si="7"/>
        <v>-0.9638480392156864</v>
      </c>
    </row>
    <row r="99" spans="1:12" ht="15" thickBot="1" x14ac:dyDescent="0.35">
      <c r="A99" s="2">
        <v>16.100000000000001</v>
      </c>
      <c r="B99" s="2">
        <v>0</v>
      </c>
      <c r="C99" s="1"/>
      <c r="D99" s="1">
        <f t="shared" si="8"/>
        <v>91</v>
      </c>
      <c r="E99" s="2">
        <v>16.100000000000001</v>
      </c>
      <c r="F99" s="2">
        <v>0</v>
      </c>
      <c r="G99" s="1"/>
      <c r="H99">
        <f t="shared" si="9"/>
        <v>67</v>
      </c>
      <c r="I99">
        <v>97</v>
      </c>
      <c r="J99">
        <f t="shared" si="5"/>
        <v>1.6699507389162562</v>
      </c>
      <c r="K99">
        <f t="shared" si="6"/>
        <v>0.69072164948453607</v>
      </c>
      <c r="L99">
        <f t="shared" si="7"/>
        <v>-0.97922908943172016</v>
      </c>
    </row>
    <row r="100" spans="1:12" ht="15" thickBot="1" x14ac:dyDescent="0.35">
      <c r="A100" s="8">
        <v>16.2</v>
      </c>
      <c r="B100" s="2">
        <v>1</v>
      </c>
      <c r="C100" s="1"/>
      <c r="D100" s="1">
        <f t="shared" si="8"/>
        <v>92</v>
      </c>
      <c r="E100" s="8">
        <v>16.2</v>
      </c>
      <c r="F100" s="2">
        <v>0</v>
      </c>
      <c r="G100" s="1"/>
      <c r="H100">
        <f t="shared" si="9"/>
        <v>67</v>
      </c>
      <c r="I100">
        <v>98</v>
      </c>
      <c r="J100">
        <f t="shared" si="5"/>
        <v>1.6782178217821782</v>
      </c>
      <c r="K100">
        <f t="shared" si="6"/>
        <v>0.68367346938775508</v>
      </c>
      <c r="L100">
        <f t="shared" si="7"/>
        <v>-0.99454435239442307</v>
      </c>
    </row>
    <row r="101" spans="1:12" ht="15" thickBot="1" x14ac:dyDescent="0.35">
      <c r="A101" s="2">
        <v>16.3</v>
      </c>
      <c r="B101" s="2">
        <v>0</v>
      </c>
      <c r="C101" s="1"/>
      <c r="D101" s="1">
        <f t="shared" si="8"/>
        <v>92</v>
      </c>
      <c r="E101" s="2">
        <v>16.3</v>
      </c>
      <c r="F101" s="2">
        <v>0</v>
      </c>
      <c r="G101" s="1"/>
      <c r="H101">
        <f t="shared" si="9"/>
        <v>67</v>
      </c>
      <c r="I101">
        <v>99</v>
      </c>
      <c r="J101">
        <f t="shared" si="5"/>
        <v>1.6865671641791045</v>
      </c>
      <c r="K101">
        <f t="shared" si="6"/>
        <v>0.6767676767676768</v>
      </c>
      <c r="L101">
        <f t="shared" si="7"/>
        <v>-1.0097994874114278</v>
      </c>
    </row>
    <row r="102" spans="1:12" ht="15" thickBot="1" x14ac:dyDescent="0.35">
      <c r="A102" s="2">
        <v>16.399999999999999</v>
      </c>
      <c r="B102" s="2">
        <v>0</v>
      </c>
      <c r="C102" s="1"/>
      <c r="D102" s="1">
        <f t="shared" si="8"/>
        <v>92</v>
      </c>
      <c r="E102" s="2">
        <v>16.399999999999999</v>
      </c>
      <c r="F102" s="2">
        <v>0</v>
      </c>
      <c r="G102" s="1"/>
      <c r="H102">
        <f t="shared" si="9"/>
        <v>67</v>
      </c>
      <c r="I102">
        <v>100</v>
      </c>
      <c r="J102">
        <f t="shared" si="5"/>
        <v>1.6950000000000001</v>
      </c>
      <c r="K102">
        <f t="shared" si="6"/>
        <v>0.67</v>
      </c>
      <c r="L102">
        <f t="shared" si="7"/>
        <v>-1.0249999999999999</v>
      </c>
    </row>
    <row r="103" spans="1:12" ht="15" thickBot="1" x14ac:dyDescent="0.35">
      <c r="A103" s="2">
        <v>16.5</v>
      </c>
      <c r="B103" s="2">
        <v>0</v>
      </c>
      <c r="C103" s="1"/>
      <c r="D103" s="1">
        <f t="shared" si="8"/>
        <v>92</v>
      </c>
      <c r="E103" s="3">
        <v>16.5</v>
      </c>
      <c r="F103" s="3">
        <v>0</v>
      </c>
      <c r="G103" s="4" t="s">
        <v>5</v>
      </c>
      <c r="H103">
        <f t="shared" si="9"/>
        <v>67</v>
      </c>
      <c r="I103">
        <v>101</v>
      </c>
      <c r="J103">
        <f t="shared" si="5"/>
        <v>1.7035175879396984</v>
      </c>
      <c r="K103">
        <f t="shared" si="6"/>
        <v>0.6633663366336634</v>
      </c>
      <c r="L103">
        <f t="shared" si="7"/>
        <v>-1.0401512513060349</v>
      </c>
    </row>
    <row r="104" spans="1:12" ht="15" thickBot="1" x14ac:dyDescent="0.35">
      <c r="A104" s="2">
        <v>16.600000000000001</v>
      </c>
      <c r="B104" s="2">
        <v>0</v>
      </c>
      <c r="C104" s="1"/>
      <c r="D104" s="1">
        <f t="shared" si="8"/>
        <v>92</v>
      </c>
      <c r="E104" s="2">
        <v>16.600000000000001</v>
      </c>
      <c r="F104" s="2">
        <v>0</v>
      </c>
      <c r="G104" s="1"/>
      <c r="H104">
        <f t="shared" si="9"/>
        <v>67</v>
      </c>
      <c r="I104">
        <v>102</v>
      </c>
      <c r="J104">
        <f t="shared" si="5"/>
        <v>1.7121212121212122</v>
      </c>
      <c r="K104">
        <f t="shared" si="6"/>
        <v>0.65686274509803921</v>
      </c>
      <c r="L104">
        <f t="shared" si="7"/>
        <v>-1.0552584670231728</v>
      </c>
    </row>
    <row r="105" spans="1:12" ht="15" thickBot="1" x14ac:dyDescent="0.35">
      <c r="A105" s="2">
        <v>17.100000000000001</v>
      </c>
      <c r="B105" s="2">
        <v>0</v>
      </c>
      <c r="C105" s="1"/>
      <c r="D105" s="1">
        <f t="shared" si="8"/>
        <v>92</v>
      </c>
      <c r="E105" s="2">
        <v>17.100000000000001</v>
      </c>
      <c r="F105" s="2">
        <v>0</v>
      </c>
      <c r="G105" s="1"/>
      <c r="H105">
        <f t="shared" si="9"/>
        <v>67</v>
      </c>
      <c r="I105">
        <v>103</v>
      </c>
      <c r="J105">
        <f t="shared" si="5"/>
        <v>1.7208121827411167</v>
      </c>
      <c r="K105">
        <f t="shared" si="6"/>
        <v>0.65048543689320393</v>
      </c>
      <c r="L105">
        <f t="shared" si="7"/>
        <v>-1.0703267458479129</v>
      </c>
    </row>
    <row r="106" spans="1:12" ht="15" thickBot="1" x14ac:dyDescent="0.35">
      <c r="A106" s="2">
        <v>17.2</v>
      </c>
      <c r="B106" s="2">
        <v>0</v>
      </c>
      <c r="C106" s="1"/>
      <c r="D106" s="1">
        <f t="shared" si="8"/>
        <v>92</v>
      </c>
      <c r="E106" s="2">
        <v>17.2</v>
      </c>
      <c r="F106" s="2">
        <v>4</v>
      </c>
      <c r="G106" s="1"/>
      <c r="H106">
        <f t="shared" si="9"/>
        <v>71</v>
      </c>
      <c r="I106">
        <v>104</v>
      </c>
      <c r="J106">
        <f t="shared" si="5"/>
        <v>1.7091836734693877</v>
      </c>
      <c r="K106">
        <f t="shared" si="6"/>
        <v>0.68269230769230771</v>
      </c>
      <c r="L106">
        <f t="shared" si="7"/>
        <v>-1.02649136577708</v>
      </c>
    </row>
    <row r="107" spans="1:12" ht="15" thickBot="1" x14ac:dyDescent="0.35">
      <c r="A107" s="2">
        <v>17.3</v>
      </c>
      <c r="B107" s="2">
        <v>0</v>
      </c>
      <c r="C107" s="1"/>
      <c r="D107" s="1">
        <f t="shared" si="8"/>
        <v>92</v>
      </c>
      <c r="E107" s="2">
        <v>17.3</v>
      </c>
      <c r="F107" s="2">
        <v>0</v>
      </c>
      <c r="G107" s="1"/>
      <c r="H107">
        <f t="shared" si="9"/>
        <v>71</v>
      </c>
      <c r="I107">
        <v>105</v>
      </c>
      <c r="J107">
        <f t="shared" si="5"/>
        <v>1.7179487179487178</v>
      </c>
      <c r="K107">
        <f t="shared" si="6"/>
        <v>0.67619047619047623</v>
      </c>
      <c r="L107">
        <f t="shared" si="7"/>
        <v>-1.0417582417582416</v>
      </c>
    </row>
    <row r="108" spans="1:12" ht="15" thickBot="1" x14ac:dyDescent="0.35">
      <c r="A108" s="2">
        <v>17.399999999999999</v>
      </c>
      <c r="B108" s="2">
        <v>1</v>
      </c>
      <c r="C108" s="1"/>
      <c r="D108" s="1">
        <f t="shared" si="8"/>
        <v>93</v>
      </c>
      <c r="E108" s="5">
        <v>17.399999999999999</v>
      </c>
      <c r="F108" s="5">
        <v>5</v>
      </c>
      <c r="G108" s="6"/>
      <c r="H108">
        <f t="shared" si="9"/>
        <v>76</v>
      </c>
      <c r="I108">
        <v>106</v>
      </c>
      <c r="J108">
        <f t="shared" si="5"/>
        <v>1.7010309278350515</v>
      </c>
      <c r="K108">
        <f t="shared" si="6"/>
        <v>0.71698113207547165</v>
      </c>
      <c r="L108">
        <f t="shared" si="7"/>
        <v>-0.98404979575957985</v>
      </c>
    </row>
    <row r="109" spans="1:12" ht="15" thickBot="1" x14ac:dyDescent="0.35">
      <c r="A109" s="2">
        <v>17.5</v>
      </c>
      <c r="B109" s="2">
        <v>1</v>
      </c>
      <c r="C109" s="1"/>
      <c r="D109" s="1">
        <f t="shared" si="8"/>
        <v>94</v>
      </c>
      <c r="E109" s="2">
        <v>17.5</v>
      </c>
      <c r="F109" s="2">
        <v>0</v>
      </c>
      <c r="G109" s="1"/>
      <c r="H109">
        <f t="shared" si="9"/>
        <v>76</v>
      </c>
      <c r="I109">
        <v>107</v>
      </c>
      <c r="J109">
        <f t="shared" si="5"/>
        <v>1.7098445595854923</v>
      </c>
      <c r="K109">
        <f t="shared" si="6"/>
        <v>0.71028037383177567</v>
      </c>
      <c r="L109">
        <f t="shared" si="7"/>
        <v>-0.99956418575371664</v>
      </c>
    </row>
    <row r="110" spans="1:12" ht="15" thickBot="1" x14ac:dyDescent="0.35">
      <c r="A110" s="2">
        <v>17.600000000000001</v>
      </c>
      <c r="B110" s="2">
        <v>0</v>
      </c>
      <c r="C110" s="1"/>
      <c r="D110" s="1">
        <f t="shared" si="8"/>
        <v>94</v>
      </c>
      <c r="E110" s="2">
        <v>17.600000000000001</v>
      </c>
      <c r="F110" s="2">
        <v>0</v>
      </c>
      <c r="G110" s="1"/>
      <c r="H110">
        <f t="shared" si="9"/>
        <v>76</v>
      </c>
      <c r="I110">
        <v>108</v>
      </c>
      <c r="J110">
        <f t="shared" si="5"/>
        <v>1.71875</v>
      </c>
      <c r="K110">
        <f t="shared" si="6"/>
        <v>0.70370370370370372</v>
      </c>
      <c r="L110">
        <f t="shared" si="7"/>
        <v>-1.0150462962962963</v>
      </c>
    </row>
    <row r="111" spans="1:12" ht="15" thickBot="1" x14ac:dyDescent="0.35">
      <c r="A111" s="2">
        <v>18.100000000000001</v>
      </c>
      <c r="B111" s="2">
        <v>2</v>
      </c>
      <c r="C111" s="1"/>
      <c r="D111" s="1">
        <f t="shared" si="8"/>
        <v>96</v>
      </c>
      <c r="E111" s="2">
        <v>18.100000000000001</v>
      </c>
      <c r="F111" s="2">
        <v>0</v>
      </c>
      <c r="G111" s="1"/>
      <c r="H111">
        <f t="shared" si="9"/>
        <v>76</v>
      </c>
      <c r="I111">
        <v>109</v>
      </c>
      <c r="J111">
        <f t="shared" si="5"/>
        <v>1.7277486910994764</v>
      </c>
      <c r="K111">
        <f t="shared" si="6"/>
        <v>0.69724770642201839</v>
      </c>
      <c r="L111">
        <f t="shared" si="7"/>
        <v>-1.030500984677458</v>
      </c>
    </row>
    <row r="112" spans="1:12" ht="15" thickBot="1" x14ac:dyDescent="0.35">
      <c r="A112" s="2">
        <v>18.2</v>
      </c>
      <c r="B112" s="2">
        <v>2</v>
      </c>
      <c r="C112" s="1"/>
      <c r="D112" s="1">
        <f t="shared" si="8"/>
        <v>98</v>
      </c>
      <c r="E112" s="2">
        <v>18.2</v>
      </c>
      <c r="F112" s="2">
        <v>1</v>
      </c>
      <c r="G112" s="1"/>
      <c r="H112">
        <f t="shared" si="9"/>
        <v>77</v>
      </c>
      <c r="I112">
        <v>110</v>
      </c>
      <c r="J112">
        <f t="shared" si="5"/>
        <v>1.7315789473684211</v>
      </c>
      <c r="K112">
        <f t="shared" si="6"/>
        <v>0.7</v>
      </c>
      <c r="L112">
        <f t="shared" si="7"/>
        <v>-1.0315789473684212</v>
      </c>
    </row>
    <row r="113" spans="1:12" ht="15" thickBot="1" x14ac:dyDescent="0.35">
      <c r="A113" s="2">
        <v>18.3</v>
      </c>
      <c r="B113" s="2">
        <v>0</v>
      </c>
      <c r="C113" s="1"/>
      <c r="D113" s="1">
        <f t="shared" si="8"/>
        <v>98</v>
      </c>
      <c r="E113" s="2">
        <v>18.3</v>
      </c>
      <c r="F113" s="2">
        <v>0</v>
      </c>
      <c r="G113" s="1"/>
      <c r="H113">
        <f t="shared" si="9"/>
        <v>77</v>
      </c>
      <c r="I113">
        <v>111</v>
      </c>
      <c r="J113">
        <f t="shared" si="5"/>
        <v>1.7407407407407407</v>
      </c>
      <c r="K113">
        <f t="shared" si="6"/>
        <v>0.69369369369369371</v>
      </c>
      <c r="L113">
        <f t="shared" si="7"/>
        <v>-1.047047047047047</v>
      </c>
    </row>
    <row r="114" spans="1:12" ht="15" thickBot="1" x14ac:dyDescent="0.35">
      <c r="A114" s="2">
        <v>18.399999999999999</v>
      </c>
      <c r="B114" s="2">
        <v>0</v>
      </c>
      <c r="C114" s="1"/>
      <c r="D114" s="1">
        <f t="shared" si="8"/>
        <v>98</v>
      </c>
      <c r="E114" s="2">
        <v>18.399999999999999</v>
      </c>
      <c r="F114" s="2">
        <v>0</v>
      </c>
      <c r="G114" s="1"/>
      <c r="H114">
        <f t="shared" si="9"/>
        <v>77</v>
      </c>
      <c r="I114">
        <v>112</v>
      </c>
      <c r="J114">
        <f t="shared" si="5"/>
        <v>1.75</v>
      </c>
      <c r="K114">
        <f t="shared" si="6"/>
        <v>0.6875</v>
      </c>
      <c r="L114">
        <f t="shared" si="7"/>
        <v>-1.0625</v>
      </c>
    </row>
    <row r="115" spans="1:12" ht="15" thickBot="1" x14ac:dyDescent="0.35">
      <c r="A115" s="2">
        <v>18.5</v>
      </c>
      <c r="B115" s="2">
        <v>0</v>
      </c>
      <c r="C115" s="1"/>
      <c r="D115" s="1">
        <f t="shared" si="8"/>
        <v>98</v>
      </c>
      <c r="E115" s="2">
        <v>18.5</v>
      </c>
      <c r="F115" s="2">
        <v>0</v>
      </c>
      <c r="G115" s="1"/>
      <c r="H115">
        <f t="shared" si="9"/>
        <v>77</v>
      </c>
      <c r="I115">
        <v>113</v>
      </c>
      <c r="J115">
        <f t="shared" si="5"/>
        <v>1.7593582887700534</v>
      </c>
      <c r="K115">
        <f t="shared" si="6"/>
        <v>0.68141592920353977</v>
      </c>
      <c r="L115">
        <f t="shared" si="7"/>
        <v>-1.0779423595665136</v>
      </c>
    </row>
    <row r="116" spans="1:12" ht="15" thickBot="1" x14ac:dyDescent="0.35">
      <c r="A116" s="2">
        <v>18.600000000000001</v>
      </c>
      <c r="B116" s="2">
        <v>1</v>
      </c>
      <c r="C116" s="1"/>
      <c r="D116" s="1">
        <f t="shared" si="8"/>
        <v>99</v>
      </c>
      <c r="E116" s="2">
        <v>18.600000000000001</v>
      </c>
      <c r="F116" s="2">
        <v>0</v>
      </c>
      <c r="G116" s="1"/>
      <c r="H116">
        <f t="shared" si="9"/>
        <v>77</v>
      </c>
      <c r="I116">
        <v>114</v>
      </c>
      <c r="J116">
        <f t="shared" si="5"/>
        <v>1.7688172043010753</v>
      </c>
      <c r="K116">
        <f t="shared" si="6"/>
        <v>0.67543859649122806</v>
      </c>
      <c r="L116">
        <f t="shared" si="7"/>
        <v>-1.0933786078098473</v>
      </c>
    </row>
    <row r="117" spans="1:12" ht="15" thickBot="1" x14ac:dyDescent="0.35">
      <c r="A117" s="2">
        <v>19.100000000000001</v>
      </c>
      <c r="B117" s="2">
        <v>0</v>
      </c>
      <c r="C117" s="1"/>
      <c r="D117" s="1">
        <f t="shared" si="8"/>
        <v>99</v>
      </c>
      <c r="E117" s="5">
        <v>19.100000000000001</v>
      </c>
      <c r="F117" s="5">
        <v>1</v>
      </c>
      <c r="G117" s="4" t="s">
        <v>5</v>
      </c>
      <c r="H117">
        <f t="shared" si="9"/>
        <v>78</v>
      </c>
      <c r="I117">
        <v>115</v>
      </c>
      <c r="J117">
        <f t="shared" si="5"/>
        <v>1.7729729729729731</v>
      </c>
      <c r="K117">
        <f t="shared" si="6"/>
        <v>0.67826086956521736</v>
      </c>
      <c r="L117">
        <f t="shared" si="7"/>
        <v>-1.0947121034077556</v>
      </c>
    </row>
    <row r="118" spans="1:12" ht="15" thickBot="1" x14ac:dyDescent="0.35">
      <c r="A118" s="2">
        <v>19.2</v>
      </c>
      <c r="B118" s="2">
        <v>0</v>
      </c>
      <c r="C118" s="1"/>
      <c r="D118" s="1">
        <f t="shared" si="8"/>
        <v>99</v>
      </c>
      <c r="E118" s="2">
        <v>19.2</v>
      </c>
      <c r="F118" s="2">
        <v>0</v>
      </c>
      <c r="G118" s="1"/>
      <c r="H118">
        <f t="shared" si="9"/>
        <v>78</v>
      </c>
      <c r="I118">
        <v>116</v>
      </c>
      <c r="J118">
        <f t="shared" si="5"/>
        <v>1.7826086956521738</v>
      </c>
      <c r="K118">
        <f t="shared" si="6"/>
        <v>0.67241379310344829</v>
      </c>
      <c r="L118">
        <f t="shared" si="7"/>
        <v>-1.1101949025487254</v>
      </c>
    </row>
    <row r="119" spans="1:12" ht="15" thickBot="1" x14ac:dyDescent="0.35">
      <c r="A119" s="2">
        <v>19.3</v>
      </c>
      <c r="B119" s="2">
        <v>0</v>
      </c>
      <c r="C119" s="1"/>
      <c r="D119" s="1">
        <f t="shared" si="8"/>
        <v>99</v>
      </c>
      <c r="E119" s="2">
        <v>19.3</v>
      </c>
      <c r="F119" s="2">
        <v>0</v>
      </c>
      <c r="G119" s="1"/>
      <c r="H119">
        <f t="shared" si="9"/>
        <v>78</v>
      </c>
      <c r="I119">
        <v>117</v>
      </c>
      <c r="J119">
        <f t="shared" si="5"/>
        <v>1.7923497267759563</v>
      </c>
      <c r="K119">
        <f t="shared" si="6"/>
        <v>0.66666666666666663</v>
      </c>
      <c r="L119">
        <f t="shared" si="7"/>
        <v>-1.1256830601092895</v>
      </c>
    </row>
    <row r="120" spans="1:12" ht="15" thickBot="1" x14ac:dyDescent="0.35">
      <c r="A120" s="2">
        <v>19.399999999999999</v>
      </c>
      <c r="B120" s="2">
        <v>0</v>
      </c>
      <c r="C120" s="1"/>
      <c r="D120" s="1">
        <f t="shared" si="8"/>
        <v>99</v>
      </c>
      <c r="E120" s="20">
        <v>19.399999999999999</v>
      </c>
      <c r="F120" s="21" t="s">
        <v>7</v>
      </c>
      <c r="G120" s="21" t="s">
        <v>5</v>
      </c>
    </row>
    <row r="121" spans="1:12" ht="15" thickBot="1" x14ac:dyDescent="0.35">
      <c r="A121" s="2">
        <v>19.5</v>
      </c>
      <c r="B121" s="2">
        <v>1</v>
      </c>
      <c r="C121" s="1"/>
      <c r="D121" s="1">
        <f t="shared" si="8"/>
        <v>100</v>
      </c>
      <c r="E121" s="2"/>
      <c r="F121" s="1"/>
      <c r="G121" s="1"/>
    </row>
    <row r="122" spans="1:12" ht="15" thickBot="1" x14ac:dyDescent="0.35">
      <c r="A122" s="2">
        <v>19.600000000000001</v>
      </c>
      <c r="B122" s="2">
        <v>1</v>
      </c>
      <c r="C122" s="1"/>
      <c r="D122" s="1">
        <f t="shared" si="8"/>
        <v>101</v>
      </c>
      <c r="E122" s="2"/>
      <c r="F122" s="1"/>
      <c r="G122" s="1"/>
    </row>
    <row r="123" spans="1:12" ht="15" thickBot="1" x14ac:dyDescent="0.35">
      <c r="A123" s="2">
        <v>20.100000000000001</v>
      </c>
      <c r="B123" s="2">
        <v>4</v>
      </c>
      <c r="C123" s="1"/>
      <c r="D123" s="1">
        <f t="shared" si="8"/>
        <v>105</v>
      </c>
      <c r="E123" s="2"/>
      <c r="F123" s="1"/>
      <c r="G123" s="1"/>
    </row>
    <row r="124" spans="1:12" ht="15" thickBot="1" x14ac:dyDescent="0.35">
      <c r="A124" s="2">
        <v>20.2</v>
      </c>
      <c r="B124" s="2">
        <v>0</v>
      </c>
      <c r="C124" s="1"/>
      <c r="D124" s="1">
        <f t="shared" si="8"/>
        <v>105</v>
      </c>
      <c r="E124" s="2"/>
      <c r="F124" s="1"/>
      <c r="G124" s="1"/>
    </row>
    <row r="125" spans="1:12" ht="15" thickBot="1" x14ac:dyDescent="0.35">
      <c r="A125" s="2">
        <v>20.3</v>
      </c>
      <c r="B125" s="2">
        <v>4</v>
      </c>
      <c r="C125" s="1"/>
      <c r="D125" s="1">
        <f t="shared" si="8"/>
        <v>109</v>
      </c>
      <c r="E125" s="2"/>
      <c r="F125" s="1"/>
      <c r="G125" s="1"/>
    </row>
    <row r="126" spans="1:12" ht="15" thickBot="1" x14ac:dyDescent="0.35">
      <c r="A126" s="2">
        <v>20.399999999999999</v>
      </c>
      <c r="B126" s="2">
        <v>1</v>
      </c>
      <c r="C126" s="1"/>
      <c r="D126" s="1">
        <f t="shared" si="8"/>
        <v>110</v>
      </c>
      <c r="E126" s="2"/>
      <c r="F126" s="1"/>
      <c r="G126" s="1"/>
    </row>
    <row r="127" spans="1:12" ht="15" thickBot="1" x14ac:dyDescent="0.35">
      <c r="A127" s="2">
        <v>20.5</v>
      </c>
      <c r="B127" s="2">
        <v>6</v>
      </c>
      <c r="C127" s="1"/>
      <c r="D127" s="1">
        <f t="shared" si="8"/>
        <v>116</v>
      </c>
      <c r="E127" s="2"/>
      <c r="F127" s="1"/>
      <c r="G127" s="1"/>
    </row>
    <row r="128" spans="1:12" ht="15" thickBot="1" x14ac:dyDescent="0.35">
      <c r="A128" s="2">
        <v>20.6</v>
      </c>
      <c r="B128" s="2">
        <v>6</v>
      </c>
      <c r="C128" s="1"/>
      <c r="D128" s="1">
        <f t="shared" si="8"/>
        <v>122</v>
      </c>
      <c r="E128" s="2"/>
      <c r="F128" s="1"/>
      <c r="G128" s="1"/>
    </row>
    <row r="129" spans="1:7" ht="15" thickBot="1" x14ac:dyDescent="0.35">
      <c r="A129" s="2">
        <v>21.1</v>
      </c>
      <c r="B129" s="2">
        <v>0</v>
      </c>
      <c r="C129" s="1"/>
      <c r="D129" s="1">
        <f t="shared" si="8"/>
        <v>122</v>
      </c>
      <c r="E129" s="2"/>
      <c r="F129" s="1"/>
      <c r="G129" s="1"/>
    </row>
    <row r="130" spans="1:7" ht="15" thickBot="1" x14ac:dyDescent="0.35">
      <c r="A130" s="2">
        <v>21.2</v>
      </c>
      <c r="B130" s="2">
        <v>1</v>
      </c>
      <c r="C130" s="1"/>
      <c r="D130" s="1">
        <f t="shared" si="8"/>
        <v>123</v>
      </c>
      <c r="E130" s="2"/>
      <c r="F130" s="1"/>
      <c r="G130" s="1"/>
    </row>
    <row r="131" spans="1:7" ht="15" thickBot="1" x14ac:dyDescent="0.35">
      <c r="A131" s="2">
        <v>21.3</v>
      </c>
      <c r="B131" s="2">
        <v>0</v>
      </c>
      <c r="C131" s="1"/>
      <c r="D131" s="1">
        <f t="shared" si="8"/>
        <v>123</v>
      </c>
      <c r="E131" s="2"/>
      <c r="F131" s="1"/>
      <c r="G131" s="1"/>
    </row>
    <row r="132" spans="1:7" ht="15" thickBot="1" x14ac:dyDescent="0.35">
      <c r="A132" s="2">
        <v>21.4</v>
      </c>
      <c r="B132" s="2">
        <v>1</v>
      </c>
      <c r="C132" s="1"/>
      <c r="D132" s="1">
        <f t="shared" si="8"/>
        <v>124</v>
      </c>
      <c r="E132" s="2"/>
      <c r="F132" s="1"/>
      <c r="G132" s="1"/>
    </row>
    <row r="133" spans="1:7" ht="15" thickBot="1" x14ac:dyDescent="0.35">
      <c r="A133" s="2">
        <v>21.5</v>
      </c>
      <c r="B133" s="2">
        <v>0</v>
      </c>
      <c r="C133" s="1"/>
      <c r="D133" s="1">
        <f t="shared" ref="D133:D196" si="10">B133+D132</f>
        <v>124</v>
      </c>
      <c r="E133" s="2"/>
      <c r="F133" s="1"/>
      <c r="G133" s="1"/>
    </row>
    <row r="134" spans="1:7" ht="15" thickBot="1" x14ac:dyDescent="0.35">
      <c r="A134" s="2">
        <v>21.6</v>
      </c>
      <c r="B134" s="2">
        <v>0</v>
      </c>
      <c r="C134" s="1"/>
      <c r="D134" s="1">
        <f t="shared" si="10"/>
        <v>124</v>
      </c>
      <c r="E134" s="2"/>
      <c r="F134" s="1"/>
      <c r="G134" s="1"/>
    </row>
    <row r="135" spans="1:7" ht="15" thickBot="1" x14ac:dyDescent="0.35">
      <c r="A135" s="5">
        <v>22.1</v>
      </c>
      <c r="B135" s="5">
        <v>2</v>
      </c>
      <c r="C135" s="6"/>
      <c r="D135" s="1">
        <f t="shared" si="10"/>
        <v>126</v>
      </c>
      <c r="E135" s="2"/>
      <c r="F135" s="1"/>
      <c r="G135" s="1"/>
    </row>
    <row r="136" spans="1:7" ht="15" thickBot="1" x14ac:dyDescent="0.35">
      <c r="A136" s="2">
        <v>22.2</v>
      </c>
      <c r="B136" s="2">
        <v>0</v>
      </c>
      <c r="C136" s="1"/>
      <c r="D136" s="1">
        <f t="shared" si="10"/>
        <v>126</v>
      </c>
      <c r="E136" s="2"/>
      <c r="F136" s="1"/>
      <c r="G136" s="1"/>
    </row>
    <row r="137" spans="1:7" ht="15" thickBot="1" x14ac:dyDescent="0.35">
      <c r="A137" s="2">
        <v>22.3</v>
      </c>
      <c r="B137" s="2">
        <v>0</v>
      </c>
      <c r="C137" s="1"/>
      <c r="D137" s="1">
        <f t="shared" si="10"/>
        <v>126</v>
      </c>
      <c r="E137" s="2"/>
      <c r="F137" s="1"/>
      <c r="G137" s="1"/>
    </row>
    <row r="138" spans="1:7" ht="15" thickBot="1" x14ac:dyDescent="0.35">
      <c r="A138" s="2">
        <v>22.4</v>
      </c>
      <c r="B138" s="2">
        <v>4</v>
      </c>
      <c r="C138" s="1"/>
      <c r="D138" s="1">
        <f t="shared" si="10"/>
        <v>130</v>
      </c>
      <c r="E138" s="2"/>
      <c r="F138" s="1"/>
      <c r="G138" s="1"/>
    </row>
    <row r="139" spans="1:7" ht="15" thickBot="1" x14ac:dyDescent="0.35">
      <c r="A139" s="2">
        <v>22.5</v>
      </c>
      <c r="B139" s="2">
        <v>0</v>
      </c>
      <c r="C139" s="1"/>
      <c r="D139" s="1">
        <f t="shared" si="10"/>
        <v>130</v>
      </c>
      <c r="E139" s="2"/>
      <c r="F139" s="1"/>
      <c r="G139" s="1"/>
    </row>
    <row r="140" spans="1:7" ht="15" thickBot="1" x14ac:dyDescent="0.35">
      <c r="A140" s="2">
        <v>22.6</v>
      </c>
      <c r="B140" s="2">
        <v>0</v>
      </c>
      <c r="C140" s="1"/>
      <c r="D140" s="1">
        <f t="shared" si="10"/>
        <v>130</v>
      </c>
      <c r="E140" s="2"/>
      <c r="F140" s="1"/>
      <c r="G140" s="1"/>
    </row>
    <row r="141" spans="1:7" ht="15" thickBot="1" x14ac:dyDescent="0.35">
      <c r="A141" s="5">
        <v>23.1</v>
      </c>
      <c r="B141" s="5">
        <v>1</v>
      </c>
      <c r="C141" s="6"/>
      <c r="D141" s="1">
        <f t="shared" si="10"/>
        <v>131</v>
      </c>
      <c r="E141" s="2"/>
      <c r="F141" s="1"/>
      <c r="G141" s="1"/>
    </row>
    <row r="142" spans="1:7" ht="15" thickBot="1" x14ac:dyDescent="0.35">
      <c r="A142" s="2">
        <v>23.2</v>
      </c>
      <c r="B142" s="2">
        <v>1</v>
      </c>
      <c r="C142" s="1"/>
      <c r="D142" s="1">
        <f t="shared" si="10"/>
        <v>132</v>
      </c>
      <c r="E142" s="2"/>
      <c r="F142" s="1"/>
      <c r="G142" s="1"/>
    </row>
    <row r="143" spans="1:7" ht="15" thickBot="1" x14ac:dyDescent="0.35">
      <c r="A143" s="2">
        <v>23.3</v>
      </c>
      <c r="B143" s="2">
        <v>1</v>
      </c>
      <c r="C143" s="1"/>
      <c r="D143" s="1">
        <f t="shared" si="10"/>
        <v>133</v>
      </c>
      <c r="E143" s="2"/>
      <c r="F143" s="1"/>
      <c r="G143" s="1"/>
    </row>
    <row r="144" spans="1:7" ht="15" thickBot="1" x14ac:dyDescent="0.35">
      <c r="A144" s="2">
        <v>23.4</v>
      </c>
      <c r="B144" s="2">
        <v>1</v>
      </c>
      <c r="C144" s="1"/>
      <c r="D144" s="1">
        <f t="shared" si="10"/>
        <v>134</v>
      </c>
      <c r="E144" s="2"/>
      <c r="F144" s="1"/>
      <c r="G144" s="1"/>
    </row>
    <row r="145" spans="1:7" ht="15" thickBot="1" x14ac:dyDescent="0.35">
      <c r="A145" s="5">
        <v>23.5</v>
      </c>
      <c r="B145" s="5">
        <v>1</v>
      </c>
      <c r="C145" s="6"/>
      <c r="D145" s="1">
        <f t="shared" si="10"/>
        <v>135</v>
      </c>
      <c r="E145" s="2"/>
      <c r="F145" s="1"/>
      <c r="G145" s="1"/>
    </row>
    <row r="146" spans="1:7" ht="15" thickBot="1" x14ac:dyDescent="0.35">
      <c r="A146" s="2">
        <v>23.6</v>
      </c>
      <c r="B146" s="2">
        <v>2</v>
      </c>
      <c r="C146" s="1"/>
      <c r="D146" s="1">
        <f t="shared" si="10"/>
        <v>137</v>
      </c>
      <c r="E146" s="2"/>
      <c r="F146" s="1"/>
      <c r="G146" s="1"/>
    </row>
    <row r="147" spans="1:7" ht="15" thickBot="1" x14ac:dyDescent="0.35">
      <c r="A147" s="2">
        <v>24.1</v>
      </c>
      <c r="B147" s="2">
        <v>0</v>
      </c>
      <c r="C147" s="1"/>
      <c r="D147" s="1">
        <f t="shared" si="10"/>
        <v>137</v>
      </c>
      <c r="E147" s="2"/>
      <c r="F147" s="1"/>
      <c r="G147" s="1"/>
    </row>
    <row r="148" spans="1:7" ht="15" thickBot="1" x14ac:dyDescent="0.35">
      <c r="A148" s="2">
        <v>24.2</v>
      </c>
      <c r="B148" s="2">
        <v>1</v>
      </c>
      <c r="C148" s="1"/>
      <c r="D148" s="1">
        <f t="shared" si="10"/>
        <v>138</v>
      </c>
      <c r="E148" s="2"/>
      <c r="F148" s="1"/>
      <c r="G148" s="1"/>
    </row>
    <row r="149" spans="1:7" ht="15" thickBot="1" x14ac:dyDescent="0.35">
      <c r="A149" s="8">
        <v>24.3</v>
      </c>
      <c r="B149" s="2">
        <v>1</v>
      </c>
      <c r="C149" s="1"/>
      <c r="D149" s="1">
        <f t="shared" si="10"/>
        <v>139</v>
      </c>
      <c r="E149" s="8"/>
      <c r="F149" s="1"/>
      <c r="G149" s="1"/>
    </row>
    <row r="150" spans="1:7" ht="15" thickBot="1" x14ac:dyDescent="0.35">
      <c r="A150" s="2">
        <v>24.4</v>
      </c>
      <c r="B150" s="2">
        <v>4</v>
      </c>
      <c r="C150" s="1"/>
      <c r="D150" s="1">
        <f t="shared" si="10"/>
        <v>143</v>
      </c>
      <c r="E150" s="2"/>
      <c r="F150" s="1"/>
      <c r="G150" s="1"/>
    </row>
    <row r="151" spans="1:7" ht="15" thickBot="1" x14ac:dyDescent="0.35">
      <c r="A151" s="2">
        <v>24.5</v>
      </c>
      <c r="B151" s="2">
        <v>2</v>
      </c>
      <c r="C151" s="1"/>
      <c r="D151" s="1">
        <f t="shared" si="10"/>
        <v>145</v>
      </c>
      <c r="E151" s="2"/>
      <c r="F151" s="1"/>
      <c r="G151" s="1"/>
    </row>
    <row r="152" spans="1:7" ht="15" thickBot="1" x14ac:dyDescent="0.35">
      <c r="A152" s="2">
        <v>24.6</v>
      </c>
      <c r="B152" s="2">
        <v>1</v>
      </c>
      <c r="C152" s="1"/>
      <c r="D152" s="1">
        <f t="shared" si="10"/>
        <v>146</v>
      </c>
      <c r="E152" s="2"/>
      <c r="F152" s="1"/>
      <c r="G152" s="1"/>
    </row>
    <row r="153" spans="1:7" ht="15" thickBot="1" x14ac:dyDescent="0.35">
      <c r="A153" s="5">
        <v>25.1</v>
      </c>
      <c r="B153" s="5">
        <v>2</v>
      </c>
      <c r="C153" s="6"/>
      <c r="D153" s="1">
        <f t="shared" si="10"/>
        <v>148</v>
      </c>
      <c r="E153" s="2"/>
      <c r="F153" s="1"/>
      <c r="G153" s="1"/>
    </row>
    <row r="154" spans="1:7" ht="15" thickBot="1" x14ac:dyDescent="0.35">
      <c r="A154" s="2">
        <v>25.2</v>
      </c>
      <c r="B154" s="2">
        <v>4</v>
      </c>
      <c r="C154" s="1"/>
      <c r="D154" s="1">
        <f t="shared" si="10"/>
        <v>152</v>
      </c>
      <c r="E154" s="2"/>
      <c r="F154" s="1"/>
      <c r="G154" s="1"/>
    </row>
    <row r="155" spans="1:7" ht="15" thickBot="1" x14ac:dyDescent="0.35">
      <c r="A155" s="2">
        <v>25.3</v>
      </c>
      <c r="B155" s="2">
        <v>0</v>
      </c>
      <c r="C155" s="1"/>
      <c r="D155" s="1">
        <f t="shared" si="10"/>
        <v>152</v>
      </c>
      <c r="E155" s="2"/>
      <c r="F155" s="1"/>
      <c r="G155" s="1"/>
    </row>
    <row r="156" spans="1:7" ht="15" thickBot="1" x14ac:dyDescent="0.35">
      <c r="A156" s="2">
        <v>25.4</v>
      </c>
      <c r="B156" s="2">
        <v>4</v>
      </c>
      <c r="C156" s="1"/>
      <c r="D156" s="1">
        <f t="shared" si="10"/>
        <v>156</v>
      </c>
      <c r="E156" s="2"/>
      <c r="F156" s="1"/>
      <c r="G156" s="1"/>
    </row>
    <row r="157" spans="1:7" ht="15" thickBot="1" x14ac:dyDescent="0.35">
      <c r="A157" s="2">
        <v>25.5</v>
      </c>
      <c r="B157" s="2">
        <v>4</v>
      </c>
      <c r="C157" s="1"/>
      <c r="D157" s="1">
        <f t="shared" si="10"/>
        <v>160</v>
      </c>
      <c r="E157" s="2"/>
      <c r="F157" s="1"/>
      <c r="G157" s="1"/>
    </row>
    <row r="158" spans="1:7" ht="15" thickBot="1" x14ac:dyDescent="0.35">
      <c r="A158" s="2">
        <v>25.6</v>
      </c>
      <c r="B158" s="2">
        <v>0</v>
      </c>
      <c r="C158" s="1"/>
      <c r="D158" s="1">
        <f t="shared" si="10"/>
        <v>160</v>
      </c>
      <c r="E158" s="2"/>
      <c r="F158" s="1"/>
      <c r="G158" s="1"/>
    </row>
    <row r="159" spans="1:7" ht="15" thickBot="1" x14ac:dyDescent="0.35">
      <c r="A159" s="2">
        <v>26.1</v>
      </c>
      <c r="B159" s="2">
        <v>4</v>
      </c>
      <c r="C159" s="1"/>
      <c r="D159" s="1">
        <f t="shared" si="10"/>
        <v>164</v>
      </c>
      <c r="E159" s="2"/>
      <c r="F159" s="1"/>
      <c r="G159" s="1"/>
    </row>
    <row r="160" spans="1:7" ht="15" thickBot="1" x14ac:dyDescent="0.35">
      <c r="A160" s="2">
        <v>26.2</v>
      </c>
      <c r="B160" s="2">
        <v>4</v>
      </c>
      <c r="C160" s="1"/>
      <c r="D160" s="1">
        <f t="shared" si="10"/>
        <v>168</v>
      </c>
      <c r="E160" s="2"/>
      <c r="F160" s="1"/>
      <c r="G160" s="1"/>
    </row>
    <row r="161" spans="1:7" ht="15" thickBot="1" x14ac:dyDescent="0.35">
      <c r="A161" s="2">
        <v>26.3</v>
      </c>
      <c r="B161" s="2">
        <v>0</v>
      </c>
      <c r="C161" s="1"/>
      <c r="D161" s="1">
        <f t="shared" si="10"/>
        <v>168</v>
      </c>
      <c r="E161" s="2"/>
      <c r="F161" s="1"/>
      <c r="G161" s="1"/>
    </row>
    <row r="162" spans="1:7" ht="15" thickBot="1" x14ac:dyDescent="0.35">
      <c r="A162" s="2">
        <v>26.4</v>
      </c>
      <c r="B162" s="2">
        <v>2</v>
      </c>
      <c r="C162" s="1"/>
      <c r="D162" s="1">
        <f t="shared" si="10"/>
        <v>170</v>
      </c>
      <c r="E162" s="2"/>
      <c r="F162" s="1"/>
      <c r="G162" s="1"/>
    </row>
    <row r="163" spans="1:7" ht="15" thickBot="1" x14ac:dyDescent="0.35">
      <c r="A163" s="5">
        <v>26.5</v>
      </c>
      <c r="B163" s="5">
        <v>1</v>
      </c>
      <c r="C163" s="6"/>
      <c r="D163" s="1">
        <f t="shared" si="10"/>
        <v>171</v>
      </c>
      <c r="E163" s="2"/>
      <c r="F163" s="1"/>
      <c r="G163" s="1"/>
    </row>
    <row r="164" spans="1:7" ht="15" thickBot="1" x14ac:dyDescent="0.35">
      <c r="A164" s="2">
        <v>26.6</v>
      </c>
      <c r="B164" s="2">
        <v>1</v>
      </c>
      <c r="C164" s="1"/>
      <c r="D164" s="1">
        <f t="shared" si="10"/>
        <v>172</v>
      </c>
      <c r="E164" s="2"/>
      <c r="F164" s="1"/>
      <c r="G164" s="1"/>
    </row>
    <row r="165" spans="1:7" ht="15" thickBot="1" x14ac:dyDescent="0.35">
      <c r="A165" s="2">
        <v>27.1</v>
      </c>
      <c r="B165" s="2">
        <v>0</v>
      </c>
      <c r="C165" s="1"/>
      <c r="D165" s="1">
        <f t="shared" si="10"/>
        <v>172</v>
      </c>
      <c r="E165" s="2"/>
      <c r="F165" s="1"/>
      <c r="G165" s="1"/>
    </row>
    <row r="166" spans="1:7" ht="15" thickBot="1" x14ac:dyDescent="0.35">
      <c r="A166" s="2">
        <v>27.2</v>
      </c>
      <c r="B166" s="2">
        <v>1</v>
      </c>
      <c r="C166" s="1"/>
      <c r="D166" s="1">
        <f t="shared" si="10"/>
        <v>173</v>
      </c>
      <c r="E166" s="2"/>
      <c r="F166" s="1"/>
      <c r="G166" s="1"/>
    </row>
    <row r="167" spans="1:7" ht="15" thickBot="1" x14ac:dyDescent="0.35">
      <c r="A167" s="2">
        <v>27.3</v>
      </c>
      <c r="B167" s="2">
        <v>1</v>
      </c>
      <c r="C167" s="1"/>
      <c r="D167" s="1">
        <f t="shared" si="10"/>
        <v>174</v>
      </c>
      <c r="E167" s="2"/>
      <c r="F167" s="1"/>
      <c r="G167" s="1"/>
    </row>
    <row r="168" spans="1:7" ht="15" thickBot="1" x14ac:dyDescent="0.35">
      <c r="A168" s="5">
        <v>27.4</v>
      </c>
      <c r="B168" s="5">
        <v>7</v>
      </c>
      <c r="C168" s="6"/>
      <c r="D168" s="1">
        <f t="shared" si="10"/>
        <v>181</v>
      </c>
      <c r="E168" s="2"/>
      <c r="F168" s="1"/>
      <c r="G168" s="1"/>
    </row>
    <row r="169" spans="1:7" ht="15" thickBot="1" x14ac:dyDescent="0.35">
      <c r="A169" s="2">
        <v>27.5</v>
      </c>
      <c r="B169" s="2">
        <v>0</v>
      </c>
      <c r="C169" s="1"/>
      <c r="D169" s="1">
        <f t="shared" si="10"/>
        <v>181</v>
      </c>
      <c r="E169" s="2"/>
      <c r="F169" s="1"/>
      <c r="G169" s="1"/>
    </row>
    <row r="170" spans="1:7" ht="15" thickBot="1" x14ac:dyDescent="0.35">
      <c r="A170" s="2">
        <v>27.6</v>
      </c>
      <c r="B170" s="2">
        <v>4</v>
      </c>
      <c r="C170" s="1"/>
      <c r="D170" s="1">
        <f t="shared" si="10"/>
        <v>185</v>
      </c>
      <c r="E170" s="2"/>
      <c r="F170" s="1"/>
      <c r="G170" s="1"/>
    </row>
    <row r="171" spans="1:7" ht="15" thickBot="1" x14ac:dyDescent="0.35">
      <c r="A171" s="2">
        <v>28.1</v>
      </c>
      <c r="B171" s="2">
        <v>4</v>
      </c>
      <c r="C171" s="1"/>
      <c r="D171" s="1">
        <f t="shared" si="10"/>
        <v>189</v>
      </c>
      <c r="E171" s="2"/>
      <c r="F171" s="1"/>
      <c r="G171" s="1"/>
    </row>
    <row r="172" spans="1:7" ht="15" thickBot="1" x14ac:dyDescent="0.35">
      <c r="A172" s="2">
        <v>28.2</v>
      </c>
      <c r="B172" s="2">
        <v>1</v>
      </c>
      <c r="C172" s="1"/>
      <c r="D172" s="1">
        <f t="shared" si="10"/>
        <v>190</v>
      </c>
      <c r="E172" s="2"/>
      <c r="F172" s="1"/>
      <c r="G172" s="1"/>
    </row>
    <row r="173" spans="1:7" ht="15" thickBot="1" x14ac:dyDescent="0.35">
      <c r="A173" s="2">
        <v>28.3</v>
      </c>
      <c r="B173" s="2">
        <v>0</v>
      </c>
      <c r="C173" s="1"/>
      <c r="D173" s="1">
        <f t="shared" si="10"/>
        <v>190</v>
      </c>
      <c r="E173" s="2"/>
      <c r="F173" s="1"/>
      <c r="G173" s="1"/>
    </row>
    <row r="174" spans="1:7" ht="15" thickBot="1" x14ac:dyDescent="0.35">
      <c r="A174" s="2">
        <v>28.4</v>
      </c>
      <c r="B174" s="2">
        <v>1</v>
      </c>
      <c r="C174" s="1"/>
      <c r="D174" s="1">
        <f t="shared" si="10"/>
        <v>191</v>
      </c>
      <c r="E174" s="2"/>
      <c r="F174" s="1"/>
      <c r="G174" s="1"/>
    </row>
    <row r="175" spans="1:7" ht="15" thickBot="1" x14ac:dyDescent="0.35">
      <c r="A175" s="2">
        <v>28.5</v>
      </c>
      <c r="B175" s="2">
        <v>0</v>
      </c>
      <c r="C175" s="1"/>
      <c r="D175" s="1">
        <f t="shared" si="10"/>
        <v>191</v>
      </c>
      <c r="E175" s="2"/>
      <c r="F175" s="1"/>
      <c r="G175" s="1"/>
    </row>
    <row r="176" spans="1:7" ht="15" thickBot="1" x14ac:dyDescent="0.35">
      <c r="A176" s="2">
        <v>28.6</v>
      </c>
      <c r="B176" s="2">
        <v>2</v>
      </c>
      <c r="C176" s="1"/>
      <c r="D176" s="1">
        <f t="shared" si="10"/>
        <v>193</v>
      </c>
      <c r="E176" s="2"/>
      <c r="F176" s="1"/>
      <c r="G176" s="1"/>
    </row>
    <row r="177" spans="1:7" ht="15" thickBot="1" x14ac:dyDescent="0.35">
      <c r="A177" s="2">
        <v>29.1</v>
      </c>
      <c r="B177" s="2">
        <v>4</v>
      </c>
      <c r="C177" s="1"/>
      <c r="D177" s="1">
        <f t="shared" si="10"/>
        <v>197</v>
      </c>
      <c r="E177" s="2"/>
      <c r="F177" s="1"/>
      <c r="G177" s="1"/>
    </row>
    <row r="178" spans="1:7" ht="15" thickBot="1" x14ac:dyDescent="0.35">
      <c r="A178" s="2">
        <v>29.2</v>
      </c>
      <c r="B178" s="2">
        <v>1</v>
      </c>
      <c r="C178" s="1"/>
      <c r="D178" s="1">
        <f t="shared" si="10"/>
        <v>198</v>
      </c>
      <c r="E178" s="2"/>
      <c r="F178" s="1"/>
      <c r="G178" s="1"/>
    </row>
    <row r="179" spans="1:7" ht="15" thickBot="1" x14ac:dyDescent="0.35">
      <c r="A179" s="11">
        <v>29.3</v>
      </c>
      <c r="B179" s="5">
        <v>5</v>
      </c>
      <c r="C179" s="6"/>
      <c r="D179" s="1">
        <f t="shared" si="10"/>
        <v>203</v>
      </c>
      <c r="E179" s="1"/>
      <c r="F179" s="1"/>
      <c r="G179" s="1"/>
    </row>
    <row r="180" spans="1:7" ht="15" thickBot="1" x14ac:dyDescent="0.35">
      <c r="A180" s="1">
        <v>29.4</v>
      </c>
      <c r="B180" s="2">
        <v>2</v>
      </c>
      <c r="C180" s="1"/>
      <c r="D180" s="1">
        <f t="shared" si="10"/>
        <v>205</v>
      </c>
      <c r="E180" s="1"/>
      <c r="F180" s="1"/>
      <c r="G180" s="1"/>
    </row>
    <row r="181" spans="1:7" ht="15" thickBot="1" x14ac:dyDescent="0.35">
      <c r="A181" s="1">
        <v>29.5</v>
      </c>
      <c r="B181" s="2">
        <v>1</v>
      </c>
      <c r="C181" s="1"/>
      <c r="D181" s="1">
        <f t="shared" si="10"/>
        <v>206</v>
      </c>
      <c r="E181" s="1"/>
      <c r="F181" s="1"/>
      <c r="G181" s="1"/>
    </row>
    <row r="182" spans="1:7" ht="15" thickBot="1" x14ac:dyDescent="0.35">
      <c r="A182" s="1">
        <v>29.6</v>
      </c>
      <c r="B182" s="2">
        <v>1</v>
      </c>
      <c r="C182" s="1"/>
      <c r="D182" s="1">
        <f t="shared" si="10"/>
        <v>207</v>
      </c>
      <c r="E182" s="1"/>
      <c r="F182" s="1"/>
      <c r="G182" s="1"/>
    </row>
    <row r="183" spans="1:7" ht="15" thickBot="1" x14ac:dyDescent="0.35">
      <c r="A183" s="1">
        <v>30.1</v>
      </c>
      <c r="B183" s="2">
        <v>1</v>
      </c>
      <c r="C183" s="1"/>
      <c r="D183" s="1">
        <f t="shared" si="10"/>
        <v>208</v>
      </c>
      <c r="E183" s="1"/>
      <c r="F183" s="1"/>
      <c r="G183" s="1"/>
    </row>
    <row r="184" spans="1:7" ht="15" thickBot="1" x14ac:dyDescent="0.35">
      <c r="A184" s="1">
        <v>30.2</v>
      </c>
      <c r="B184" s="2">
        <v>0</v>
      </c>
      <c r="C184" s="1"/>
      <c r="D184" s="1">
        <f t="shared" si="10"/>
        <v>208</v>
      </c>
      <c r="E184" s="1"/>
      <c r="F184" s="1"/>
      <c r="G184" s="1"/>
    </row>
    <row r="185" spans="1:7" ht="15" thickBot="1" x14ac:dyDescent="0.35">
      <c r="A185" s="1">
        <v>30.3</v>
      </c>
      <c r="B185" s="2">
        <v>4</v>
      </c>
      <c r="C185" s="1"/>
      <c r="D185" s="1">
        <f t="shared" si="10"/>
        <v>212</v>
      </c>
      <c r="E185" s="1"/>
      <c r="F185" s="1"/>
      <c r="G185" s="1"/>
    </row>
    <row r="186" spans="1:7" ht="15" thickBot="1" x14ac:dyDescent="0.35">
      <c r="A186" s="1">
        <v>30.4</v>
      </c>
      <c r="B186" s="2">
        <v>1</v>
      </c>
      <c r="C186" s="1"/>
      <c r="D186" s="1">
        <f t="shared" si="10"/>
        <v>213</v>
      </c>
      <c r="E186" s="1"/>
      <c r="F186" s="1"/>
      <c r="G186" s="1"/>
    </row>
    <row r="187" spans="1:7" ht="15" thickBot="1" x14ac:dyDescent="0.35">
      <c r="A187" s="1">
        <v>30.5</v>
      </c>
      <c r="B187" s="2">
        <v>2</v>
      </c>
      <c r="C187" s="1"/>
      <c r="D187" s="1">
        <f t="shared" si="10"/>
        <v>215</v>
      </c>
      <c r="E187" s="1"/>
      <c r="F187" s="1"/>
      <c r="G187" s="1"/>
    </row>
    <row r="188" spans="1:7" ht="15" thickBot="1" x14ac:dyDescent="0.35">
      <c r="A188" s="1">
        <v>30.6</v>
      </c>
      <c r="B188" s="2">
        <v>1</v>
      </c>
      <c r="C188" s="1"/>
      <c r="D188" s="1">
        <f t="shared" si="10"/>
        <v>216</v>
      </c>
      <c r="E188" s="1"/>
      <c r="F188" s="1"/>
      <c r="G188" s="1"/>
    </row>
    <row r="189" spans="1:7" ht="15" thickBot="1" x14ac:dyDescent="0.35">
      <c r="A189" s="1">
        <v>31.1</v>
      </c>
      <c r="B189" s="2">
        <v>0</v>
      </c>
      <c r="C189" s="1"/>
      <c r="D189" s="1">
        <f t="shared" si="10"/>
        <v>216</v>
      </c>
      <c r="E189" s="1"/>
      <c r="F189" s="1"/>
      <c r="G189" s="1"/>
    </row>
    <row r="190" spans="1:7" ht="15" thickBot="1" x14ac:dyDescent="0.35">
      <c r="A190" s="1">
        <v>31.2</v>
      </c>
      <c r="B190" s="2">
        <v>4</v>
      </c>
      <c r="C190" s="1"/>
      <c r="D190" s="1">
        <f t="shared" si="10"/>
        <v>220</v>
      </c>
      <c r="E190" s="1"/>
      <c r="F190" s="1"/>
      <c r="G190" s="1"/>
    </row>
    <row r="191" spans="1:7" ht="15" thickBot="1" x14ac:dyDescent="0.35">
      <c r="A191" s="1">
        <v>31.3</v>
      </c>
      <c r="B191" s="2">
        <v>1</v>
      </c>
      <c r="C191" s="1"/>
      <c r="D191" s="1">
        <f t="shared" si="10"/>
        <v>221</v>
      </c>
      <c r="E191" s="1"/>
      <c r="F191" s="1"/>
      <c r="G191" s="1"/>
    </row>
    <row r="192" spans="1:7" ht="15" thickBot="1" x14ac:dyDescent="0.35">
      <c r="A192" s="11">
        <v>31.4</v>
      </c>
      <c r="B192" s="5">
        <v>1</v>
      </c>
      <c r="C192" s="6"/>
      <c r="D192" s="1">
        <f t="shared" si="10"/>
        <v>222</v>
      </c>
      <c r="E192" s="1"/>
      <c r="F192" s="1"/>
      <c r="G192" s="1"/>
    </row>
    <row r="193" spans="1:7" ht="15" thickBot="1" x14ac:dyDescent="0.35">
      <c r="A193" s="1">
        <v>31.5</v>
      </c>
      <c r="B193" s="2">
        <v>1</v>
      </c>
      <c r="C193" s="1"/>
      <c r="D193" s="1">
        <f t="shared" si="10"/>
        <v>223</v>
      </c>
      <c r="E193" s="1"/>
      <c r="F193" s="1"/>
      <c r="G193" s="1"/>
    </row>
    <row r="194" spans="1:7" ht="15" thickBot="1" x14ac:dyDescent="0.35">
      <c r="A194" s="1">
        <v>31.6</v>
      </c>
      <c r="B194" s="2">
        <v>1</v>
      </c>
      <c r="C194" s="1"/>
      <c r="D194" s="1">
        <f t="shared" si="10"/>
        <v>224</v>
      </c>
      <c r="E194" s="1"/>
      <c r="F194" s="1"/>
      <c r="G194" s="1"/>
    </row>
    <row r="195" spans="1:7" ht="15" thickBot="1" x14ac:dyDescent="0.35">
      <c r="A195" s="1">
        <v>32.1</v>
      </c>
      <c r="B195" s="2">
        <v>0</v>
      </c>
      <c r="C195" s="1"/>
      <c r="D195" s="1">
        <f t="shared" si="10"/>
        <v>224</v>
      </c>
      <c r="E195" s="1"/>
      <c r="F195" s="1"/>
      <c r="G195" s="1"/>
    </row>
    <row r="196" spans="1:7" ht="15" thickBot="1" x14ac:dyDescent="0.35">
      <c r="A196" s="1">
        <v>32.200000000000003</v>
      </c>
      <c r="B196" s="2">
        <v>4</v>
      </c>
      <c r="C196" s="1"/>
      <c r="D196" s="1">
        <f t="shared" si="10"/>
        <v>228</v>
      </c>
      <c r="E196" s="1"/>
      <c r="F196" s="1"/>
      <c r="G196" s="1"/>
    </row>
    <row r="197" spans="1:7" ht="15" thickBot="1" x14ac:dyDescent="0.35">
      <c r="A197" s="1">
        <v>32.299999999999997</v>
      </c>
      <c r="B197" s="2">
        <v>0</v>
      </c>
      <c r="C197" s="1"/>
      <c r="D197" s="1">
        <f t="shared" ref="D197:D260" si="11">B197+D196</f>
        <v>228</v>
      </c>
      <c r="E197" s="1"/>
      <c r="F197" s="1"/>
      <c r="G197" s="1"/>
    </row>
    <row r="198" spans="1:7" ht="15" thickBot="1" x14ac:dyDescent="0.35">
      <c r="A198" s="1">
        <v>32.4</v>
      </c>
      <c r="B198" s="2">
        <v>1</v>
      </c>
      <c r="C198" s="1"/>
      <c r="D198" s="1">
        <f t="shared" si="11"/>
        <v>229</v>
      </c>
      <c r="E198" s="1"/>
      <c r="F198" s="1"/>
      <c r="G198" s="1"/>
    </row>
    <row r="199" spans="1:7" ht="15" thickBot="1" x14ac:dyDescent="0.35">
      <c r="A199" s="1">
        <v>32.5</v>
      </c>
      <c r="B199" s="2">
        <v>1</v>
      </c>
      <c r="C199" s="1"/>
      <c r="D199" s="1">
        <f t="shared" si="11"/>
        <v>230</v>
      </c>
      <c r="E199" s="1"/>
      <c r="F199" s="1"/>
      <c r="G199" s="1"/>
    </row>
    <row r="200" spans="1:7" ht="15" thickBot="1" x14ac:dyDescent="0.35">
      <c r="A200" s="1">
        <v>32.6</v>
      </c>
      <c r="B200" s="2">
        <v>0</v>
      </c>
      <c r="C200" s="1"/>
      <c r="D200" s="1">
        <f t="shared" si="11"/>
        <v>230</v>
      </c>
      <c r="E200" s="1"/>
      <c r="F200" s="1"/>
      <c r="G200" s="1"/>
    </row>
    <row r="201" spans="1:7" ht="15" thickBot="1" x14ac:dyDescent="0.35">
      <c r="A201" s="1">
        <v>33.1</v>
      </c>
      <c r="B201" s="2">
        <v>0</v>
      </c>
      <c r="C201" s="1"/>
      <c r="D201" s="1">
        <f t="shared" si="11"/>
        <v>230</v>
      </c>
      <c r="E201" s="1"/>
      <c r="F201" s="1"/>
      <c r="G201" s="1"/>
    </row>
    <row r="202" spans="1:7" ht="15" thickBot="1" x14ac:dyDescent="0.35">
      <c r="A202" s="1">
        <v>33.200000000000003</v>
      </c>
      <c r="B202" s="2">
        <v>1</v>
      </c>
      <c r="C202" s="1"/>
      <c r="D202" s="1">
        <f t="shared" si="11"/>
        <v>231</v>
      </c>
      <c r="E202" s="1"/>
      <c r="F202" s="1"/>
      <c r="G202" s="1"/>
    </row>
    <row r="203" spans="1:7" ht="15" thickBot="1" x14ac:dyDescent="0.35">
      <c r="A203" s="1">
        <v>33.299999999999997</v>
      </c>
      <c r="B203" s="2">
        <v>0</v>
      </c>
      <c r="C203" s="1"/>
      <c r="D203" s="1">
        <f t="shared" si="11"/>
        <v>231</v>
      </c>
      <c r="E203" s="1"/>
      <c r="F203" s="1"/>
      <c r="G203" s="1"/>
    </row>
    <row r="204" spans="1:7" ht="15" thickBot="1" x14ac:dyDescent="0.35">
      <c r="A204" s="1">
        <v>33.4</v>
      </c>
      <c r="B204" s="2">
        <v>0</v>
      </c>
      <c r="C204" s="1"/>
      <c r="D204" s="1">
        <f t="shared" si="11"/>
        <v>231</v>
      </c>
      <c r="E204" s="1"/>
      <c r="F204" s="1"/>
      <c r="G204" s="1"/>
    </row>
    <row r="205" spans="1:7" ht="15" thickBot="1" x14ac:dyDescent="0.35">
      <c r="A205" s="1">
        <v>33.5</v>
      </c>
      <c r="B205" s="2">
        <v>4</v>
      </c>
      <c r="C205" s="1"/>
      <c r="D205" s="1">
        <f t="shared" si="11"/>
        <v>235</v>
      </c>
      <c r="E205" s="1"/>
      <c r="F205" s="1"/>
      <c r="G205" s="1"/>
    </row>
    <row r="206" spans="1:7" ht="15" thickBot="1" x14ac:dyDescent="0.35">
      <c r="A206" s="1">
        <v>33.6</v>
      </c>
      <c r="B206" s="2">
        <v>1</v>
      </c>
      <c r="C206" s="1"/>
      <c r="D206" s="1">
        <f t="shared" si="11"/>
        <v>236</v>
      </c>
      <c r="E206" s="1"/>
      <c r="F206" s="1"/>
      <c r="G206" s="1"/>
    </row>
    <row r="207" spans="1:7" ht="15" thickBot="1" x14ac:dyDescent="0.35">
      <c r="A207" s="1">
        <v>34.1</v>
      </c>
      <c r="B207" s="2">
        <v>0</v>
      </c>
      <c r="C207" s="1"/>
      <c r="D207" s="1">
        <f t="shared" si="11"/>
        <v>236</v>
      </c>
      <c r="E207" s="1"/>
      <c r="F207" s="1"/>
      <c r="G207" s="1"/>
    </row>
    <row r="208" spans="1:7" ht="15" thickBot="1" x14ac:dyDescent="0.35">
      <c r="A208" s="1">
        <v>34.200000000000003</v>
      </c>
      <c r="B208" s="2">
        <v>4</v>
      </c>
      <c r="C208" s="1"/>
      <c r="D208" s="1">
        <f t="shared" si="11"/>
        <v>240</v>
      </c>
      <c r="E208" s="1"/>
      <c r="F208" s="1"/>
      <c r="G208" s="1"/>
    </row>
    <row r="209" spans="1:7" ht="15" thickBot="1" x14ac:dyDescent="0.35">
      <c r="A209" s="1">
        <v>34.299999999999997</v>
      </c>
      <c r="B209" s="2">
        <v>0</v>
      </c>
      <c r="C209" s="1"/>
      <c r="D209" s="1">
        <f t="shared" si="11"/>
        <v>240</v>
      </c>
      <c r="E209" s="1"/>
      <c r="F209" s="1"/>
      <c r="G209" s="1"/>
    </row>
    <row r="210" spans="1:7" ht="15" thickBot="1" x14ac:dyDescent="0.35">
      <c r="A210" s="1">
        <v>34.4</v>
      </c>
      <c r="B210" s="2">
        <v>1</v>
      </c>
      <c r="C210" s="1"/>
      <c r="D210" s="1">
        <f t="shared" si="11"/>
        <v>241</v>
      </c>
      <c r="E210" s="1"/>
      <c r="F210" s="1"/>
      <c r="G210" s="1"/>
    </row>
    <row r="211" spans="1:7" ht="15" thickBot="1" x14ac:dyDescent="0.35">
      <c r="A211" s="11">
        <v>34.5</v>
      </c>
      <c r="B211" s="5">
        <v>13</v>
      </c>
      <c r="C211" s="6"/>
      <c r="D211" s="1">
        <f t="shared" si="11"/>
        <v>254</v>
      </c>
      <c r="E211" s="1"/>
      <c r="F211" s="1"/>
      <c r="G211" s="1"/>
    </row>
    <row r="212" spans="1:7" ht="15" thickBot="1" x14ac:dyDescent="0.35">
      <c r="A212" s="1">
        <v>34.6</v>
      </c>
      <c r="B212" s="2">
        <v>0</v>
      </c>
      <c r="C212" s="1"/>
      <c r="D212" s="1">
        <f t="shared" si="11"/>
        <v>254</v>
      </c>
      <c r="E212" s="1"/>
      <c r="F212" s="1"/>
      <c r="G212" s="1"/>
    </row>
    <row r="213" spans="1:7" ht="15" thickBot="1" x14ac:dyDescent="0.35">
      <c r="A213" s="1">
        <v>35.1</v>
      </c>
      <c r="B213" s="2">
        <v>4</v>
      </c>
      <c r="C213" s="1"/>
      <c r="D213" s="1">
        <f t="shared" si="11"/>
        <v>258</v>
      </c>
      <c r="E213" s="1"/>
      <c r="F213" s="1"/>
      <c r="G213" s="1"/>
    </row>
    <row r="214" spans="1:7" ht="15" thickBot="1" x14ac:dyDescent="0.35">
      <c r="A214" s="1">
        <v>35.200000000000003</v>
      </c>
      <c r="B214" s="2">
        <v>0</v>
      </c>
      <c r="C214" s="1"/>
      <c r="D214" s="1">
        <f t="shared" si="11"/>
        <v>258</v>
      </c>
      <c r="E214" s="1"/>
      <c r="F214" s="1"/>
      <c r="G214" s="1"/>
    </row>
    <row r="215" spans="1:7" ht="15" thickBot="1" x14ac:dyDescent="0.35">
      <c r="A215" s="1">
        <v>35.299999999999997</v>
      </c>
      <c r="B215" s="2">
        <v>6</v>
      </c>
      <c r="C215" s="1"/>
      <c r="D215" s="1">
        <f t="shared" si="11"/>
        <v>264</v>
      </c>
      <c r="E215" s="1"/>
      <c r="F215" s="1"/>
      <c r="G215" s="1"/>
    </row>
    <row r="216" spans="1:7" ht="15" thickBot="1" x14ac:dyDescent="0.35">
      <c r="A216" s="8">
        <v>35.4</v>
      </c>
      <c r="B216" s="2">
        <v>0</v>
      </c>
      <c r="C216" s="1"/>
      <c r="D216" s="1">
        <f t="shared" si="11"/>
        <v>264</v>
      </c>
      <c r="E216" s="8"/>
      <c r="F216" s="1"/>
      <c r="G216" s="1"/>
    </row>
    <row r="217" spans="1:7" ht="15" thickBot="1" x14ac:dyDescent="0.35">
      <c r="A217" s="1">
        <v>35.5</v>
      </c>
      <c r="B217" s="2">
        <v>1</v>
      </c>
      <c r="C217" s="1"/>
      <c r="D217" s="1">
        <f t="shared" si="11"/>
        <v>265</v>
      </c>
      <c r="E217" s="1"/>
      <c r="F217" s="1"/>
      <c r="G217" s="1"/>
    </row>
    <row r="218" spans="1:7" ht="15" thickBot="1" x14ac:dyDescent="0.35">
      <c r="A218" s="1">
        <v>35.6</v>
      </c>
      <c r="B218" s="2">
        <v>1</v>
      </c>
      <c r="C218" s="1"/>
      <c r="D218" s="1">
        <f t="shared" si="11"/>
        <v>266</v>
      </c>
      <c r="E218" s="1"/>
      <c r="F218" s="1"/>
      <c r="G218" s="1"/>
    </row>
    <row r="219" spans="1:7" ht="15" thickBot="1" x14ac:dyDescent="0.35">
      <c r="A219" s="1">
        <v>36.1</v>
      </c>
      <c r="B219" s="2">
        <v>4</v>
      </c>
      <c r="C219" s="1"/>
      <c r="D219" s="1">
        <f t="shared" si="11"/>
        <v>270</v>
      </c>
      <c r="E219" s="1"/>
      <c r="F219" s="1"/>
      <c r="G219" s="1"/>
    </row>
    <row r="220" spans="1:7" ht="15" thickBot="1" x14ac:dyDescent="0.35">
      <c r="A220" s="1">
        <v>36.200000000000003</v>
      </c>
      <c r="B220" s="2">
        <v>4</v>
      </c>
      <c r="C220" s="1"/>
      <c r="D220" s="1">
        <f t="shared" si="11"/>
        <v>274</v>
      </c>
      <c r="E220" s="1"/>
      <c r="F220" s="1"/>
      <c r="G220" s="1"/>
    </row>
    <row r="221" spans="1:7" ht="15" thickBot="1" x14ac:dyDescent="0.35">
      <c r="A221" s="1">
        <v>36.299999999999997</v>
      </c>
      <c r="B221" s="2">
        <v>1</v>
      </c>
      <c r="C221" s="1"/>
      <c r="D221" s="1">
        <f t="shared" si="11"/>
        <v>275</v>
      </c>
      <c r="E221" s="1"/>
      <c r="F221" s="1"/>
      <c r="G221" s="1"/>
    </row>
    <row r="222" spans="1:7" ht="15" thickBot="1" x14ac:dyDescent="0.35">
      <c r="A222" s="1">
        <v>36.4</v>
      </c>
      <c r="B222" s="2">
        <v>0</v>
      </c>
      <c r="C222" s="1"/>
      <c r="D222" s="1">
        <f t="shared" si="11"/>
        <v>275</v>
      </c>
      <c r="E222" s="1"/>
      <c r="F222" s="1"/>
      <c r="G222" s="1"/>
    </row>
    <row r="223" spans="1:7" ht="15" thickBot="1" x14ac:dyDescent="0.35">
      <c r="A223" s="1">
        <v>36.5</v>
      </c>
      <c r="B223" s="2">
        <v>1</v>
      </c>
      <c r="C223" s="1"/>
      <c r="D223" s="1">
        <f t="shared" si="11"/>
        <v>276</v>
      </c>
      <c r="E223" s="1"/>
      <c r="F223" s="1"/>
      <c r="G223" s="1"/>
    </row>
    <row r="224" spans="1:7" ht="15" thickBot="1" x14ac:dyDescent="0.35">
      <c r="A224" s="1">
        <v>36.6</v>
      </c>
      <c r="B224" s="2">
        <v>1</v>
      </c>
      <c r="C224" s="1"/>
      <c r="D224" s="1">
        <f t="shared" si="11"/>
        <v>277</v>
      </c>
      <c r="E224" s="1"/>
      <c r="F224" s="1"/>
      <c r="G224" s="1"/>
    </row>
    <row r="225" spans="1:7" ht="15" thickBot="1" x14ac:dyDescent="0.35">
      <c r="A225" s="7">
        <v>37.1</v>
      </c>
      <c r="B225" s="2">
        <v>1</v>
      </c>
      <c r="C225" s="1"/>
      <c r="D225" s="1">
        <f t="shared" si="11"/>
        <v>278</v>
      </c>
      <c r="E225" s="1"/>
      <c r="F225" s="1"/>
      <c r="G225" s="1"/>
    </row>
    <row r="226" spans="1:7" ht="15" thickBot="1" x14ac:dyDescent="0.35">
      <c r="A226" s="7">
        <v>37.200000000000003</v>
      </c>
      <c r="B226" s="2">
        <v>6</v>
      </c>
      <c r="C226" s="1"/>
      <c r="D226" s="1">
        <f t="shared" si="11"/>
        <v>284</v>
      </c>
      <c r="E226" s="1"/>
      <c r="F226" s="1"/>
      <c r="G226" s="1"/>
    </row>
    <row r="227" spans="1:7" ht="15" thickBot="1" x14ac:dyDescent="0.35">
      <c r="A227" s="7">
        <v>37.299999999999997</v>
      </c>
      <c r="B227" s="2">
        <v>4</v>
      </c>
      <c r="C227" s="1"/>
      <c r="D227" s="1">
        <f t="shared" si="11"/>
        <v>288</v>
      </c>
      <c r="E227" s="1"/>
      <c r="F227" s="1"/>
      <c r="G227" s="1"/>
    </row>
    <row r="228" spans="1:7" ht="15" thickBot="1" x14ac:dyDescent="0.35">
      <c r="A228" s="7">
        <v>37.4</v>
      </c>
      <c r="B228" s="2">
        <v>4</v>
      </c>
      <c r="C228" s="1"/>
      <c r="D228" s="1">
        <f t="shared" si="11"/>
        <v>292</v>
      </c>
      <c r="E228" s="1"/>
      <c r="F228" s="1"/>
      <c r="G228" s="1"/>
    </row>
    <row r="229" spans="1:7" ht="15" thickBot="1" x14ac:dyDescent="0.35">
      <c r="A229" s="20">
        <v>37.5</v>
      </c>
      <c r="B229" s="20">
        <v>0</v>
      </c>
      <c r="C229" s="21" t="s">
        <v>5</v>
      </c>
      <c r="D229" s="1">
        <f t="shared" si="11"/>
        <v>292</v>
      </c>
      <c r="E229" s="1"/>
      <c r="F229" s="1"/>
      <c r="G229" s="1"/>
    </row>
    <row r="230" spans="1:7" ht="15" thickBot="1" x14ac:dyDescent="0.35">
      <c r="A230" s="7">
        <v>37.6</v>
      </c>
      <c r="B230" s="2">
        <v>1</v>
      </c>
      <c r="C230" s="1"/>
      <c r="D230" s="1">
        <f t="shared" si="11"/>
        <v>293</v>
      </c>
      <c r="E230" s="1"/>
      <c r="F230" s="1"/>
      <c r="G230" s="1"/>
    </row>
    <row r="231" spans="1:7" ht="15" thickBot="1" x14ac:dyDescent="0.35">
      <c r="A231" s="7">
        <v>38.1</v>
      </c>
      <c r="B231" s="2">
        <v>1</v>
      </c>
      <c r="C231" s="1"/>
      <c r="D231" s="1">
        <f t="shared" si="11"/>
        <v>294</v>
      </c>
      <c r="E231" s="1"/>
      <c r="F231" s="1"/>
      <c r="G231" s="1"/>
    </row>
    <row r="232" spans="1:7" ht="15" thickBot="1" x14ac:dyDescent="0.35">
      <c r="A232" s="7">
        <v>38.200000000000003</v>
      </c>
      <c r="B232" s="2">
        <v>0</v>
      </c>
      <c r="C232" s="1"/>
      <c r="D232" s="1">
        <f t="shared" si="11"/>
        <v>294</v>
      </c>
      <c r="E232" s="1"/>
      <c r="F232" s="1"/>
      <c r="G232" s="1"/>
    </row>
    <row r="233" spans="1:7" ht="15" thickBot="1" x14ac:dyDescent="0.35">
      <c r="A233" s="7">
        <v>38.299999999999997</v>
      </c>
      <c r="B233" s="2">
        <v>1</v>
      </c>
      <c r="C233" s="1"/>
      <c r="D233" s="1">
        <f t="shared" si="11"/>
        <v>295</v>
      </c>
      <c r="E233" s="1"/>
      <c r="F233" s="1"/>
      <c r="G233" s="1"/>
    </row>
    <row r="234" spans="1:7" ht="15" thickBot="1" x14ac:dyDescent="0.35">
      <c r="A234" s="7">
        <v>38.4</v>
      </c>
      <c r="B234" s="2">
        <v>0</v>
      </c>
      <c r="C234" s="1"/>
      <c r="D234" s="1">
        <f t="shared" si="11"/>
        <v>295</v>
      </c>
      <c r="E234" s="1"/>
      <c r="F234" s="1"/>
      <c r="G234" s="1"/>
    </row>
    <row r="235" spans="1:7" ht="15" thickBot="1" x14ac:dyDescent="0.35">
      <c r="A235" s="7">
        <v>38.5</v>
      </c>
      <c r="B235" s="2">
        <v>1</v>
      </c>
      <c r="C235" s="1"/>
      <c r="D235" s="1">
        <f t="shared" si="11"/>
        <v>296</v>
      </c>
      <c r="E235" s="1"/>
      <c r="F235" s="1"/>
      <c r="G235" s="1"/>
    </row>
    <row r="236" spans="1:7" ht="15" thickBot="1" x14ac:dyDescent="0.35">
      <c r="A236" s="7">
        <v>38.6</v>
      </c>
      <c r="B236" s="2">
        <v>0</v>
      </c>
      <c r="C236" s="1"/>
      <c r="D236" s="1">
        <f t="shared" si="11"/>
        <v>296</v>
      </c>
      <c r="E236" s="1"/>
      <c r="F236" s="1"/>
      <c r="G236" s="1"/>
    </row>
    <row r="237" spans="1:7" ht="15" thickBot="1" x14ac:dyDescent="0.35">
      <c r="A237" s="7">
        <v>39.1</v>
      </c>
      <c r="B237" s="2">
        <v>6</v>
      </c>
      <c r="C237" s="1"/>
      <c r="D237" s="1">
        <f t="shared" si="11"/>
        <v>302</v>
      </c>
      <c r="E237" s="1"/>
      <c r="F237" s="1"/>
      <c r="G237" s="1"/>
    </row>
    <row r="238" spans="1:7" ht="15" thickBot="1" x14ac:dyDescent="0.35">
      <c r="A238" s="7">
        <v>39.200000000000003</v>
      </c>
      <c r="B238" s="2">
        <v>4</v>
      </c>
      <c r="C238" s="1"/>
      <c r="D238" s="1">
        <f t="shared" si="11"/>
        <v>306</v>
      </c>
      <c r="E238" s="1"/>
      <c r="F238" s="1"/>
      <c r="G238" s="1"/>
    </row>
    <row r="239" spans="1:7" ht="15" thickBot="1" x14ac:dyDescent="0.35">
      <c r="A239" s="7">
        <v>39.299999999999997</v>
      </c>
      <c r="B239" s="2">
        <v>1</v>
      </c>
      <c r="C239" s="1"/>
      <c r="D239" s="1">
        <f t="shared" si="11"/>
        <v>307</v>
      </c>
      <c r="E239" s="1"/>
      <c r="F239" s="1"/>
      <c r="G239" s="1"/>
    </row>
    <row r="240" spans="1:7" ht="15" thickBot="1" x14ac:dyDescent="0.35">
      <c r="A240" s="5">
        <v>39.4</v>
      </c>
      <c r="B240" s="5">
        <v>2</v>
      </c>
      <c r="C240" s="6"/>
      <c r="D240" s="1">
        <f t="shared" si="11"/>
        <v>309</v>
      </c>
      <c r="E240" s="1"/>
      <c r="F240" s="1"/>
      <c r="G240" s="1"/>
    </row>
    <row r="241" spans="1:7" ht="15" thickBot="1" x14ac:dyDescent="0.35">
      <c r="A241" s="7">
        <v>39.5</v>
      </c>
      <c r="B241" s="2">
        <v>1</v>
      </c>
      <c r="C241" s="1"/>
      <c r="D241" s="1">
        <f t="shared" si="11"/>
        <v>310</v>
      </c>
      <c r="E241" s="1"/>
      <c r="F241" s="1"/>
      <c r="G241" s="1"/>
    </row>
    <row r="242" spans="1:7" ht="15" thickBot="1" x14ac:dyDescent="0.35">
      <c r="A242" s="7">
        <v>39.6</v>
      </c>
      <c r="B242" s="2">
        <v>4</v>
      </c>
      <c r="C242" s="1"/>
      <c r="D242" s="1">
        <f t="shared" si="11"/>
        <v>314</v>
      </c>
      <c r="E242" s="1"/>
      <c r="F242" s="1"/>
      <c r="G242" s="1"/>
    </row>
    <row r="243" spans="1:7" ht="15" thickBot="1" x14ac:dyDescent="0.35">
      <c r="A243" s="7">
        <v>40.1</v>
      </c>
      <c r="B243" s="2">
        <v>4</v>
      </c>
      <c r="C243" s="1"/>
      <c r="D243" s="1">
        <f t="shared" si="11"/>
        <v>318</v>
      </c>
      <c r="E243" s="1"/>
      <c r="F243" s="1"/>
      <c r="G243" s="1"/>
    </row>
    <row r="244" spans="1:7" ht="15" thickBot="1" x14ac:dyDescent="0.35">
      <c r="A244" s="7">
        <v>40.200000000000003</v>
      </c>
      <c r="B244" s="2">
        <v>0</v>
      </c>
      <c r="C244" s="1"/>
      <c r="D244" s="1">
        <f t="shared" si="11"/>
        <v>318</v>
      </c>
      <c r="E244" s="1"/>
      <c r="F244" s="1"/>
      <c r="G244" s="1"/>
    </row>
    <row r="245" spans="1:7" ht="15" thickBot="1" x14ac:dyDescent="0.35">
      <c r="A245" s="5">
        <v>40.299999999999997</v>
      </c>
      <c r="B245" s="5">
        <v>2</v>
      </c>
      <c r="C245" s="6"/>
      <c r="D245" s="1">
        <f t="shared" si="11"/>
        <v>320</v>
      </c>
      <c r="E245" s="1"/>
      <c r="F245" s="1"/>
      <c r="G245" s="1"/>
    </row>
    <row r="246" spans="1:7" ht="15" thickBot="1" x14ac:dyDescent="0.35">
      <c r="A246" s="7">
        <v>40.4</v>
      </c>
      <c r="B246" s="2">
        <v>2</v>
      </c>
      <c r="C246" s="1"/>
      <c r="D246" s="1">
        <f t="shared" si="11"/>
        <v>322</v>
      </c>
      <c r="E246" s="1"/>
      <c r="F246" s="1"/>
      <c r="G246" s="1"/>
    </row>
    <row r="247" spans="1:7" ht="15" thickBot="1" x14ac:dyDescent="0.35">
      <c r="A247" s="7">
        <v>40.5</v>
      </c>
      <c r="B247" s="2">
        <v>0</v>
      </c>
      <c r="C247" s="1"/>
      <c r="D247" s="1">
        <f t="shared" si="11"/>
        <v>322</v>
      </c>
      <c r="E247" s="1"/>
      <c r="F247" s="1"/>
      <c r="G247" s="1"/>
    </row>
    <row r="248" spans="1:7" ht="15" thickBot="1" x14ac:dyDescent="0.35">
      <c r="A248" s="7">
        <v>40.6</v>
      </c>
      <c r="B248" s="2">
        <v>1</v>
      </c>
      <c r="C248" s="1"/>
      <c r="D248" s="1">
        <f t="shared" si="11"/>
        <v>323</v>
      </c>
      <c r="E248" s="1"/>
      <c r="F248" s="1"/>
      <c r="G248" s="1"/>
    </row>
    <row r="249" spans="1:7" ht="15" thickBot="1" x14ac:dyDescent="0.35">
      <c r="A249" s="7">
        <v>41.1</v>
      </c>
      <c r="B249" s="2">
        <v>4</v>
      </c>
      <c r="C249" s="1"/>
      <c r="D249" s="1">
        <f t="shared" si="11"/>
        <v>327</v>
      </c>
      <c r="E249" s="1"/>
      <c r="F249" s="1"/>
      <c r="G249" s="1"/>
    </row>
    <row r="250" spans="1:7" ht="15" thickBot="1" x14ac:dyDescent="0.35">
      <c r="A250" s="7">
        <v>41.2</v>
      </c>
      <c r="B250" s="2">
        <v>1</v>
      </c>
      <c r="C250" s="1"/>
      <c r="D250" s="1">
        <f t="shared" si="11"/>
        <v>328</v>
      </c>
      <c r="E250" s="1"/>
      <c r="F250" s="1"/>
      <c r="G250" s="1"/>
    </row>
    <row r="251" spans="1:7" ht="15" thickBot="1" x14ac:dyDescent="0.35">
      <c r="A251" s="5">
        <v>41.3</v>
      </c>
      <c r="B251" s="5">
        <v>1</v>
      </c>
      <c r="C251" s="6"/>
      <c r="D251" s="1">
        <f t="shared" si="11"/>
        <v>329</v>
      </c>
      <c r="E251" s="1"/>
      <c r="F251" s="1"/>
      <c r="G251" s="1"/>
    </row>
    <row r="252" spans="1:7" ht="15" thickBot="1" x14ac:dyDescent="0.35">
      <c r="A252" s="7">
        <v>41.4</v>
      </c>
      <c r="B252" s="2">
        <v>0</v>
      </c>
      <c r="C252" s="1"/>
      <c r="D252" s="1">
        <f t="shared" si="11"/>
        <v>329</v>
      </c>
      <c r="E252" s="1"/>
      <c r="F252" s="1"/>
      <c r="G252" s="1"/>
    </row>
    <row r="253" spans="1:7" ht="15" thickBot="1" x14ac:dyDescent="0.35">
      <c r="A253" s="7">
        <v>41.5</v>
      </c>
      <c r="B253" s="2">
        <v>0</v>
      </c>
      <c r="C253" s="1"/>
      <c r="D253" s="1">
        <f t="shared" si="11"/>
        <v>329</v>
      </c>
      <c r="E253" s="1"/>
      <c r="F253" s="1"/>
      <c r="G253" s="1"/>
    </row>
    <row r="254" spans="1:7" ht="15" thickBot="1" x14ac:dyDescent="0.35">
      <c r="A254" s="7">
        <v>41.6</v>
      </c>
      <c r="B254" s="2">
        <v>1</v>
      </c>
      <c r="C254" s="1"/>
      <c r="D254" s="1">
        <f t="shared" si="11"/>
        <v>330</v>
      </c>
      <c r="E254" s="1"/>
      <c r="F254" s="1"/>
      <c r="G254" s="1"/>
    </row>
    <row r="255" spans="1:7" ht="15" thickBot="1" x14ac:dyDescent="0.35">
      <c r="A255" s="7">
        <v>42.1</v>
      </c>
      <c r="B255" s="2">
        <v>0</v>
      </c>
      <c r="C255" s="1"/>
      <c r="D255" s="1">
        <f t="shared" si="11"/>
        <v>330</v>
      </c>
      <c r="E255" s="1"/>
      <c r="F255" s="1"/>
      <c r="G255" s="1"/>
    </row>
    <row r="256" spans="1:7" ht="15" thickBot="1" x14ac:dyDescent="0.35">
      <c r="A256" s="7">
        <v>42.2</v>
      </c>
      <c r="B256" s="2">
        <v>1</v>
      </c>
      <c r="C256" s="1"/>
      <c r="D256" s="1">
        <f t="shared" si="11"/>
        <v>331</v>
      </c>
      <c r="E256" s="1"/>
      <c r="F256" s="1"/>
      <c r="G256" s="1"/>
    </row>
    <row r="257" spans="1:7" ht="15" thickBot="1" x14ac:dyDescent="0.35">
      <c r="A257" s="7">
        <v>42.3</v>
      </c>
      <c r="B257" s="2">
        <v>1</v>
      </c>
      <c r="C257" s="1"/>
      <c r="D257" s="1">
        <f t="shared" si="11"/>
        <v>332</v>
      </c>
      <c r="E257" s="1"/>
      <c r="F257" s="1"/>
      <c r="G257" s="1"/>
    </row>
    <row r="258" spans="1:7" ht="15" thickBot="1" x14ac:dyDescent="0.35">
      <c r="A258" s="7">
        <v>42.4</v>
      </c>
      <c r="B258" s="2">
        <v>4</v>
      </c>
      <c r="C258" s="1"/>
      <c r="D258" s="1">
        <f t="shared" si="11"/>
        <v>336</v>
      </c>
      <c r="E258" s="1"/>
      <c r="F258" s="1"/>
      <c r="G258" s="1"/>
    </row>
    <row r="259" spans="1:7" ht="15" thickBot="1" x14ac:dyDescent="0.35">
      <c r="A259" s="7">
        <v>42.5</v>
      </c>
      <c r="B259" s="2">
        <v>0</v>
      </c>
      <c r="C259" s="1"/>
      <c r="D259" s="1">
        <f t="shared" si="11"/>
        <v>336</v>
      </c>
      <c r="E259" s="1"/>
      <c r="F259" s="1"/>
      <c r="G259" s="1"/>
    </row>
    <row r="260" spans="1:7" ht="15" thickBot="1" x14ac:dyDescent="0.35">
      <c r="A260" s="7">
        <v>42.6</v>
      </c>
      <c r="B260" s="2">
        <v>0</v>
      </c>
      <c r="C260" s="1"/>
      <c r="D260" s="1">
        <f t="shared" si="11"/>
        <v>336</v>
      </c>
      <c r="E260" s="1"/>
      <c r="F260" s="1"/>
      <c r="G260" s="1"/>
    </row>
    <row r="261" spans="1:7" ht="15" thickBot="1" x14ac:dyDescent="0.35">
      <c r="A261" s="20">
        <v>43.1</v>
      </c>
      <c r="B261" s="20">
        <v>0</v>
      </c>
      <c r="C261" s="21" t="s">
        <v>5</v>
      </c>
      <c r="D261" s="1">
        <f t="shared" ref="D261:D302" si="12">B261+D260</f>
        <v>336</v>
      </c>
      <c r="E261" s="1"/>
      <c r="F261" s="1"/>
      <c r="G261" s="1"/>
    </row>
    <row r="262" spans="1:7" ht="15" thickBot="1" x14ac:dyDescent="0.35">
      <c r="A262" s="7">
        <v>43.2</v>
      </c>
      <c r="B262" s="2">
        <v>1</v>
      </c>
      <c r="C262" s="1"/>
      <c r="D262" s="1">
        <f t="shared" si="12"/>
        <v>337</v>
      </c>
      <c r="E262" s="1"/>
      <c r="F262" s="1"/>
      <c r="G262" s="1"/>
    </row>
    <row r="263" spans="1:7" ht="15" thickBot="1" x14ac:dyDescent="0.35">
      <c r="A263" s="7">
        <v>43.3</v>
      </c>
      <c r="B263" s="2">
        <v>1</v>
      </c>
      <c r="C263" s="1"/>
      <c r="D263" s="1">
        <f t="shared" si="12"/>
        <v>338</v>
      </c>
      <c r="E263" s="1"/>
      <c r="F263" s="1"/>
      <c r="G263" s="1"/>
    </row>
    <row r="264" spans="1:7" ht="15" thickBot="1" x14ac:dyDescent="0.35">
      <c r="A264" s="7">
        <v>43.4</v>
      </c>
      <c r="B264" s="2">
        <v>1</v>
      </c>
      <c r="C264" s="1"/>
      <c r="D264" s="1">
        <f t="shared" si="12"/>
        <v>339</v>
      </c>
      <c r="E264" s="1"/>
      <c r="F264" s="1"/>
      <c r="G264" s="1"/>
    </row>
    <row r="265" spans="1:7" ht="15" thickBot="1" x14ac:dyDescent="0.35">
      <c r="A265" s="7">
        <v>43.5</v>
      </c>
      <c r="B265" s="2">
        <v>0</v>
      </c>
      <c r="C265" s="1"/>
      <c r="D265" s="1">
        <f t="shared" si="12"/>
        <v>339</v>
      </c>
      <c r="E265" s="1"/>
      <c r="F265" s="1"/>
      <c r="G265" s="1"/>
    </row>
    <row r="266" spans="1:7" ht="15" thickBot="1" x14ac:dyDescent="0.35">
      <c r="A266" s="7">
        <v>43.6</v>
      </c>
      <c r="B266" s="2">
        <v>6</v>
      </c>
      <c r="C266" s="1"/>
      <c r="D266" s="1">
        <f t="shared" si="12"/>
        <v>345</v>
      </c>
      <c r="E266" s="1"/>
      <c r="F266" s="1"/>
      <c r="G266" s="1"/>
    </row>
    <row r="267" spans="1:7" ht="15" thickBot="1" x14ac:dyDescent="0.35">
      <c r="A267" s="7">
        <v>44.1</v>
      </c>
      <c r="B267" s="2">
        <v>1</v>
      </c>
      <c r="C267" s="1"/>
      <c r="D267" s="1">
        <f t="shared" si="12"/>
        <v>346</v>
      </c>
      <c r="E267" s="1"/>
      <c r="F267" s="1"/>
      <c r="G267" s="1"/>
    </row>
    <row r="268" spans="1:7" ht="15" thickBot="1" x14ac:dyDescent="0.35">
      <c r="A268" s="7">
        <v>44.2</v>
      </c>
      <c r="B268" s="2">
        <v>1</v>
      </c>
      <c r="C268" s="1"/>
      <c r="D268" s="1">
        <f t="shared" si="12"/>
        <v>347</v>
      </c>
      <c r="E268" s="1"/>
      <c r="F268" s="1"/>
      <c r="G268" s="1"/>
    </row>
    <row r="269" spans="1:7" ht="15" thickBot="1" x14ac:dyDescent="0.35">
      <c r="A269" s="7">
        <v>44.3</v>
      </c>
      <c r="B269" s="2">
        <v>1</v>
      </c>
      <c r="C269" s="1"/>
      <c r="D269" s="1">
        <f t="shared" si="12"/>
        <v>348</v>
      </c>
      <c r="E269" s="1"/>
      <c r="F269" s="1"/>
      <c r="G269" s="1"/>
    </row>
    <row r="270" spans="1:7" ht="15" thickBot="1" x14ac:dyDescent="0.35">
      <c r="A270" s="7">
        <v>44.4</v>
      </c>
      <c r="B270" s="2">
        <v>2</v>
      </c>
      <c r="C270" s="1"/>
      <c r="D270" s="1">
        <f t="shared" si="12"/>
        <v>350</v>
      </c>
      <c r="E270" s="1"/>
      <c r="F270" s="1"/>
      <c r="G270" s="1"/>
    </row>
    <row r="271" spans="1:7" ht="15" thickBot="1" x14ac:dyDescent="0.35">
      <c r="A271" s="7">
        <v>44.5</v>
      </c>
      <c r="B271" s="2">
        <v>2</v>
      </c>
      <c r="C271" s="1"/>
      <c r="D271" s="1">
        <f t="shared" si="12"/>
        <v>352</v>
      </c>
      <c r="E271" s="1"/>
      <c r="F271" s="1"/>
      <c r="G271" s="1"/>
    </row>
    <row r="272" spans="1:7" ht="15" thickBot="1" x14ac:dyDescent="0.35">
      <c r="A272" s="7">
        <v>44.6</v>
      </c>
      <c r="B272" s="2">
        <v>4</v>
      </c>
      <c r="C272" s="1"/>
      <c r="D272" s="1">
        <f t="shared" si="12"/>
        <v>356</v>
      </c>
      <c r="E272" s="1"/>
      <c r="F272" s="1"/>
      <c r="G272" s="1"/>
    </row>
    <row r="273" spans="1:7" ht="15" thickBot="1" x14ac:dyDescent="0.35">
      <c r="A273" s="7">
        <v>45.1</v>
      </c>
      <c r="B273" s="2">
        <v>1</v>
      </c>
      <c r="C273" s="1"/>
      <c r="D273" s="1">
        <f t="shared" si="12"/>
        <v>357</v>
      </c>
      <c r="E273" s="1"/>
      <c r="F273" s="1"/>
      <c r="G273" s="1"/>
    </row>
    <row r="274" spans="1:7" ht="15" thickBot="1" x14ac:dyDescent="0.35">
      <c r="A274" s="7">
        <v>45.2</v>
      </c>
      <c r="B274" s="2">
        <v>1</v>
      </c>
      <c r="C274" s="1"/>
      <c r="D274" s="1">
        <f t="shared" si="12"/>
        <v>358</v>
      </c>
      <c r="E274" s="1"/>
      <c r="F274" s="1"/>
      <c r="G274" s="1"/>
    </row>
    <row r="275" spans="1:7" ht="15" thickBot="1" x14ac:dyDescent="0.35">
      <c r="A275" s="7">
        <v>45.3</v>
      </c>
      <c r="B275" s="2">
        <v>1</v>
      </c>
      <c r="C275" s="1"/>
      <c r="D275" s="1">
        <f t="shared" si="12"/>
        <v>359</v>
      </c>
      <c r="E275" s="1"/>
      <c r="F275" s="1"/>
      <c r="G275" s="1"/>
    </row>
    <row r="276" spans="1:7" ht="15" thickBot="1" x14ac:dyDescent="0.35">
      <c r="A276" s="7">
        <v>45.4</v>
      </c>
      <c r="B276" s="2">
        <v>1</v>
      </c>
      <c r="C276" s="1"/>
      <c r="D276" s="1">
        <f t="shared" si="12"/>
        <v>360</v>
      </c>
      <c r="E276" s="1"/>
      <c r="F276" s="1"/>
      <c r="G276" s="1"/>
    </row>
    <row r="277" spans="1:7" ht="15" thickBot="1" x14ac:dyDescent="0.35">
      <c r="A277" s="7">
        <v>45.5</v>
      </c>
      <c r="B277" s="2">
        <v>1</v>
      </c>
      <c r="C277" s="1"/>
      <c r="D277" s="1">
        <f t="shared" si="12"/>
        <v>361</v>
      </c>
      <c r="E277" s="1"/>
      <c r="F277" s="1"/>
      <c r="G277" s="1"/>
    </row>
    <row r="278" spans="1:7" ht="15" thickBot="1" x14ac:dyDescent="0.35">
      <c r="A278" s="7">
        <v>45.6</v>
      </c>
      <c r="B278" s="2">
        <v>0</v>
      </c>
      <c r="C278" s="1"/>
      <c r="D278" s="1">
        <f t="shared" si="12"/>
        <v>361</v>
      </c>
      <c r="E278" s="1"/>
      <c r="F278" s="1"/>
      <c r="G278" s="1"/>
    </row>
    <row r="279" spans="1:7" ht="15" thickBot="1" x14ac:dyDescent="0.35">
      <c r="A279" s="7">
        <v>46.1</v>
      </c>
      <c r="B279" s="2">
        <v>1</v>
      </c>
      <c r="C279" s="1"/>
      <c r="D279" s="1">
        <f t="shared" si="12"/>
        <v>362</v>
      </c>
      <c r="E279" s="1"/>
      <c r="F279" s="1"/>
      <c r="G279" s="1"/>
    </row>
    <row r="280" spans="1:7" ht="15" thickBot="1" x14ac:dyDescent="0.35">
      <c r="A280" s="7">
        <v>46.2</v>
      </c>
      <c r="B280" s="2">
        <v>6</v>
      </c>
      <c r="C280" s="1"/>
      <c r="D280" s="1">
        <f t="shared" si="12"/>
        <v>368</v>
      </c>
      <c r="E280" s="1"/>
      <c r="F280" s="1"/>
      <c r="G280" s="1"/>
    </row>
    <row r="281" spans="1:7" ht="15" thickBot="1" x14ac:dyDescent="0.35">
      <c r="A281" s="7">
        <v>46.3</v>
      </c>
      <c r="B281" s="2">
        <v>1</v>
      </c>
      <c r="C281" s="1"/>
      <c r="D281" s="1">
        <f t="shared" si="12"/>
        <v>369</v>
      </c>
      <c r="E281" s="1"/>
      <c r="F281" s="1"/>
      <c r="G281" s="1"/>
    </row>
    <row r="282" spans="1:7" ht="15" thickBot="1" x14ac:dyDescent="0.35">
      <c r="A282" s="7">
        <v>46.4</v>
      </c>
      <c r="B282" s="2">
        <v>6</v>
      </c>
      <c r="C282" s="1"/>
      <c r="D282" s="1">
        <f t="shared" si="12"/>
        <v>375</v>
      </c>
      <c r="E282" s="1"/>
      <c r="F282" s="1"/>
      <c r="G282" s="1"/>
    </row>
    <row r="283" spans="1:7" ht="15" thickBot="1" x14ac:dyDescent="0.35">
      <c r="A283" s="7">
        <v>46.5</v>
      </c>
      <c r="B283" s="2">
        <v>4</v>
      </c>
      <c r="C283" s="1"/>
      <c r="D283" s="1">
        <f t="shared" si="12"/>
        <v>379</v>
      </c>
      <c r="E283" s="1"/>
      <c r="F283" s="1"/>
      <c r="G283" s="1"/>
    </row>
    <row r="284" spans="1:7" ht="15" thickBot="1" x14ac:dyDescent="0.35">
      <c r="A284" s="7">
        <v>46.6</v>
      </c>
      <c r="B284" s="1">
        <v>1</v>
      </c>
      <c r="C284" s="1"/>
      <c r="D284" s="1">
        <f t="shared" si="12"/>
        <v>380</v>
      </c>
      <c r="E284" s="1"/>
      <c r="F284" s="1"/>
      <c r="G284" s="1"/>
    </row>
    <row r="285" spans="1:7" ht="15" thickBot="1" x14ac:dyDescent="0.35">
      <c r="A285" s="7">
        <v>47.1</v>
      </c>
      <c r="B285" s="2">
        <v>2</v>
      </c>
      <c r="C285" s="1"/>
      <c r="D285" s="1">
        <f t="shared" si="12"/>
        <v>382</v>
      </c>
      <c r="E285" s="1"/>
      <c r="F285" s="1"/>
      <c r="G285" s="1"/>
    </row>
    <row r="286" spans="1:7" ht="15" thickBot="1" x14ac:dyDescent="0.35">
      <c r="A286" s="7">
        <v>47.2</v>
      </c>
      <c r="B286" s="2">
        <v>2</v>
      </c>
      <c r="C286" s="1"/>
      <c r="D286" s="1">
        <f t="shared" si="12"/>
        <v>384</v>
      </c>
      <c r="E286" s="1"/>
      <c r="F286" s="1"/>
      <c r="G286" s="1"/>
    </row>
    <row r="287" spans="1:7" ht="15" thickBot="1" x14ac:dyDescent="0.35">
      <c r="A287" s="20">
        <v>47.3</v>
      </c>
      <c r="B287" s="20">
        <v>0</v>
      </c>
      <c r="C287" s="21" t="s">
        <v>5</v>
      </c>
      <c r="D287" s="1">
        <f t="shared" si="12"/>
        <v>384</v>
      </c>
      <c r="E287" s="1"/>
      <c r="F287" s="1"/>
      <c r="G287" s="1"/>
    </row>
    <row r="288" spans="1:7" ht="15" thickBot="1" x14ac:dyDescent="0.35">
      <c r="A288" s="7">
        <v>47.4</v>
      </c>
      <c r="B288" s="2">
        <v>0</v>
      </c>
      <c r="C288" s="1"/>
      <c r="D288" s="1">
        <f t="shared" si="12"/>
        <v>384</v>
      </c>
      <c r="E288" s="1"/>
      <c r="F288" s="1"/>
      <c r="G288" s="1"/>
    </row>
    <row r="289" spans="1:7" ht="15" thickBot="1" x14ac:dyDescent="0.35">
      <c r="A289" s="7">
        <v>47.5</v>
      </c>
      <c r="B289" s="2">
        <v>4</v>
      </c>
      <c r="C289" s="1"/>
      <c r="D289" s="1">
        <f t="shared" si="12"/>
        <v>388</v>
      </c>
      <c r="E289" s="1"/>
      <c r="F289" s="1"/>
      <c r="G289" s="1"/>
    </row>
    <row r="290" spans="1:7" ht="15" thickBot="1" x14ac:dyDescent="0.35">
      <c r="A290" s="7">
        <v>47.6</v>
      </c>
      <c r="B290" s="2">
        <v>1</v>
      </c>
      <c r="C290" s="1"/>
      <c r="D290" s="1">
        <f t="shared" si="12"/>
        <v>389</v>
      </c>
      <c r="E290" s="1"/>
      <c r="F290" s="1"/>
      <c r="G290" s="1"/>
    </row>
    <row r="291" spans="1:7" ht="15" thickBot="1" x14ac:dyDescent="0.35">
      <c r="A291" s="7">
        <v>48.1</v>
      </c>
      <c r="B291" s="2">
        <v>2</v>
      </c>
      <c r="C291" s="1"/>
      <c r="D291" s="1">
        <f t="shared" si="12"/>
        <v>391</v>
      </c>
      <c r="E291" s="1"/>
      <c r="F291" s="1"/>
      <c r="G291" s="1"/>
    </row>
    <row r="292" spans="1:7" ht="15" thickBot="1" x14ac:dyDescent="0.35">
      <c r="A292" s="7">
        <v>48.2</v>
      </c>
      <c r="B292" s="2">
        <v>1</v>
      </c>
      <c r="C292" s="1"/>
      <c r="D292" s="1">
        <f t="shared" si="12"/>
        <v>392</v>
      </c>
      <c r="E292" s="1"/>
      <c r="F292" s="1"/>
      <c r="G292" s="1"/>
    </row>
    <row r="293" spans="1:7" ht="15" thickBot="1" x14ac:dyDescent="0.35">
      <c r="A293" s="7">
        <v>48.3</v>
      </c>
      <c r="B293" s="2">
        <v>2</v>
      </c>
      <c r="C293" s="1"/>
      <c r="D293" s="1">
        <f t="shared" si="12"/>
        <v>394</v>
      </c>
      <c r="E293" s="1"/>
      <c r="F293" s="1"/>
      <c r="G293" s="1"/>
    </row>
    <row r="294" spans="1:7" ht="15" thickBot="1" x14ac:dyDescent="0.35">
      <c r="A294" s="7">
        <v>48.4</v>
      </c>
      <c r="B294" s="2">
        <v>0</v>
      </c>
      <c r="C294" s="1"/>
      <c r="D294" s="1">
        <f t="shared" si="12"/>
        <v>394</v>
      </c>
      <c r="E294" s="1"/>
      <c r="F294" s="1"/>
      <c r="G294" s="1"/>
    </row>
    <row r="295" spans="1:7" ht="15" thickBot="1" x14ac:dyDescent="0.35">
      <c r="A295" s="7">
        <v>48.5</v>
      </c>
      <c r="B295" s="2">
        <v>4</v>
      </c>
      <c r="C295" s="1"/>
      <c r="D295" s="1">
        <f t="shared" si="12"/>
        <v>398</v>
      </c>
      <c r="E295" s="1"/>
      <c r="F295" s="1"/>
      <c r="G295" s="1"/>
    </row>
    <row r="296" spans="1:7" ht="15" thickBot="1" x14ac:dyDescent="0.35">
      <c r="A296" s="7">
        <v>48.6</v>
      </c>
      <c r="B296" s="2">
        <v>2</v>
      </c>
      <c r="C296" s="1"/>
      <c r="D296" s="1">
        <f t="shared" si="12"/>
        <v>400</v>
      </c>
      <c r="E296" s="1"/>
      <c r="F296" s="1"/>
      <c r="G296" s="1"/>
    </row>
    <row r="297" spans="1:7" ht="15" thickBot="1" x14ac:dyDescent="0.35">
      <c r="A297" s="7">
        <v>49.1</v>
      </c>
      <c r="B297" s="2">
        <v>0</v>
      </c>
      <c r="C297" s="1"/>
      <c r="D297" s="1">
        <f t="shared" si="12"/>
        <v>400</v>
      </c>
      <c r="E297" s="1"/>
      <c r="F297" s="1"/>
      <c r="G297" s="1"/>
    </row>
    <row r="298" spans="1:7" ht="15" thickBot="1" x14ac:dyDescent="0.35">
      <c r="A298" s="7">
        <v>49.2</v>
      </c>
      <c r="B298" s="2">
        <v>1</v>
      </c>
      <c r="C298" s="1"/>
      <c r="D298" s="1">
        <f t="shared" si="12"/>
        <v>401</v>
      </c>
      <c r="E298" s="1"/>
      <c r="F298" s="1"/>
      <c r="G298" s="1"/>
    </row>
    <row r="299" spans="1:7" ht="15" thickBot="1" x14ac:dyDescent="0.35">
      <c r="A299" s="7">
        <v>49.3</v>
      </c>
      <c r="B299" s="2">
        <v>1</v>
      </c>
      <c r="C299" s="1"/>
      <c r="D299" s="1">
        <f t="shared" si="12"/>
        <v>402</v>
      </c>
      <c r="E299" s="1"/>
      <c r="F299" s="1"/>
      <c r="G299" s="1"/>
    </row>
    <row r="300" spans="1:7" ht="15" thickBot="1" x14ac:dyDescent="0.35">
      <c r="A300" s="7">
        <v>49.4</v>
      </c>
      <c r="B300" s="2">
        <v>1</v>
      </c>
      <c r="C300" s="1"/>
      <c r="D300" s="1">
        <f t="shared" si="12"/>
        <v>403</v>
      </c>
      <c r="E300" s="1"/>
      <c r="F300" s="1"/>
      <c r="G300" s="1"/>
    </row>
    <row r="301" spans="1:7" ht="15" thickBot="1" x14ac:dyDescent="0.35">
      <c r="A301" s="7">
        <v>49.5</v>
      </c>
      <c r="B301" s="2">
        <v>1</v>
      </c>
      <c r="C301" s="1"/>
      <c r="D301" s="1">
        <f t="shared" si="12"/>
        <v>404</v>
      </c>
      <c r="E301" s="1"/>
      <c r="F301" s="1"/>
      <c r="G301" s="1"/>
    </row>
    <row r="302" spans="1:7" ht="15" thickBot="1" x14ac:dyDescent="0.35">
      <c r="A302" s="7">
        <v>49.6</v>
      </c>
      <c r="B302" s="2">
        <v>2</v>
      </c>
      <c r="C302" s="1"/>
      <c r="D302" s="1">
        <f t="shared" si="12"/>
        <v>406</v>
      </c>
      <c r="E302" s="1"/>
      <c r="F302" s="1"/>
      <c r="G302" s="1"/>
    </row>
  </sheetData>
  <mergeCells count="2">
    <mergeCell ref="A1:C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Sheet3</vt:lpstr>
      <vt:lpstr>Sheet1</vt:lpstr>
      <vt:lpstr>Sheet4</vt:lpstr>
      <vt:lpstr>Sheet1 (2)</vt:lpstr>
      <vt:lpstr>Ind vs ban u19</vt:lpstr>
      <vt:lpstr>Ind vs Ban U19 analysis</vt:lpstr>
      <vt:lpstr>Ind vs SA</vt:lpstr>
      <vt:lpstr>Ind vs SA Analysis</vt:lpstr>
      <vt:lpstr>Ind vs Uganda</vt:lpstr>
      <vt:lpstr>Ind vs Uganda analysis</vt:lpstr>
      <vt:lpstr>Ind vs AUS</vt:lpstr>
      <vt:lpstr>IND vs AUS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2022-03-03T17:54:17Z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d4370dd0-80c5-41a7-880f-e5e6ba6edb43</vt:lpwstr>
  </property>
</Properties>
</file>