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CI, indep, var unkw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/>
  <c r="F16"/>
  <c r="J13" l="1"/>
  <c r="F12"/>
  <c r="F11"/>
  <c r="E12"/>
  <c r="E11"/>
</calcChain>
</file>

<file path=xl/sharedStrings.xml><?xml version="1.0" encoding="utf-8"?>
<sst xmlns="http://schemas.openxmlformats.org/spreadsheetml/2006/main" count="16" uniqueCount="16">
  <si>
    <t>LA apples</t>
  </si>
  <si>
    <t>NY apples</t>
  </si>
  <si>
    <t>Confidence interval for difference of two means; independent samples, variances unknown but assumed to be equal</t>
  </si>
  <si>
    <t>Apples example</t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</si>
  <si>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</si>
  <si>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</si>
  <si>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</si>
  <si>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</si>
  <si>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</si>
  <si>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</si>
  <si>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NY</t>
  </si>
  <si>
    <t>La</t>
  </si>
  <si>
    <t>Mean</t>
  </si>
  <si>
    <t>S.D</t>
  </si>
  <si>
    <t xml:space="preserve">Pooled S.D squqare is </t>
  </si>
  <si>
    <t>Interval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</si>
</sst>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2" xfId="1" applyFont="1" applyFill="1" applyBorder="1"/>
    <xf numFmtId="9" fontId="3" fillId="2" borderId="0" xfId="0" applyNumberFormat="1" applyFont="1" applyFill="1" applyBorder="1"/>
    <xf numFmtId="44" fontId="2" fillId="2" borderId="0" xfId="1" applyFont="1" applyFill="1" applyBorder="1"/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3" fillId="2" borderId="0" xfId="0" applyFont="1" applyFill="1" applyBorder="1"/>
    <xf numFmtId="2" fontId="2" fillId="2" borderId="0" xfId="0" applyNumberFormat="1" applyFont="1" applyFill="1" applyBorder="1"/>
    <xf numFmtId="44" fontId="3" fillId="2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1:N19"/>
  <sheetViews>
    <sheetView tabSelected="1" topLeftCell="A4" workbookViewId="0">
      <selection activeCell="H17" sqref="H17"/>
    </sheetView>
  </sheetViews>
  <sheetFormatPr defaultColWidth="8.85546875" defaultRowHeight="12"/>
  <cols>
    <col min="1" max="1" width="2" style="1" customWidth="1"/>
    <col min="2" max="2" width="10.85546875" style="1" customWidth="1"/>
    <col min="3" max="4" width="8.85546875" style="1"/>
    <col min="5" max="5" width="13.7109375" style="1" bestFit="1" customWidth="1"/>
    <col min="6" max="6" width="6.5703125" style="1" bestFit="1" customWidth="1"/>
    <col min="7" max="7" width="6" style="1" bestFit="1" customWidth="1"/>
    <col min="8" max="9" width="8.85546875" style="1"/>
    <col min="10" max="10" width="6.5703125" style="1" bestFit="1" customWidth="1"/>
    <col min="11" max="11" width="6.42578125" style="1" bestFit="1" customWidth="1"/>
    <col min="12" max="16384" width="8.85546875" style="1"/>
  </cols>
  <sheetData>
    <row r="1" spans="2:14" ht="15.75">
      <c r="B1" s="3" t="s">
        <v>2</v>
      </c>
    </row>
    <row r="2" spans="2:14">
      <c r="B2" s="2" t="s">
        <v>3</v>
      </c>
    </row>
    <row r="3" spans="2:14">
      <c r="B3" s="2"/>
    </row>
    <row r="4" spans="2:14">
      <c r="B4" s="2" t="s">
        <v>4</v>
      </c>
      <c r="C4" s="1" t="s">
        <v>5</v>
      </c>
    </row>
    <row r="5" spans="2:14">
      <c r="B5" s="2" t="s">
        <v>6</v>
      </c>
      <c r="C5" s="1" t="s">
        <v>7</v>
      </c>
    </row>
    <row r="6" spans="2:14">
      <c r="B6" s="2" t="s">
        <v>8</v>
      </c>
      <c r="C6" s="1" t="s">
        <v>9</v>
      </c>
    </row>
    <row r="7" spans="2:14">
      <c r="B7" s="2"/>
    </row>
    <row r="9" spans="2:14" ht="12.75" thickBot="1">
      <c r="B9" s="4" t="s">
        <v>1</v>
      </c>
      <c r="C9" s="4" t="s">
        <v>0</v>
      </c>
      <c r="E9" s="9"/>
      <c r="F9" s="9"/>
      <c r="G9" s="9"/>
      <c r="H9" s="10"/>
      <c r="I9" s="11"/>
      <c r="J9" s="10"/>
      <c r="K9" s="10"/>
      <c r="L9" s="10"/>
      <c r="M9" s="10"/>
      <c r="N9" s="10"/>
    </row>
    <row r="10" spans="2:14">
      <c r="B10" s="5">
        <v>3.8</v>
      </c>
      <c r="C10" s="5">
        <v>3.02</v>
      </c>
      <c r="E10" s="11" t="s">
        <v>10</v>
      </c>
      <c r="F10" s="8" t="s">
        <v>11</v>
      </c>
      <c r="G10" s="8"/>
      <c r="H10" s="10"/>
      <c r="I10" s="10"/>
      <c r="J10" s="10"/>
      <c r="K10" s="10"/>
      <c r="L10" s="10"/>
      <c r="M10" s="10"/>
      <c r="N10" s="10"/>
    </row>
    <row r="11" spans="2:14">
      <c r="B11" s="5">
        <v>3.76</v>
      </c>
      <c r="C11" s="5">
        <v>3.22</v>
      </c>
      <c r="D11" s="1" t="s">
        <v>12</v>
      </c>
      <c r="E11" s="13">
        <f>AVERAGE($B10:$B19)</f>
        <v>3.9409999999999998</v>
      </c>
      <c r="F11" s="13">
        <f>AVERAGE($B10:$C17)</f>
        <v>3.6100000000000003</v>
      </c>
      <c r="G11" s="8"/>
      <c r="H11" s="10"/>
      <c r="I11" s="9"/>
      <c r="J11" s="9"/>
      <c r="K11" s="9"/>
      <c r="L11" s="10"/>
      <c r="M11" s="10"/>
      <c r="N11" s="10"/>
    </row>
    <row r="12" spans="2:14">
      <c r="B12" s="5">
        <v>3.87</v>
      </c>
      <c r="C12" s="5">
        <v>3.24</v>
      </c>
      <c r="D12" s="1" t="s">
        <v>13</v>
      </c>
      <c r="E12" s="11">
        <f>STDEV(B10:B19)</f>
        <v>0.18393537512459082</v>
      </c>
      <c r="F12" s="11">
        <f>STDEV(C10:C17)</f>
        <v>0.26790190102242611</v>
      </c>
      <c r="G12" s="10"/>
      <c r="H12" s="10"/>
      <c r="I12" s="7"/>
      <c r="J12" s="8"/>
      <c r="K12" s="8"/>
      <c r="L12" s="10"/>
      <c r="M12" s="10"/>
      <c r="N12" s="10"/>
    </row>
    <row r="13" spans="2:14">
      <c r="B13" s="5">
        <v>3.99</v>
      </c>
      <c r="C13" s="5">
        <v>3.02</v>
      </c>
      <c r="E13" s="10"/>
      <c r="F13" s="10"/>
      <c r="G13" s="10"/>
      <c r="H13" s="10" t="s">
        <v>14</v>
      </c>
      <c r="I13" s="7"/>
      <c r="J13" s="8">
        <f>((10-1)*0.18*0.18 + (8-1)*0.26*0.26)/(10+8-2)</f>
        <v>4.7799999999999995E-2</v>
      </c>
      <c r="K13" s="8"/>
      <c r="L13" s="10"/>
      <c r="M13" s="10"/>
      <c r="N13" s="10"/>
    </row>
    <row r="14" spans="2:14">
      <c r="B14" s="5">
        <v>4.0199999999999996</v>
      </c>
      <c r="C14" s="5">
        <v>3.06</v>
      </c>
      <c r="E14" s="11"/>
      <c r="F14" s="12"/>
      <c r="G14" s="10"/>
      <c r="H14" s="10"/>
      <c r="I14" s="11"/>
      <c r="J14" s="10"/>
      <c r="K14" s="10"/>
      <c r="L14" s="10"/>
      <c r="M14" s="10"/>
      <c r="N14" s="10"/>
    </row>
    <row r="15" spans="2:14">
      <c r="B15" s="5">
        <v>4.25</v>
      </c>
      <c r="C15" s="5">
        <v>3.15</v>
      </c>
      <c r="E15" s="11"/>
      <c r="F15" s="12"/>
      <c r="G15" s="10"/>
      <c r="H15" s="10"/>
      <c r="I15" s="10"/>
      <c r="J15" s="10"/>
      <c r="K15" s="10"/>
      <c r="L15" s="10"/>
      <c r="M15" s="10"/>
      <c r="N15" s="10"/>
    </row>
    <row r="16" spans="2:14">
      <c r="B16" s="5">
        <v>4.13</v>
      </c>
      <c r="C16" s="5">
        <v>3.81</v>
      </c>
      <c r="E16" s="10" t="s">
        <v>15</v>
      </c>
      <c r="F16" s="10">
        <f>(3.94-3.61)-(SQRT(0.05/10+0.05/8)*1.746)</f>
        <v>0.14480873400724328</v>
      </c>
      <c r="G16" s="10"/>
      <c r="H16" s="10">
        <f>(3.94-3.61)+(SQRT(0.05/10+0.05/8)*1.746)</f>
        <v>0.51519126599275689</v>
      </c>
      <c r="I16" s="10"/>
      <c r="J16" s="10"/>
      <c r="K16" s="10"/>
      <c r="L16" s="10"/>
      <c r="M16" s="10"/>
      <c r="N16" s="10"/>
    </row>
    <row r="17" spans="2:14">
      <c r="B17" s="5">
        <v>3.98</v>
      </c>
      <c r="C17" s="5">
        <v>3.44</v>
      </c>
      <c r="E17" s="11"/>
      <c r="F17" s="10"/>
      <c r="G17" s="10"/>
      <c r="H17" s="10"/>
      <c r="I17" s="10"/>
      <c r="J17" s="10"/>
      <c r="K17" s="10"/>
      <c r="L17" s="10"/>
      <c r="M17" s="10"/>
      <c r="N17" s="10"/>
    </row>
    <row r="18" spans="2:14">
      <c r="B18" s="5">
        <v>3.99</v>
      </c>
      <c r="C18" s="5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2:14">
      <c r="B19" s="6">
        <v>3.62</v>
      </c>
      <c r="C1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2018-12-11T12:17:19Z</dcterms:modified>
</cp:coreProperties>
</file>