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CI" sheetId="6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6"/>
  <c r="B41"/>
  <c r="K26" l="1"/>
  <c r="I26"/>
  <c r="C44"/>
  <c r="C43"/>
  <c r="B44"/>
  <c r="B43"/>
</calcChain>
</file>

<file path=xl/sharedStrings.xml><?xml version="1.0" encoding="utf-8"?>
<sst xmlns="http://schemas.openxmlformats.org/spreadsheetml/2006/main" count="20" uniqueCount="19">
  <si>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</si>
  <si>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</si>
  <si>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</si>
  <si>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</si>
  <si>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</si>
  <si>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</si>
  <si>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</si>
  <si>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</si>
  <si>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</si>
  <si>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</si>
  <si>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</si>
  <si>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CONFIDENCE LEVEL =90%</t>
  </si>
  <si>
    <t>ALPHA = 0.1</t>
  </si>
  <si>
    <t xml:space="preserve">Z SCORE VALUE IS </t>
  </si>
  <si>
    <t>ALPHA/2</t>
  </si>
  <si>
    <t>1-APHA=0.95</t>
  </si>
  <si>
    <t>1.65</t>
  </si>
  <si>
    <t xml:space="preserve">CONFIDENCE INTERVAL </t>
  </si>
  <si>
    <t xml:space="preserve">TO 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</si>
</sst>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/>
    <xf numFmtId="49" fontId="2" fillId="2" borderId="0" xfId="0" applyNumberFormat="1" applyFont="1" applyFill="1" applyBorder="1"/>
    <xf numFmtId="44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4"/>
  <sheetViews>
    <sheetView tabSelected="1" topLeftCell="B16" zoomScale="90" zoomScaleNormal="90" workbookViewId="0">
      <selection activeCell="E33" sqref="E33"/>
    </sheetView>
  </sheetViews>
  <sheetFormatPr defaultColWidth="8.85546875" defaultRowHeight="1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9" width="18" style="1" customWidth="1"/>
    <col min="10" max="10" width="12.28515625" style="1" bestFit="1" customWidth="1"/>
    <col min="11" max="11" width="12" style="1" bestFit="1" customWidth="1"/>
    <col min="12" max="16384" width="8.85546875" style="1"/>
  </cols>
  <sheetData>
    <row r="1" spans="2:14" ht="15.75">
      <c r="B1" s="3" t="s">
        <v>2</v>
      </c>
    </row>
    <row r="2" spans="2:14">
      <c r="B2" s="5" t="s">
        <v>0</v>
      </c>
    </row>
    <row r="3" spans="2:14">
      <c r="B3" s="5"/>
    </row>
    <row r="4" spans="2:14">
      <c r="B4" s="5" t="s">
        <v>3</v>
      </c>
      <c r="C4" s="1" t="s">
        <v>10</v>
      </c>
    </row>
    <row r="5" spans="2:14">
      <c r="B5" s="5" t="s">
        <v>4</v>
      </c>
      <c r="C5" s="1" t="s">
        <v>5</v>
      </c>
    </row>
    <row r="6" spans="2:14">
      <c r="B6" s="5" t="s">
        <v>6</v>
      </c>
      <c r="C6" s="1" t="s">
        <v>9</v>
      </c>
    </row>
    <row r="7" spans="2:14">
      <c r="B7" s="5" t="s">
        <v>7</v>
      </c>
      <c r="C7" s="1" t="s">
        <v>8</v>
      </c>
    </row>
    <row r="10" spans="2:14" ht="12.75" thickBot="1">
      <c r="B10" s="4" t="s">
        <v>1</v>
      </c>
    </row>
    <row r="11" spans="2:14">
      <c r="B11" s="6">
        <v>117313</v>
      </c>
    </row>
    <row r="12" spans="2:14">
      <c r="B12" s="6">
        <v>104002</v>
      </c>
      <c r="C12" s="8"/>
      <c r="D12" s="8"/>
      <c r="E12" s="8"/>
      <c r="F12" s="8"/>
      <c r="G12" s="8"/>
      <c r="H12" s="9"/>
      <c r="I12" s="8"/>
      <c r="J12" s="8"/>
      <c r="K12" s="8"/>
    </row>
    <row r="13" spans="2:14">
      <c r="B13" s="6">
        <v>113038</v>
      </c>
      <c r="C13" s="8"/>
      <c r="D13" s="8"/>
      <c r="E13" s="8"/>
      <c r="F13" s="8" t="s">
        <v>11</v>
      </c>
      <c r="G13" s="8"/>
      <c r="H13" s="8"/>
      <c r="I13" s="8"/>
      <c r="J13" s="8"/>
      <c r="K13" s="8"/>
    </row>
    <row r="14" spans="2:14">
      <c r="B14" s="6">
        <v>101936</v>
      </c>
      <c r="C14" s="10"/>
      <c r="D14" s="11"/>
      <c r="E14" s="12"/>
      <c r="F14" s="8" t="s">
        <v>12</v>
      </c>
      <c r="G14" s="8"/>
      <c r="H14" s="10"/>
      <c r="I14" s="10"/>
      <c r="J14" s="10"/>
      <c r="K14" s="8"/>
      <c r="N14" s="2"/>
    </row>
    <row r="15" spans="2:14">
      <c r="B15" s="6">
        <v>84560</v>
      </c>
      <c r="C15" s="8"/>
      <c r="D15" s="11"/>
      <c r="E15" s="12"/>
      <c r="F15" s="1" t="s">
        <v>14</v>
      </c>
      <c r="G15" s="1">
        <v>0.05</v>
      </c>
      <c r="I15" s="12"/>
      <c r="J15" s="12"/>
      <c r="K15" s="8"/>
    </row>
    <row r="16" spans="2:14">
      <c r="B16" s="6">
        <v>113136</v>
      </c>
      <c r="C16" s="8"/>
      <c r="D16" s="11"/>
      <c r="E16" s="12"/>
      <c r="I16" s="8"/>
      <c r="J16" s="8"/>
      <c r="K16" s="8"/>
      <c r="N16" s="2"/>
    </row>
    <row r="17" spans="2:11">
      <c r="B17" s="6">
        <v>80740</v>
      </c>
      <c r="C17" s="8"/>
      <c r="D17" s="8"/>
      <c r="E17" s="8"/>
      <c r="I17" s="8"/>
      <c r="J17" s="8"/>
      <c r="K17" s="8"/>
    </row>
    <row r="18" spans="2:11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>
      <c r="B20" s="6">
        <v>87201</v>
      </c>
      <c r="C20" s="8"/>
      <c r="D20" s="8"/>
      <c r="E20" s="8"/>
      <c r="F20" s="8" t="s">
        <v>15</v>
      </c>
      <c r="G20" s="8"/>
      <c r="H20" s="13"/>
      <c r="I20" s="8"/>
      <c r="J20" s="8"/>
      <c r="K20" s="8"/>
    </row>
    <row r="21" spans="2:11">
      <c r="B21" s="6">
        <v>91986</v>
      </c>
      <c r="C21" s="8"/>
      <c r="D21" s="8"/>
      <c r="E21" s="8"/>
      <c r="F21" s="8" t="s">
        <v>13</v>
      </c>
      <c r="G21" s="8"/>
      <c r="H21" s="15" t="s">
        <v>16</v>
      </c>
      <c r="I21" s="8"/>
      <c r="J21" s="8"/>
      <c r="K21" s="8"/>
    </row>
    <row r="22" spans="2:11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>
      <c r="B23" s="6">
        <v>90745</v>
      </c>
      <c r="C23" s="8"/>
      <c r="D23" s="8"/>
      <c r="E23" s="8"/>
      <c r="F23" s="8"/>
      <c r="G23" s="8"/>
      <c r="H23" s="8" t="s">
        <v>17</v>
      </c>
      <c r="I23" s="8"/>
      <c r="J23" s="8" t="s">
        <v>18</v>
      </c>
      <c r="K23" s="8" t="s">
        <v>17</v>
      </c>
    </row>
    <row r="24" spans="2:11">
      <c r="B24" s="6">
        <v>102848</v>
      </c>
    </row>
    <row r="25" spans="2:11">
      <c r="B25" s="6">
        <v>85927</v>
      </c>
    </row>
    <row r="26" spans="2:11">
      <c r="B26" s="6">
        <v>112276</v>
      </c>
      <c r="I26" s="16">
        <f>$B41 - 1.65*$C44</f>
        <v>95681.65556724905</v>
      </c>
      <c r="K26" s="16">
        <f>$B41 + 1.65*$C44</f>
        <v>104719.07776608429</v>
      </c>
    </row>
    <row r="27" spans="2:11">
      <c r="B27" s="6">
        <v>108637</v>
      </c>
    </row>
    <row r="28" spans="2:11">
      <c r="B28" s="6">
        <v>96818</v>
      </c>
    </row>
    <row r="29" spans="2:11">
      <c r="B29" s="6">
        <v>92307</v>
      </c>
    </row>
    <row r="30" spans="2:11">
      <c r="B30" s="6">
        <v>114564</v>
      </c>
    </row>
    <row r="31" spans="2:11">
      <c r="B31" s="6">
        <v>109714</v>
      </c>
    </row>
    <row r="32" spans="2:11">
      <c r="B32" s="6">
        <v>108833</v>
      </c>
    </row>
    <row r="33" spans="2:3">
      <c r="B33" s="6">
        <v>115295</v>
      </c>
    </row>
    <row r="34" spans="2:3">
      <c r="B34" s="6">
        <v>89279</v>
      </c>
    </row>
    <row r="35" spans="2:3">
      <c r="B35" s="6">
        <v>81720</v>
      </c>
    </row>
    <row r="36" spans="2:3">
      <c r="B36" s="6">
        <v>89344</v>
      </c>
    </row>
    <row r="37" spans="2:3">
      <c r="B37" s="6">
        <v>114426</v>
      </c>
    </row>
    <row r="38" spans="2:3">
      <c r="B38" s="6">
        <v>90410</v>
      </c>
    </row>
    <row r="39" spans="2:3">
      <c r="B39" s="6">
        <v>95118</v>
      </c>
    </row>
    <row r="40" spans="2:3">
      <c r="B40" s="7">
        <v>113382</v>
      </c>
    </row>
    <row r="41" spans="2:3">
      <c r="B41" s="14">
        <f>AVERAGE(B11:B40)</f>
        <v>100200.36666666667</v>
      </c>
    </row>
    <row r="42" spans="2:3">
      <c r="B42" s="1">
        <f>STDEV(B11:B40)</f>
        <v>11478.406126538101</v>
      </c>
      <c r="C42" s="1">
        <v>15000</v>
      </c>
    </row>
    <row r="43" spans="2:3">
      <c r="B43" s="1">
        <f>SQRT(30)</f>
        <v>5.4772255750516612</v>
      </c>
      <c r="C43" s="1">
        <f>SQRT(30)</f>
        <v>5.4772255750516612</v>
      </c>
    </row>
    <row r="44" spans="2:3">
      <c r="B44" s="1">
        <f>$B42/$B43</f>
        <v>2095.660653236805</v>
      </c>
      <c r="C44" s="1">
        <f>$C42/$C43</f>
        <v>2738.6127875258308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Sahil</cp:lastModifiedBy>
  <dcterms:created xsi:type="dcterms:W3CDTF">2017-04-21T12:34:14Z</dcterms:created>
  <dcterms:modified xsi:type="dcterms:W3CDTF">2018-12-09T12:14:26Z</dcterms:modified>
</cp:coreProperties>
</file>