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560" windowHeight="13110"/>
  </bookViews>
  <sheets>
    <sheet name="ΔΙΑΚΙΝΗΤΕΣ 12ΜΗΝΟ" sheetId="1" r:id="rId1"/>
  </sheets>
  <definedNames>
    <definedName name="_xlnm.Print_Area" localSheetId="0">'ΔΙΑΚΙΝΗΤΕΣ 12ΜΗΝΟ'!$A$1:$C$24</definedName>
    <definedName name="_xlnm.Print_Titles" localSheetId="0">'ΔΙΑΚΙΝΗΤΕΣ 12ΜΗΝΟ'!$1:$2</definedName>
  </definedNames>
  <calcPr calcId="124519" fullCalcOnLoad="1"/>
</workbook>
</file>

<file path=xl/calcChain.xml><?xml version="1.0" encoding="utf-8"?>
<calcChain xmlns="http://schemas.openxmlformats.org/spreadsheetml/2006/main">
  <c r="N61" i="1"/>
  <c r="M61"/>
  <c r="L61"/>
  <c r="K61"/>
  <c r="J61"/>
  <c r="I61"/>
  <c r="H61"/>
  <c r="G61"/>
  <c r="F61"/>
  <c r="E61"/>
  <c r="D61"/>
  <c r="C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Z22"/>
  <c r="O22"/>
  <c r="Z21"/>
  <c r="O21"/>
  <c r="Z20"/>
  <c r="O20"/>
  <c r="Z19"/>
  <c r="O19"/>
  <c r="Z18"/>
  <c r="S18"/>
  <c r="R18"/>
  <c r="T18" s="1"/>
  <c r="O18"/>
  <c r="Z17"/>
  <c r="T17"/>
  <c r="O17"/>
  <c r="Z16"/>
  <c r="T16"/>
  <c r="O16"/>
  <c r="Z15"/>
  <c r="T15"/>
  <c r="O15"/>
  <c r="Z14"/>
  <c r="T14"/>
  <c r="O14"/>
  <c r="Z13"/>
  <c r="T13"/>
  <c r="O13"/>
  <c r="Z12"/>
  <c r="T12"/>
  <c r="O12"/>
  <c r="Z11"/>
  <c r="T11"/>
  <c r="O11"/>
  <c r="Z10"/>
  <c r="T10"/>
  <c r="O10"/>
  <c r="Z9"/>
  <c r="T9"/>
  <c r="O9"/>
  <c r="Z8"/>
  <c r="T8"/>
  <c r="O8"/>
  <c r="Z7"/>
  <c r="T7"/>
  <c r="O7"/>
  <c r="Z6"/>
  <c r="T6"/>
  <c r="O6"/>
  <c r="Z5"/>
  <c r="O5"/>
  <c r="Z4"/>
  <c r="O4"/>
  <c r="Z3"/>
  <c r="O3"/>
  <c r="O61" s="1"/>
</calcChain>
</file>

<file path=xl/sharedStrings.xml><?xml version="1.0" encoding="utf-8"?>
<sst xmlns="http://schemas.openxmlformats.org/spreadsheetml/2006/main" count="223" uniqueCount="91">
  <si>
    <r>
      <t>ΠΙΝΑΚΑΣ ΣΥΛΛΗΦΘΕΝΤΩΝ ΔΙΑΚΙΝΗΤΩΝ ΜΗ ΝΟΜΙΜΩΝ ΜΕΤΑΝΑΣΤΩΝ</t>
    </r>
    <r>
      <rPr>
        <b/>
        <sz val="12"/>
        <color indexed="17"/>
        <rFont val="Bookman Old Style"/>
        <family val="1"/>
        <charset val="161"/>
      </rPr>
      <t xml:space="preserve"> ΣΤΗΝ ΕΠΙΚΡΑΤΕΙΑ</t>
    </r>
    <r>
      <rPr>
        <b/>
        <sz val="12"/>
        <color indexed="10"/>
        <rFont val="Bookman Old Style"/>
        <family val="1"/>
      </rPr>
      <t xml:space="preserve"> ΑΝΑ ΥΠΗΚΟΟΤΗΤΑ, </t>
    </r>
    <r>
      <rPr>
        <b/>
        <sz val="12"/>
        <rFont val="Bookman Old Style"/>
        <family val="1"/>
        <charset val="161"/>
      </rPr>
      <t xml:space="preserve"> ΑΠΟ ΑΣΤΥΝΟΜΙΚΕΣ &amp; ΛΙΜΕΝΙΚΕΣ ΑΡΧΕΣ</t>
    </r>
    <r>
      <rPr>
        <b/>
        <sz val="12"/>
        <color indexed="10"/>
        <rFont val="Bookman Old Style"/>
        <family val="1"/>
      </rPr>
      <t xml:space="preserve">   12ΜΗΝΟ 2017</t>
    </r>
  </si>
  <si>
    <t>Α/Α</t>
  </si>
  <si>
    <t>ΥΠΗΚΟΟΤΗΤΕΣ</t>
  </si>
  <si>
    <t>ΙΑΝΟΥΑΡΙΟΣ</t>
  </si>
  <si>
    <t>ΦΕΒΡΟΥΑΡΙΟΣ</t>
  </si>
  <si>
    <t>ΜΑΡΤΙΟΣ</t>
  </si>
  <si>
    <t>ΑΠΡΙΛΙΟΣ</t>
  </si>
  <si>
    <t>ΜΑΙΟΣ</t>
  </si>
  <si>
    <t>ΙΟΥΝΙΟΣ</t>
  </si>
  <si>
    <t>ΙΟΥΛΙΟΣ</t>
  </si>
  <si>
    <t>ΑΥΓΟΥΣΤΟΣ</t>
  </si>
  <si>
    <t>ΣΕΠΤΕΜΒΡΙΟΣ</t>
  </si>
  <si>
    <t>ΟΚΤΩΒΡΙΟΣ</t>
  </si>
  <si>
    <t>ΝΟΕΜΒΡΙΟΣ</t>
  </si>
  <si>
    <t>ΔΕΚΈΜΒΡΙΟΣ</t>
  </si>
  <si>
    <t>ΕΤΟΣ 2017</t>
  </si>
  <si>
    <t>ΑΓΝΩΣΤΗ</t>
  </si>
  <si>
    <t>ΠΛΗΘΟΣ ΣΥΛΛΗΨΕΩΝ ΑΝΑ ΦΟΡΕΑ ΣΥΛΛΗΨΗΣ ΕΤΟΥΣ 2017</t>
  </si>
  <si>
    <t>OK</t>
  </si>
  <si>
    <t>ΑΖΕΡΜΠΑΪΤΖΑΝ</t>
  </si>
  <si>
    <t>ΑΙΓΥΠΤΟΣ</t>
  </si>
  <si>
    <t>ΜΗΝΑΣ</t>
  </si>
  <si>
    <t>ΕΛ.ΑΣ.</t>
  </si>
  <si>
    <t>Λ.Σ.</t>
  </si>
  <si>
    <t>ΣΥΝΟΛΟ</t>
  </si>
  <si>
    <t>ΑΛΒΑΝΙΑ</t>
  </si>
  <si>
    <t>ΑΛΓΕΡΙΑ</t>
  </si>
  <si>
    <t>ΦΕΒΡΟΥΆΡΙΟΣ</t>
  </si>
  <si>
    <t>ΑΦΓΑΝΙΣΤΑΝ</t>
  </si>
  <si>
    <t>ΑΠΑΤΡΙΔΕΣ</t>
  </si>
  <si>
    <t>ΜΆΡΤΙΟΣ</t>
  </si>
  <si>
    <t>ΒΟΥΛΓΑΡΙΑ</t>
  </si>
  <si>
    <t>ΑΡΜΕΝΙΑ</t>
  </si>
  <si>
    <t>ΑΠΡΊΛΙΟΣ</t>
  </si>
  <si>
    <t>ΔΟΜΙΝΙΚΑΝΙΚΗ ΔΗΜΟΚΡΑΤΙΑ</t>
  </si>
  <si>
    <t>ΜΆΙΟΣ</t>
  </si>
  <si>
    <t>ΕΛΛΑΔΑ</t>
  </si>
  <si>
    <t>ΒΕΛΓΙΟ</t>
  </si>
  <si>
    <t>ΙΟΎΝΙΟΣ</t>
  </si>
  <si>
    <t>ΙΡΑΚ</t>
  </si>
  <si>
    <t>ΙΟΎΛΙΟΣ</t>
  </si>
  <si>
    <t>ΙΣΡΑΗΛ</t>
  </si>
  <si>
    <t>ΓΑΛΛΙΑ</t>
  </si>
  <si>
    <t>ΑΎΓΟΥΣΤΟΣ</t>
  </si>
  <si>
    <t>ΚΑΜΕΡΟΥΝ</t>
  </si>
  <si>
    <t>ΓΕΡΜΑΝΙΑ</t>
  </si>
  <si>
    <t>ΣΕΠΤΈΜΒΡΙΟΣ</t>
  </si>
  <si>
    <t>ΚΟΝΓΚΟ</t>
  </si>
  <si>
    <t>ΓΕΩΡΓΙΑ</t>
  </si>
  <si>
    <t>ΟΚΤΏΒΡΙΟΣ</t>
  </si>
  <si>
    <t>ΟΥΚΡΑΝΙΑ</t>
  </si>
  <si>
    <t>ΔΟΜΙΝΙΚΑΝΗ ΔΗΜΟΚΡ.</t>
  </si>
  <si>
    <t>ΝΟΈΜΒΡΙΟΣ</t>
  </si>
  <si>
    <t>π.Γ.Δ.Μ.</t>
  </si>
  <si>
    <t>ΕΛΒΕΤΙΑ</t>
  </si>
  <si>
    <t>ΠΑΚΙΣΤΑΝ</t>
  </si>
  <si>
    <t>ΠΑΛΑΙΣΤΙΝΗ</t>
  </si>
  <si>
    <t>ΕΡΥΘΡΑΙΑ</t>
  </si>
  <si>
    <t>ΡΟΥΜΑΝΙΑ</t>
  </si>
  <si>
    <t>ΗΝΩΜΕΝΟ ΒΑΣΙΛΕΙΟ</t>
  </si>
  <si>
    <t>ΣΟΥΗΔΙΑ</t>
  </si>
  <si>
    <t>ΘΙΒΕΤ</t>
  </si>
  <si>
    <t>ΣΥΡΙΑ</t>
  </si>
  <si>
    <t>ΙΝΔΙΑ</t>
  </si>
  <si>
    <t>ΤΟΥΡΚΙΑ</t>
  </si>
  <si>
    <t>ΙΟΡΔΑΝΙΑ</t>
  </si>
  <si>
    <t>ΙΡΑΝ</t>
  </si>
  <si>
    <t>ΙΣΠΑΝΙΑ</t>
  </si>
  <si>
    <t>ΙΤΑΛΙΑ</t>
  </si>
  <si>
    <t>ΚΟΥΒΕΪΤ</t>
  </si>
  <si>
    <t>ΛΕΥΚΟΡΩΣΙΑ</t>
  </si>
  <si>
    <t>ΛΙΒΑΝΟΣ</t>
  </si>
  <si>
    <t>ΛΙΒΥΗ</t>
  </si>
  <si>
    <t>ΜΑΡΟΚΟ</t>
  </si>
  <si>
    <t>ΜΟΛΔΑΒΙΑ</t>
  </si>
  <si>
    <t>ΜΠΑΝΓΚΛΑΝΤΕΣ</t>
  </si>
  <si>
    <t>ΝΕΠΑΛ</t>
  </si>
  <si>
    <t>ΝΙΓΗΡΙΑ</t>
  </si>
  <si>
    <t>ΝΟΡΒΗΓΙΑ</t>
  </si>
  <si>
    <t>ΟΛΛΑΝΔΙΑ</t>
  </si>
  <si>
    <t>ΟΥΓΓΑΡΙΑ</t>
  </si>
  <si>
    <t>ΠΟΛΩΝΙΑ</t>
  </si>
  <si>
    <t>ΡΩΣΙΑ</t>
  </si>
  <si>
    <t>ΣΕΡΒΙΑ</t>
  </si>
  <si>
    <t xml:space="preserve">ΣΟΜΑΛΙΑ </t>
  </si>
  <si>
    <t>ΣΟΥΔΑΝ</t>
  </si>
  <si>
    <t>ΣΡΙ ΛΑΝΚΑ</t>
  </si>
  <si>
    <t>ΤΟΥΡΚΜΕΝΙΣΤΑΝ</t>
  </si>
  <si>
    <t>ΤΣΕΧΙΑ</t>
  </si>
  <si>
    <t>ΤΥΝΗΣΙΑ</t>
  </si>
  <si>
    <t>ΥΕΜΕΝΗ</t>
  </si>
</sst>
</file>

<file path=xl/styles.xml><?xml version="1.0" encoding="utf-8"?>
<styleSheet xmlns="http://schemas.openxmlformats.org/spreadsheetml/2006/main">
  <fonts count="46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Arial Greek"/>
      <charset val="161"/>
    </font>
    <font>
      <b/>
      <sz val="12"/>
      <color indexed="10"/>
      <name val="Bookman Old Style"/>
      <family val="1"/>
    </font>
    <font>
      <b/>
      <sz val="12"/>
      <color indexed="17"/>
      <name val="Bookman Old Style"/>
      <family val="1"/>
      <charset val="161"/>
    </font>
    <font>
      <b/>
      <sz val="12"/>
      <name val="Bookman Old Style"/>
      <family val="1"/>
      <charset val="161"/>
    </font>
    <font>
      <b/>
      <sz val="14"/>
      <name val="Bookman Old Style"/>
      <family val="1"/>
      <charset val="161"/>
    </font>
    <font>
      <b/>
      <sz val="10"/>
      <name val="Bookman Old Style"/>
      <family val="1"/>
      <charset val="161"/>
    </font>
    <font>
      <b/>
      <sz val="13"/>
      <name val="Bookman Old Style"/>
      <family val="1"/>
      <charset val="161"/>
    </font>
    <font>
      <b/>
      <sz val="14"/>
      <name val="Arial Greek"/>
      <charset val="161"/>
    </font>
    <font>
      <sz val="10"/>
      <name val="Bookman Old Style"/>
      <family val="1"/>
      <charset val="161"/>
    </font>
    <font>
      <b/>
      <sz val="12"/>
      <color theme="0"/>
      <name val="Bookman Old Style"/>
      <family val="1"/>
      <charset val="161"/>
    </font>
    <font>
      <sz val="18"/>
      <color indexed="12"/>
      <name val="Bookman Old Style"/>
      <family val="1"/>
      <charset val="161"/>
    </font>
    <font>
      <b/>
      <sz val="18"/>
      <color indexed="12"/>
      <name val="Bookman Old Style"/>
      <family val="1"/>
      <charset val="16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7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4"/>
      <name val="Calibri"/>
      <family val="2"/>
    </font>
    <font>
      <b/>
      <sz val="13"/>
      <color indexed="62"/>
      <name val="Calibri"/>
      <family val="2"/>
    </font>
    <font>
      <b/>
      <sz val="13"/>
      <color indexed="54"/>
      <name val="Calibri"/>
      <family val="2"/>
    </font>
    <font>
      <b/>
      <sz val="11"/>
      <color indexed="62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1"/>
      <color indexed="8"/>
      <name val="Calibri"/>
      <family val="2"/>
      <scheme val="minor"/>
    </font>
    <font>
      <b/>
      <sz val="18"/>
      <color indexed="62"/>
      <name val="Cambria"/>
      <family val="2"/>
    </font>
    <font>
      <b/>
      <sz val="18"/>
      <color indexed="54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10"/>
      </patternFill>
    </fill>
    <fill>
      <patternFill patternType="solid">
        <fgColor indexed="50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62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185">
    <xf numFmtId="0" fontId="0" fillId="0" borderId="0"/>
    <xf numFmtId="0" fontId="2" fillId="0" borderId="0"/>
    <xf numFmtId="0" fontId="1" fillId="0" borderId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18" borderId="0" applyNumberFormat="0" applyBorder="0" applyAlignment="0" applyProtection="0"/>
    <xf numFmtId="0" fontId="14" fillId="22" borderId="0" applyNumberFormat="0" applyBorder="0" applyAlignment="0" applyProtection="0"/>
    <xf numFmtId="0" fontId="14" fillId="15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14" borderId="0" applyNumberFormat="0" applyBorder="0" applyAlignment="0" applyProtection="0"/>
    <xf numFmtId="0" fontId="14" fillId="25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18" borderId="0" applyNumberFormat="0" applyBorder="0" applyAlignment="0" applyProtection="0"/>
    <xf numFmtId="0" fontId="14" fillId="22" borderId="0" applyNumberFormat="0" applyBorder="0" applyAlignment="0" applyProtection="0"/>
    <xf numFmtId="0" fontId="14" fillId="15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2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3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8" borderId="0" applyNumberFormat="0" applyBorder="0" applyAlignment="0" applyProtection="0"/>
    <xf numFmtId="0" fontId="15" fillId="28" borderId="0" applyNumberFormat="0" applyBorder="0" applyAlignment="0" applyProtection="0"/>
    <xf numFmtId="0" fontId="15" fillId="30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26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28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28" borderId="0" applyNumberFormat="0" applyBorder="0" applyAlignment="0" applyProtection="0"/>
    <xf numFmtId="0" fontId="15" fillId="30" borderId="0" applyNumberFormat="0" applyBorder="0" applyAlignment="0" applyProtection="0"/>
    <xf numFmtId="0" fontId="15" fillId="35" borderId="0" applyNumberFormat="0" applyBorder="0" applyAlignment="0" applyProtection="0"/>
    <xf numFmtId="0" fontId="15" fillId="29" borderId="0" applyNumberFormat="0" applyBorder="0" applyAlignment="0" applyProtection="0"/>
    <xf numFmtId="0" fontId="15" fillId="36" borderId="0" applyNumberFormat="0" applyBorder="0" applyAlignment="0" applyProtection="0"/>
    <xf numFmtId="0" fontId="15" fillId="31" borderId="0" applyNumberFormat="0" applyBorder="0" applyAlignment="0" applyProtection="0"/>
    <xf numFmtId="0" fontId="15" fillId="30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5" borderId="0" applyNumberFormat="0" applyBorder="0" applyAlignment="0" applyProtection="0"/>
    <xf numFmtId="0" fontId="16" fillId="24" borderId="21" applyNumberFormat="0" applyAlignment="0" applyProtection="0"/>
    <xf numFmtId="0" fontId="17" fillId="13" borderId="0" applyNumberFormat="0" applyBorder="0" applyAlignment="0" applyProtection="0"/>
    <xf numFmtId="0" fontId="18" fillId="24" borderId="22" applyNumberFormat="0" applyAlignment="0" applyProtection="0"/>
    <xf numFmtId="0" fontId="18" fillId="20" borderId="22" applyNumberFormat="0" applyAlignment="0" applyProtection="0"/>
    <xf numFmtId="0" fontId="18" fillId="24" borderId="22" applyNumberFormat="0" applyAlignment="0" applyProtection="0"/>
    <xf numFmtId="0" fontId="19" fillId="33" borderId="23" applyNumberFormat="0" applyAlignment="0" applyProtection="0"/>
    <xf numFmtId="0" fontId="20" fillId="0" borderId="14">
      <alignment horizontal="center" vertical="center"/>
    </xf>
    <xf numFmtId="0" fontId="21" fillId="17" borderId="22" applyNumberFormat="0" applyAlignment="0" applyProtection="0"/>
    <xf numFmtId="0" fontId="22" fillId="0" borderId="24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5" fillId="0" borderId="25" applyNumberFormat="0" applyFill="0" applyAlignment="0" applyProtection="0"/>
    <xf numFmtId="0" fontId="26" fillId="0" borderId="26" applyNumberFormat="0" applyFill="0" applyAlignment="0" applyProtection="0"/>
    <xf numFmtId="0" fontId="27" fillId="0" borderId="27" applyNumberFormat="0" applyFill="0" applyAlignment="0" applyProtection="0"/>
    <xf numFmtId="0" fontId="28" fillId="0" borderId="28" applyNumberFormat="0" applyFill="0" applyAlignment="0" applyProtection="0"/>
    <xf numFmtId="0" fontId="29" fillId="0" borderId="29" applyNumberFormat="0" applyFill="0" applyAlignment="0" applyProtection="0"/>
    <xf numFmtId="0" fontId="30" fillId="0" borderId="30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1" fillId="25" borderId="22" applyNumberFormat="0" applyAlignment="0" applyProtection="0"/>
    <xf numFmtId="0" fontId="21" fillId="17" borderId="22" applyNumberFormat="0" applyAlignment="0" applyProtection="0"/>
    <xf numFmtId="0" fontId="31" fillId="0" borderId="31" applyNumberFormat="0" applyFill="0" applyAlignment="0" applyProtection="0"/>
    <xf numFmtId="0" fontId="32" fillId="25" borderId="0" applyNumberFormat="0" applyBorder="0" applyAlignment="0" applyProtection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19" borderId="32" applyNumberFormat="0" applyFont="0" applyAlignment="0" applyProtection="0"/>
    <xf numFmtId="0" fontId="14" fillId="19" borderId="32" applyNumberFormat="0" applyFont="0" applyAlignment="0" applyProtection="0"/>
    <xf numFmtId="0" fontId="34" fillId="19" borderId="32" applyNumberFormat="0" applyFont="0" applyAlignment="0" applyProtection="0"/>
    <xf numFmtId="0" fontId="35" fillId="19" borderId="32" applyNumberFormat="0" applyFont="0" applyAlignment="0" applyProtection="0"/>
    <xf numFmtId="0" fontId="34" fillId="19" borderId="32" applyNumberFormat="0" applyFont="0" applyAlignment="0" applyProtection="0"/>
    <xf numFmtId="0" fontId="16" fillId="20" borderId="21" applyNumberFormat="0" applyAlignment="0" applyProtection="0"/>
    <xf numFmtId="0" fontId="16" fillId="24" borderId="21" applyNumberFormat="0" applyAlignment="0" applyProtection="0"/>
    <xf numFmtId="0" fontId="34" fillId="0" borderId="33"/>
    <xf numFmtId="0" fontId="34" fillId="0" borderId="33"/>
    <xf numFmtId="0" fontId="34" fillId="0" borderId="33"/>
    <xf numFmtId="0" fontId="34" fillId="0" borderId="33"/>
    <xf numFmtId="0" fontId="34" fillId="0" borderId="34"/>
    <xf numFmtId="0" fontId="34" fillId="0" borderId="33"/>
    <xf numFmtId="0" fontId="34" fillId="0" borderId="34"/>
    <xf numFmtId="0" fontId="34" fillId="0" borderId="34"/>
    <xf numFmtId="0" fontId="34" fillId="0" borderId="34"/>
    <xf numFmtId="0" fontId="34" fillId="0" borderId="34"/>
    <xf numFmtId="0" fontId="34" fillId="0" borderId="33"/>
    <xf numFmtId="0" fontId="34" fillId="0" borderId="33"/>
    <xf numFmtId="0" fontId="34" fillId="0" borderId="33"/>
    <xf numFmtId="0" fontId="34" fillId="0" borderId="33"/>
    <xf numFmtId="0" fontId="34" fillId="0" borderId="33"/>
    <xf numFmtId="0" fontId="34" fillId="0" borderId="33"/>
    <xf numFmtId="0" fontId="34" fillId="0" borderId="33"/>
    <xf numFmtId="0" fontId="34" fillId="0" borderId="33"/>
    <xf numFmtId="0" fontId="17" fillId="13" borderId="0" applyNumberFormat="0" applyBorder="0" applyAlignment="0" applyProtection="0"/>
    <xf numFmtId="0" fontId="36" fillId="0" borderId="0"/>
    <xf numFmtId="0" fontId="36" fillId="0" borderId="0"/>
    <xf numFmtId="0" fontId="34" fillId="0" borderId="0"/>
    <xf numFmtId="0" fontId="34" fillId="0" borderId="0"/>
    <xf numFmtId="0" fontId="37" fillId="0" borderId="0"/>
    <xf numFmtId="0" fontId="36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35" applyNumberFormat="0" applyFill="0" applyAlignment="0" applyProtection="0"/>
    <xf numFmtId="0" fontId="22" fillId="0" borderId="36" applyNumberFormat="0" applyFill="0" applyAlignment="0" applyProtection="0"/>
    <xf numFmtId="0" fontId="40" fillId="0" borderId="37" applyNumberFormat="0" applyFill="0" applyAlignment="0" applyProtection="0"/>
    <xf numFmtId="0" fontId="41" fillId="0" borderId="27" applyNumberFormat="0" applyFill="0" applyAlignment="0" applyProtection="0"/>
    <xf numFmtId="0" fontId="42" fillId="0" borderId="38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1" fillId="0" borderId="31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9" fillId="33" borderId="23" applyNumberFormat="0" applyAlignment="0" applyProtection="0"/>
    <xf numFmtId="0" fontId="2" fillId="0" borderId="0"/>
    <xf numFmtId="0" fontId="45" fillId="0" borderId="0"/>
    <xf numFmtId="0" fontId="45" fillId="0" borderId="0" applyNumberFormat="0" applyFont="0" applyFill="0" applyBorder="0" applyAlignment="0" applyProtection="0"/>
    <xf numFmtId="0" fontId="45" fillId="0" borderId="0"/>
    <xf numFmtId="0" fontId="45" fillId="0" borderId="0" applyNumberFormat="0" applyFont="0" applyFill="0" applyBorder="0" applyAlignment="0" applyProtection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 applyNumberFormat="0" applyFont="0" applyFill="0" applyBorder="0" applyAlignment="0" applyProtection="0"/>
    <xf numFmtId="0" fontId="45" fillId="0" borderId="0"/>
    <xf numFmtId="0" fontId="45" fillId="0" borderId="0" applyNumberFormat="0" applyFont="0" applyFill="0" applyBorder="0" applyAlignment="0" applyProtection="0"/>
    <xf numFmtId="0" fontId="45" fillId="0" borderId="0" applyNumberFormat="0" applyFont="0" applyFill="0" applyBorder="0" applyAlignment="0" applyProtection="0"/>
    <xf numFmtId="0" fontId="45" fillId="0" borderId="0" applyNumberFormat="0" applyFont="0" applyFill="0" applyBorder="0" applyAlignment="0" applyProtection="0"/>
    <xf numFmtId="0" fontId="45" fillId="0" borderId="0" applyNumberFormat="0" applyFont="0" applyFill="0" applyBorder="0" applyAlignment="0" applyProtection="0"/>
    <xf numFmtId="0" fontId="1" fillId="0" borderId="0"/>
    <xf numFmtId="0" fontId="45" fillId="0" borderId="0" applyNumberFormat="0" applyFont="0" applyFill="0" applyBorder="0" applyAlignment="0" applyProtection="0"/>
  </cellStyleXfs>
  <cellXfs count="44">
    <xf numFmtId="0" fontId="0" fillId="0" borderId="0" xfId="0"/>
    <xf numFmtId="0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7" fillId="3" borderId="3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textRotation="90" wrapText="1"/>
    </xf>
    <xf numFmtId="0" fontId="6" fillId="6" borderId="3" xfId="1" applyFont="1" applyFill="1" applyBorder="1" applyAlignment="1">
      <alignment horizontal="center" vertical="center" textRotation="90" wrapText="1"/>
    </xf>
    <xf numFmtId="0" fontId="7" fillId="0" borderId="3" xfId="1" applyNumberFormat="1" applyFont="1" applyFill="1" applyBorder="1" applyAlignment="1">
      <alignment horizontal="center" vertical="center" wrapText="1"/>
    </xf>
    <xf numFmtId="0" fontId="9" fillId="0" borderId="3" xfId="1" applyNumberFormat="1" applyFont="1" applyFill="1" applyBorder="1" applyAlignment="1"/>
    <xf numFmtId="3" fontId="6" fillId="5" borderId="3" xfId="1" applyNumberFormat="1" applyFont="1" applyFill="1" applyBorder="1" applyAlignment="1">
      <alignment horizontal="center" vertical="center" wrapText="1"/>
    </xf>
    <xf numFmtId="3" fontId="6" fillId="6" borderId="3" xfId="1" applyNumberFormat="1" applyFont="1" applyFill="1" applyBorder="1" applyAlignment="1">
      <alignment horizontal="center" vertical="center" wrapText="1"/>
    </xf>
    <xf numFmtId="0" fontId="10" fillId="0" borderId="0" xfId="1" applyFont="1"/>
    <xf numFmtId="0" fontId="7" fillId="7" borderId="4" xfId="1" applyFont="1" applyFill="1" applyBorder="1" applyAlignment="1">
      <alignment horizontal="center" vertical="center" wrapText="1"/>
    </xf>
    <xf numFmtId="0" fontId="7" fillId="7" borderId="5" xfId="1" applyFont="1" applyFill="1" applyBorder="1" applyAlignment="1">
      <alignment horizontal="center" vertical="center" wrapText="1"/>
    </xf>
    <xf numFmtId="0" fontId="7" fillId="7" borderId="6" xfId="1" applyFont="1" applyFill="1" applyBorder="1" applyAlignment="1">
      <alignment horizontal="center" vertical="center" wrapText="1"/>
    </xf>
    <xf numFmtId="0" fontId="7" fillId="7" borderId="7" xfId="1" applyFont="1" applyFill="1" applyBorder="1" applyAlignment="1">
      <alignment horizontal="center" vertical="center" wrapText="1"/>
    </xf>
    <xf numFmtId="0" fontId="7" fillId="7" borderId="8" xfId="1" applyFont="1" applyFill="1" applyBorder="1" applyAlignment="1">
      <alignment horizontal="center" vertical="center" wrapText="1"/>
    </xf>
    <xf numFmtId="0" fontId="7" fillId="7" borderId="9" xfId="1" applyFont="1" applyFill="1" applyBorder="1" applyAlignment="1">
      <alignment horizontal="center" vertical="center" wrapText="1"/>
    </xf>
    <xf numFmtId="0" fontId="7" fillId="0" borderId="10" xfId="1" applyFont="1" applyFill="1" applyBorder="1"/>
    <xf numFmtId="0" fontId="7" fillId="8" borderId="11" xfId="1" applyFont="1" applyFill="1" applyBorder="1" applyAlignment="1">
      <alignment horizontal="center"/>
    </xf>
    <xf numFmtId="0" fontId="7" fillId="9" borderId="11" xfId="1" applyFont="1" applyFill="1" applyBorder="1" applyAlignment="1">
      <alignment horizontal="center"/>
    </xf>
    <xf numFmtId="0" fontId="7" fillId="10" borderId="12" xfId="1" applyFont="1" applyFill="1" applyBorder="1" applyAlignment="1">
      <alignment horizontal="center"/>
    </xf>
    <xf numFmtId="0" fontId="7" fillId="0" borderId="13" xfId="1" applyFont="1" applyBorder="1"/>
    <xf numFmtId="3" fontId="7" fillId="8" borderId="14" xfId="1" applyNumberFormat="1" applyFont="1" applyFill="1" applyBorder="1" applyAlignment="1">
      <alignment horizontal="center"/>
    </xf>
    <xf numFmtId="3" fontId="7" fillId="9" borderId="14" xfId="1" applyNumberFormat="1" applyFont="1" applyFill="1" applyBorder="1" applyAlignment="1">
      <alignment horizontal="center"/>
    </xf>
    <xf numFmtId="3" fontId="7" fillId="10" borderId="15" xfId="1" applyNumberFormat="1" applyFont="1" applyFill="1" applyBorder="1" applyAlignment="1">
      <alignment horizontal="center"/>
    </xf>
    <xf numFmtId="0" fontId="7" fillId="0" borderId="16" xfId="1" applyFont="1" applyBorder="1"/>
    <xf numFmtId="3" fontId="7" fillId="8" borderId="3" xfId="1" applyNumberFormat="1" applyFont="1" applyFill="1" applyBorder="1" applyAlignment="1">
      <alignment horizontal="center"/>
    </xf>
    <xf numFmtId="3" fontId="7" fillId="9" borderId="3" xfId="1" applyNumberFormat="1" applyFont="1" applyFill="1" applyBorder="1" applyAlignment="1">
      <alignment horizontal="center"/>
    </xf>
    <xf numFmtId="3" fontId="7" fillId="10" borderId="17" xfId="1" applyNumberFormat="1" applyFont="1" applyFill="1" applyBorder="1" applyAlignment="1">
      <alignment horizontal="center"/>
    </xf>
    <xf numFmtId="0" fontId="7" fillId="0" borderId="18" xfId="1" applyFont="1" applyBorder="1"/>
    <xf numFmtId="3" fontId="7" fillId="8" borderId="19" xfId="1" applyNumberFormat="1" applyFont="1" applyFill="1" applyBorder="1" applyAlignment="1">
      <alignment horizontal="center"/>
    </xf>
    <xf numFmtId="3" fontId="7" fillId="9" borderId="19" xfId="1" applyNumberFormat="1" applyFont="1" applyFill="1" applyBorder="1" applyAlignment="1">
      <alignment horizontal="center"/>
    </xf>
    <xf numFmtId="3" fontId="7" fillId="10" borderId="20" xfId="1" applyNumberFormat="1" applyFont="1" applyFill="1" applyBorder="1" applyAlignment="1">
      <alignment horizontal="center"/>
    </xf>
    <xf numFmtId="0" fontId="11" fillId="11" borderId="10" xfId="1" applyFont="1" applyFill="1" applyBorder="1" applyAlignment="1">
      <alignment horizontal="center"/>
    </xf>
    <xf numFmtId="3" fontId="11" fillId="11" borderId="11" xfId="1" applyNumberFormat="1" applyFont="1" applyFill="1" applyBorder="1" applyAlignment="1">
      <alignment horizontal="center"/>
    </xf>
    <xf numFmtId="3" fontId="11" fillId="11" borderId="12" xfId="1" applyNumberFormat="1" applyFont="1" applyFill="1" applyBorder="1" applyAlignment="1">
      <alignment horizontal="center"/>
    </xf>
    <xf numFmtId="0" fontId="12" fillId="0" borderId="0" xfId="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 wrapText="1"/>
    </xf>
    <xf numFmtId="3" fontId="13" fillId="5" borderId="3" xfId="1" applyNumberFormat="1" applyFont="1" applyFill="1" applyBorder="1" applyAlignment="1">
      <alignment horizontal="center" vertical="center" wrapText="1"/>
    </xf>
    <xf numFmtId="3" fontId="13" fillId="6" borderId="3" xfId="1" applyNumberFormat="1" applyFont="1" applyFill="1" applyBorder="1" applyAlignment="1">
      <alignment horizontal="center" vertical="center" wrapText="1"/>
    </xf>
    <xf numFmtId="0" fontId="1" fillId="0" borderId="0" xfId="2"/>
    <xf numFmtId="0" fontId="7" fillId="0" borderId="0" xfId="1" applyFont="1"/>
  </cellXfs>
  <cellStyles count="185">
    <cellStyle name="20 % - Akzent1 2" xfId="3"/>
    <cellStyle name="20 % - Akzent2 2" xfId="4"/>
    <cellStyle name="20 % - Akzent3 2" xfId="5"/>
    <cellStyle name="20 % - Akzent4 2" xfId="6"/>
    <cellStyle name="20 % - Akzent5 2" xfId="7"/>
    <cellStyle name="20 % - Akzent6 2" xfId="8"/>
    <cellStyle name="20% - Accent1" xfId="9"/>
    <cellStyle name="20% - Accent2" xfId="10"/>
    <cellStyle name="20% - Accent2 2" xfId="11"/>
    <cellStyle name="20% - Accent3" xfId="12"/>
    <cellStyle name="20% - Accent3 2" xfId="13"/>
    <cellStyle name="20% - Accent4" xfId="14"/>
    <cellStyle name="20% - Accent4 2" xfId="15"/>
    <cellStyle name="20% - Accent5" xfId="16"/>
    <cellStyle name="20% - Accent5 2" xfId="17"/>
    <cellStyle name="20% - Accent6" xfId="18"/>
    <cellStyle name="20% - Accent6 2" xfId="19"/>
    <cellStyle name="20% - Akzent1" xfId="20"/>
    <cellStyle name="20% - Akzent2" xfId="21"/>
    <cellStyle name="20% - Akzent3" xfId="22"/>
    <cellStyle name="20% - Akzent4" xfId="23"/>
    <cellStyle name="20% - Akzent5" xfId="24"/>
    <cellStyle name="20% - Akzent6" xfId="25"/>
    <cellStyle name="40 % - Akzent1 2" xfId="26"/>
    <cellStyle name="40 % - Akzent2 2" xfId="27"/>
    <cellStyle name="40 % - Akzent3 2" xfId="28"/>
    <cellStyle name="40 % - Akzent4 2" xfId="29"/>
    <cellStyle name="40 % - Akzent5 2" xfId="30"/>
    <cellStyle name="40 % - Akzent6 2" xfId="31"/>
    <cellStyle name="40% - Accent1" xfId="32"/>
    <cellStyle name="40% - Accent1 2" xfId="33"/>
    <cellStyle name="40% - Accent2" xfId="34"/>
    <cellStyle name="40% - Accent2 2" xfId="35"/>
    <cellStyle name="40% - Accent3" xfId="36"/>
    <cellStyle name="40% - Accent3 2" xfId="37"/>
    <cellStyle name="40% - Accent4" xfId="38"/>
    <cellStyle name="40% - Accent4 2" xfId="39"/>
    <cellStyle name="40% - Accent5" xfId="40"/>
    <cellStyle name="40% - Accent5 2" xfId="41"/>
    <cellStyle name="40% - Accent6" xfId="42"/>
    <cellStyle name="40% - Accent6 2" xfId="43"/>
    <cellStyle name="40% - Akzent1" xfId="44"/>
    <cellStyle name="40% - Akzent2" xfId="45"/>
    <cellStyle name="40% - Akzent3" xfId="46"/>
    <cellStyle name="40% - Akzent4" xfId="47"/>
    <cellStyle name="40% - Akzent5" xfId="48"/>
    <cellStyle name="40% - Akzent6" xfId="49"/>
    <cellStyle name="60 % - Akzent1 2" xfId="50"/>
    <cellStyle name="60 % - Akzent2 2" xfId="51"/>
    <cellStyle name="60 % - Akzent3 2" xfId="52"/>
    <cellStyle name="60 % - Akzent4 2" xfId="53"/>
    <cellStyle name="60 % - Akzent5 2" xfId="54"/>
    <cellStyle name="60 % - Akzent6 2" xfId="55"/>
    <cellStyle name="60% - Accent1" xfId="56"/>
    <cellStyle name="60% - Accent1 2" xfId="57"/>
    <cellStyle name="60% - Accent2" xfId="58"/>
    <cellStyle name="60% - Accent2 2" xfId="59"/>
    <cellStyle name="60% - Accent3" xfId="60"/>
    <cellStyle name="60% - Accent3 2" xfId="61"/>
    <cellStyle name="60% - Accent4" xfId="62"/>
    <cellStyle name="60% - Accent4 2" xfId="63"/>
    <cellStyle name="60% - Accent5" xfId="64"/>
    <cellStyle name="60% - Accent5 2" xfId="65"/>
    <cellStyle name="60% - Accent6" xfId="66"/>
    <cellStyle name="60% - Accent6 2" xfId="67"/>
    <cellStyle name="60% - Akzent1" xfId="68"/>
    <cellStyle name="60% - Akzent2" xfId="69"/>
    <cellStyle name="60% - Akzent3" xfId="70"/>
    <cellStyle name="60% - Akzent4" xfId="71"/>
    <cellStyle name="60% - Akzent5" xfId="72"/>
    <cellStyle name="60% - Akzent6" xfId="73"/>
    <cellStyle name="Accent1" xfId="74"/>
    <cellStyle name="Accent1 2" xfId="75"/>
    <cellStyle name="Accent2" xfId="76"/>
    <cellStyle name="Accent2 2" xfId="77"/>
    <cellStyle name="Accent3" xfId="78"/>
    <cellStyle name="Accent3 2" xfId="79"/>
    <cellStyle name="Accent4" xfId="80"/>
    <cellStyle name="Accent4 2" xfId="81"/>
    <cellStyle name="Accent5" xfId="82"/>
    <cellStyle name="Accent5 2" xfId="83"/>
    <cellStyle name="Accent6" xfId="84"/>
    <cellStyle name="Accent6 2" xfId="85"/>
    <cellStyle name="Akzent1 2" xfId="86"/>
    <cellStyle name="Akzent2 2" xfId="87"/>
    <cellStyle name="Akzent3 2" xfId="88"/>
    <cellStyle name="Akzent4 2" xfId="89"/>
    <cellStyle name="Akzent5 2" xfId="90"/>
    <cellStyle name="Akzent6 2" xfId="91"/>
    <cellStyle name="Ausgabe 2" xfId="92"/>
    <cellStyle name="Bad" xfId="93"/>
    <cellStyle name="Berechnung 2" xfId="94"/>
    <cellStyle name="Calculation" xfId="95"/>
    <cellStyle name="Calculation 2" xfId="96"/>
    <cellStyle name="Check Cell" xfId="97"/>
    <cellStyle name="Datum" xfId="98"/>
    <cellStyle name="Eingabe 2" xfId="99"/>
    <cellStyle name="Ergebnis 2" xfId="100"/>
    <cellStyle name="Erklärender Text 2" xfId="101"/>
    <cellStyle name="Explanatory Text" xfId="102"/>
    <cellStyle name="Good" xfId="103"/>
    <cellStyle name="Gut 2" xfId="104"/>
    <cellStyle name="Heading 1" xfId="105"/>
    <cellStyle name="Heading 1 2" xfId="106"/>
    <cellStyle name="Heading 2" xfId="107"/>
    <cellStyle name="Heading 2 2" xfId="108"/>
    <cellStyle name="Heading 3" xfId="109"/>
    <cellStyle name="Heading 3 2" xfId="110"/>
    <cellStyle name="Heading 4" xfId="111"/>
    <cellStyle name="Heading 4 2" xfId="112"/>
    <cellStyle name="Input" xfId="113"/>
    <cellStyle name="Input 2" xfId="114"/>
    <cellStyle name="Linked Cell" xfId="115"/>
    <cellStyle name="Neutral 2" xfId="116"/>
    <cellStyle name="Normal 2" xfId="117"/>
    <cellStyle name="Normal 2 2" xfId="118"/>
    <cellStyle name="Normal 2 3" xfId="119"/>
    <cellStyle name="Normal_List of FRAN land borders" xfId="120"/>
    <cellStyle name="Note" xfId="121"/>
    <cellStyle name="Note 2" xfId="122"/>
    <cellStyle name="Note 3" xfId="123"/>
    <cellStyle name="Notiz 2" xfId="124"/>
    <cellStyle name="Notiz 3" xfId="125"/>
    <cellStyle name="Output" xfId="126"/>
    <cellStyle name="Output 2" xfId="127"/>
    <cellStyle name="r" xfId="128"/>
    <cellStyle name="r 2" xfId="129"/>
    <cellStyle name="r 2 2" xfId="130"/>
    <cellStyle name="r 3" xfId="131"/>
    <cellStyle name="r_01." xfId="132"/>
    <cellStyle name="r_14.2.2. L" xfId="133"/>
    <cellStyle name="r_DABA" xfId="134"/>
    <cellStyle name="r_DABA 2" xfId="135"/>
    <cellStyle name="r_DABA_1" xfId="136"/>
    <cellStyle name="r_LUFT" xfId="137"/>
    <cellStyle name="r_LUFT_1" xfId="138"/>
    <cellStyle name="r_LUFT_1 2" xfId="139"/>
    <cellStyle name="r_Oz. 05" xfId="140"/>
    <cellStyle name="r_Oz-14-2-4" xfId="141"/>
    <cellStyle name="r_SEE" xfId="142"/>
    <cellStyle name="r_SEE 2" xfId="143"/>
    <cellStyle name="r_Tbl_Oz-05" xfId="144"/>
    <cellStyle name="r_Tbl_Oz-05 2" xfId="145"/>
    <cellStyle name="Schlecht 2" xfId="146"/>
    <cellStyle name="Standard 2" xfId="147"/>
    <cellStyle name="Standard 2 2" xfId="148"/>
    <cellStyle name="Standard 3" xfId="149"/>
    <cellStyle name="Standard 4" xfId="150"/>
    <cellStyle name="Standard 5" xfId="151"/>
    <cellStyle name="Standard_01." xfId="152"/>
    <cellStyle name="Title" xfId="153"/>
    <cellStyle name="Title 2" xfId="154"/>
    <cellStyle name="Total" xfId="155"/>
    <cellStyle name="Total 2" xfId="156"/>
    <cellStyle name="Überschrift 1 2" xfId="157"/>
    <cellStyle name="Überschrift 2 2" xfId="158"/>
    <cellStyle name="Überschrift 3 2" xfId="159"/>
    <cellStyle name="Überschrift 4 2" xfId="160"/>
    <cellStyle name="Überschrift 5" xfId="161"/>
    <cellStyle name="Verknüpfte Zelle 2" xfId="162"/>
    <cellStyle name="Warnender Text 2" xfId="163"/>
    <cellStyle name="Warning Text" xfId="164"/>
    <cellStyle name="Zelle überprüfen 2" xfId="165"/>
    <cellStyle name="Βασικό_8ΜΗΝΟ 2010 ΜΕ  ΛΣ" xfId="166"/>
    <cellStyle name="Κανονικό" xfId="0" builtinId="0"/>
    <cellStyle name="Κανονικό 2" xfId="2"/>
    <cellStyle name="Κανονικό 2 10" xfId="167"/>
    <cellStyle name="Κανονικό 2 2" xfId="1"/>
    <cellStyle name="Κανονικό 2 2 2" xfId="168"/>
    <cellStyle name="Κανονικό 2 2 2 2" xfId="169"/>
    <cellStyle name="Κανονικό 2 2 2 2 2" xfId="170"/>
    <cellStyle name="Κανονικό 2 2 2 2 2 2" xfId="171"/>
    <cellStyle name="Κανονικό 2 3" xfId="172"/>
    <cellStyle name="Κανονικό 2 4" xfId="173"/>
    <cellStyle name="Κανονικό 2 5" xfId="174"/>
    <cellStyle name="Κανονικό 2 6" xfId="175"/>
    <cellStyle name="Κανονικό 3" xfId="176"/>
    <cellStyle name="Κανονικό 3 2" xfId="177"/>
    <cellStyle name="Κανονικό 3 2 2" xfId="178"/>
    <cellStyle name="Κανονικό 5" xfId="179"/>
    <cellStyle name="Κανονικό 5 2" xfId="180"/>
    <cellStyle name="Κανονικό 6" xfId="181"/>
    <cellStyle name="Κανονικό 6 2" xfId="182"/>
    <cellStyle name="Κανονικό 7" xfId="183"/>
    <cellStyle name="Κανονικό 8" xfId="184"/>
  </cellStyles>
  <dxfs count="1">
    <dxf>
      <font>
        <b val="0"/>
        <i val="0"/>
        <color rgb="FFA3FFFF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l-GR"/>
              <a:t>ΣΥΛΛΗΨΕΙΣ ΔΙΑΚΙΝΗΤΩΝ ΑΠΟ ΕΛ.ΑΣ. &amp; Λ.Σ. ΣΤΗΝ ΕΠΙΚΡΑΤΕΙΑ  -  ΕΤΟΥΣ 2017</a:t>
            </a:r>
          </a:p>
        </c:rich>
      </c:tx>
      <c:layout/>
    </c:title>
    <c:view3D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spPr>
            <a:ln w="57150"/>
          </c:spPr>
          <c:dLbls>
            <c:txPr>
              <a:bodyPr/>
              <a:lstStyle/>
              <a:p>
                <a:pPr>
                  <a:defRPr sz="1600" b="1" i="0" u="none" strike="noStrike" baseline="0">
                    <a:solidFill>
                      <a:srgbClr val="FFFF00"/>
                    </a:solidFill>
                    <a:latin typeface="Calibri"/>
                    <a:ea typeface="Calibri"/>
                    <a:cs typeface="Calibri"/>
                  </a:defRPr>
                </a:pPr>
                <a:endParaRPr lang="el-GR"/>
              </a:p>
            </c:txPr>
            <c:showVal val="1"/>
          </c:dLbls>
          <c:cat>
            <c:strRef>
              <c:f>'ΔΙΑΚΙΝΗΤΕΣ 12ΜΗΝΟ'!$Q$6:$Q$17</c:f>
              <c:strCache>
                <c:ptCount val="12"/>
                <c:pt idx="0">
                  <c:v>ΙΑΝΟΥΑΡΙΟΣ</c:v>
                </c:pt>
                <c:pt idx="1">
                  <c:v>ΦΕΒΡΟΥΆΡΙΟΣ</c:v>
                </c:pt>
                <c:pt idx="2">
                  <c:v>ΜΆΡΤΙΟΣ</c:v>
                </c:pt>
                <c:pt idx="3">
                  <c:v>ΑΠΡΊΛΙΟΣ</c:v>
                </c:pt>
                <c:pt idx="4">
                  <c:v>ΜΆΙΟΣ</c:v>
                </c:pt>
                <c:pt idx="5">
                  <c:v>ΙΟΎΝΙΟΣ</c:v>
                </c:pt>
                <c:pt idx="6">
                  <c:v>ΙΟΎΛΙΟΣ</c:v>
                </c:pt>
                <c:pt idx="7">
                  <c:v>ΑΎΓΟΥΣΤΟΣ</c:v>
                </c:pt>
                <c:pt idx="8">
                  <c:v>ΣΕΠΤΈΜΒΡΙΟΣ</c:v>
                </c:pt>
                <c:pt idx="9">
                  <c:v>ΟΚΤΏΒΡΙΟΣ</c:v>
                </c:pt>
                <c:pt idx="10">
                  <c:v>ΝΟΈΜΒΡΙΟΣ</c:v>
                </c:pt>
                <c:pt idx="11">
                  <c:v>ΔΕΚΈΜΒΡΙΟΣ</c:v>
                </c:pt>
              </c:strCache>
            </c:strRef>
          </c:cat>
          <c:val>
            <c:numRef>
              <c:f>'ΔΙΑΚΙΝΗΤΕΣ 12ΜΗΝΟ'!$T$6:$T$17</c:f>
              <c:numCache>
                <c:formatCode>#,##0</c:formatCode>
                <c:ptCount val="12"/>
                <c:pt idx="0">
                  <c:v>73</c:v>
                </c:pt>
                <c:pt idx="1">
                  <c:v>85</c:v>
                </c:pt>
                <c:pt idx="2">
                  <c:v>115</c:v>
                </c:pt>
                <c:pt idx="3">
                  <c:v>105</c:v>
                </c:pt>
                <c:pt idx="4">
                  <c:v>106</c:v>
                </c:pt>
                <c:pt idx="5">
                  <c:v>105</c:v>
                </c:pt>
                <c:pt idx="6">
                  <c:v>81</c:v>
                </c:pt>
                <c:pt idx="7">
                  <c:v>116</c:v>
                </c:pt>
                <c:pt idx="8">
                  <c:v>182</c:v>
                </c:pt>
                <c:pt idx="9">
                  <c:v>188</c:v>
                </c:pt>
                <c:pt idx="10">
                  <c:v>134</c:v>
                </c:pt>
                <c:pt idx="11">
                  <c:v>109</c:v>
                </c:pt>
              </c:numCache>
            </c:numRef>
          </c:val>
        </c:ser>
        <c:dLbls>
          <c:showVal val="1"/>
        </c:dLbls>
        <c:gapWidth val="52"/>
        <c:gapDepth val="73"/>
        <c:shape val="box"/>
        <c:axId val="95426816"/>
        <c:axId val="95444992"/>
        <c:axId val="0"/>
      </c:bar3DChart>
      <c:catAx>
        <c:axId val="9542681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l-GR"/>
          </a:p>
        </c:txPr>
        <c:crossAx val="95444992"/>
        <c:crosses val="autoZero"/>
        <c:auto val="1"/>
        <c:lblAlgn val="ctr"/>
        <c:lblOffset val="100"/>
      </c:catAx>
      <c:valAx>
        <c:axId val="95444992"/>
        <c:scaling>
          <c:orientation val="minMax"/>
        </c:scaling>
        <c:delete val="1"/>
        <c:axPos val="b"/>
        <c:numFmt formatCode="#,##0" sourceLinked="1"/>
        <c:tickLblPos val="nextTo"/>
        <c:crossAx val="9542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l-G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18</xdr:row>
      <xdr:rowOff>200025</xdr:rowOff>
    </xdr:from>
    <xdr:to>
      <xdr:col>23</xdr:col>
      <xdr:colOff>190500</xdr:colOff>
      <xdr:row>39</xdr:row>
      <xdr:rowOff>57150</xdr:rowOff>
    </xdr:to>
    <xdr:graphicFrame macro="">
      <xdr:nvGraphicFramePr>
        <xdr:cNvPr id="2" name="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7"/>
  <sheetViews>
    <sheetView tabSelected="1" zoomScaleSheetLayoutView="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77" sqref="N77"/>
    </sheetView>
  </sheetViews>
  <sheetFormatPr defaultRowHeight="15"/>
  <cols>
    <col min="1" max="1" width="6.7109375" style="12" customWidth="1"/>
    <col min="2" max="2" width="33.140625" style="43" bestFit="1" customWidth="1"/>
    <col min="3" max="13" width="8.5703125" style="12" customWidth="1"/>
    <col min="14" max="14" width="14" style="12" bestFit="1" customWidth="1"/>
    <col min="15" max="15" width="11.85546875" style="12" bestFit="1" customWidth="1"/>
    <col min="16" max="16" width="9.140625" style="12"/>
    <col min="17" max="17" width="16.140625" style="12" bestFit="1" customWidth="1"/>
    <col min="18" max="18" width="9.85546875" style="12" bestFit="1" customWidth="1"/>
    <col min="19" max="20" width="9.7109375" style="12" bestFit="1" customWidth="1"/>
    <col min="21" max="25" width="9.140625" style="12"/>
    <col min="26" max="26" width="0" style="12" hidden="1" customWidth="1"/>
    <col min="27" max="27" width="17.28515625" style="12" hidden="1" customWidth="1"/>
    <col min="28" max="30" width="0" style="12" hidden="1" customWidth="1"/>
    <col min="31" max="16384" width="9.140625" style="12"/>
  </cols>
  <sheetData>
    <row r="1" spans="1:30" s="3" customFormat="1" ht="38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30" s="3" customFormat="1" ht="127.5" customHeight="1" thickBot="1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 t="s">
        <v>15</v>
      </c>
    </row>
    <row r="3" spans="1:30" ht="18.75">
      <c r="A3" s="8">
        <v>1</v>
      </c>
      <c r="B3" s="9" t="s">
        <v>16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1</v>
      </c>
      <c r="K3" s="10">
        <v>0</v>
      </c>
      <c r="L3" s="10">
        <v>0</v>
      </c>
      <c r="M3" s="10">
        <v>0</v>
      </c>
      <c r="N3" s="10">
        <v>1</v>
      </c>
      <c r="O3" s="11">
        <f>SUM(C3:N3)</f>
        <v>2</v>
      </c>
      <c r="Q3" s="13" t="s">
        <v>17</v>
      </c>
      <c r="R3" s="14"/>
      <c r="S3" s="14"/>
      <c r="T3" s="15"/>
      <c r="Z3" s="12" t="str">
        <f t="shared" ref="Z3:Z22" si="0">VLOOKUP(AA3,AC:AD,2,FALSE)</f>
        <v>OK</v>
      </c>
      <c r="AA3" s="12" t="s">
        <v>16</v>
      </c>
      <c r="AB3" s="12">
        <v>1</v>
      </c>
      <c r="AC3" s="12" t="s">
        <v>16</v>
      </c>
      <c r="AD3" s="12" t="s">
        <v>18</v>
      </c>
    </row>
    <row r="4" spans="1:30" ht="19.5" thickBot="1">
      <c r="A4" s="8">
        <v>2</v>
      </c>
      <c r="B4" s="9" t="s">
        <v>19</v>
      </c>
      <c r="C4" s="10"/>
      <c r="D4" s="10"/>
      <c r="E4" s="10"/>
      <c r="F4" s="10">
        <v>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/>
      <c r="O4" s="11">
        <f t="shared" ref="O4:O60" si="1">SUM(C4:N4)</f>
        <v>1</v>
      </c>
      <c r="Q4" s="16"/>
      <c r="R4" s="17"/>
      <c r="S4" s="17"/>
      <c r="T4" s="18"/>
      <c r="Z4" s="12" t="str">
        <f t="shared" si="0"/>
        <v>OK</v>
      </c>
      <c r="AA4" s="12" t="s">
        <v>20</v>
      </c>
      <c r="AB4" s="12">
        <v>1</v>
      </c>
      <c r="AC4" s="12" t="s">
        <v>19</v>
      </c>
      <c r="AD4" s="12" t="s">
        <v>18</v>
      </c>
    </row>
    <row r="5" spans="1:30" ht="19.5" thickBot="1">
      <c r="A5" s="8">
        <v>3</v>
      </c>
      <c r="B5" s="9" t="s">
        <v>20</v>
      </c>
      <c r="C5" s="10">
        <v>1</v>
      </c>
      <c r="D5" s="10">
        <v>0</v>
      </c>
      <c r="E5" s="10">
        <v>0</v>
      </c>
      <c r="F5" s="10">
        <v>0</v>
      </c>
      <c r="G5" s="10">
        <v>1</v>
      </c>
      <c r="H5" s="10">
        <v>3</v>
      </c>
      <c r="I5" s="10">
        <v>0</v>
      </c>
      <c r="J5" s="10">
        <v>0</v>
      </c>
      <c r="K5" s="10">
        <v>0</v>
      </c>
      <c r="L5" s="10">
        <v>2</v>
      </c>
      <c r="M5" s="10">
        <v>1</v>
      </c>
      <c r="N5" s="10">
        <v>1</v>
      </c>
      <c r="O5" s="11">
        <f t="shared" si="1"/>
        <v>9</v>
      </c>
      <c r="Q5" s="19" t="s">
        <v>21</v>
      </c>
      <c r="R5" s="20" t="s">
        <v>22</v>
      </c>
      <c r="S5" s="21" t="s">
        <v>23</v>
      </c>
      <c r="T5" s="22" t="s">
        <v>24</v>
      </c>
      <c r="Z5" s="12" t="str">
        <f t="shared" si="0"/>
        <v>OK</v>
      </c>
      <c r="AA5" s="12" t="s">
        <v>25</v>
      </c>
      <c r="AB5" s="12">
        <v>14</v>
      </c>
      <c r="AC5" s="12" t="s">
        <v>20</v>
      </c>
      <c r="AD5" s="12" t="s">
        <v>18</v>
      </c>
    </row>
    <row r="6" spans="1:30" ht="18.75">
      <c r="A6" s="8">
        <v>4</v>
      </c>
      <c r="B6" s="9" t="s">
        <v>25</v>
      </c>
      <c r="C6" s="10">
        <v>15</v>
      </c>
      <c r="D6" s="10">
        <v>8</v>
      </c>
      <c r="E6" s="10">
        <v>12</v>
      </c>
      <c r="F6" s="10">
        <v>18</v>
      </c>
      <c r="G6" s="10">
        <v>19</v>
      </c>
      <c r="H6" s="10">
        <v>7</v>
      </c>
      <c r="I6" s="10">
        <v>10</v>
      </c>
      <c r="J6" s="10">
        <v>6</v>
      </c>
      <c r="K6" s="10">
        <v>7</v>
      </c>
      <c r="L6" s="10">
        <v>23</v>
      </c>
      <c r="M6" s="10">
        <v>6</v>
      </c>
      <c r="N6" s="10">
        <v>14</v>
      </c>
      <c r="O6" s="11">
        <f t="shared" si="1"/>
        <v>145</v>
      </c>
      <c r="Q6" s="23" t="s">
        <v>3</v>
      </c>
      <c r="R6" s="24">
        <v>55</v>
      </c>
      <c r="S6" s="25">
        <v>18</v>
      </c>
      <c r="T6" s="26">
        <f>SUM(R6:S6)</f>
        <v>73</v>
      </c>
      <c r="Z6" s="12" t="str">
        <f t="shared" si="0"/>
        <v>OK</v>
      </c>
      <c r="AA6" s="12" t="s">
        <v>26</v>
      </c>
      <c r="AB6" s="12">
        <v>1</v>
      </c>
      <c r="AC6" s="12" t="s">
        <v>25</v>
      </c>
      <c r="AD6" s="12" t="s">
        <v>18</v>
      </c>
    </row>
    <row r="7" spans="1:30" ht="18.75">
      <c r="A7" s="8">
        <v>5</v>
      </c>
      <c r="B7" s="9" t="s">
        <v>26</v>
      </c>
      <c r="C7" s="10">
        <v>0</v>
      </c>
      <c r="D7" s="10">
        <v>2</v>
      </c>
      <c r="E7" s="10">
        <v>0</v>
      </c>
      <c r="F7" s="10">
        <v>2</v>
      </c>
      <c r="G7" s="10">
        <v>1</v>
      </c>
      <c r="H7" s="10">
        <v>3</v>
      </c>
      <c r="I7" s="10">
        <v>2</v>
      </c>
      <c r="J7" s="10">
        <v>0</v>
      </c>
      <c r="K7" s="10">
        <v>2</v>
      </c>
      <c r="L7" s="10">
        <v>1</v>
      </c>
      <c r="M7" s="10">
        <v>1</v>
      </c>
      <c r="N7" s="10">
        <v>1</v>
      </c>
      <c r="O7" s="11">
        <f t="shared" si="1"/>
        <v>15</v>
      </c>
      <c r="Q7" s="27" t="s">
        <v>27</v>
      </c>
      <c r="R7" s="28">
        <v>70</v>
      </c>
      <c r="S7" s="29">
        <v>15</v>
      </c>
      <c r="T7" s="30">
        <f t="shared" ref="T7:T17" si="2">SUM(R7:S7)</f>
        <v>85</v>
      </c>
      <c r="Z7" s="12" t="str">
        <f t="shared" si="0"/>
        <v>OK</v>
      </c>
      <c r="AA7" s="12" t="s">
        <v>28</v>
      </c>
      <c r="AB7" s="12">
        <v>5</v>
      </c>
      <c r="AC7" s="12" t="s">
        <v>26</v>
      </c>
      <c r="AD7" s="12" t="s">
        <v>18</v>
      </c>
    </row>
    <row r="8" spans="1:30" ht="18.75">
      <c r="A8" s="8">
        <v>6</v>
      </c>
      <c r="B8" s="9" t="s">
        <v>29</v>
      </c>
      <c r="C8" s="10"/>
      <c r="D8" s="10"/>
      <c r="E8" s="10">
        <v>1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2</v>
      </c>
      <c r="M8" s="10">
        <v>1</v>
      </c>
      <c r="N8" s="10"/>
      <c r="O8" s="11">
        <f t="shared" si="1"/>
        <v>5</v>
      </c>
      <c r="Q8" s="27" t="s">
        <v>30</v>
      </c>
      <c r="R8" s="28">
        <v>88</v>
      </c>
      <c r="S8" s="29">
        <v>27</v>
      </c>
      <c r="T8" s="30">
        <f t="shared" si="2"/>
        <v>115</v>
      </c>
      <c r="Z8" s="12" t="str">
        <f t="shared" si="0"/>
        <v>OK</v>
      </c>
      <c r="AA8" s="12" t="s">
        <v>31</v>
      </c>
      <c r="AB8" s="12">
        <v>4</v>
      </c>
      <c r="AC8" s="12" t="s">
        <v>29</v>
      </c>
      <c r="AD8" s="12" t="s">
        <v>18</v>
      </c>
    </row>
    <row r="9" spans="1:30" ht="18.75">
      <c r="A9" s="8">
        <v>7</v>
      </c>
      <c r="B9" s="9" t="s">
        <v>32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N9" s="10"/>
      <c r="O9" s="11">
        <f t="shared" si="1"/>
        <v>1</v>
      </c>
      <c r="Q9" s="27" t="s">
        <v>33</v>
      </c>
      <c r="R9" s="28">
        <v>82</v>
      </c>
      <c r="S9" s="29">
        <v>23</v>
      </c>
      <c r="T9" s="30">
        <f t="shared" si="2"/>
        <v>105</v>
      </c>
      <c r="Z9" s="12" t="e">
        <f t="shared" si="0"/>
        <v>#N/A</v>
      </c>
      <c r="AA9" s="12" t="s">
        <v>34</v>
      </c>
      <c r="AB9" s="12">
        <v>1</v>
      </c>
      <c r="AC9" s="12" t="s">
        <v>32</v>
      </c>
      <c r="AD9" s="12" t="s">
        <v>18</v>
      </c>
    </row>
    <row r="10" spans="1:30" ht="18.75">
      <c r="A10" s="8">
        <v>8</v>
      </c>
      <c r="B10" s="9" t="s">
        <v>28</v>
      </c>
      <c r="C10" s="10">
        <v>5</v>
      </c>
      <c r="D10" s="10">
        <v>1</v>
      </c>
      <c r="E10" s="10">
        <v>7</v>
      </c>
      <c r="F10" s="10">
        <v>5</v>
      </c>
      <c r="G10" s="10">
        <v>3</v>
      </c>
      <c r="H10" s="10">
        <v>4</v>
      </c>
      <c r="I10" s="10">
        <v>4</v>
      </c>
      <c r="J10" s="10">
        <v>1</v>
      </c>
      <c r="K10" s="10">
        <v>7</v>
      </c>
      <c r="L10" s="10">
        <v>11</v>
      </c>
      <c r="M10" s="10">
        <v>2</v>
      </c>
      <c r="N10" s="10">
        <v>5</v>
      </c>
      <c r="O10" s="11">
        <f t="shared" si="1"/>
        <v>55</v>
      </c>
      <c r="Q10" s="27" t="s">
        <v>35</v>
      </c>
      <c r="R10" s="28">
        <v>78</v>
      </c>
      <c r="S10" s="29">
        <v>28</v>
      </c>
      <c r="T10" s="30">
        <f t="shared" si="2"/>
        <v>106</v>
      </c>
      <c r="Z10" s="12" t="str">
        <f t="shared" si="0"/>
        <v>OK</v>
      </c>
      <c r="AA10" s="12" t="s">
        <v>36</v>
      </c>
      <c r="AB10" s="12">
        <v>19</v>
      </c>
      <c r="AC10" s="12" t="s">
        <v>28</v>
      </c>
      <c r="AD10" s="12" t="s">
        <v>18</v>
      </c>
    </row>
    <row r="11" spans="1:30" ht="18.75">
      <c r="A11" s="8">
        <v>9</v>
      </c>
      <c r="B11" s="9" t="s">
        <v>37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>
        <v>2</v>
      </c>
      <c r="N11" s="10"/>
      <c r="O11" s="11">
        <f t="shared" si="1"/>
        <v>2</v>
      </c>
      <c r="Q11" s="27" t="s">
        <v>38</v>
      </c>
      <c r="R11" s="28">
        <v>75</v>
      </c>
      <c r="S11" s="29">
        <v>30</v>
      </c>
      <c r="T11" s="30">
        <f t="shared" si="2"/>
        <v>105</v>
      </c>
      <c r="Z11" s="12" t="str">
        <f t="shared" si="0"/>
        <v>OK</v>
      </c>
      <c r="AA11" s="12" t="s">
        <v>39</v>
      </c>
      <c r="AB11" s="12">
        <v>3</v>
      </c>
      <c r="AC11" s="12" t="s">
        <v>37</v>
      </c>
      <c r="AD11" s="12" t="s">
        <v>18</v>
      </c>
    </row>
    <row r="12" spans="1:30" ht="18.75">
      <c r="A12" s="8">
        <v>10</v>
      </c>
      <c r="B12" s="9" t="s">
        <v>31</v>
      </c>
      <c r="C12" s="10">
        <v>2</v>
      </c>
      <c r="D12" s="10">
        <v>7</v>
      </c>
      <c r="E12" s="10">
        <v>8</v>
      </c>
      <c r="F12" s="10">
        <v>6</v>
      </c>
      <c r="G12" s="10">
        <v>12</v>
      </c>
      <c r="H12" s="10">
        <v>9</v>
      </c>
      <c r="I12" s="10">
        <v>9</v>
      </c>
      <c r="J12" s="10">
        <v>6</v>
      </c>
      <c r="K12" s="10">
        <v>8</v>
      </c>
      <c r="L12" s="10">
        <v>20</v>
      </c>
      <c r="M12" s="10">
        <v>16</v>
      </c>
      <c r="N12" s="10">
        <v>4</v>
      </c>
      <c r="O12" s="11">
        <f t="shared" si="1"/>
        <v>107</v>
      </c>
      <c r="Q12" s="27" t="s">
        <v>40</v>
      </c>
      <c r="R12" s="28">
        <v>54</v>
      </c>
      <c r="S12" s="29">
        <v>27</v>
      </c>
      <c r="T12" s="30">
        <f t="shared" si="2"/>
        <v>81</v>
      </c>
      <c r="Z12" s="12" t="e">
        <f t="shared" si="0"/>
        <v>#N/A</v>
      </c>
      <c r="AA12" s="12" t="s">
        <v>41</v>
      </c>
      <c r="AB12" s="12">
        <v>1</v>
      </c>
      <c r="AC12" s="12" t="s">
        <v>31</v>
      </c>
      <c r="AD12" s="12" t="s">
        <v>18</v>
      </c>
    </row>
    <row r="13" spans="1:30" ht="18.75">
      <c r="A13" s="8">
        <v>11</v>
      </c>
      <c r="B13" s="9" t="s">
        <v>42</v>
      </c>
      <c r="C13" s="10">
        <v>0</v>
      </c>
      <c r="D13" s="10">
        <v>0</v>
      </c>
      <c r="E13" s="10">
        <v>1</v>
      </c>
      <c r="F13" s="10">
        <v>0</v>
      </c>
      <c r="G13" s="10">
        <v>1</v>
      </c>
      <c r="H13" s="10">
        <v>0</v>
      </c>
      <c r="I13" s="10">
        <v>0</v>
      </c>
      <c r="J13" s="10">
        <v>1</v>
      </c>
      <c r="K13" s="10">
        <v>0</v>
      </c>
      <c r="L13" s="10">
        <v>0</v>
      </c>
      <c r="M13" s="10">
        <v>0</v>
      </c>
      <c r="N13" s="10"/>
      <c r="O13" s="11">
        <f t="shared" si="1"/>
        <v>3</v>
      </c>
      <c r="Q13" s="27" t="s">
        <v>43</v>
      </c>
      <c r="R13" s="28">
        <v>77</v>
      </c>
      <c r="S13" s="29">
        <v>39</v>
      </c>
      <c r="T13" s="30">
        <f t="shared" si="2"/>
        <v>116</v>
      </c>
      <c r="Z13" s="12" t="e">
        <f t="shared" si="0"/>
        <v>#N/A</v>
      </c>
      <c r="AA13" s="12" t="s">
        <v>44</v>
      </c>
      <c r="AB13" s="12">
        <v>1</v>
      </c>
      <c r="AC13" s="12" t="s">
        <v>42</v>
      </c>
      <c r="AD13" s="12" t="s">
        <v>18</v>
      </c>
    </row>
    <row r="14" spans="1:30" ht="18.75">
      <c r="A14" s="8">
        <v>12</v>
      </c>
      <c r="B14" s="9" t="s">
        <v>45</v>
      </c>
      <c r="C14" s="10">
        <v>0</v>
      </c>
      <c r="D14" s="10">
        <v>0</v>
      </c>
      <c r="E14" s="10">
        <v>2</v>
      </c>
      <c r="F14" s="10">
        <v>1</v>
      </c>
      <c r="G14" s="10">
        <v>0</v>
      </c>
      <c r="H14" s="10">
        <v>2</v>
      </c>
      <c r="I14" s="10">
        <v>1</v>
      </c>
      <c r="J14" s="10">
        <v>0</v>
      </c>
      <c r="K14" s="10">
        <v>2</v>
      </c>
      <c r="L14" s="10">
        <v>1</v>
      </c>
      <c r="M14" s="10">
        <v>1</v>
      </c>
      <c r="N14" s="10"/>
      <c r="O14" s="11">
        <f t="shared" si="1"/>
        <v>10</v>
      </c>
      <c r="Q14" s="27" t="s">
        <v>46</v>
      </c>
      <c r="R14" s="28">
        <v>104</v>
      </c>
      <c r="S14" s="29">
        <v>78</v>
      </c>
      <c r="T14" s="30">
        <f t="shared" si="2"/>
        <v>182</v>
      </c>
      <c r="Z14" s="12" t="str">
        <f t="shared" si="0"/>
        <v>OK</v>
      </c>
      <c r="AA14" s="12" t="s">
        <v>47</v>
      </c>
      <c r="AB14" s="12">
        <v>2</v>
      </c>
      <c r="AC14" s="12" t="s">
        <v>45</v>
      </c>
      <c r="AD14" s="12" t="s">
        <v>18</v>
      </c>
    </row>
    <row r="15" spans="1:30" ht="18.75">
      <c r="A15" s="8">
        <v>13</v>
      </c>
      <c r="B15" s="9" t="s">
        <v>48</v>
      </c>
      <c r="C15" s="10">
        <v>2</v>
      </c>
      <c r="D15" s="10">
        <v>0</v>
      </c>
      <c r="E15" s="10">
        <v>0</v>
      </c>
      <c r="F15" s="10">
        <v>3</v>
      </c>
      <c r="G15" s="10">
        <v>1</v>
      </c>
      <c r="H15" s="10">
        <v>1</v>
      </c>
      <c r="I15" s="10">
        <v>0</v>
      </c>
      <c r="J15" s="10">
        <v>2</v>
      </c>
      <c r="K15" s="10">
        <v>5</v>
      </c>
      <c r="L15" s="10">
        <v>2</v>
      </c>
      <c r="M15" s="10">
        <v>1</v>
      </c>
      <c r="N15" s="10"/>
      <c r="O15" s="11">
        <f t="shared" si="1"/>
        <v>17</v>
      </c>
      <c r="Q15" s="27" t="s">
        <v>49</v>
      </c>
      <c r="R15" s="28">
        <v>122</v>
      </c>
      <c r="S15" s="29">
        <v>66</v>
      </c>
      <c r="T15" s="30">
        <f t="shared" si="2"/>
        <v>188</v>
      </c>
      <c r="Z15" s="12" t="str">
        <f t="shared" si="0"/>
        <v>OK</v>
      </c>
      <c r="AA15" s="12" t="s">
        <v>50</v>
      </c>
      <c r="AB15" s="12">
        <v>3</v>
      </c>
      <c r="AC15" s="12" t="s">
        <v>48</v>
      </c>
      <c r="AD15" s="12" t="s">
        <v>18</v>
      </c>
    </row>
    <row r="16" spans="1:30" ht="18.75">
      <c r="A16" s="8">
        <v>14</v>
      </c>
      <c r="B16" s="9" t="s">
        <v>51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v>1</v>
      </c>
      <c r="O16" s="11">
        <f t="shared" si="1"/>
        <v>1</v>
      </c>
      <c r="Q16" s="31" t="s">
        <v>52</v>
      </c>
      <c r="R16" s="32">
        <v>100</v>
      </c>
      <c r="S16" s="33">
        <v>34</v>
      </c>
      <c r="T16" s="34">
        <f t="shared" si="2"/>
        <v>134</v>
      </c>
      <c r="Z16" s="12" t="str">
        <f t="shared" si="0"/>
        <v>OK</v>
      </c>
      <c r="AA16" s="12" t="s">
        <v>53</v>
      </c>
      <c r="AB16" s="12">
        <v>2</v>
      </c>
      <c r="AC16" s="12" t="s">
        <v>54</v>
      </c>
      <c r="AD16" s="12" t="s">
        <v>18</v>
      </c>
    </row>
    <row r="17" spans="1:30" ht="19.5" thickBot="1">
      <c r="A17" s="8">
        <v>15</v>
      </c>
      <c r="B17" s="9" t="s">
        <v>54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2</v>
      </c>
      <c r="M17" s="10">
        <v>0</v>
      </c>
      <c r="N17" s="10"/>
      <c r="O17" s="11">
        <f t="shared" si="1"/>
        <v>2</v>
      </c>
      <c r="Q17" s="31" t="s">
        <v>14</v>
      </c>
      <c r="R17" s="32">
        <v>69</v>
      </c>
      <c r="S17" s="33">
        <v>40</v>
      </c>
      <c r="T17" s="34">
        <f t="shared" si="2"/>
        <v>109</v>
      </c>
      <c r="Z17" s="12" t="str">
        <f t="shared" si="0"/>
        <v>OK</v>
      </c>
      <c r="AA17" s="12" t="s">
        <v>55</v>
      </c>
      <c r="AB17" s="12">
        <v>6</v>
      </c>
      <c r="AC17" s="12" t="s">
        <v>36</v>
      </c>
      <c r="AD17" s="12" t="s">
        <v>18</v>
      </c>
    </row>
    <row r="18" spans="1:30" ht="19.5" thickBot="1">
      <c r="A18" s="8">
        <v>16</v>
      </c>
      <c r="B18" s="9" t="s">
        <v>36</v>
      </c>
      <c r="C18" s="10">
        <v>14</v>
      </c>
      <c r="D18" s="10">
        <v>22</v>
      </c>
      <c r="E18" s="10">
        <v>25</v>
      </c>
      <c r="F18" s="10">
        <v>16</v>
      </c>
      <c r="G18" s="10">
        <v>11</v>
      </c>
      <c r="H18" s="10">
        <v>16</v>
      </c>
      <c r="I18" s="10">
        <v>7</v>
      </c>
      <c r="J18" s="10">
        <v>22</v>
      </c>
      <c r="K18" s="10">
        <v>25</v>
      </c>
      <c r="L18" s="10">
        <v>22</v>
      </c>
      <c r="M18" s="10">
        <v>24</v>
      </c>
      <c r="N18" s="10">
        <v>19</v>
      </c>
      <c r="O18" s="11">
        <f t="shared" si="1"/>
        <v>223</v>
      </c>
      <c r="Q18" s="35" t="s">
        <v>24</v>
      </c>
      <c r="R18" s="36">
        <f>SUM(R6:R17)</f>
        <v>974</v>
      </c>
      <c r="S18" s="36">
        <f>SUM(S6:S17)</f>
        <v>425</v>
      </c>
      <c r="T18" s="37">
        <f>SUM(R18:S18)</f>
        <v>1399</v>
      </c>
      <c r="Z18" s="12" t="str">
        <f t="shared" si="0"/>
        <v>OK</v>
      </c>
      <c r="AA18" s="12" t="s">
        <v>56</v>
      </c>
      <c r="AB18" s="12">
        <v>3</v>
      </c>
      <c r="AC18" s="12" t="s">
        <v>57</v>
      </c>
      <c r="AD18" s="12" t="s">
        <v>18</v>
      </c>
    </row>
    <row r="19" spans="1:30" ht="18.75">
      <c r="A19" s="8">
        <v>17</v>
      </c>
      <c r="B19" s="9" t="s">
        <v>57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1</v>
      </c>
      <c r="M19" s="10">
        <v>0</v>
      </c>
      <c r="N19" s="10"/>
      <c r="O19" s="11">
        <f t="shared" si="1"/>
        <v>1</v>
      </c>
      <c r="Z19" s="12" t="str">
        <f t="shared" si="0"/>
        <v>OK</v>
      </c>
      <c r="AA19" s="12" t="s">
        <v>58</v>
      </c>
      <c r="AB19" s="12">
        <v>3</v>
      </c>
      <c r="AC19" s="12" t="s">
        <v>59</v>
      </c>
      <c r="AD19" s="12" t="s">
        <v>18</v>
      </c>
    </row>
    <row r="20" spans="1:30" ht="18.75">
      <c r="A20" s="8">
        <v>18</v>
      </c>
      <c r="B20" s="9" t="s">
        <v>59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2</v>
      </c>
      <c r="K20" s="10">
        <v>2</v>
      </c>
      <c r="L20" s="10">
        <v>0</v>
      </c>
      <c r="M20" s="10">
        <v>0</v>
      </c>
      <c r="N20" s="10"/>
      <c r="O20" s="11">
        <f t="shared" si="1"/>
        <v>4</v>
      </c>
      <c r="Z20" s="12" t="str">
        <f t="shared" si="0"/>
        <v>OK</v>
      </c>
      <c r="AA20" s="12" t="s">
        <v>60</v>
      </c>
      <c r="AB20" s="12">
        <v>1</v>
      </c>
      <c r="AC20" s="12" t="s">
        <v>61</v>
      </c>
      <c r="AD20" s="12" t="s">
        <v>18</v>
      </c>
    </row>
    <row r="21" spans="1:30" ht="18.75">
      <c r="A21" s="8">
        <v>19</v>
      </c>
      <c r="B21" s="9" t="s">
        <v>61</v>
      </c>
      <c r="C21" s="10">
        <v>0</v>
      </c>
      <c r="D21" s="10">
        <v>0</v>
      </c>
      <c r="E21" s="10">
        <v>2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/>
      <c r="O21" s="11">
        <f t="shared" si="1"/>
        <v>2</v>
      </c>
      <c r="Z21" s="12" t="str">
        <f t="shared" si="0"/>
        <v>OK</v>
      </c>
      <c r="AA21" s="12" t="s">
        <v>62</v>
      </c>
      <c r="AB21" s="12">
        <v>28</v>
      </c>
      <c r="AC21" s="12" t="s">
        <v>63</v>
      </c>
      <c r="AD21" s="12" t="s">
        <v>18</v>
      </c>
    </row>
    <row r="22" spans="1:30" ht="18.75">
      <c r="A22" s="8">
        <v>20</v>
      </c>
      <c r="B22" s="9" t="s">
        <v>63</v>
      </c>
      <c r="C22" s="10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2</v>
      </c>
      <c r="L22" s="10">
        <v>0</v>
      </c>
      <c r="M22" s="10">
        <v>2</v>
      </c>
      <c r="N22" s="10"/>
      <c r="O22" s="11">
        <f t="shared" si="1"/>
        <v>5</v>
      </c>
      <c r="Z22" s="12" t="str">
        <f t="shared" si="0"/>
        <v>OK</v>
      </c>
      <c r="AA22" s="12" t="s">
        <v>64</v>
      </c>
      <c r="AB22" s="12">
        <v>10</v>
      </c>
      <c r="AC22" s="12" t="s">
        <v>65</v>
      </c>
      <c r="AD22" s="12" t="s">
        <v>18</v>
      </c>
    </row>
    <row r="23" spans="1:30" ht="18.75">
      <c r="A23" s="8">
        <v>21</v>
      </c>
      <c r="B23" s="9" t="s">
        <v>65</v>
      </c>
      <c r="C23" s="10"/>
      <c r="D23" s="10"/>
      <c r="E23" s="10"/>
      <c r="F23" s="10"/>
      <c r="G23" s="10"/>
      <c r="H23" s="10"/>
      <c r="I23" s="10"/>
      <c r="J23" s="10"/>
      <c r="K23" s="10"/>
      <c r="L23" s="10">
        <v>1</v>
      </c>
      <c r="M23" s="10">
        <v>0</v>
      </c>
      <c r="N23" s="10"/>
      <c r="O23" s="11">
        <f t="shared" si="1"/>
        <v>1</v>
      </c>
      <c r="AC23" s="12" t="s">
        <v>39</v>
      </c>
      <c r="AD23" s="12" t="s">
        <v>18</v>
      </c>
    </row>
    <row r="24" spans="1:30" ht="18.75">
      <c r="A24" s="8">
        <v>22</v>
      </c>
      <c r="B24" s="9" t="s">
        <v>39</v>
      </c>
      <c r="C24" s="10">
        <v>0</v>
      </c>
      <c r="D24" s="10">
        <v>3</v>
      </c>
      <c r="E24" s="10">
        <v>2</v>
      </c>
      <c r="F24" s="10">
        <v>3</v>
      </c>
      <c r="G24" s="10">
        <v>1</v>
      </c>
      <c r="H24" s="10">
        <v>6</v>
      </c>
      <c r="I24" s="10">
        <v>4</v>
      </c>
      <c r="J24" s="10">
        <v>3</v>
      </c>
      <c r="K24" s="10">
        <v>14</v>
      </c>
      <c r="L24" s="10">
        <v>8</v>
      </c>
      <c r="M24" s="10">
        <v>12</v>
      </c>
      <c r="N24" s="10">
        <v>3</v>
      </c>
      <c r="O24" s="11">
        <f t="shared" si="1"/>
        <v>59</v>
      </c>
      <c r="AC24" s="12" t="s">
        <v>66</v>
      </c>
      <c r="AD24" s="12" t="s">
        <v>18</v>
      </c>
    </row>
    <row r="25" spans="1:30" ht="18.75">
      <c r="A25" s="8">
        <v>23</v>
      </c>
      <c r="B25" s="9" t="s">
        <v>66</v>
      </c>
      <c r="C25" s="10">
        <v>1</v>
      </c>
      <c r="D25" s="10">
        <v>0</v>
      </c>
      <c r="E25" s="10">
        <v>3</v>
      </c>
      <c r="F25" s="10">
        <v>0</v>
      </c>
      <c r="G25" s="10">
        <v>2</v>
      </c>
      <c r="H25" s="10">
        <v>1</v>
      </c>
      <c r="I25" s="10">
        <v>0</v>
      </c>
      <c r="J25" s="10">
        <v>4</v>
      </c>
      <c r="K25" s="10">
        <v>1</v>
      </c>
      <c r="L25" s="10">
        <v>11</v>
      </c>
      <c r="M25" s="10">
        <v>1</v>
      </c>
      <c r="N25" s="10"/>
      <c r="O25" s="11">
        <f t="shared" si="1"/>
        <v>24</v>
      </c>
      <c r="AC25" s="12" t="s">
        <v>67</v>
      </c>
      <c r="AD25" s="12" t="s">
        <v>18</v>
      </c>
    </row>
    <row r="26" spans="1:30" ht="18.75">
      <c r="A26" s="8">
        <v>24</v>
      </c>
      <c r="B26" s="9" t="s">
        <v>67</v>
      </c>
      <c r="C26" s="10">
        <v>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/>
      <c r="O26" s="11">
        <f t="shared" si="1"/>
        <v>2</v>
      </c>
      <c r="AC26" s="12" t="s">
        <v>68</v>
      </c>
      <c r="AD26" s="12" t="s">
        <v>18</v>
      </c>
    </row>
    <row r="27" spans="1:30" ht="18.75">
      <c r="A27" s="8">
        <v>25</v>
      </c>
      <c r="B27" s="9" t="s">
        <v>41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>
        <v>1</v>
      </c>
      <c r="O27" s="11">
        <f t="shared" si="1"/>
        <v>1</v>
      </c>
      <c r="AC27" s="12" t="s">
        <v>47</v>
      </c>
      <c r="AD27" s="12" t="s">
        <v>18</v>
      </c>
    </row>
    <row r="28" spans="1:30" ht="18.75">
      <c r="A28" s="8">
        <v>26</v>
      </c>
      <c r="B28" s="9" t="s">
        <v>68</v>
      </c>
      <c r="C28" s="10"/>
      <c r="D28" s="10"/>
      <c r="E28" s="10">
        <v>4</v>
      </c>
      <c r="F28" s="10">
        <v>0</v>
      </c>
      <c r="G28" s="10">
        <v>0</v>
      </c>
      <c r="H28" s="10">
        <v>1</v>
      </c>
      <c r="I28" s="10">
        <v>1</v>
      </c>
      <c r="J28" s="10">
        <v>1</v>
      </c>
      <c r="K28" s="10">
        <v>3</v>
      </c>
      <c r="L28" s="10">
        <v>1</v>
      </c>
      <c r="M28" s="10">
        <v>0</v>
      </c>
      <c r="N28" s="10"/>
      <c r="O28" s="11">
        <f t="shared" si="1"/>
        <v>11</v>
      </c>
      <c r="AC28" s="12" t="s">
        <v>69</v>
      </c>
      <c r="AD28" s="12" t="s">
        <v>18</v>
      </c>
    </row>
    <row r="29" spans="1:30" ht="18.75">
      <c r="A29" s="8">
        <v>27</v>
      </c>
      <c r="B29" s="9" t="s">
        <v>44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>
        <v>1</v>
      </c>
      <c r="O29" s="11">
        <f t="shared" si="1"/>
        <v>1</v>
      </c>
      <c r="AC29" s="12" t="s">
        <v>70</v>
      </c>
      <c r="AD29" s="12" t="s">
        <v>18</v>
      </c>
    </row>
    <row r="30" spans="1:30" ht="18.75">
      <c r="A30" s="8">
        <v>28</v>
      </c>
      <c r="B30" s="9" t="s">
        <v>47</v>
      </c>
      <c r="C30" s="10">
        <v>1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2</v>
      </c>
      <c r="O30" s="11">
        <f t="shared" si="1"/>
        <v>3</v>
      </c>
      <c r="AC30" s="12" t="s">
        <v>71</v>
      </c>
      <c r="AD30" s="12" t="s">
        <v>18</v>
      </c>
    </row>
    <row r="31" spans="1:30" ht="18.75">
      <c r="A31" s="8">
        <v>29</v>
      </c>
      <c r="B31" s="9" t="s">
        <v>69</v>
      </c>
      <c r="C31" s="10"/>
      <c r="D31" s="10"/>
      <c r="E31" s="10"/>
      <c r="F31" s="10"/>
      <c r="G31" s="10">
        <v>1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/>
      <c r="O31" s="11">
        <f t="shared" si="1"/>
        <v>2</v>
      </c>
      <c r="AC31" s="12" t="s">
        <v>72</v>
      </c>
      <c r="AD31" s="12" t="s">
        <v>18</v>
      </c>
    </row>
    <row r="32" spans="1:30" ht="18.75">
      <c r="A32" s="8">
        <v>30</v>
      </c>
      <c r="B32" s="9" t="s">
        <v>70</v>
      </c>
      <c r="C32" s="10"/>
      <c r="D32" s="10"/>
      <c r="E32" s="10"/>
      <c r="F32" s="10"/>
      <c r="G32" s="10"/>
      <c r="H32" s="10"/>
      <c r="I32" s="10"/>
      <c r="J32" s="10">
        <v>2</v>
      </c>
      <c r="K32" s="10">
        <v>0</v>
      </c>
      <c r="L32" s="10">
        <v>0</v>
      </c>
      <c r="M32" s="10">
        <v>0</v>
      </c>
      <c r="N32" s="10"/>
      <c r="O32" s="11">
        <f t="shared" si="1"/>
        <v>2</v>
      </c>
      <c r="AC32" s="12" t="s">
        <v>73</v>
      </c>
      <c r="AD32" s="12" t="s">
        <v>18</v>
      </c>
    </row>
    <row r="33" spans="1:30" s="38" customFormat="1" ht="23.25">
      <c r="A33" s="8">
        <v>31</v>
      </c>
      <c r="B33" s="9" t="s">
        <v>71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1</v>
      </c>
      <c r="J33" s="10">
        <v>0</v>
      </c>
      <c r="K33" s="10">
        <v>0</v>
      </c>
      <c r="L33" s="10">
        <v>0</v>
      </c>
      <c r="M33" s="10">
        <v>0</v>
      </c>
      <c r="N33" s="10"/>
      <c r="O33" s="11">
        <f t="shared" si="1"/>
        <v>1</v>
      </c>
      <c r="AC33" s="38" t="s">
        <v>74</v>
      </c>
      <c r="AD33" s="12" t="s">
        <v>18</v>
      </c>
    </row>
    <row r="34" spans="1:30" s="38" customFormat="1" ht="23.25">
      <c r="A34" s="8">
        <v>32</v>
      </c>
      <c r="B34" s="9" t="s">
        <v>72</v>
      </c>
      <c r="C34" s="10"/>
      <c r="D34" s="10"/>
      <c r="E34" s="10"/>
      <c r="F34" s="10"/>
      <c r="G34" s="10"/>
      <c r="H34" s="10"/>
      <c r="I34" s="10"/>
      <c r="J34" s="10"/>
      <c r="K34" s="10"/>
      <c r="L34" s="10">
        <v>1</v>
      </c>
      <c r="M34" s="10">
        <v>0</v>
      </c>
      <c r="N34" s="10"/>
      <c r="O34" s="11">
        <f t="shared" si="1"/>
        <v>1</v>
      </c>
      <c r="AC34" s="38" t="s">
        <v>75</v>
      </c>
      <c r="AD34" s="12" t="s">
        <v>18</v>
      </c>
    </row>
    <row r="35" spans="1:30" ht="18.75">
      <c r="A35" s="8">
        <v>33</v>
      </c>
      <c r="B35" s="9" t="s">
        <v>73</v>
      </c>
      <c r="C35" s="10">
        <v>0</v>
      </c>
      <c r="D35" s="10">
        <v>2</v>
      </c>
      <c r="E35" s="10">
        <v>1</v>
      </c>
      <c r="F35" s="10">
        <v>1</v>
      </c>
      <c r="G35" s="10">
        <v>0</v>
      </c>
      <c r="H35" s="10">
        <v>0</v>
      </c>
      <c r="I35" s="10">
        <v>0</v>
      </c>
      <c r="J35" s="10">
        <v>2</v>
      </c>
      <c r="K35" s="10">
        <v>5</v>
      </c>
      <c r="L35" s="10">
        <v>0</v>
      </c>
      <c r="M35" s="10">
        <v>0</v>
      </c>
      <c r="N35" s="10"/>
      <c r="O35" s="11">
        <f t="shared" si="1"/>
        <v>11</v>
      </c>
      <c r="AC35" s="12" t="s">
        <v>76</v>
      </c>
      <c r="AD35" s="12" t="s">
        <v>18</v>
      </c>
    </row>
    <row r="36" spans="1:30" ht="18.75">
      <c r="A36" s="8">
        <v>34</v>
      </c>
      <c r="B36" s="9" t="s">
        <v>74</v>
      </c>
      <c r="C36" s="10">
        <v>0</v>
      </c>
      <c r="D36" s="10">
        <v>1</v>
      </c>
      <c r="E36" s="10">
        <v>1</v>
      </c>
      <c r="F36" s="10">
        <v>1</v>
      </c>
      <c r="G36" s="10">
        <v>0</v>
      </c>
      <c r="H36" s="10">
        <v>0</v>
      </c>
      <c r="I36" s="10">
        <v>0</v>
      </c>
      <c r="J36" s="10">
        <v>1</v>
      </c>
      <c r="K36" s="10">
        <v>1</v>
      </c>
      <c r="L36" s="10">
        <v>1</v>
      </c>
      <c r="M36" s="10">
        <v>0</v>
      </c>
      <c r="N36" s="10"/>
      <c r="O36" s="11">
        <f t="shared" si="1"/>
        <v>6</v>
      </c>
      <c r="AC36" s="12" t="s">
        <v>77</v>
      </c>
      <c r="AD36" s="12" t="s">
        <v>18</v>
      </c>
    </row>
    <row r="37" spans="1:30" ht="18.75">
      <c r="A37" s="8">
        <v>35</v>
      </c>
      <c r="B37" s="9" t="s">
        <v>75</v>
      </c>
      <c r="C37" s="10">
        <v>0</v>
      </c>
      <c r="D37" s="10">
        <v>0</v>
      </c>
      <c r="E37" s="10">
        <v>0</v>
      </c>
      <c r="F37" s="10">
        <v>2</v>
      </c>
      <c r="G37" s="10">
        <v>0</v>
      </c>
      <c r="H37" s="10">
        <v>0</v>
      </c>
      <c r="I37" s="10">
        <v>2</v>
      </c>
      <c r="J37" s="10">
        <v>0</v>
      </c>
      <c r="K37" s="10">
        <v>1</v>
      </c>
      <c r="L37" s="10">
        <v>1</v>
      </c>
      <c r="M37" s="10">
        <v>3</v>
      </c>
      <c r="N37" s="10"/>
      <c r="O37" s="11">
        <f t="shared" si="1"/>
        <v>9</v>
      </c>
      <c r="AC37" s="12" t="s">
        <v>78</v>
      </c>
      <c r="AD37" s="12" t="s">
        <v>18</v>
      </c>
    </row>
    <row r="38" spans="1:30" ht="18.75">
      <c r="A38" s="8">
        <v>36</v>
      </c>
      <c r="B38" s="9" t="s">
        <v>76</v>
      </c>
      <c r="C38" s="10"/>
      <c r="D38" s="10"/>
      <c r="E38" s="10"/>
      <c r="F38" s="10"/>
      <c r="G38" s="10"/>
      <c r="H38" s="10"/>
      <c r="I38" s="10"/>
      <c r="J38" s="10"/>
      <c r="K38" s="10">
        <v>1</v>
      </c>
      <c r="L38" s="10">
        <v>0</v>
      </c>
      <c r="M38" s="10">
        <v>0</v>
      </c>
      <c r="N38" s="10"/>
      <c r="O38" s="11">
        <f t="shared" si="1"/>
        <v>1</v>
      </c>
      <c r="AC38" s="12" t="s">
        <v>79</v>
      </c>
      <c r="AD38" s="12" t="s">
        <v>18</v>
      </c>
    </row>
    <row r="39" spans="1:30" ht="18.75">
      <c r="A39" s="8">
        <v>37</v>
      </c>
      <c r="B39" s="9" t="s">
        <v>77</v>
      </c>
      <c r="C39" s="10"/>
      <c r="D39" s="10"/>
      <c r="E39" s="10"/>
      <c r="F39" s="10"/>
      <c r="G39" s="10">
        <v>1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/>
      <c r="O39" s="11">
        <f t="shared" si="1"/>
        <v>1</v>
      </c>
      <c r="AC39" s="12" t="s">
        <v>80</v>
      </c>
      <c r="AD39" s="12" t="s">
        <v>18</v>
      </c>
    </row>
    <row r="40" spans="1:30" ht="18.75">
      <c r="A40" s="8">
        <v>38</v>
      </c>
      <c r="B40" s="9" t="s">
        <v>78</v>
      </c>
      <c r="C40" s="10">
        <v>1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1</v>
      </c>
      <c r="L40" s="10">
        <v>0</v>
      </c>
      <c r="M40" s="10">
        <v>0</v>
      </c>
      <c r="N40" s="10"/>
      <c r="O40" s="11">
        <f t="shared" si="1"/>
        <v>2</v>
      </c>
      <c r="AC40" s="12" t="s">
        <v>50</v>
      </c>
      <c r="AD40" s="12" t="s">
        <v>18</v>
      </c>
    </row>
    <row r="41" spans="1:30" ht="18.75">
      <c r="A41" s="8">
        <v>39</v>
      </c>
      <c r="B41" s="9" t="s">
        <v>79</v>
      </c>
      <c r="C41" s="10">
        <v>2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1</v>
      </c>
      <c r="M41" s="10">
        <v>0</v>
      </c>
      <c r="N41" s="10"/>
      <c r="O41" s="11">
        <f t="shared" si="1"/>
        <v>3</v>
      </c>
      <c r="AC41" s="12" t="s">
        <v>53</v>
      </c>
      <c r="AD41" s="12" t="s">
        <v>18</v>
      </c>
    </row>
    <row r="42" spans="1:30" ht="18.75">
      <c r="A42" s="8">
        <v>40</v>
      </c>
      <c r="B42" s="9" t="s">
        <v>80</v>
      </c>
      <c r="C42" s="10"/>
      <c r="D42" s="10">
        <v>1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/>
      <c r="O42" s="11">
        <f t="shared" si="1"/>
        <v>1</v>
      </c>
      <c r="AC42" s="12" t="s">
        <v>55</v>
      </c>
      <c r="AD42" s="12" t="s">
        <v>18</v>
      </c>
    </row>
    <row r="43" spans="1:30" ht="18.75">
      <c r="A43" s="8">
        <v>41</v>
      </c>
      <c r="B43" s="9" t="s">
        <v>50</v>
      </c>
      <c r="C43" s="10">
        <v>2</v>
      </c>
      <c r="D43" s="10">
        <v>6</v>
      </c>
      <c r="E43" s="10">
        <v>2</v>
      </c>
      <c r="F43" s="10">
        <v>4</v>
      </c>
      <c r="G43" s="10">
        <v>8</v>
      </c>
      <c r="H43" s="10">
        <v>6</v>
      </c>
      <c r="I43" s="10">
        <v>4</v>
      </c>
      <c r="J43" s="10">
        <v>6</v>
      </c>
      <c r="K43" s="10">
        <v>5</v>
      </c>
      <c r="L43" s="10">
        <v>4</v>
      </c>
      <c r="M43" s="10">
        <v>2</v>
      </c>
      <c r="N43" s="10">
        <v>3</v>
      </c>
      <c r="O43" s="11">
        <f t="shared" si="1"/>
        <v>52</v>
      </c>
      <c r="AC43" s="12" t="s">
        <v>56</v>
      </c>
      <c r="AD43" s="12" t="s">
        <v>18</v>
      </c>
    </row>
    <row r="44" spans="1:30" ht="18.75">
      <c r="A44" s="8">
        <v>42</v>
      </c>
      <c r="B44" s="9" t="s">
        <v>53</v>
      </c>
      <c r="C44" s="10">
        <v>3</v>
      </c>
      <c r="D44" s="10">
        <v>7</v>
      </c>
      <c r="E44" s="10">
        <v>4</v>
      </c>
      <c r="F44" s="10">
        <v>0</v>
      </c>
      <c r="G44" s="10">
        <v>5</v>
      </c>
      <c r="H44" s="10">
        <v>3</v>
      </c>
      <c r="I44" s="10">
        <v>2</v>
      </c>
      <c r="J44" s="10">
        <v>4</v>
      </c>
      <c r="K44" s="10">
        <v>7</v>
      </c>
      <c r="L44" s="10">
        <v>4</v>
      </c>
      <c r="M44" s="10">
        <v>1</v>
      </c>
      <c r="N44" s="10">
        <v>2</v>
      </c>
      <c r="O44" s="11">
        <f t="shared" si="1"/>
        <v>42</v>
      </c>
      <c r="AC44" s="12" t="s">
        <v>81</v>
      </c>
      <c r="AD44" s="12" t="s">
        <v>18</v>
      </c>
    </row>
    <row r="45" spans="1:30" ht="18.75">
      <c r="A45" s="8">
        <v>43</v>
      </c>
      <c r="B45" s="9" t="s">
        <v>55</v>
      </c>
      <c r="C45" s="10">
        <v>7</v>
      </c>
      <c r="D45" s="10">
        <v>7</v>
      </c>
      <c r="E45" s="10">
        <v>12</v>
      </c>
      <c r="F45" s="10">
        <v>28</v>
      </c>
      <c r="G45" s="10">
        <v>20</v>
      </c>
      <c r="H45" s="10">
        <v>13</v>
      </c>
      <c r="I45" s="10">
        <v>17</v>
      </c>
      <c r="J45" s="10">
        <v>15</v>
      </c>
      <c r="K45" s="10">
        <v>23</v>
      </c>
      <c r="L45" s="10">
        <v>17</v>
      </c>
      <c r="M45" s="10">
        <v>15</v>
      </c>
      <c r="N45" s="10">
        <v>6</v>
      </c>
      <c r="O45" s="11">
        <f t="shared" si="1"/>
        <v>180</v>
      </c>
      <c r="AC45" s="12" t="s">
        <v>58</v>
      </c>
      <c r="AD45" s="12" t="s">
        <v>18</v>
      </c>
    </row>
    <row r="46" spans="1:30" ht="18.75">
      <c r="A46" s="8">
        <v>44</v>
      </c>
      <c r="B46" s="9" t="s">
        <v>56</v>
      </c>
      <c r="C46" s="10">
        <v>1</v>
      </c>
      <c r="D46" s="10">
        <v>0</v>
      </c>
      <c r="E46" s="10">
        <v>1</v>
      </c>
      <c r="F46" s="10">
        <v>0</v>
      </c>
      <c r="G46" s="10">
        <v>0</v>
      </c>
      <c r="H46" s="10">
        <v>0</v>
      </c>
      <c r="I46" s="10">
        <v>1</v>
      </c>
      <c r="J46" s="10">
        <v>1</v>
      </c>
      <c r="K46" s="10">
        <v>3</v>
      </c>
      <c r="L46" s="10">
        <v>2</v>
      </c>
      <c r="M46" s="10">
        <v>1</v>
      </c>
      <c r="N46" s="10">
        <v>3</v>
      </c>
      <c r="O46" s="11">
        <f t="shared" si="1"/>
        <v>13</v>
      </c>
      <c r="AC46" s="12" t="s">
        <v>82</v>
      </c>
      <c r="AD46" s="12" t="s">
        <v>18</v>
      </c>
    </row>
    <row r="47" spans="1:30" ht="18.75">
      <c r="A47" s="8">
        <v>45</v>
      </c>
      <c r="B47" s="9" t="s">
        <v>81</v>
      </c>
      <c r="C47" s="10">
        <v>0</v>
      </c>
      <c r="D47" s="10">
        <v>0</v>
      </c>
      <c r="E47" s="10">
        <v>1</v>
      </c>
      <c r="F47" s="10">
        <v>0</v>
      </c>
      <c r="G47" s="10">
        <v>0</v>
      </c>
      <c r="H47" s="10">
        <v>0</v>
      </c>
      <c r="I47" s="10">
        <v>0</v>
      </c>
      <c r="J47" s="10">
        <v>1</v>
      </c>
      <c r="K47" s="10">
        <v>0</v>
      </c>
      <c r="L47" s="10">
        <v>0</v>
      </c>
      <c r="M47" s="10">
        <v>0</v>
      </c>
      <c r="N47" s="10"/>
      <c r="O47" s="11">
        <f t="shared" si="1"/>
        <v>2</v>
      </c>
      <c r="AC47" s="12" t="s">
        <v>83</v>
      </c>
      <c r="AD47" s="12" t="s">
        <v>18</v>
      </c>
    </row>
    <row r="48" spans="1:30" ht="18.75">
      <c r="A48" s="8">
        <v>46</v>
      </c>
      <c r="B48" s="9" t="s">
        <v>58</v>
      </c>
      <c r="C48" s="10">
        <v>0</v>
      </c>
      <c r="D48" s="10">
        <v>0</v>
      </c>
      <c r="E48" s="10">
        <v>0</v>
      </c>
      <c r="F48" s="10">
        <v>3</v>
      </c>
      <c r="G48" s="10">
        <v>0</v>
      </c>
      <c r="H48" s="10">
        <v>1</v>
      </c>
      <c r="I48" s="10">
        <v>0</v>
      </c>
      <c r="J48" s="10">
        <v>0</v>
      </c>
      <c r="K48" s="10">
        <v>2</v>
      </c>
      <c r="L48" s="10">
        <v>1</v>
      </c>
      <c r="M48" s="10">
        <v>0</v>
      </c>
      <c r="N48" s="10">
        <v>3</v>
      </c>
      <c r="O48" s="11">
        <f t="shared" si="1"/>
        <v>10</v>
      </c>
      <c r="AC48" s="12" t="s">
        <v>84</v>
      </c>
      <c r="AD48" s="12" t="s">
        <v>18</v>
      </c>
    </row>
    <row r="49" spans="1:30" ht="18.75">
      <c r="A49" s="8">
        <v>47</v>
      </c>
      <c r="B49" s="9" t="s">
        <v>82</v>
      </c>
      <c r="C49" s="10">
        <v>0</v>
      </c>
      <c r="D49" s="10">
        <v>0</v>
      </c>
      <c r="E49" s="10">
        <v>1</v>
      </c>
      <c r="F49" s="10">
        <v>2</v>
      </c>
      <c r="G49" s="10">
        <v>0</v>
      </c>
      <c r="H49" s="10">
        <v>1</v>
      </c>
      <c r="I49" s="10">
        <v>0</v>
      </c>
      <c r="J49" s="10">
        <v>0</v>
      </c>
      <c r="K49" s="10">
        <v>4</v>
      </c>
      <c r="L49" s="10">
        <v>0</v>
      </c>
      <c r="M49" s="10">
        <v>0</v>
      </c>
      <c r="N49" s="10"/>
      <c r="O49" s="11">
        <f t="shared" si="1"/>
        <v>8</v>
      </c>
      <c r="AC49" s="12" t="s">
        <v>85</v>
      </c>
      <c r="AD49" s="12" t="s">
        <v>18</v>
      </c>
    </row>
    <row r="50" spans="1:30" ht="18.75">
      <c r="A50" s="8">
        <v>48</v>
      </c>
      <c r="B50" s="9" t="s">
        <v>83</v>
      </c>
      <c r="C50" s="10">
        <v>1</v>
      </c>
      <c r="D50" s="10">
        <v>0</v>
      </c>
      <c r="E50" s="10">
        <v>1</v>
      </c>
      <c r="F50" s="10">
        <v>0</v>
      </c>
      <c r="G50" s="10">
        <v>0</v>
      </c>
      <c r="H50" s="10">
        <v>2</v>
      </c>
      <c r="I50" s="10">
        <v>0</v>
      </c>
      <c r="J50" s="10">
        <v>3</v>
      </c>
      <c r="K50" s="10">
        <v>0</v>
      </c>
      <c r="L50" s="10">
        <v>0</v>
      </c>
      <c r="M50" s="10">
        <v>0</v>
      </c>
      <c r="N50" s="10"/>
      <c r="O50" s="11">
        <f t="shared" si="1"/>
        <v>7</v>
      </c>
      <c r="AC50" s="12" t="s">
        <v>60</v>
      </c>
      <c r="AD50" s="12" t="s">
        <v>18</v>
      </c>
    </row>
    <row r="51" spans="1:30" ht="18.75">
      <c r="A51" s="8">
        <v>49</v>
      </c>
      <c r="B51" s="9" t="s">
        <v>84</v>
      </c>
      <c r="C51" s="10">
        <v>0</v>
      </c>
      <c r="D51" s="10">
        <v>0</v>
      </c>
      <c r="E51" s="10">
        <v>0</v>
      </c>
      <c r="F51" s="10">
        <v>1</v>
      </c>
      <c r="G51" s="10">
        <v>0</v>
      </c>
      <c r="H51" s="10">
        <v>0</v>
      </c>
      <c r="I51" s="10">
        <v>0</v>
      </c>
      <c r="J51" s="10">
        <v>1</v>
      </c>
      <c r="K51" s="10">
        <v>1</v>
      </c>
      <c r="L51" s="10">
        <v>3</v>
      </c>
      <c r="M51" s="10">
        <v>1</v>
      </c>
      <c r="N51" s="10"/>
      <c r="O51" s="11">
        <f t="shared" si="1"/>
        <v>7</v>
      </c>
      <c r="AC51" s="12" t="s">
        <v>86</v>
      </c>
      <c r="AD51" s="12" t="s">
        <v>18</v>
      </c>
    </row>
    <row r="52" spans="1:30" ht="18.75">
      <c r="A52" s="8">
        <v>50</v>
      </c>
      <c r="B52" s="9" t="s">
        <v>85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1</v>
      </c>
      <c r="L52" s="10">
        <v>0</v>
      </c>
      <c r="M52" s="10">
        <v>0</v>
      </c>
      <c r="N52" s="10"/>
      <c r="O52" s="11">
        <f t="shared" si="1"/>
        <v>1</v>
      </c>
      <c r="AC52" s="12" t="s">
        <v>62</v>
      </c>
      <c r="AD52" s="12" t="s">
        <v>18</v>
      </c>
    </row>
    <row r="53" spans="1:30" ht="18.75">
      <c r="A53" s="8">
        <v>51</v>
      </c>
      <c r="B53" s="9" t="s">
        <v>60</v>
      </c>
      <c r="C53" s="10">
        <v>1</v>
      </c>
      <c r="D53" s="10">
        <v>0</v>
      </c>
      <c r="E53" s="10">
        <v>1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2</v>
      </c>
      <c r="N53" s="10">
        <v>1</v>
      </c>
      <c r="O53" s="11">
        <f t="shared" si="1"/>
        <v>5</v>
      </c>
      <c r="AC53" s="12" t="s">
        <v>64</v>
      </c>
      <c r="AD53" s="12" t="s">
        <v>18</v>
      </c>
    </row>
    <row r="54" spans="1:30" ht="18.75">
      <c r="A54" s="8">
        <v>52</v>
      </c>
      <c r="B54" s="9" t="s">
        <v>86</v>
      </c>
      <c r="C54" s="10">
        <v>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/>
      <c r="O54" s="11">
        <f t="shared" si="1"/>
        <v>1</v>
      </c>
      <c r="AC54" s="12" t="s">
        <v>87</v>
      </c>
      <c r="AD54" s="12" t="s">
        <v>18</v>
      </c>
    </row>
    <row r="55" spans="1:30" ht="18.75">
      <c r="A55" s="8">
        <v>53</v>
      </c>
      <c r="B55" s="9" t="s">
        <v>62</v>
      </c>
      <c r="C55" s="10">
        <v>9</v>
      </c>
      <c r="D55" s="10">
        <v>5</v>
      </c>
      <c r="E55" s="10">
        <v>13</v>
      </c>
      <c r="F55" s="10">
        <v>5</v>
      </c>
      <c r="G55" s="10">
        <v>12</v>
      </c>
      <c r="H55" s="10">
        <v>21</v>
      </c>
      <c r="I55" s="10">
        <v>10</v>
      </c>
      <c r="J55" s="10">
        <v>17</v>
      </c>
      <c r="K55" s="10">
        <v>33</v>
      </c>
      <c r="L55" s="10">
        <v>38</v>
      </c>
      <c r="M55" s="10">
        <v>34</v>
      </c>
      <c r="N55" s="10">
        <v>28</v>
      </c>
      <c r="O55" s="11">
        <f t="shared" si="1"/>
        <v>225</v>
      </c>
      <c r="AC55" s="12" t="s">
        <v>88</v>
      </c>
      <c r="AD55" s="12" t="s">
        <v>18</v>
      </c>
    </row>
    <row r="56" spans="1:30" ht="18.75">
      <c r="A56" s="8">
        <v>54</v>
      </c>
      <c r="B56" s="9" t="s">
        <v>64</v>
      </c>
      <c r="C56" s="10">
        <v>3</v>
      </c>
      <c r="D56" s="10">
        <v>12</v>
      </c>
      <c r="E56" s="10">
        <v>8</v>
      </c>
      <c r="F56" s="10">
        <v>3</v>
      </c>
      <c r="G56" s="10">
        <v>7</v>
      </c>
      <c r="H56" s="10">
        <v>4</v>
      </c>
      <c r="I56" s="10">
        <v>4</v>
      </c>
      <c r="J56" s="10">
        <v>13</v>
      </c>
      <c r="K56" s="10">
        <v>16</v>
      </c>
      <c r="L56" s="10">
        <v>3</v>
      </c>
      <c r="M56" s="10">
        <v>4</v>
      </c>
      <c r="N56" s="10">
        <v>10</v>
      </c>
      <c r="O56" s="11">
        <f t="shared" si="1"/>
        <v>87</v>
      </c>
      <c r="AC56" s="12" t="s">
        <v>89</v>
      </c>
      <c r="AD56" s="12" t="s">
        <v>18</v>
      </c>
    </row>
    <row r="57" spans="1:30" ht="18.75">
      <c r="A57" s="8">
        <v>55</v>
      </c>
      <c r="B57" s="9" t="s">
        <v>87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0</v>
      </c>
      <c r="L57" s="10">
        <v>0</v>
      </c>
      <c r="M57" s="10">
        <v>0</v>
      </c>
      <c r="N57" s="10"/>
      <c r="O57" s="11">
        <f t="shared" si="1"/>
        <v>1</v>
      </c>
    </row>
    <row r="58" spans="1:30" ht="18.75">
      <c r="A58" s="8">
        <v>56</v>
      </c>
      <c r="B58" s="9" t="s">
        <v>88</v>
      </c>
      <c r="C58" s="10"/>
      <c r="D58" s="10"/>
      <c r="E58" s="10"/>
      <c r="F58" s="10"/>
      <c r="G58" s="10"/>
      <c r="H58" s="10"/>
      <c r="I58" s="10"/>
      <c r="J58" s="10"/>
      <c r="K58" s="10"/>
      <c r="L58" s="10">
        <v>2</v>
      </c>
      <c r="M58" s="10">
        <v>0</v>
      </c>
      <c r="N58" s="10"/>
      <c r="O58" s="11">
        <f t="shared" si="1"/>
        <v>2</v>
      </c>
    </row>
    <row r="59" spans="1:30" ht="18.75">
      <c r="A59" s="8">
        <v>57</v>
      </c>
      <c r="B59" s="9" t="s">
        <v>89</v>
      </c>
      <c r="C59" s="10"/>
      <c r="D59" s="10">
        <v>1</v>
      </c>
      <c r="E59" s="10">
        <v>0</v>
      </c>
      <c r="F59" s="10">
        <v>0</v>
      </c>
      <c r="G59" s="10">
        <v>0</v>
      </c>
      <c r="H59" s="10">
        <v>0</v>
      </c>
      <c r="I59" s="10">
        <v>2</v>
      </c>
      <c r="J59" s="10">
        <v>0</v>
      </c>
      <c r="K59" s="10">
        <v>0</v>
      </c>
      <c r="L59" s="10">
        <v>0</v>
      </c>
      <c r="M59" s="10">
        <v>0</v>
      </c>
      <c r="N59" s="10"/>
      <c r="O59" s="11">
        <f t="shared" si="1"/>
        <v>3</v>
      </c>
    </row>
    <row r="60" spans="1:30" ht="18.75">
      <c r="A60" s="8">
        <v>58</v>
      </c>
      <c r="B60" s="9" t="s">
        <v>90</v>
      </c>
      <c r="C60" s="10"/>
      <c r="D60" s="10"/>
      <c r="E60" s="10">
        <v>1</v>
      </c>
      <c r="F60" s="10">
        <v>0</v>
      </c>
      <c r="G60" s="10">
        <v>0</v>
      </c>
      <c r="H60" s="10">
        <v>0</v>
      </c>
      <c r="I60" s="10">
        <v>0</v>
      </c>
      <c r="J60" s="10"/>
      <c r="K60" s="10">
        <v>0</v>
      </c>
      <c r="L60" s="10">
        <v>0</v>
      </c>
      <c r="M60" s="10">
        <v>0</v>
      </c>
      <c r="N60" s="10"/>
      <c r="O60" s="11">
        <f t="shared" si="1"/>
        <v>1</v>
      </c>
      <c r="AC60" s="12" t="s">
        <v>90</v>
      </c>
      <c r="AD60" s="12" t="s">
        <v>18</v>
      </c>
    </row>
    <row r="61" spans="1:30" ht="23.25">
      <c r="A61" s="39" t="s">
        <v>24</v>
      </c>
      <c r="B61" s="39"/>
      <c r="C61" s="40">
        <f t="shared" ref="C61:N61" si="3">SUM(C3:C60)</f>
        <v>73</v>
      </c>
      <c r="D61" s="40">
        <f t="shared" si="3"/>
        <v>85</v>
      </c>
      <c r="E61" s="40">
        <f t="shared" si="3"/>
        <v>115</v>
      </c>
      <c r="F61" s="40">
        <f t="shared" si="3"/>
        <v>105</v>
      </c>
      <c r="G61" s="40">
        <f t="shared" si="3"/>
        <v>106</v>
      </c>
      <c r="H61" s="40">
        <f t="shared" si="3"/>
        <v>105</v>
      </c>
      <c r="I61" s="40">
        <f t="shared" si="3"/>
        <v>81</v>
      </c>
      <c r="J61" s="40">
        <f t="shared" si="3"/>
        <v>116</v>
      </c>
      <c r="K61" s="40">
        <f t="shared" si="3"/>
        <v>182</v>
      </c>
      <c r="L61" s="40">
        <f t="shared" si="3"/>
        <v>188</v>
      </c>
      <c r="M61" s="40">
        <f t="shared" si="3"/>
        <v>134</v>
      </c>
      <c r="N61" s="40">
        <f t="shared" si="3"/>
        <v>109</v>
      </c>
      <c r="O61" s="41">
        <f>SUM(O3:O60)</f>
        <v>1399</v>
      </c>
    </row>
    <row r="62" spans="1:30" ht="15.7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</row>
    <row r="63" spans="1:30" ht="15.7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</row>
    <row r="64" spans="1:30" ht="15.7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</row>
    <row r="65" spans="1:14" ht="15.7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</row>
    <row r="66" spans="1:14" ht="15.7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</row>
    <row r="67" spans="1:14" ht="15.7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</row>
  </sheetData>
  <sheetCalcPr fullCalcOnLoad="1"/>
  <sheetProtection password="CF7A" sheet="1"/>
  <mergeCells count="3">
    <mergeCell ref="A1:O1"/>
    <mergeCell ref="Q3:T4"/>
    <mergeCell ref="A61:B61"/>
  </mergeCells>
  <conditionalFormatting sqref="C3:M60">
    <cfRule type="cellIs" dxfId="0" priority="1" stopIfTrue="1" operator="equal">
      <formula>0</formula>
    </cfRule>
  </conditionalFormatting>
  <printOptions horizontalCentered="1"/>
  <pageMargins left="0.55118110236220474" right="0.55118110236220474" top="0.78740157480314965" bottom="0.39370078740157483" header="0.39370078740157483" footer="0.51181102362204722"/>
  <pageSetup paperSize="9" scale="60" orientation="portrait" horizontalDpi="300" verticalDpi="300" r:id="rId1"/>
  <headerFooter alignWithMargins="0">
    <oddHeader>&amp;L&amp;"Times New Roman,Έντονα"Α.Ε.Α / Κ.Α.Π.Σ/ ΔΙΕΥΘΥΝΣΗ ΠΡΟΣΤΑΣΙΑΣ ΣΥΝΟΡΩΝ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2</vt:i4>
      </vt:variant>
    </vt:vector>
  </HeadingPairs>
  <TitlesOfParts>
    <vt:vector size="3" baseType="lpstr">
      <vt:lpstr>ΔΙΑΚΙΝΗΤΕΣ 12ΜΗΝΟ</vt:lpstr>
      <vt:lpstr>'ΔΙΑΚΙΝΗΤΕΣ 12ΜΗΝΟ'!Print_Area</vt:lpstr>
      <vt:lpstr>'ΔΙΑΚΙΝΗΤΕΣ 12ΜΗΝΟ'!Print_Titles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2018-01-23T10:17:54Z</dcterms:created>
  <dcterms:modified xsi:type="dcterms:W3CDTF">2018-01-23T10:20:08Z</dcterms:modified>
</cp:coreProperties>
</file>