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91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E67\"/>
    </mc:Choice>
  </mc:AlternateContent>
  <bookViews>
    <workbookView xWindow="360" yWindow="15" windowWidth="23760" windowHeight="11070" firstSheet="12" activeTab="12" xr2:uid="{00000000-000D-0000-FFFF-FFFF00000000}"/>
  </bookViews>
  <sheets>
    <sheet name="ΙΑΝΟΥΑΡΙΟΣ 2015-2016" sheetId="1" r:id="rId1"/>
    <sheet name="ΦΕΒΡΟΥΑΡΙΟΣ 2015-2016" sheetId="2" r:id="rId2"/>
    <sheet name="ΜΑΡΤΙΟΣ 2015-2016" sheetId="3" r:id="rId3"/>
    <sheet name="ΑΠΡΙΛΙΟΣ 2015-2016" sheetId="4" r:id="rId4"/>
    <sheet name="ΜΑΙΟΣ 2015-2016" sheetId="5" r:id="rId5"/>
    <sheet name="ΙΟΥΝΙΟΣ 2015-2016" sheetId="6" r:id="rId6"/>
    <sheet name="ΙΟΥΛΙΟΣ 2015-2016" sheetId="7" r:id="rId7"/>
    <sheet name="ΑΥΓΟΥΣΤΟΣ 2015-2016" sheetId="8" r:id="rId8"/>
    <sheet name="ΣΕΠΤΕΜΒΡΙΟΣ 2015-2016" sheetId="9" r:id="rId9"/>
    <sheet name="ΟΚΤΩΒΡΙΟΣ 2015-2016" sheetId="10" r:id="rId10"/>
    <sheet name="ΝΟΕΜΒΡΙΟΣ 2015-2016" sheetId="11" r:id="rId11"/>
    <sheet name="ΔΕΚΕΜΒΡΙΟΣ 2015-2016" sheetId="12" r:id="rId12"/>
    <sheet name="ΕΤΟΣ 2015-2016" sheetId="13" r:id="rId13"/>
  </sheets>
  <definedNames>
    <definedName name="_xlnm.Print_Area" localSheetId="3">'ΑΠΡΙΛΙΟΣ 2015-2016'!$A$1:$E$82</definedName>
    <definedName name="_xlnm.Print_Area" localSheetId="7">'ΑΥΓΟΥΣΤΟΣ 2015-2016'!$A$1:$E$82</definedName>
    <definedName name="_xlnm.Print_Area" localSheetId="11">'ΔΕΚΕΜΒΡΙΟΣ 2015-2016'!$A$1:$E$82</definedName>
    <definedName name="_xlnm.Print_Area" localSheetId="12">'ΕΤΟΣ 2015-2016'!$A$1:$E$82</definedName>
    <definedName name="_xlnm.Print_Area" localSheetId="0">'ΙΑΝΟΥΑΡΙΟΣ 2015-2016'!$A$1:$E$82</definedName>
    <definedName name="_xlnm.Print_Area" localSheetId="6">'ΙΟΥΛΙΟΣ 2015-2016'!$A$1:$E$82</definedName>
    <definedName name="_xlnm.Print_Area" localSheetId="5">'ΙΟΥΝΙΟΣ 2015-2016'!$A$1:$E$82</definedName>
    <definedName name="_xlnm.Print_Area" localSheetId="4">'ΜΑΙΟΣ 2015-2016'!$A$1:$E$82</definedName>
    <definedName name="_xlnm.Print_Area" localSheetId="2">'ΜΑΡΤΙΟΣ 2015-2016'!$A$1:$E$82</definedName>
    <definedName name="_xlnm.Print_Area" localSheetId="10">'ΝΟΕΜΒΡΙΟΣ 2015-2016'!$A$1:$E$82</definedName>
    <definedName name="_xlnm.Print_Area" localSheetId="9">'ΟΚΤΩΒΡΙΟΣ 2015-2016'!$A$1:$E$82</definedName>
    <definedName name="_xlnm.Print_Area" localSheetId="8">'ΣΕΠΤΕΜΒΡΙΟΣ 2015-2016'!$A$1:$E$82</definedName>
    <definedName name="_xlnm.Print_Area" localSheetId="1">'ΦΕΒΡΟΥΑΡΙΟΣ 2015-2016'!$A$1:$E$82</definedName>
    <definedName name="_xlnm.Print_Titles" localSheetId="3">'ΑΠΡΙΛΙΟΣ 2015-2016'!$1:$1</definedName>
    <definedName name="_xlnm.Print_Titles" localSheetId="7">'ΑΥΓΟΥΣΤΟΣ 2015-2016'!$1:$1</definedName>
    <definedName name="_xlnm.Print_Titles" localSheetId="11">'ΔΕΚΕΜΒΡΙΟΣ 2015-2016'!$1:$1</definedName>
    <definedName name="_xlnm.Print_Titles" localSheetId="12">'ΕΤΟΣ 2015-2016'!$1:$1</definedName>
    <definedName name="_xlnm.Print_Titles" localSheetId="0">'ΙΑΝΟΥΑΡΙΟΣ 2015-2016'!$1:$1</definedName>
    <definedName name="_xlnm.Print_Titles" localSheetId="6">'ΙΟΥΛΙΟΣ 2015-2016'!$1:$1</definedName>
    <definedName name="_xlnm.Print_Titles" localSheetId="5">'ΙΟΥΝΙΟΣ 2015-2016'!$1:$1</definedName>
    <definedName name="_xlnm.Print_Titles" localSheetId="4">'ΜΑΙΟΣ 2015-2016'!$1:$1</definedName>
    <definedName name="_xlnm.Print_Titles" localSheetId="2">'ΜΑΡΤΙΟΣ 2015-2016'!$1:$1</definedName>
    <definedName name="_xlnm.Print_Titles" localSheetId="10">'ΝΟΕΜΒΡΙΟΣ 2015-2016'!$1:$1</definedName>
    <definedName name="_xlnm.Print_Titles" localSheetId="9">'ΟΚΤΩΒΡΙΟΣ 2015-2016'!$1:$1</definedName>
    <definedName name="_xlnm.Print_Titles" localSheetId="8">'ΣΕΠΤΕΜΒΡΙΟΣ 2015-2016'!$1:$1</definedName>
    <definedName name="_xlnm.Print_Titles" localSheetId="1">'ΦΕΒΡΟΥΑΡΙΟΣ 2015-2016'!$1:$1</definedName>
  </definedNames>
  <calcPr calcId="171026"/>
</workbook>
</file>

<file path=xl/calcChain.xml><?xml version="1.0" encoding="utf-8"?>
<calcChain xmlns="http://schemas.openxmlformats.org/spreadsheetml/2006/main">
  <c r="D3" i="13" l="1"/>
  <c r="C3" i="13"/>
  <c r="E3" i="13"/>
  <c r="D76" i="13"/>
  <c r="D77" i="13"/>
  <c r="D78" i="13"/>
  <c r="D79" i="13"/>
  <c r="D80" i="13"/>
  <c r="D81" i="13"/>
  <c r="D70" i="13"/>
  <c r="D71" i="13"/>
  <c r="D72" i="13"/>
  <c r="D73" i="13"/>
  <c r="D74" i="13"/>
  <c r="D64" i="13"/>
  <c r="D65" i="13"/>
  <c r="D66" i="13"/>
  <c r="D67" i="13"/>
  <c r="D68" i="13"/>
  <c r="D58" i="13"/>
  <c r="D59" i="13"/>
  <c r="D60" i="13"/>
  <c r="D61" i="13"/>
  <c r="D62" i="13"/>
  <c r="D53" i="13"/>
  <c r="D54" i="13"/>
  <c r="D55" i="13"/>
  <c r="D56" i="13"/>
  <c r="D48" i="13"/>
  <c r="D49" i="13"/>
  <c r="D50" i="13"/>
  <c r="D51" i="13"/>
  <c r="D41" i="13"/>
  <c r="D42" i="13"/>
  <c r="D43" i="13"/>
  <c r="D44" i="13"/>
  <c r="D45" i="13"/>
  <c r="D34" i="13"/>
  <c r="D35" i="13"/>
  <c r="D36" i="13"/>
  <c r="D37" i="13"/>
  <c r="D38" i="13"/>
  <c r="D39" i="13"/>
  <c r="D28" i="13"/>
  <c r="D29" i="13"/>
  <c r="D30" i="13"/>
  <c r="D31" i="13"/>
  <c r="D32" i="13"/>
  <c r="D22" i="13"/>
  <c r="D23" i="13"/>
  <c r="D24" i="13"/>
  <c r="D25" i="13"/>
  <c r="D26" i="13"/>
  <c r="D14" i="13"/>
  <c r="D15" i="13"/>
  <c r="D16" i="13"/>
  <c r="D17" i="13"/>
  <c r="D18" i="13"/>
  <c r="D19" i="13"/>
  <c r="D20" i="13"/>
  <c r="D6" i="13"/>
  <c r="D7" i="13"/>
  <c r="D8" i="13"/>
  <c r="D9" i="13"/>
  <c r="D10" i="13"/>
  <c r="D11" i="13"/>
  <c r="D12" i="13"/>
  <c r="D4" i="13"/>
  <c r="D82" i="13"/>
  <c r="C76" i="13"/>
  <c r="C77" i="13"/>
  <c r="C78" i="13"/>
  <c r="C79" i="13"/>
  <c r="C80" i="13"/>
  <c r="C81" i="13"/>
  <c r="C70" i="13"/>
  <c r="C71" i="13"/>
  <c r="C72" i="13"/>
  <c r="C73" i="13"/>
  <c r="C74" i="13"/>
  <c r="C64" i="13"/>
  <c r="C65" i="13"/>
  <c r="C66" i="13"/>
  <c r="C67" i="13"/>
  <c r="C68" i="13"/>
  <c r="C58" i="13"/>
  <c r="C59" i="13"/>
  <c r="C60" i="13"/>
  <c r="C61" i="13"/>
  <c r="C62" i="13"/>
  <c r="C53" i="13"/>
  <c r="C54" i="13"/>
  <c r="C55" i="13"/>
  <c r="C56" i="13"/>
  <c r="C48" i="13"/>
  <c r="C49" i="13"/>
  <c r="C50" i="13"/>
  <c r="C51" i="13"/>
  <c r="C41" i="13"/>
  <c r="C42" i="13"/>
  <c r="C43" i="13"/>
  <c r="C44" i="13"/>
  <c r="C45" i="13"/>
  <c r="C34" i="13"/>
  <c r="C35" i="13"/>
  <c r="C36" i="13"/>
  <c r="C37" i="13"/>
  <c r="C38" i="13"/>
  <c r="C39" i="13"/>
  <c r="C28" i="13"/>
  <c r="C29" i="13"/>
  <c r="C30" i="13"/>
  <c r="C31" i="13"/>
  <c r="C32" i="13"/>
  <c r="C22" i="13"/>
  <c r="C23" i="13"/>
  <c r="C24" i="13"/>
  <c r="C25" i="13"/>
  <c r="C26" i="13"/>
  <c r="C14" i="13"/>
  <c r="C15" i="13"/>
  <c r="C16" i="13"/>
  <c r="C17" i="13"/>
  <c r="C18" i="13"/>
  <c r="C19" i="13"/>
  <c r="C20" i="13"/>
  <c r="C6" i="13"/>
  <c r="C7" i="13"/>
  <c r="C8" i="13"/>
  <c r="C9" i="13"/>
  <c r="C10" i="13"/>
  <c r="C11" i="13"/>
  <c r="C12" i="13"/>
  <c r="C4" i="13"/>
  <c r="C82" i="13"/>
  <c r="E82" i="13"/>
  <c r="E80" i="1"/>
  <c r="E79" i="1"/>
  <c r="E78" i="1"/>
  <c r="E77" i="1"/>
  <c r="E76" i="1"/>
  <c r="E73" i="1"/>
  <c r="E72" i="1"/>
  <c r="E71" i="1"/>
  <c r="E70" i="1"/>
  <c r="E67" i="1"/>
  <c r="E66" i="1"/>
  <c r="E65" i="1"/>
  <c r="E64" i="1"/>
  <c r="E61" i="1"/>
  <c r="E60" i="1"/>
  <c r="E59" i="1"/>
  <c r="E58" i="1"/>
  <c r="E55" i="1"/>
  <c r="E54" i="1"/>
  <c r="E53" i="1"/>
  <c r="E50" i="1"/>
  <c r="E49" i="1"/>
  <c r="E48" i="1"/>
  <c r="E44" i="1"/>
  <c r="E43" i="1"/>
  <c r="E42" i="1"/>
  <c r="E41" i="1"/>
  <c r="E38" i="1"/>
  <c r="E37" i="1"/>
  <c r="E36" i="1"/>
  <c r="E35" i="1"/>
  <c r="E34" i="1"/>
  <c r="E31" i="1"/>
  <c r="E30" i="1"/>
  <c r="E29" i="1"/>
  <c r="E28" i="1"/>
  <c r="E25" i="1"/>
  <c r="E24" i="1"/>
  <c r="E23" i="1"/>
  <c r="E22" i="1"/>
  <c r="E19" i="1"/>
  <c r="E18" i="1"/>
  <c r="E17" i="1"/>
  <c r="E16" i="1"/>
  <c r="E15" i="1"/>
  <c r="E14" i="1"/>
  <c r="E11" i="1"/>
  <c r="E10" i="1"/>
  <c r="E9" i="1"/>
  <c r="E8" i="1"/>
  <c r="E7" i="1"/>
  <c r="E6" i="1"/>
  <c r="E4" i="1"/>
  <c r="E3" i="1"/>
  <c r="E50" i="12"/>
  <c r="E49" i="12"/>
  <c r="E19" i="13"/>
  <c r="E18" i="13"/>
  <c r="E17" i="13"/>
  <c r="E16" i="13"/>
  <c r="E15" i="13"/>
  <c r="E14" i="13"/>
  <c r="E80" i="13"/>
  <c r="E79" i="13"/>
  <c r="E78" i="13"/>
  <c r="E77" i="13"/>
  <c r="E76" i="13"/>
  <c r="E73" i="13"/>
  <c r="E72" i="13"/>
  <c r="E71" i="13"/>
  <c r="E74" i="13"/>
  <c r="E67" i="13"/>
  <c r="E66" i="13"/>
  <c r="E65" i="13"/>
  <c r="E64" i="13"/>
  <c r="E61" i="13"/>
  <c r="E60" i="13"/>
  <c r="E59" i="13"/>
  <c r="E62" i="13"/>
  <c r="E55" i="13"/>
  <c r="E54" i="13"/>
  <c r="E56" i="13"/>
  <c r="E50" i="13"/>
  <c r="E49" i="13"/>
  <c r="E48" i="13"/>
  <c r="E51" i="13"/>
  <c r="E44" i="13"/>
  <c r="E43" i="13"/>
  <c r="E42" i="13"/>
  <c r="E45" i="13"/>
  <c r="E38" i="13"/>
  <c r="E37" i="13"/>
  <c r="E36" i="13"/>
  <c r="E35" i="13"/>
  <c r="E39" i="13"/>
  <c r="E31" i="13"/>
  <c r="E30" i="13"/>
  <c r="E29" i="13"/>
  <c r="E28" i="13"/>
  <c r="E25" i="13"/>
  <c r="E24" i="13"/>
  <c r="E23" i="13"/>
  <c r="E26" i="13"/>
  <c r="E11" i="13"/>
  <c r="E10" i="13"/>
  <c r="E9" i="13"/>
  <c r="E8" i="13"/>
  <c r="E7" i="13"/>
  <c r="E6" i="13"/>
  <c r="E4" i="13"/>
  <c r="E22" i="13"/>
  <c r="E34" i="13"/>
  <c r="E41" i="13"/>
  <c r="E53" i="13"/>
  <c r="E58" i="13"/>
  <c r="E70" i="13"/>
  <c r="E12" i="13"/>
  <c r="E20" i="13"/>
  <c r="E32" i="13"/>
  <c r="E68" i="13"/>
  <c r="E81" i="13"/>
</calcChain>
</file>

<file path=xl/sharedStrings.xml><?xml version="1.0" encoding="utf-8"?>
<sst xmlns="http://schemas.openxmlformats.org/spreadsheetml/2006/main" count="1430" uniqueCount="130">
  <si>
    <t>ΣΥΓΚΡΙΤΙΚΟΣ ΠΙΝΑΚΑΣ ΣΥΛΛΗΦΘΕΝΤΩΝ ΑΛΛΟΔΑΠΩΝ ΓΙΑ ΠΑΡΑΝΟΜΗ ΕΙΣΟΔΟ &amp; ΠΑΡΑΜΟΝΗ 
 ΑΠΟ ΑΣΤΥΝΟΜΙΚΕΣ &amp; ΛΙΜΕΝΙΚΕΣ ΑΡΧΕΣ     ΙΑΝΟΥΑΡΙΟΣ 2015 &amp; ΙΑΝΟΥΑΡΙΟΣ 2016</t>
  </si>
  <si>
    <t>Α/Α</t>
  </si>
  <si>
    <t>ΥΠΗΡΕΣΙΕΣ ΣΥΛΛΗΨΗΣ</t>
  </si>
  <si>
    <t>ΙΑΝΟΥΑΡΙΟΣ 2015</t>
  </si>
  <si>
    <t>ΙΑΝΟΥΑΡΙΟΣ 2016</t>
  </si>
  <si>
    <t>ΠΟΣΟΣΤΙΑΙΑ ΜΕΤΑΒΟΛΗ</t>
  </si>
  <si>
    <t>( 1 )</t>
  </si>
  <si>
    <t>Γ. Α. Δ. ΑΤΤΙΚΗΣ</t>
  </si>
  <si>
    <t>( 2 )</t>
  </si>
  <si>
    <t>Γ.Α.Δ.ΘΕΣ/ΝΙΚΗΣ</t>
  </si>
  <si>
    <t>( 3 )</t>
  </si>
  <si>
    <t>ΓΕ.Π.Α.Δ.  Α Ν. Μ Α Κ Ε Δ Ο Ν Ι Α Σ &amp; Θ Ρ Α Κ Η Σ</t>
  </si>
  <si>
    <t>1.</t>
  </si>
  <si>
    <t>Δ.Α. ΑΛΕΞ/ΠΟΛΗΣ</t>
  </si>
  <si>
    <t>2.</t>
  </si>
  <si>
    <t>Δ.Α. ΟΡΕΣΤΙΑΔΑΣ</t>
  </si>
  <si>
    <t>3.</t>
  </si>
  <si>
    <t>Δ.Α. ΡΟΔΟΠΗΣ</t>
  </si>
  <si>
    <t>4.</t>
  </si>
  <si>
    <t>Δ.Α. ΞΑΝΘΗΣ</t>
  </si>
  <si>
    <t>5.</t>
  </si>
  <si>
    <t>Δ.Α. ΔΡΑΜΑΣ</t>
  </si>
  <si>
    <t>6.</t>
  </si>
  <si>
    <t>Δ.Α. ΚΑΒΑΛΑΣ</t>
  </si>
  <si>
    <t>ΣΥΝΟΛΟ</t>
  </si>
  <si>
    <t>( 4 )</t>
  </si>
  <si>
    <t>ΓΕ.Π.Α.Δ.    Κ Ε Ν Τ Ρ Ι Κ Η Σ  Μ Α Κ Ε Δ Ο Ν Ι Α Σ</t>
  </si>
  <si>
    <t>Δ.Α. ΗΜΑΘΙΑΣ</t>
  </si>
  <si>
    <t>Δ.Α. ΚΙΛΚΙΣ</t>
  </si>
  <si>
    <t>Δ.Α. ΠΕΛΛΑΣ</t>
  </si>
  <si>
    <t>Δ.Α. ΠΙΕΡΙΑΣ</t>
  </si>
  <si>
    <t>Δ.Α. ΣΕΡΡΩΝ</t>
  </si>
  <si>
    <t>Δ.Α. ΧΑΛΚΙΔΙΚΗΣ</t>
  </si>
  <si>
    <t>( 5 )</t>
  </si>
  <si>
    <t xml:space="preserve">      ΓΕ.Π.Α.Δ.    Δ Υ Τ Ι Κ Η Σ Μ Α Κ Ε Δ Ο Ν Ι Α Σ</t>
  </si>
  <si>
    <t>Δ.Α. ΓΡΕΒΕΝΩΝ</t>
  </si>
  <si>
    <t>Δ.Α. ΚΑΣΤΟΡΙΑΣ</t>
  </si>
  <si>
    <t>Δ.Α. ΚΟΖΑΝΗΣ</t>
  </si>
  <si>
    <t>Δ.Α. ΦΛΩΡΙΝΑΣ</t>
  </si>
  <si>
    <t>( 6 )</t>
  </si>
  <si>
    <t>ΓΕ.Π.Α.Δ.    Η Π Ε Ι Ρ Ο Υ</t>
  </si>
  <si>
    <t>Δ.Α. ΑΡΤΑΣ</t>
  </si>
  <si>
    <t>Δ.Α. ΘΕΣΠΡΩΤΙΑΣ</t>
  </si>
  <si>
    <t>Δ.Α. ΙΩΑΝΝΙΝΩΝ</t>
  </si>
  <si>
    <t>Δ.Α. ΠΡΕΒΕΖΑΣ</t>
  </si>
  <si>
    <t>( 7 )</t>
  </si>
  <si>
    <t>ΓΕ.Π.Α.Δ.    Σ Τ Ε Ρ Ε Α Σ   Ε Λ Λ Α Δ Α Σ</t>
  </si>
  <si>
    <t>Δ.Α. ΒΟΙΩΤΙΑΣ</t>
  </si>
  <si>
    <t>Δ.Α. ΕΥΒΟΙΑΣ</t>
  </si>
  <si>
    <t>Δ.Α. ΕΥΡΥΤΑΝΙΑΣ</t>
  </si>
  <si>
    <t>Δ.Α. ΦΘΙΩΤΙΔΑΣ</t>
  </si>
  <si>
    <t>Δ.Α. ΦΩΚΙΔΑΣ</t>
  </si>
  <si>
    <t>( 8 )</t>
  </si>
  <si>
    <t xml:space="preserve">      ΓΕ.Π.Α.Δ.    Θ Ε Σ Σ Α Λ Ι Α Σ</t>
  </si>
  <si>
    <t>Δ.Α. ΚΑΡΔΙΤΣΑΣ</t>
  </si>
  <si>
    <t>Δ.Α. ΛΑΡΙΣΑΣ</t>
  </si>
  <si>
    <t>Δ.Α. ΜΑΓΝΗΣΙΑΣ</t>
  </si>
  <si>
    <t>Δ.Α. ΤΡΙΚΑΛΩΝ</t>
  </si>
  <si>
    <t>( 9 )</t>
  </si>
  <si>
    <t xml:space="preserve">ΓΕ.Π.Α.Δ.    Β Ο Ρ Ε Ι Ο Υ   Α Ι Γ Α Ι Ο Υ </t>
  </si>
  <si>
    <t>Δ.Α. ΛΕΣΒΟΥ</t>
  </si>
  <si>
    <t>Δ.Α. ΣΑΜΟΥ</t>
  </si>
  <si>
    <t>Δ.Α. ΧΙΟΥ</t>
  </si>
  <si>
    <t>( 10 )</t>
  </si>
  <si>
    <t>ΓΕ.Π.Α.Δ.    Ν Ο Τ Ι Ο Υ   Α Ι Γ Α Ι Ο Υ</t>
  </si>
  <si>
    <t>Α΄ Δ.Α. ΔΩΔ/ΝΗΣΟΥ</t>
  </si>
  <si>
    <t>Β΄ Δ.Α. ΔΩΔ/ΝΗΣΟΥ</t>
  </si>
  <si>
    <t xml:space="preserve">Δ.Α. ΚΥΚΛΑΔΩΝ </t>
  </si>
  <si>
    <t>( 11 )</t>
  </si>
  <si>
    <t xml:space="preserve">ΓΕ.Π.Α.Δ.    Κ Ρ Η Τ Η Σ </t>
  </si>
  <si>
    <t>Δ.Α. ΗΡΑΚΛΕΙΟΥ</t>
  </si>
  <si>
    <t>Δ.Α. ΛΑΣΙΘΙΟΥ</t>
  </si>
  <si>
    <t>Δ.Α. ΡΕΘΥΜΝΟΥ</t>
  </si>
  <si>
    <t>Δ.Α. ΧΑΝΙΩΝ</t>
  </si>
  <si>
    <t>( 12 )</t>
  </si>
  <si>
    <t xml:space="preserve">ΓΕ.Π.Α.Δ.    Ι Ο Ν Ι Ω Ν    Ν Η Σ Ω Ν  </t>
  </si>
  <si>
    <t>Δ.Α. ΖΑΚΥΝΘΟΥ</t>
  </si>
  <si>
    <t>Δ.Α. ΚΕΡΚΥΡΑΣ</t>
  </si>
  <si>
    <t>Δ.Α. ΚΕΦΑΛΛΟΝΙΑΣ</t>
  </si>
  <si>
    <t>Δ.Α. ΛΕΥΚΑΔΑΣ</t>
  </si>
  <si>
    <t>( 13 )</t>
  </si>
  <si>
    <t>ΓΕ.Π.Α.Δ.    Δ Υ Τ Ι Κ Η Σ    Ε Λ Λ Α Δ Α Σ</t>
  </si>
  <si>
    <t>Δ.Α. ΑΙΤΩΛΙΑΣ</t>
  </si>
  <si>
    <t>Δ.Α. ΑΚΑΡΝΑΝΙΑΣ</t>
  </si>
  <si>
    <t>Δ.Α. ΑΧΑΙΑΣ</t>
  </si>
  <si>
    <t>Δ.Α. ΗΛΕΙΑΣ</t>
  </si>
  <si>
    <t>(14 )</t>
  </si>
  <si>
    <t>ΓΕ.Π.Α.Δ.      Π Ε Λ Λ Ο Π Ο Ν Η Σ Ο Υ</t>
  </si>
  <si>
    <t>Δ.Α. ΑΡΓΟΛΙΔΑΣ</t>
  </si>
  <si>
    <t>Δ.Α. ΑΡΚΑΔΙΑΣ</t>
  </si>
  <si>
    <t>Δ.Α. ΚΟΡΙΝΘΙΑΣ</t>
  </si>
  <si>
    <t>Δ.Α. ΛΑΚΩΝΙΑΣ</t>
  </si>
  <si>
    <t>Δ.Α. ΜΕΣΣΗΝΙΑΣ</t>
  </si>
  <si>
    <t>ΣΥΓΚΡΙΤΙΚΟΣ ΠΙΝΑΚΑΣ ΣΥΛΛΗΦΘΕΝΤΩΝ ΑΛΛΟΔΑΠΩΝ ΓΙΑ ΠΑΡΑΝΟΜΗ ΕΙΣΟΔΟ &amp; ΠΑΡΑΜΟΝΗ 
 ΑΠΟ ΑΣΤΥΝΟΜΙΚΕΣ &amp; ΛΙΜΕΝΙΚΕΣ ΑΡΧΕΣ     ΦΕΒΡΟΥΑΡΙΟΣ 2015 &amp; ΦΕΒΡΟΥΑΡΙΟΣ 2016</t>
  </si>
  <si>
    <t>ΦΕΒΡΟΥΑΡΙΟΣ 2015</t>
  </si>
  <si>
    <t>ΦΕΒΡΟΥΑΡΙΟΣ 2016</t>
  </si>
  <si>
    <t>ΓΕ.Π.Α.Δ.   Α Ν. Μ Α Κ Ε Δ Ο Ν Ι Α Σ &amp; Θ Ρ Α Κ Η Σ</t>
  </si>
  <si>
    <t>ΣΥΓΚΡΙΤΙΚΟΣ ΠΙΝΑΚΑΣ ΣΥΛΛΗΦΘΕΝΤΩΝ ΑΛΛΟΔΑΠΩΝ ΓΙΑ ΠΑΡΑΝΟΜΗ ΕΙΣΟΔΟ &amp; ΠΑΡΑΜΟΝΗ 
 ΑΠΟ ΑΣΤΥΝΟΜΙΚΕΣ &amp; ΛΙΜΕΝΙΚΕΣ ΑΡΧΕΣ     ΜΑΡΤΙΟΣ 2015 &amp; ΜΑΡΤΙΟΣ 2016</t>
  </si>
  <si>
    <t>ΜΑΡΤΙΟΣ 2015</t>
  </si>
  <si>
    <t>ΜΑΡΤΙΟΣ 2016</t>
  </si>
  <si>
    <t>ΣΥΓΚΡΙΤΙΚΟΣ ΠΙΝΑΚΑΣ ΣΥΛΛΗΦΘΕΝΤΩΝ ΑΛΛΟΔΑΠΩΝ ΓΙΑ ΠΑΡΑΝΟΜΗ ΕΙΣΟΔΟ &amp; ΠΑΡΑΜΟΝΗ 
 ΑΠΟ ΑΣΤΥΝΟΜΙΚΕΣ &amp; ΛΙΜΕΝΙΚΕΣ ΑΡΧΕΣ     ΑΠΡΙΛΙΟΣ 2015 &amp; ΑΠΡΙΛΙΟΣ 2016</t>
  </si>
  <si>
    <t>ΑΠΡΙΛΙΟΣ 2015</t>
  </si>
  <si>
    <t>ΑΠΡΙΛΙΟΣ 2016</t>
  </si>
  <si>
    <t>ΣΥΓΚΡΙΤΙΚΟΣ ΠΙΝΑΚΑΣ ΣΥΛΛΗΦΘΕΝΤΩΝ ΑΛΛΟΔΑΠΩΝ ΓΙΑ ΠΑΡΑΝΟΜΗ ΕΙΣΟΔΟ &amp; ΠΑΡΑΜΟΝΗ 
 ΑΠΟ ΑΣΤΥΝΟΜΙΚΕΣ &amp; ΛΙΜΕΝΙΚΕΣ ΑΡΧΕΣ     ΜΑΙΟΣ 2015 &amp; ΜΑΙΟΣ 2016</t>
  </si>
  <si>
    <t>ΜΑΙΟΣ 2015</t>
  </si>
  <si>
    <t>ΜΑΙΟΣ 2016</t>
  </si>
  <si>
    <t>ΣΥΓΚΡΙΤΙΚΟΣ ΠΙΝΑΚΑΣ ΣΥΛΛΗΦΘΕΝΤΩΝ ΑΛΛΟΔΑΠΩΝ ΓΙΑ ΠΑΡΑΝΟΜΗ ΕΙΣΟΔΟ &amp; ΠΑΡΑΜΟΝΗ 
 ΑΠΟ ΑΣΤΥΝΟΜΙΚΕΣ &amp; ΛΙΜΕΝΙΚΕΣ ΑΡΧΕΣ     ΙΟΥΝΙΟΣ 2015 &amp; ΙΟΥΝΙΟΣ 2016</t>
  </si>
  <si>
    <t>ΙΟΥΝΙΟΣ 2015</t>
  </si>
  <si>
    <t>ΙΟΥΝΙΟΣ 2016</t>
  </si>
  <si>
    <t>ΣΥΓΚΡΙΤΙΚΟΣ ΠΙΝΑΚΑΣ ΣΥΛΛΗΦΘΕΝΤΩΝ ΑΛΛΟΔΑΠΩΝ ΓΙΑ ΠΑΡΑΝΟΜΗ ΕΙΣΟΔΟ &amp; ΠΑΡΑΜΟΝΗ 
 ΑΠΟ ΑΣΤΥΝΟΜΙΚΕΣ &amp; ΛΙΜΕΝΙΚΕΣ ΑΡΧΕΣ     ΙΟΥΛΙΟΣ 2015 &amp; ΙΟΥΛΙΟΣ 2016</t>
  </si>
  <si>
    <t>ΙΟΥΛΙΟΣ 2015</t>
  </si>
  <si>
    <t>ΙΟΥΛΙΟΣ 2016</t>
  </si>
  <si>
    <t>ΣΥΓΚΡΙΤΙΚΟΣ ΠΙΝΑΚΑΣ ΣΥΛΛΗΦΘΕΝΤΩΝ ΑΛΛΟΔΑΠΩΝ ΓΙΑ ΠΑΡΑΝΟΜΗ ΕΙΣΟΔΟ &amp; ΠΑΡΑΜΟΝΗ 
 ΑΠΟ ΑΣΤΥΝΟΜΙΚΕΣ &amp; ΛΙΜΕΝΙΚΕΣ ΑΡΧΕΣ     ΑΥΓΟΥΣΤΟΣ 2015 &amp; ΑΥΓΟΥΣΤΟΣ 2016</t>
  </si>
  <si>
    <t>ΑΥΓΟΥΣΤΟΣ 2015</t>
  </si>
  <si>
    <t>ΑΥΓΟΥΣΤΟΣ 2016</t>
  </si>
  <si>
    <t>ΣΥΓΚΡΙΤΙΚΟΣ ΠΙΝΑΚΑΣ ΣΥΛΛΗΦΘΕΝΤΩΝ ΑΛΛΟΔΑΠΩΝ ΓΙΑ ΠΑΡΑΝΟΜΗ ΕΙΣΟΔΟ &amp; ΠΑΡΑΜΟΝΗ 
 ΑΠΟ ΑΣΤΥΝΟΜΙΚΕΣ &amp; ΛΙΜΕΝΙΚΕΣ ΑΡΧΕΣ     ΣΕΠΤΕΜΒΡΙΟΣ 2015 &amp; ΣΕΠΤΕΜΒΡΙΟΣ 2016</t>
  </si>
  <si>
    <t>ΣΕΠΤΕΜΒΡΙΟΣ 2015</t>
  </si>
  <si>
    <t>ΣΕΠΤΕΜΒΡΙΟΣ 2016</t>
  </si>
  <si>
    <t>ΣΥΓΚΡΙΤΙΚΟΣ ΠΙΝΑΚΑΣ ΣΥΛΛΗΦΘΕΝΤΩΝ ΑΛΛΟΔΑΠΩΝ ΓΙΑ ΠΑΡΑΝΟΜΗ ΕΙΣΟΔΟ &amp; ΠΑΡΑΜΟΝΗ 
 ΑΠΟ ΑΣΤΥΝΟΜΙΚΕΣ &amp; ΛΙΜΕΝΙΚΕΣ ΑΡΧΕΣ     ΟΚΤΩΒΡΙΟΣ 2015 &amp; ΟΚΤΩΒΡΙΟΣ 2016</t>
  </si>
  <si>
    <t>ΟΚΤΩΒΡΙΟΣ 2015</t>
  </si>
  <si>
    <t>ΟΚΤΩΒΡΙΟΣ 2016</t>
  </si>
  <si>
    <t>ΣΥΓΚΡΙΤΙΚΟΣ ΠΙΝΑΚΑΣ ΣΥΛΛΗΦΘΕΝΤΩΝ ΑΛΛΟΔΑΠΩΝ ΓΙΑ ΠΑΡΑΝΟΜΗ ΕΙΣΟΔΟ &amp; ΠΑΡΑΜΟΝΗ 
 ΑΠΟ ΑΣΤΥΝΟΜΙΚΕΣ &amp; ΛΙΜΕΝΙΚΕΣ ΑΡΧΕΣ     ΝΟΕΜΒΡΙΟΣ 2015 &amp; ΝΟΕΜΒΡΙΟΣ 2016</t>
  </si>
  <si>
    <t>ΝΟΕΜΒΡΙΟΣ 2015</t>
  </si>
  <si>
    <t>ΝΟΕΜΒΡΙΟΣ 2016</t>
  </si>
  <si>
    <t>ΣΥΓΚΡΙΤΙΚΟΣ ΠΙΝΑΚΑΣ ΣΥΛΛΗΦΘΕΝΤΩΝ ΑΛΛΟΔΑΠΩΝ ΓΙΑ ΠΑΡΑΝΟΜΗ ΕΙΣΟΔΟ &amp; ΠΑΡΑΜΟΝΗ 
 ΑΠΟ ΑΣΤΥΝΟΜΙΚΕΣ &amp; ΛΙΜΕΝΙΚΕΣ ΑΡΧΕΣ     ΔΕΚΕΜΒΡΙΟΣ 2015 &amp; ΔΕΚΕΜΒΡΙΟΣ 2016</t>
  </si>
  <si>
    <t>ΔΕΚΕΜΒΡΙΟΣ 2015</t>
  </si>
  <si>
    <t>ΔΕΚΕΜΒΡΙΟΣ 2016</t>
  </si>
  <si>
    <t>ΣΥΓΚΡΙΤΙΚΟΣ ΠΙΝΑΚΑΣ ΣΥΛΛΗΦΘΕΝΤΩΝ ΑΛΛΟΔΑΠΩΝ ΓΙΑ ΠΑΡΑΝΟΜΗ ΕΙΣΟΔΟ &amp; ΠΑΡΑΜΟΝΗ 
 ΑΠΟ ΑΣΤΥΝΟΜΙΚΕΣ &amp; ΛΙΜΕΝΙΚΕΣ ΑΡΧΕΣ     ΕΤΟΣ 2015 &amp;  ΕΤΟΣ 2016</t>
  </si>
  <si>
    <t>ΕΤΟΣ 2015</t>
  </si>
  <si>
    <t>ΕΤΟΣ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</si>
</sst>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  <family val="2"/>
      <charset val="161"/>
    </font>
    <font>
      <b/>
      <sz val="14"/>
      <color indexed="10"/>
      <name val="Bookman Old Style"/>
      <family val="1"/>
      <charset val="161"/>
    </font>
    <font>
      <b/>
      <u val="double"/>
      <sz val="13"/>
      <name val="Bookman Old Style"/>
      <family val="1"/>
      <charset val="161"/>
    </font>
    <font>
      <sz val="10"/>
      <name val="Bookman Old Style"/>
      <family val="1"/>
      <charset val="161"/>
    </font>
    <font>
      <b/>
      <sz val="12"/>
      <name val="Bookman Old Style"/>
      <family val="1"/>
      <charset val="161"/>
    </font>
    <font>
      <b/>
      <sz val="15"/>
      <name val="Bookman Old Style"/>
      <family val="1"/>
      <charset val="161"/>
    </font>
    <font>
      <b/>
      <sz val="14"/>
      <name val="Bookman Old Style"/>
      <family val="1"/>
      <charset val="161"/>
    </font>
    <font>
      <b/>
      <sz val="13"/>
      <color indexed="10"/>
      <name val="Bookman Old Style"/>
      <family val="1"/>
      <charset val="161"/>
    </font>
    <font>
      <b/>
      <sz val="15"/>
      <color indexed="10"/>
      <name val="Bookman Old Style"/>
      <family val="1"/>
      <charset val="161"/>
    </font>
    <font>
      <sz val="17"/>
      <name val="Bookman Old Style"/>
      <family val="1"/>
      <charset val="161"/>
    </font>
    <font>
      <b/>
      <i/>
      <sz val="15"/>
      <color indexed="10"/>
      <name val="Bookman Old Style"/>
      <family val="1"/>
      <charset val="161"/>
    </font>
    <font>
      <b/>
      <sz val="17"/>
      <color indexed="10"/>
      <name val="Bookman Old Style"/>
      <family val="1"/>
      <charset val="161"/>
    </font>
    <font>
      <b/>
      <sz val="13"/>
      <name val="Bookman Old Style"/>
      <family val="1"/>
      <charset val="161"/>
    </font>
    <font>
      <b/>
      <sz val="17"/>
      <color indexed="18"/>
      <name val="Bookman Old Style"/>
      <family val="1"/>
      <charset val="161"/>
    </font>
    <font>
      <b/>
      <sz val="11"/>
      <name val="Bookman Old Style"/>
      <family val="1"/>
      <charset val="161"/>
    </font>
    <font>
      <sz val="13"/>
      <name val="Bookman Old Style"/>
      <family val="1"/>
      <charset val="161"/>
    </font>
    <font>
      <b/>
      <sz val="20"/>
      <color indexed="18"/>
      <name val="Bookman Old Style"/>
      <family val="1"/>
      <charset val="161"/>
    </font>
    <font>
      <sz val="17"/>
      <color indexed="10"/>
      <name val="Bookman Old Style"/>
      <family val="1"/>
      <charset val="161"/>
    </font>
    <font>
      <sz val="17"/>
      <color indexed="18"/>
      <name val="Bookman Old Style"/>
      <family val="1"/>
      <charset val="161"/>
    </font>
    <font>
      <b/>
      <sz val="10"/>
      <name val="Bookman Old Style"/>
      <family val="1"/>
      <charset val="161"/>
    </font>
    <font>
      <b/>
      <sz val="16"/>
      <name val="Bookman Old Style"/>
      <family val="1"/>
      <charset val="161"/>
    </font>
    <font>
      <b/>
      <i/>
      <sz val="20"/>
      <color rgb="FFFF0000"/>
      <name val="Bookman Old Style"/>
      <family val="1"/>
      <charset val="161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gray0625">
        <fgColor indexed="9"/>
        <bgColor indexed="47"/>
      </patternFill>
    </fill>
    <fill>
      <patternFill patternType="solid">
        <fgColor indexed="43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22"/>
      </patternFill>
    </fill>
    <fill>
      <patternFill patternType="gray0625">
        <fgColor indexed="9"/>
        <bgColor rgb="FFCCFFFF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gray0625">
        <fgColor indexed="9"/>
        <bgColor rgb="FFCCFFCC"/>
      </patternFill>
    </fill>
    <fill>
      <patternFill patternType="gray0625">
        <fgColor indexed="9"/>
        <bgColor rgb="FF66FFFF"/>
      </patternFill>
    </fill>
    <fill>
      <patternFill patternType="gray0625">
        <fgColor indexed="9"/>
        <bgColor rgb="FF99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3" fontId="9" fillId="0" borderId="1" xfId="0" applyNumberFormat="1" applyFont="1" applyBorder="1" applyAlignment="1">
      <alignment horizontal="center" vertical="center"/>
    </xf>
    <xf numFmtId="10" fontId="10" fillId="4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49" fontId="1" fillId="5" borderId="1" xfId="0" applyNumberFormat="1" applyFont="1" applyFill="1" applyBorder="1" applyAlignment="1">
      <alignment horizontal="center" vertical="center"/>
    </xf>
    <xf numFmtId="0" fontId="3" fillId="5" borderId="0" xfId="0" applyFont="1" applyFill="1"/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3" fontId="13" fillId="6" borderId="1" xfId="0" applyNumberFormat="1" applyFont="1" applyFill="1" applyBorder="1" applyAlignment="1">
      <alignment horizontal="center" vertical="center"/>
    </xf>
    <xf numFmtId="10" fontId="10" fillId="8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1" xfId="0" applyFont="1" applyBorder="1" applyAlignment="1">
      <alignment horizontal="center" vertical="center"/>
    </xf>
    <xf numFmtId="0" fontId="3" fillId="5" borderId="0" xfId="0" applyFont="1" applyFill="1" applyBorder="1"/>
    <xf numFmtId="0" fontId="15" fillId="5" borderId="0" xfId="0" applyFont="1" applyFill="1"/>
    <xf numFmtId="0" fontId="12" fillId="0" borderId="1" xfId="0" applyFont="1" applyBorder="1" applyAlignment="1">
      <alignment horizontal="center" vertical="center"/>
    </xf>
    <xf numFmtId="0" fontId="15" fillId="0" borderId="0" xfId="0" applyFont="1" applyFill="1"/>
    <xf numFmtId="0" fontId="11" fillId="5" borderId="0" xfId="0" applyFont="1" applyFill="1" applyBorder="1" applyAlignment="1">
      <alignment horizontal="center" vertical="center"/>
    </xf>
    <xf numFmtId="3" fontId="13" fillId="9" borderId="1" xfId="0" applyNumberFormat="1" applyFont="1" applyFill="1" applyBorder="1" applyAlignment="1">
      <alignment horizontal="center" vertical="center"/>
    </xf>
    <xf numFmtId="3" fontId="16" fillId="10" borderId="1" xfId="0" applyNumberFormat="1" applyFont="1" applyFill="1" applyBorder="1" applyAlignment="1">
      <alignment horizontal="center" vertical="center"/>
    </xf>
    <xf numFmtId="10" fontId="10" fillId="11" borderId="1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3" fontId="3" fillId="0" borderId="0" xfId="0" applyNumberFormat="1" applyFont="1"/>
    <xf numFmtId="10" fontId="3" fillId="0" borderId="0" xfId="0" applyNumberFormat="1" applyFont="1"/>
    <xf numFmtId="0" fontId="20" fillId="0" borderId="0" xfId="0" applyFont="1"/>
    <xf numFmtId="10" fontId="10" fillId="12" borderId="1" xfId="0" applyNumberFormat="1" applyFont="1" applyFill="1" applyBorder="1" applyAlignment="1">
      <alignment horizontal="center" vertical="center"/>
    </xf>
    <xf numFmtId="10" fontId="21" fillId="13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</cellXfs>
  <cellStyles count="1">
    <cellStyle name="Κανονικό" xfId="0" builtinId="0"/>
  </cellStyles>
  <dxfs count="26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view="pageBreakPreview" topLeftCell="A55" zoomScale="65" zoomScaleNormal="65" zoomScaleSheetLayoutView="65" workbookViewId="0" xr3:uid="{AEA406A1-0E4B-5B11-9CD5-51D6E497D94C}">
      <selection activeCell="D24" sqref="D24"/>
    </sheetView>
  </sheetViews>
  <sheetFormatPr defaultRowHeight="15"/>
  <cols>
    <col min="1" max="1" width="9.7109375" style="2" customWidth="1"/>
    <col min="2" max="2" width="40.5703125" style="30" customWidth="1"/>
    <col min="3" max="4" width="33.140625" style="2" customWidth="1"/>
    <col min="5" max="5" width="39.140625" style="32" customWidth="1"/>
    <col min="6" max="6" width="20.7109375" style="2" customWidth="1"/>
    <col min="7" max="16384" width="9.140625" style="2"/>
  </cols>
  <sheetData>
    <row r="1" spans="1:6" ht="60" customHeight="1">
      <c r="A1" s="36" t="s">
        <v>0</v>
      </c>
      <c r="B1" s="36"/>
      <c r="C1" s="36"/>
      <c r="D1" s="36"/>
      <c r="E1" s="36"/>
      <c r="F1" s="1"/>
    </row>
    <row r="2" spans="1:6" ht="35.1" customHeight="1">
      <c r="A2" s="3" t="s">
        <v>1</v>
      </c>
      <c r="B2" s="4" t="s">
        <v>2</v>
      </c>
      <c r="C2" s="5" t="s">
        <v>3</v>
      </c>
      <c r="D2" s="5" t="s">
        <v>4</v>
      </c>
      <c r="E2" s="6" t="s">
        <v>5</v>
      </c>
    </row>
    <row r="3" spans="1:6" s="11" customFormat="1" ht="30" customHeight="1">
      <c r="A3" s="7" t="s">
        <v>6</v>
      </c>
      <c r="B3" s="8" t="s">
        <v>7</v>
      </c>
      <c r="C3" s="9">
        <v>700</v>
      </c>
      <c r="D3" s="9">
        <v>611</v>
      </c>
      <c r="E3" s="10">
        <f>D3/C3-1</f>
        <v>-0.12714285714285711</v>
      </c>
    </row>
    <row r="4" spans="1:6" s="11" customFormat="1" ht="30" customHeight="1">
      <c r="A4" s="7" t="s">
        <v>8</v>
      </c>
      <c r="B4" s="8" t="s">
        <v>9</v>
      </c>
      <c r="C4" s="9">
        <v>139</v>
      </c>
      <c r="D4" s="9">
        <v>770</v>
      </c>
      <c r="E4" s="10">
        <f>D4/C4-1</f>
        <v>4.5395683453237412</v>
      </c>
    </row>
    <row r="5" spans="1:6" s="13" customFormat="1" ht="30" customHeight="1">
      <c r="A5" s="12" t="s">
        <v>10</v>
      </c>
      <c r="B5" s="37" t="s">
        <v>11</v>
      </c>
      <c r="C5" s="37"/>
      <c r="D5" s="37"/>
      <c r="E5" s="37"/>
    </row>
    <row r="6" spans="1:6" ht="30" customHeight="1">
      <c r="A6" s="14" t="s">
        <v>12</v>
      </c>
      <c r="B6" s="15" t="s">
        <v>13</v>
      </c>
      <c r="C6" s="9">
        <v>104</v>
      </c>
      <c r="D6" s="9">
        <v>375</v>
      </c>
      <c r="E6" s="10">
        <f t="shared" ref="E6:E11" si="0">D6/C6-1</f>
        <v>2.6057692307692308</v>
      </c>
    </row>
    <row r="7" spans="1:6" ht="30" customHeight="1">
      <c r="A7" s="14" t="s">
        <v>14</v>
      </c>
      <c r="B7" s="15" t="s">
        <v>15</v>
      </c>
      <c r="C7" s="9">
        <v>2</v>
      </c>
      <c r="D7" s="9">
        <v>214</v>
      </c>
      <c r="E7" s="10">
        <f t="shared" si="0"/>
        <v>106</v>
      </c>
    </row>
    <row r="8" spans="1:6" ht="30" customHeight="1">
      <c r="A8" s="14" t="s">
        <v>16</v>
      </c>
      <c r="B8" s="15" t="s">
        <v>17</v>
      </c>
      <c r="C8" s="9">
        <v>1</v>
      </c>
      <c r="D8" s="9">
        <v>22</v>
      </c>
      <c r="E8" s="10">
        <f t="shared" si="0"/>
        <v>21</v>
      </c>
    </row>
    <row r="9" spans="1:6" ht="30" customHeight="1">
      <c r="A9" s="14" t="s">
        <v>18</v>
      </c>
      <c r="B9" s="15" t="s">
        <v>19</v>
      </c>
      <c r="C9" s="9">
        <v>1</v>
      </c>
      <c r="D9" s="9">
        <v>98</v>
      </c>
      <c r="E9" s="10">
        <f t="shared" si="0"/>
        <v>97</v>
      </c>
    </row>
    <row r="10" spans="1:6" ht="30" customHeight="1">
      <c r="A10" s="14" t="s">
        <v>20</v>
      </c>
      <c r="B10" s="15" t="s">
        <v>21</v>
      </c>
      <c r="C10" s="9">
        <v>20</v>
      </c>
      <c r="D10" s="9">
        <v>1</v>
      </c>
      <c r="E10" s="10">
        <f t="shared" si="0"/>
        <v>-0.95</v>
      </c>
    </row>
    <row r="11" spans="1:6" ht="30" customHeight="1">
      <c r="A11" s="14" t="s">
        <v>22</v>
      </c>
      <c r="B11" s="15" t="s">
        <v>23</v>
      </c>
      <c r="C11" s="9">
        <v>13</v>
      </c>
      <c r="D11" s="9">
        <v>15</v>
      </c>
      <c r="E11" s="10">
        <f t="shared" si="0"/>
        <v>0.15384615384615374</v>
      </c>
    </row>
    <row r="12" spans="1:6" s="18" customFormat="1" ht="24.95" customHeight="1">
      <c r="A12" s="38" t="s">
        <v>24</v>
      </c>
      <c r="B12" s="38"/>
      <c r="C12" s="16">
        <v>141</v>
      </c>
      <c r="D12" s="16">
        <v>725</v>
      </c>
      <c r="E12" s="17">
        <v>4.1418439716312054</v>
      </c>
    </row>
    <row r="13" spans="1:6" s="13" customFormat="1" ht="30" customHeight="1">
      <c r="A13" s="12" t="s">
        <v>25</v>
      </c>
      <c r="B13" s="37" t="s">
        <v>26</v>
      </c>
      <c r="C13" s="37"/>
      <c r="D13" s="37"/>
      <c r="E13" s="37"/>
    </row>
    <row r="14" spans="1:6" ht="30" customHeight="1">
      <c r="A14" s="19">
        <v>1</v>
      </c>
      <c r="B14" s="15" t="s">
        <v>27</v>
      </c>
      <c r="C14" s="9">
        <v>13</v>
      </c>
      <c r="D14" s="9">
        <v>7</v>
      </c>
      <c r="E14" s="10">
        <f t="shared" ref="E14:E19" si="1">D14/C14-1</f>
        <v>-0.46153846153846156</v>
      </c>
    </row>
    <row r="15" spans="1:6" ht="30" customHeight="1">
      <c r="A15" s="19">
        <v>2</v>
      </c>
      <c r="B15" s="15" t="s">
        <v>28</v>
      </c>
      <c r="C15" s="9">
        <v>26</v>
      </c>
      <c r="D15" s="9">
        <v>99</v>
      </c>
      <c r="E15" s="10">
        <f t="shared" si="1"/>
        <v>2.8076923076923075</v>
      </c>
    </row>
    <row r="16" spans="1:6" ht="30" customHeight="1">
      <c r="A16" s="19">
        <v>3</v>
      </c>
      <c r="B16" s="15" t="s">
        <v>29</v>
      </c>
      <c r="C16" s="9">
        <v>20</v>
      </c>
      <c r="D16" s="9">
        <v>11</v>
      </c>
      <c r="E16" s="10">
        <f t="shared" si="1"/>
        <v>-0.44999999999999996</v>
      </c>
    </row>
    <row r="17" spans="1:7" ht="30" customHeight="1">
      <c r="A17" s="19">
        <v>4</v>
      </c>
      <c r="B17" s="15" t="s">
        <v>30</v>
      </c>
      <c r="C17" s="9">
        <v>9</v>
      </c>
      <c r="D17" s="9">
        <v>6</v>
      </c>
      <c r="E17" s="10">
        <f t="shared" si="1"/>
        <v>-0.33333333333333337</v>
      </c>
    </row>
    <row r="18" spans="1:7" ht="30" customHeight="1">
      <c r="A18" s="19">
        <v>5</v>
      </c>
      <c r="B18" s="15" t="s">
        <v>31</v>
      </c>
      <c r="C18" s="9">
        <v>45</v>
      </c>
      <c r="D18" s="9">
        <v>47</v>
      </c>
      <c r="E18" s="10">
        <f t="shared" si="1"/>
        <v>4.4444444444444509E-2</v>
      </c>
    </row>
    <row r="19" spans="1:7" ht="30" customHeight="1">
      <c r="A19" s="19">
        <v>6</v>
      </c>
      <c r="B19" s="15" t="s">
        <v>32</v>
      </c>
      <c r="C19" s="9">
        <v>13</v>
      </c>
      <c r="D19" s="9">
        <v>7</v>
      </c>
      <c r="E19" s="10">
        <f t="shared" si="1"/>
        <v>-0.46153846153846156</v>
      </c>
    </row>
    <row r="20" spans="1:7" s="18" customFormat="1" ht="24.95" customHeight="1">
      <c r="A20" s="38" t="s">
        <v>24</v>
      </c>
      <c r="B20" s="38"/>
      <c r="C20" s="16">
        <v>126</v>
      </c>
      <c r="D20" s="16">
        <v>177</v>
      </c>
      <c r="E20" s="17">
        <v>0.40476190476190466</v>
      </c>
    </row>
    <row r="21" spans="1:7" s="13" customFormat="1" ht="30" customHeight="1">
      <c r="A21" s="12" t="s">
        <v>33</v>
      </c>
      <c r="B21" s="37" t="s">
        <v>34</v>
      </c>
      <c r="C21" s="37"/>
      <c r="D21" s="37"/>
      <c r="E21" s="37"/>
      <c r="F21" s="20"/>
      <c r="G21" s="20"/>
    </row>
    <row r="22" spans="1:7" ht="30" customHeight="1">
      <c r="A22" s="19">
        <v>1</v>
      </c>
      <c r="B22" s="15" t="s">
        <v>35</v>
      </c>
      <c r="C22" s="9">
        <v>7</v>
      </c>
      <c r="D22" s="9">
        <v>1</v>
      </c>
      <c r="E22" s="10">
        <f>D22/C22-1</f>
        <v>-0.85714285714285721</v>
      </c>
    </row>
    <row r="23" spans="1:7" ht="30" customHeight="1">
      <c r="A23" s="19">
        <v>2</v>
      </c>
      <c r="B23" s="15" t="s">
        <v>36</v>
      </c>
      <c r="C23" s="9">
        <v>50</v>
      </c>
      <c r="D23" s="9">
        <v>33</v>
      </c>
      <c r="E23" s="10">
        <f>D23/C23-1</f>
        <v>-0.33999999999999997</v>
      </c>
    </row>
    <row r="24" spans="1:7" ht="30" customHeight="1">
      <c r="A24" s="19">
        <v>3</v>
      </c>
      <c r="B24" s="15" t="s">
        <v>37</v>
      </c>
      <c r="C24" s="9">
        <v>3</v>
      </c>
      <c r="D24" s="9">
        <v>1</v>
      </c>
      <c r="E24" s="10">
        <f>D24/C24-1</f>
        <v>-0.66666666666666674</v>
      </c>
    </row>
    <row r="25" spans="1:7" ht="30" customHeight="1">
      <c r="A25" s="19">
        <v>4</v>
      </c>
      <c r="B25" s="15" t="s">
        <v>38</v>
      </c>
      <c r="C25" s="9">
        <v>35</v>
      </c>
      <c r="D25" s="9">
        <v>22</v>
      </c>
      <c r="E25" s="10">
        <f>D25/C25-1</f>
        <v>-0.37142857142857144</v>
      </c>
    </row>
    <row r="26" spans="1:7" s="18" customFormat="1" ht="24.95" customHeight="1">
      <c r="A26" s="38" t="s">
        <v>24</v>
      </c>
      <c r="B26" s="38"/>
      <c r="C26" s="16">
        <v>95</v>
      </c>
      <c r="D26" s="16">
        <v>57</v>
      </c>
      <c r="E26" s="17">
        <v>-0.4</v>
      </c>
    </row>
    <row r="27" spans="1:7" s="21" customFormat="1" ht="30" customHeight="1">
      <c r="A27" s="12" t="s">
        <v>39</v>
      </c>
      <c r="B27" s="37" t="s">
        <v>40</v>
      </c>
      <c r="C27" s="37"/>
      <c r="D27" s="37"/>
      <c r="E27" s="37"/>
    </row>
    <row r="28" spans="1:7" s="23" customFormat="1" ht="30" customHeight="1">
      <c r="A28" s="22">
        <v>1</v>
      </c>
      <c r="B28" s="15" t="s">
        <v>41</v>
      </c>
      <c r="C28" s="9">
        <v>4</v>
      </c>
      <c r="D28" s="9">
        <v>7</v>
      </c>
      <c r="E28" s="10">
        <f>D28/C28-1</f>
        <v>0.75</v>
      </c>
    </row>
    <row r="29" spans="1:7" s="23" customFormat="1" ht="30" customHeight="1">
      <c r="A29" s="22">
        <v>2</v>
      </c>
      <c r="B29" s="15" t="s">
        <v>42</v>
      </c>
      <c r="C29" s="9">
        <v>273</v>
      </c>
      <c r="D29" s="9">
        <v>170</v>
      </c>
      <c r="E29" s="10">
        <f>D29/C29-1</f>
        <v>-0.37728937728937728</v>
      </c>
    </row>
    <row r="30" spans="1:7" s="23" customFormat="1" ht="30" customHeight="1">
      <c r="A30" s="22">
        <v>3</v>
      </c>
      <c r="B30" s="15" t="s">
        <v>43</v>
      </c>
      <c r="C30" s="9">
        <v>257</v>
      </c>
      <c r="D30" s="9">
        <v>154</v>
      </c>
      <c r="E30" s="10">
        <f>D30/C30-1</f>
        <v>-0.40077821011673154</v>
      </c>
    </row>
    <row r="31" spans="1:7" s="23" customFormat="1" ht="30" customHeight="1">
      <c r="A31" s="22">
        <v>4</v>
      </c>
      <c r="B31" s="15" t="s">
        <v>44</v>
      </c>
      <c r="C31" s="9">
        <v>11</v>
      </c>
      <c r="D31" s="9">
        <v>43</v>
      </c>
      <c r="E31" s="10">
        <f>D31/C31-1</f>
        <v>2.9090909090909092</v>
      </c>
    </row>
    <row r="32" spans="1:7" s="18" customFormat="1" ht="24.95" customHeight="1">
      <c r="A32" s="38" t="s">
        <v>24</v>
      </c>
      <c r="B32" s="38"/>
      <c r="C32" s="16">
        <v>545</v>
      </c>
      <c r="D32" s="16">
        <v>374</v>
      </c>
      <c r="E32" s="17">
        <v>-0.31376146788990822</v>
      </c>
    </row>
    <row r="33" spans="1:9" s="21" customFormat="1" ht="30" customHeight="1">
      <c r="A33" s="12" t="s">
        <v>45</v>
      </c>
      <c r="B33" s="37" t="s">
        <v>46</v>
      </c>
      <c r="C33" s="37"/>
      <c r="D33" s="37"/>
      <c r="E33" s="37"/>
      <c r="F33" s="24"/>
      <c r="G33" s="24"/>
      <c r="H33" s="24"/>
      <c r="I33" s="24"/>
    </row>
    <row r="34" spans="1:9" s="23" customFormat="1" ht="30" customHeight="1">
      <c r="A34" s="22">
        <v>1</v>
      </c>
      <c r="B34" s="15" t="s">
        <v>47</v>
      </c>
      <c r="C34" s="9">
        <v>12</v>
      </c>
      <c r="D34" s="9">
        <v>5</v>
      </c>
      <c r="E34" s="10">
        <f>D34/C34-1</f>
        <v>-0.58333333333333326</v>
      </c>
    </row>
    <row r="35" spans="1:9" s="23" customFormat="1" ht="30" customHeight="1">
      <c r="A35" s="22">
        <v>2</v>
      </c>
      <c r="B35" s="15" t="s">
        <v>48</v>
      </c>
      <c r="C35" s="9">
        <v>43</v>
      </c>
      <c r="D35" s="9">
        <v>49</v>
      </c>
      <c r="E35" s="10">
        <f>D35/C35-1</f>
        <v>0.13953488372093026</v>
      </c>
    </row>
    <row r="36" spans="1:9" s="23" customFormat="1" ht="30" customHeight="1">
      <c r="A36" s="22">
        <v>3</v>
      </c>
      <c r="B36" s="15" t="s">
        <v>49</v>
      </c>
      <c r="C36" s="9">
        <v>0</v>
      </c>
      <c r="D36" s="9">
        <v>1</v>
      </c>
      <c r="E36" s="10" t="e">
        <f>D36/C36-1</f>
        <v>#DIV/0!</v>
      </c>
    </row>
    <row r="37" spans="1:9" s="23" customFormat="1" ht="30" customHeight="1">
      <c r="A37" s="22">
        <v>4</v>
      </c>
      <c r="B37" s="15" t="s">
        <v>50</v>
      </c>
      <c r="C37" s="9">
        <v>6</v>
      </c>
      <c r="D37" s="9">
        <v>24</v>
      </c>
      <c r="E37" s="10">
        <f>D37/C37-1</f>
        <v>3</v>
      </c>
    </row>
    <row r="38" spans="1:9" s="23" customFormat="1" ht="30" customHeight="1">
      <c r="A38" s="22">
        <v>5</v>
      </c>
      <c r="B38" s="15" t="s">
        <v>51</v>
      </c>
      <c r="C38" s="9">
        <v>0</v>
      </c>
      <c r="D38" s="9">
        <v>0</v>
      </c>
      <c r="E38" s="10" t="e">
        <f>D38/C38-1</f>
        <v>#DIV/0!</v>
      </c>
    </row>
    <row r="39" spans="1:9" s="18" customFormat="1" ht="24.95" customHeight="1">
      <c r="A39" s="38" t="s">
        <v>24</v>
      </c>
      <c r="B39" s="38"/>
      <c r="C39" s="16">
        <v>61</v>
      </c>
      <c r="D39" s="16">
        <v>79</v>
      </c>
      <c r="E39" s="17">
        <v>0.29508196721311486</v>
      </c>
    </row>
    <row r="40" spans="1:9" s="13" customFormat="1" ht="30" customHeight="1">
      <c r="A40" s="12" t="s">
        <v>52</v>
      </c>
      <c r="B40" s="37" t="s">
        <v>53</v>
      </c>
      <c r="C40" s="37"/>
      <c r="D40" s="37"/>
      <c r="E40" s="37"/>
      <c r="F40" s="20"/>
      <c r="G40" s="20"/>
    </row>
    <row r="41" spans="1:9" ht="30" customHeight="1">
      <c r="A41" s="19">
        <v>1</v>
      </c>
      <c r="B41" s="15" t="s">
        <v>54</v>
      </c>
      <c r="C41" s="9">
        <v>18</v>
      </c>
      <c r="D41" s="9">
        <v>6</v>
      </c>
      <c r="E41" s="10">
        <f>D41/C41-1</f>
        <v>-0.66666666666666674</v>
      </c>
    </row>
    <row r="42" spans="1:9" ht="30" customHeight="1">
      <c r="A42" s="19">
        <v>2</v>
      </c>
      <c r="B42" s="15" t="s">
        <v>55</v>
      </c>
      <c r="C42" s="9">
        <v>33</v>
      </c>
      <c r="D42" s="9">
        <v>28</v>
      </c>
      <c r="E42" s="10">
        <f>D42/C42-1</f>
        <v>-0.15151515151515149</v>
      </c>
    </row>
    <row r="43" spans="1:9" ht="30" customHeight="1">
      <c r="A43" s="19">
        <v>3</v>
      </c>
      <c r="B43" s="15" t="s">
        <v>56</v>
      </c>
      <c r="C43" s="9">
        <v>17</v>
      </c>
      <c r="D43" s="9">
        <v>15</v>
      </c>
      <c r="E43" s="10">
        <f>D43/C43-1</f>
        <v>-0.11764705882352944</v>
      </c>
    </row>
    <row r="44" spans="1:9" ht="30" customHeight="1">
      <c r="A44" s="19">
        <v>4</v>
      </c>
      <c r="B44" s="15" t="s">
        <v>57</v>
      </c>
      <c r="C44" s="9">
        <v>19</v>
      </c>
      <c r="D44" s="9">
        <v>22</v>
      </c>
      <c r="E44" s="10">
        <f>D44/C44-1</f>
        <v>0.15789473684210531</v>
      </c>
    </row>
    <row r="45" spans="1:9" s="18" customFormat="1" ht="24.95" customHeight="1">
      <c r="A45" s="38" t="s">
        <v>24</v>
      </c>
      <c r="B45" s="38"/>
      <c r="C45" s="16">
        <v>87</v>
      </c>
      <c r="D45" s="16">
        <v>71</v>
      </c>
      <c r="E45" s="17">
        <v>-0.18390804597701149</v>
      </c>
    </row>
    <row r="46" spans="1:9" s="23" customFormat="1" ht="35.1" customHeight="1">
      <c r="A46" s="3" t="s">
        <v>1</v>
      </c>
      <c r="B46" s="4" t="s">
        <v>2</v>
      </c>
      <c r="C46" s="5" t="s">
        <v>3</v>
      </c>
      <c r="D46" s="5" t="s">
        <v>4</v>
      </c>
      <c r="E46" s="6" t="s">
        <v>5</v>
      </c>
    </row>
    <row r="47" spans="1:9" s="13" customFormat="1" ht="30" customHeight="1">
      <c r="A47" s="12" t="s">
        <v>58</v>
      </c>
      <c r="B47" s="37" t="s">
        <v>59</v>
      </c>
      <c r="C47" s="37"/>
      <c r="D47" s="37"/>
      <c r="E47" s="37"/>
    </row>
    <row r="48" spans="1:9" ht="30" customHeight="1">
      <c r="A48" s="22">
        <v>1</v>
      </c>
      <c r="B48" s="15" t="s">
        <v>60</v>
      </c>
      <c r="C48" s="9">
        <v>742</v>
      </c>
      <c r="D48" s="9">
        <v>44548</v>
      </c>
      <c r="E48" s="10">
        <f>D48/C48-1</f>
        <v>59.037735849056602</v>
      </c>
    </row>
    <row r="49" spans="1:5" ht="30" customHeight="1">
      <c r="A49" s="22">
        <v>2</v>
      </c>
      <c r="B49" s="15" t="s">
        <v>61</v>
      </c>
      <c r="C49" s="9">
        <v>166</v>
      </c>
      <c r="D49" s="9">
        <v>4719</v>
      </c>
      <c r="E49" s="10">
        <f>D49/C49-1</f>
        <v>27.427710843373493</v>
      </c>
    </row>
    <row r="50" spans="1:5" ht="30" customHeight="1">
      <c r="A50" s="22">
        <v>3</v>
      </c>
      <c r="B50" s="15" t="s">
        <v>62</v>
      </c>
      <c r="C50" s="9">
        <v>226</v>
      </c>
      <c r="D50" s="9">
        <v>13274</v>
      </c>
      <c r="E50" s="10">
        <f>D50/C50-1</f>
        <v>57.73451327433628</v>
      </c>
    </row>
    <row r="51" spans="1:5" s="18" customFormat="1" ht="24.95" customHeight="1">
      <c r="A51" s="38" t="s">
        <v>24</v>
      </c>
      <c r="B51" s="38"/>
      <c r="C51" s="16">
        <v>1134</v>
      </c>
      <c r="D51" s="16">
        <v>62541</v>
      </c>
      <c r="E51" s="17">
        <v>54.150793650793652</v>
      </c>
    </row>
    <row r="52" spans="1:5" s="13" customFormat="1" ht="30" customHeight="1">
      <c r="A52" s="12" t="s">
        <v>63</v>
      </c>
      <c r="B52" s="37" t="s">
        <v>64</v>
      </c>
      <c r="C52" s="37"/>
      <c r="D52" s="37"/>
      <c r="E52" s="37"/>
    </row>
    <row r="53" spans="1:5" ht="30" customHeight="1">
      <c r="A53" s="22">
        <v>1</v>
      </c>
      <c r="B53" s="15" t="s">
        <v>65</v>
      </c>
      <c r="C53" s="9">
        <v>103</v>
      </c>
      <c r="D53" s="9">
        <v>1025</v>
      </c>
      <c r="E53" s="10">
        <f>D53/C53-1</f>
        <v>8.9514563106796121</v>
      </c>
    </row>
    <row r="54" spans="1:5" ht="30" customHeight="1">
      <c r="A54" s="22">
        <v>2</v>
      </c>
      <c r="B54" s="15" t="s">
        <v>66</v>
      </c>
      <c r="C54" s="9">
        <v>457</v>
      </c>
      <c r="D54" s="9">
        <v>6175</v>
      </c>
      <c r="E54" s="10">
        <f>D54/C54-1</f>
        <v>12.512035010940918</v>
      </c>
    </row>
    <row r="55" spans="1:5" ht="30" customHeight="1">
      <c r="A55" s="22">
        <v>3</v>
      </c>
      <c r="B55" s="15" t="s">
        <v>67</v>
      </c>
      <c r="C55" s="9">
        <v>6</v>
      </c>
      <c r="D55" s="9">
        <v>63</v>
      </c>
      <c r="E55" s="10">
        <f>D55/C55-1</f>
        <v>9.5</v>
      </c>
    </row>
    <row r="56" spans="1:5" s="18" customFormat="1" ht="24.95" customHeight="1">
      <c r="A56" s="38" t="s">
        <v>24</v>
      </c>
      <c r="B56" s="38"/>
      <c r="C56" s="16">
        <v>566</v>
      </c>
      <c r="D56" s="16">
        <v>7263</v>
      </c>
      <c r="E56" s="17">
        <v>11.832155477031803</v>
      </c>
    </row>
    <row r="57" spans="1:5" s="13" customFormat="1" ht="30" customHeight="1">
      <c r="A57" s="12" t="s">
        <v>68</v>
      </c>
      <c r="B57" s="37" t="s">
        <v>69</v>
      </c>
      <c r="C57" s="37"/>
      <c r="D57" s="37"/>
      <c r="E57" s="37"/>
    </row>
    <row r="58" spans="1:5" ht="30" customHeight="1">
      <c r="A58" s="22">
        <v>1</v>
      </c>
      <c r="B58" s="15" t="s">
        <v>70</v>
      </c>
      <c r="C58" s="9">
        <v>56</v>
      </c>
      <c r="D58" s="9">
        <v>50</v>
      </c>
      <c r="E58" s="10">
        <f>D58/C58-1</f>
        <v>-0.1071428571428571</v>
      </c>
    </row>
    <row r="59" spans="1:5" ht="30" customHeight="1">
      <c r="A59" s="22">
        <v>2</v>
      </c>
      <c r="B59" s="15" t="s">
        <v>71</v>
      </c>
      <c r="C59" s="9">
        <v>9</v>
      </c>
      <c r="D59" s="9">
        <v>6</v>
      </c>
      <c r="E59" s="10">
        <f>D59/C59-1</f>
        <v>-0.33333333333333337</v>
      </c>
    </row>
    <row r="60" spans="1:5" ht="30" customHeight="1">
      <c r="A60" s="22">
        <v>3</v>
      </c>
      <c r="B60" s="15" t="s">
        <v>72</v>
      </c>
      <c r="C60" s="9">
        <v>21</v>
      </c>
      <c r="D60" s="9">
        <v>10</v>
      </c>
      <c r="E60" s="10">
        <f>D60/C60-1</f>
        <v>-0.52380952380952384</v>
      </c>
    </row>
    <row r="61" spans="1:5" ht="30" customHeight="1">
      <c r="A61" s="22">
        <v>4</v>
      </c>
      <c r="B61" s="15" t="s">
        <v>73</v>
      </c>
      <c r="C61" s="9">
        <v>32</v>
      </c>
      <c r="D61" s="9">
        <v>38</v>
      </c>
      <c r="E61" s="10">
        <f>D61/C61-1</f>
        <v>0.1875</v>
      </c>
    </row>
    <row r="62" spans="1:5" s="18" customFormat="1" ht="24.95" customHeight="1">
      <c r="A62" s="38" t="s">
        <v>24</v>
      </c>
      <c r="B62" s="38"/>
      <c r="C62" s="25">
        <v>118</v>
      </c>
      <c r="D62" s="25">
        <v>104</v>
      </c>
      <c r="E62" s="17">
        <v>-0.11864406779661019</v>
      </c>
    </row>
    <row r="63" spans="1:5" s="13" customFormat="1" ht="30" customHeight="1">
      <c r="A63" s="12" t="s">
        <v>74</v>
      </c>
      <c r="B63" s="37" t="s">
        <v>75</v>
      </c>
      <c r="C63" s="37"/>
      <c r="D63" s="37"/>
      <c r="E63" s="37"/>
    </row>
    <row r="64" spans="1:5" ht="30" customHeight="1">
      <c r="A64" s="22">
        <v>1</v>
      </c>
      <c r="B64" s="15" t="s">
        <v>76</v>
      </c>
      <c r="C64" s="9">
        <v>5</v>
      </c>
      <c r="D64" s="9">
        <v>12</v>
      </c>
      <c r="E64" s="10">
        <f>D64/C64-1</f>
        <v>1.4</v>
      </c>
    </row>
    <row r="65" spans="1:5" ht="30" customHeight="1">
      <c r="A65" s="22">
        <v>2</v>
      </c>
      <c r="B65" s="15" t="s">
        <v>77</v>
      </c>
      <c r="C65" s="9">
        <v>28</v>
      </c>
      <c r="D65" s="9">
        <v>26</v>
      </c>
      <c r="E65" s="10">
        <f>D65/C65-1</f>
        <v>-7.1428571428571397E-2</v>
      </c>
    </row>
    <row r="66" spans="1:5" ht="30" customHeight="1">
      <c r="A66" s="22">
        <v>3</v>
      </c>
      <c r="B66" s="15" t="s">
        <v>78</v>
      </c>
      <c r="C66" s="9">
        <v>13</v>
      </c>
      <c r="D66" s="9">
        <v>7</v>
      </c>
      <c r="E66" s="10">
        <f>D66/C66-1</f>
        <v>-0.46153846153846156</v>
      </c>
    </row>
    <row r="67" spans="1:5" ht="30" customHeight="1">
      <c r="A67" s="22">
        <v>4</v>
      </c>
      <c r="B67" s="15" t="s">
        <v>79</v>
      </c>
      <c r="C67" s="9">
        <v>5</v>
      </c>
      <c r="D67" s="9">
        <v>2</v>
      </c>
      <c r="E67" s="10">
        <f>D67/C67-1</f>
        <v>-0.6</v>
      </c>
    </row>
    <row r="68" spans="1:5" s="18" customFormat="1" ht="24.95" customHeight="1">
      <c r="A68" s="38" t="s">
        <v>24</v>
      </c>
      <c r="B68" s="38"/>
      <c r="C68" s="16">
        <v>51</v>
      </c>
      <c r="D68" s="16">
        <v>47</v>
      </c>
      <c r="E68" s="17">
        <v>-7.8431372549019662E-2</v>
      </c>
    </row>
    <row r="69" spans="1:5" s="13" customFormat="1" ht="30" customHeight="1">
      <c r="A69" s="12" t="s">
        <v>80</v>
      </c>
      <c r="B69" s="37" t="s">
        <v>81</v>
      </c>
      <c r="C69" s="37"/>
      <c r="D69" s="37"/>
      <c r="E69" s="37"/>
    </row>
    <row r="70" spans="1:5" ht="30" customHeight="1">
      <c r="A70" s="22">
        <v>1</v>
      </c>
      <c r="B70" s="15" t="s">
        <v>82</v>
      </c>
      <c r="C70" s="9">
        <v>6</v>
      </c>
      <c r="D70" s="9">
        <v>3</v>
      </c>
      <c r="E70" s="10">
        <f>D70/C70-1</f>
        <v>-0.5</v>
      </c>
    </row>
    <row r="71" spans="1:5" ht="30" customHeight="1">
      <c r="A71" s="22">
        <v>2</v>
      </c>
      <c r="B71" s="15" t="s">
        <v>83</v>
      </c>
      <c r="C71" s="9">
        <v>9</v>
      </c>
      <c r="D71" s="9">
        <v>16</v>
      </c>
      <c r="E71" s="10">
        <f>D71/C71-1</f>
        <v>0.77777777777777768</v>
      </c>
    </row>
    <row r="72" spans="1:5" ht="30" customHeight="1">
      <c r="A72" s="22">
        <v>3</v>
      </c>
      <c r="B72" s="15" t="s">
        <v>84</v>
      </c>
      <c r="C72" s="9">
        <v>86</v>
      </c>
      <c r="D72" s="9">
        <v>64</v>
      </c>
      <c r="E72" s="10">
        <f>D72/C72-1</f>
        <v>-0.2558139534883721</v>
      </c>
    </row>
    <row r="73" spans="1:5" ht="30" customHeight="1">
      <c r="A73" s="22">
        <v>4</v>
      </c>
      <c r="B73" s="15" t="s">
        <v>85</v>
      </c>
      <c r="C73" s="9">
        <v>24</v>
      </c>
      <c r="D73" s="9">
        <v>12</v>
      </c>
      <c r="E73" s="10">
        <f>D73/C73-1</f>
        <v>-0.5</v>
      </c>
    </row>
    <row r="74" spans="1:5" s="18" customFormat="1" ht="24.95" customHeight="1">
      <c r="A74" s="38" t="s">
        <v>24</v>
      </c>
      <c r="B74" s="38"/>
      <c r="C74" s="16">
        <v>125</v>
      </c>
      <c r="D74" s="16">
        <v>95</v>
      </c>
      <c r="E74" s="17">
        <v>-0.24</v>
      </c>
    </row>
    <row r="75" spans="1:5" s="13" customFormat="1" ht="30" customHeight="1">
      <c r="A75" s="12" t="s">
        <v>86</v>
      </c>
      <c r="B75" s="37" t="s">
        <v>87</v>
      </c>
      <c r="C75" s="37"/>
      <c r="D75" s="37"/>
      <c r="E75" s="37"/>
    </row>
    <row r="76" spans="1:5" ht="30" customHeight="1">
      <c r="A76" s="22">
        <v>1</v>
      </c>
      <c r="B76" s="15" t="s">
        <v>88</v>
      </c>
      <c r="C76" s="9">
        <v>39</v>
      </c>
      <c r="D76" s="9">
        <v>33</v>
      </c>
      <c r="E76" s="10">
        <f>D76/C76-1</f>
        <v>-0.15384615384615385</v>
      </c>
    </row>
    <row r="77" spans="1:5" ht="30" customHeight="1">
      <c r="A77" s="22">
        <v>2</v>
      </c>
      <c r="B77" s="15" t="s">
        <v>89</v>
      </c>
      <c r="C77" s="9">
        <v>11</v>
      </c>
      <c r="D77" s="9">
        <v>11</v>
      </c>
      <c r="E77" s="10">
        <f>D77/C77-1</f>
        <v>0</v>
      </c>
    </row>
    <row r="78" spans="1:5" ht="30" customHeight="1">
      <c r="A78" s="22">
        <v>3</v>
      </c>
      <c r="B78" s="15" t="s">
        <v>90</v>
      </c>
      <c r="C78" s="9">
        <v>9</v>
      </c>
      <c r="D78" s="9">
        <v>22</v>
      </c>
      <c r="E78" s="10">
        <f>D78/C78-1</f>
        <v>1.4444444444444446</v>
      </c>
    </row>
    <row r="79" spans="1:5" ht="30" customHeight="1">
      <c r="A79" s="22">
        <v>4</v>
      </c>
      <c r="B79" s="15" t="s">
        <v>91</v>
      </c>
      <c r="C79" s="9">
        <v>29</v>
      </c>
      <c r="D79" s="9">
        <v>11</v>
      </c>
      <c r="E79" s="10">
        <f>D79/C79-1</f>
        <v>-0.62068965517241381</v>
      </c>
    </row>
    <row r="80" spans="1:5" ht="30" customHeight="1">
      <c r="A80" s="22">
        <v>5</v>
      </c>
      <c r="B80" s="15" t="s">
        <v>92</v>
      </c>
      <c r="C80" s="9">
        <v>26</v>
      </c>
      <c r="D80" s="9">
        <v>39</v>
      </c>
      <c r="E80" s="10">
        <f>D80/C80-1</f>
        <v>0.5</v>
      </c>
    </row>
    <row r="81" spans="1:6" s="18" customFormat="1" ht="24.95" customHeight="1">
      <c r="A81" s="38" t="s">
        <v>24</v>
      </c>
      <c r="B81" s="38"/>
      <c r="C81" s="16">
        <v>114</v>
      </c>
      <c r="D81" s="16">
        <v>116</v>
      </c>
      <c r="E81" s="17">
        <v>1.7543859649122862E-2</v>
      </c>
    </row>
    <row r="82" spans="1:6" s="29" customFormat="1" ht="69.599999999999994" customHeight="1">
      <c r="A82" s="39" t="s">
        <v>24</v>
      </c>
      <c r="B82" s="39"/>
      <c r="C82" s="26">
        <v>4002</v>
      </c>
      <c r="D82" s="26">
        <v>73030</v>
      </c>
      <c r="E82" s="27">
        <v>17.248375812093954</v>
      </c>
      <c r="F82" s="28"/>
    </row>
    <row r="84" spans="1:6">
      <c r="C84" s="31"/>
      <c r="D84" s="31"/>
    </row>
  </sheetData>
  <mergeCells count="26">
    <mergeCell ref="B52:E52"/>
    <mergeCell ref="A56:B56"/>
    <mergeCell ref="B57:E57"/>
    <mergeCell ref="A81:B81"/>
    <mergeCell ref="A82:B82"/>
    <mergeCell ref="A62:B62"/>
    <mergeCell ref="B63:E63"/>
    <mergeCell ref="A68:B68"/>
    <mergeCell ref="B69:E69"/>
    <mergeCell ref="A74:B74"/>
    <mergeCell ref="B75:E75"/>
    <mergeCell ref="A39:B39"/>
    <mergeCell ref="B40:E40"/>
    <mergeCell ref="A45:B45"/>
    <mergeCell ref="B47:E47"/>
    <mergeCell ref="A51:B51"/>
    <mergeCell ref="B21:E21"/>
    <mergeCell ref="A26:B26"/>
    <mergeCell ref="B27:E27"/>
    <mergeCell ref="A32:B32"/>
    <mergeCell ref="B33:E33"/>
    <mergeCell ref="A1:E1"/>
    <mergeCell ref="B5:E5"/>
    <mergeCell ref="A12:B12"/>
    <mergeCell ref="B13:E13"/>
    <mergeCell ref="A20:B20"/>
  </mergeCells>
  <conditionalFormatting sqref="E1:E1048576">
    <cfRule type="cellIs" dxfId="25" priority="1" stopIfTrue="1" operator="lessThan">
      <formula>0</formula>
    </cfRule>
    <cfRule type="cellIs" dxfId="24" priority="2" stopIfTrue="1" operator="greaterThanOrEqual">
      <formula>0</formula>
    </cfRule>
  </conditionalFormatting>
  <printOptions horizontalCentered="1"/>
  <pageMargins left="0.78740157480314965" right="0.39370078740157483" top="0.51181102362204722" bottom="0.39370078740157483" header="0.19685039370078741" footer="3.937007874015748E-2"/>
  <pageSetup paperSize="9" scale="58" orientation="portrait" horizontalDpi="300" verticalDpi="300" r:id="rId1"/>
  <headerFooter alignWithMargins="0">
    <oddHeader xml:space="preserve">&amp;L&amp;"Bookman Old Style,Έντονα"&amp;9Α.Ε.Α / Κ.Α.Π.Σ/ΔΙΕΥΘΥΝΣΗ ΠΡΟΣΤΑΣΙΑΣ ΣΥΝΟΡΩΝ&amp;R&amp;"Bookman Old Style,Έντονα"&amp;9
</oddHeader>
    <oddFooter xml:space="preserve">&amp;L&amp;7
</oddFooter>
  </headerFooter>
  <rowBreaks count="1" manualBreakCount="1">
    <brk id="45" max="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4"/>
  <sheetViews>
    <sheetView view="pageBreakPreview" topLeftCell="A67" zoomScale="65" zoomScaleNormal="65" zoomScaleSheetLayoutView="65" workbookViewId="0" xr3:uid="{7BE570AB-09E9-518F-B8F7-3F91B7162CA9}">
      <selection activeCell="G70" sqref="G70"/>
    </sheetView>
  </sheetViews>
  <sheetFormatPr defaultRowHeight="15"/>
  <cols>
    <col min="1" max="1" width="9.7109375" style="2" customWidth="1"/>
    <col min="2" max="2" width="40.5703125" style="30" customWidth="1"/>
    <col min="3" max="4" width="33.140625" style="2" customWidth="1"/>
    <col min="5" max="5" width="39.140625" style="32" customWidth="1"/>
    <col min="6" max="6" width="20.7109375" style="2" customWidth="1"/>
    <col min="7" max="16384" width="9.140625" style="2"/>
  </cols>
  <sheetData>
    <row r="1" spans="1:6" ht="60" customHeight="1">
      <c r="A1" s="36" t="s">
        <v>118</v>
      </c>
      <c r="B1" s="36"/>
      <c r="C1" s="36"/>
      <c r="D1" s="36"/>
      <c r="E1" s="36"/>
      <c r="F1" s="1"/>
    </row>
    <row r="2" spans="1:6" ht="35.1" customHeight="1">
      <c r="A2" s="3" t="s">
        <v>1</v>
      </c>
      <c r="B2" s="4" t="s">
        <v>2</v>
      </c>
      <c r="C2" s="5" t="s">
        <v>119</v>
      </c>
      <c r="D2" s="5" t="s">
        <v>120</v>
      </c>
      <c r="E2" s="6" t="s">
        <v>5</v>
      </c>
    </row>
    <row r="3" spans="1:6" s="11" customFormat="1" ht="30" customHeight="1">
      <c r="A3" s="7" t="s">
        <v>6</v>
      </c>
      <c r="B3" s="8" t="s">
        <v>7</v>
      </c>
      <c r="C3" s="9">
        <v>409</v>
      </c>
      <c r="D3" s="9">
        <v>554</v>
      </c>
      <c r="E3" s="10">
        <v>0.35452322738386299</v>
      </c>
    </row>
    <row r="4" spans="1:6" s="11" customFormat="1" ht="30" customHeight="1">
      <c r="A4" s="7" t="s">
        <v>8</v>
      </c>
      <c r="B4" s="8" t="s">
        <v>9</v>
      </c>
      <c r="C4" s="9">
        <v>154</v>
      </c>
      <c r="D4" s="9">
        <v>194</v>
      </c>
      <c r="E4" s="10">
        <v>0.25974025974025983</v>
      </c>
    </row>
    <row r="5" spans="1:6" s="13" customFormat="1" ht="30" customHeight="1">
      <c r="A5" s="12" t="s">
        <v>10</v>
      </c>
      <c r="B5" s="37" t="s">
        <v>96</v>
      </c>
      <c r="C5" s="37"/>
      <c r="D5" s="37"/>
      <c r="E5" s="37"/>
    </row>
    <row r="6" spans="1:6" ht="30" customHeight="1">
      <c r="A6" s="14" t="s">
        <v>12</v>
      </c>
      <c r="B6" s="15" t="s">
        <v>13</v>
      </c>
      <c r="C6" s="9">
        <v>256</v>
      </c>
      <c r="D6" s="9">
        <v>145</v>
      </c>
      <c r="E6" s="10">
        <v>-0.43359375</v>
      </c>
    </row>
    <row r="7" spans="1:6" ht="30" customHeight="1">
      <c r="A7" s="14" t="s">
        <v>14</v>
      </c>
      <c r="B7" s="15" t="s">
        <v>15</v>
      </c>
      <c r="C7" s="9">
        <v>250</v>
      </c>
      <c r="D7" s="9">
        <v>400</v>
      </c>
      <c r="E7" s="10">
        <v>0.60000000000000009</v>
      </c>
    </row>
    <row r="8" spans="1:6" ht="30" customHeight="1">
      <c r="A8" s="14" t="s">
        <v>16</v>
      </c>
      <c r="B8" s="15" t="s">
        <v>17</v>
      </c>
      <c r="C8" s="9">
        <v>95</v>
      </c>
      <c r="D8" s="9">
        <v>113</v>
      </c>
      <c r="E8" s="10">
        <v>0.18947368421052624</v>
      </c>
    </row>
    <row r="9" spans="1:6" ht="30" customHeight="1">
      <c r="A9" s="14" t="s">
        <v>18</v>
      </c>
      <c r="B9" s="15" t="s">
        <v>19</v>
      </c>
      <c r="C9" s="9">
        <v>0</v>
      </c>
      <c r="D9" s="9">
        <v>13</v>
      </c>
      <c r="E9" s="10" t="e">
        <v>#DIV/0!</v>
      </c>
    </row>
    <row r="10" spans="1:6" ht="30" customHeight="1">
      <c r="A10" s="14" t="s">
        <v>20</v>
      </c>
      <c r="B10" s="15" t="s">
        <v>21</v>
      </c>
      <c r="C10" s="9">
        <v>16</v>
      </c>
      <c r="D10" s="9">
        <v>2</v>
      </c>
      <c r="E10" s="10">
        <v>-0.875</v>
      </c>
    </row>
    <row r="11" spans="1:6" ht="30" customHeight="1">
      <c r="A11" s="14" t="s">
        <v>22</v>
      </c>
      <c r="B11" s="15" t="s">
        <v>23</v>
      </c>
      <c r="C11" s="9">
        <v>15</v>
      </c>
      <c r="D11" s="9">
        <v>43</v>
      </c>
      <c r="E11" s="10">
        <v>1.8666666666666667</v>
      </c>
    </row>
    <row r="12" spans="1:6" s="18" customFormat="1" ht="24.95" customHeight="1">
      <c r="A12" s="38" t="s">
        <v>24</v>
      </c>
      <c r="B12" s="38"/>
      <c r="C12" s="16">
        <v>632</v>
      </c>
      <c r="D12" s="16">
        <v>716</v>
      </c>
      <c r="E12" s="17">
        <v>0.13291139240506333</v>
      </c>
    </row>
    <row r="13" spans="1:6" s="13" customFormat="1" ht="30" customHeight="1">
      <c r="A13" s="12" t="s">
        <v>25</v>
      </c>
      <c r="B13" s="37" t="s">
        <v>26</v>
      </c>
      <c r="C13" s="37"/>
      <c r="D13" s="37"/>
      <c r="E13" s="37"/>
    </row>
    <row r="14" spans="1:6" ht="30" customHeight="1">
      <c r="A14" s="19">
        <v>1</v>
      </c>
      <c r="B14" s="15" t="s">
        <v>27</v>
      </c>
      <c r="C14" s="9">
        <v>16</v>
      </c>
      <c r="D14" s="9">
        <v>6</v>
      </c>
      <c r="E14" s="10">
        <v>-0.625</v>
      </c>
    </row>
    <row r="15" spans="1:6" ht="30" customHeight="1">
      <c r="A15" s="19">
        <v>2</v>
      </c>
      <c r="B15" s="15" t="s">
        <v>28</v>
      </c>
      <c r="C15" s="9">
        <v>16</v>
      </c>
      <c r="D15" s="9">
        <v>59</v>
      </c>
      <c r="E15" s="10">
        <v>2.6875</v>
      </c>
    </row>
    <row r="16" spans="1:6" ht="30" customHeight="1">
      <c r="A16" s="19">
        <v>3</v>
      </c>
      <c r="B16" s="15" t="s">
        <v>29</v>
      </c>
      <c r="C16" s="9">
        <v>55</v>
      </c>
      <c r="D16" s="9">
        <v>31</v>
      </c>
      <c r="E16" s="10">
        <v>-0.4363636363636364</v>
      </c>
    </row>
    <row r="17" spans="1:7" ht="30" customHeight="1">
      <c r="A17" s="19">
        <v>4</v>
      </c>
      <c r="B17" s="15" t="s">
        <v>30</v>
      </c>
      <c r="C17" s="9">
        <v>17</v>
      </c>
      <c r="D17" s="9">
        <v>17</v>
      </c>
      <c r="E17" s="10">
        <v>0</v>
      </c>
    </row>
    <row r="18" spans="1:7" ht="30" customHeight="1">
      <c r="A18" s="19">
        <v>5</v>
      </c>
      <c r="B18" s="15" t="s">
        <v>31</v>
      </c>
      <c r="C18" s="9">
        <v>37</v>
      </c>
      <c r="D18" s="9">
        <v>10</v>
      </c>
      <c r="E18" s="10">
        <v>-0.72972972972972971</v>
      </c>
    </row>
    <row r="19" spans="1:7" ht="30" customHeight="1">
      <c r="A19" s="19">
        <v>6</v>
      </c>
      <c r="B19" s="15" t="s">
        <v>32</v>
      </c>
      <c r="C19" s="9">
        <v>31</v>
      </c>
      <c r="D19" s="9">
        <v>15</v>
      </c>
      <c r="E19" s="10">
        <v>-0.5161290322580645</v>
      </c>
    </row>
    <row r="20" spans="1:7" s="18" customFormat="1" ht="24.95" customHeight="1">
      <c r="A20" s="38" t="s">
        <v>24</v>
      </c>
      <c r="B20" s="38"/>
      <c r="C20" s="16">
        <v>172</v>
      </c>
      <c r="D20" s="16">
        <v>138</v>
      </c>
      <c r="E20" s="17">
        <v>-0.19767441860465118</v>
      </c>
    </row>
    <row r="21" spans="1:7" s="13" customFormat="1" ht="30" customHeight="1">
      <c r="A21" s="12" t="s">
        <v>33</v>
      </c>
      <c r="B21" s="37" t="s">
        <v>34</v>
      </c>
      <c r="C21" s="37"/>
      <c r="D21" s="37"/>
      <c r="E21" s="37"/>
      <c r="F21" s="20"/>
      <c r="G21" s="20"/>
    </row>
    <row r="22" spans="1:7" ht="30" customHeight="1">
      <c r="A22" s="19">
        <v>1</v>
      </c>
      <c r="B22" s="15" t="s">
        <v>35</v>
      </c>
      <c r="C22" s="9">
        <v>8</v>
      </c>
      <c r="D22" s="9">
        <v>4</v>
      </c>
      <c r="E22" s="10">
        <v>-0.5</v>
      </c>
    </row>
    <row r="23" spans="1:7" ht="30" customHeight="1">
      <c r="A23" s="19">
        <v>2</v>
      </c>
      <c r="B23" s="15" t="s">
        <v>36</v>
      </c>
      <c r="C23" s="9">
        <v>172</v>
      </c>
      <c r="D23" s="9">
        <v>89</v>
      </c>
      <c r="E23" s="10">
        <v>-0.48255813953488369</v>
      </c>
    </row>
    <row r="24" spans="1:7" ht="30" customHeight="1">
      <c r="A24" s="19">
        <v>3</v>
      </c>
      <c r="B24" s="15" t="s">
        <v>37</v>
      </c>
      <c r="C24" s="9">
        <v>16</v>
      </c>
      <c r="D24" s="9">
        <v>12</v>
      </c>
      <c r="E24" s="10">
        <v>-0.25</v>
      </c>
    </row>
    <row r="25" spans="1:7" ht="30" customHeight="1">
      <c r="A25" s="19">
        <v>4</v>
      </c>
      <c r="B25" s="15" t="s">
        <v>38</v>
      </c>
      <c r="C25" s="9">
        <v>44</v>
      </c>
      <c r="D25" s="9">
        <v>45</v>
      </c>
      <c r="E25" s="10">
        <v>2.2727272727272707E-2</v>
      </c>
    </row>
    <row r="26" spans="1:7" s="18" customFormat="1" ht="24.95" customHeight="1">
      <c r="A26" s="38" t="s">
        <v>24</v>
      </c>
      <c r="B26" s="38"/>
      <c r="C26" s="16">
        <v>240</v>
      </c>
      <c r="D26" s="16">
        <v>150</v>
      </c>
      <c r="E26" s="17">
        <v>-0.375</v>
      </c>
    </row>
    <row r="27" spans="1:7" s="21" customFormat="1" ht="30" customHeight="1">
      <c r="A27" s="12" t="s">
        <v>39</v>
      </c>
      <c r="B27" s="37" t="s">
        <v>40</v>
      </c>
      <c r="C27" s="37"/>
      <c r="D27" s="37"/>
      <c r="E27" s="37"/>
    </row>
    <row r="28" spans="1:7" s="23" customFormat="1" ht="30" customHeight="1">
      <c r="A28" s="22">
        <v>1</v>
      </c>
      <c r="B28" s="15" t="s">
        <v>41</v>
      </c>
      <c r="C28" s="9">
        <v>8</v>
      </c>
      <c r="D28" s="9">
        <v>13</v>
      </c>
      <c r="E28" s="10">
        <v>0.625</v>
      </c>
    </row>
    <row r="29" spans="1:7" s="23" customFormat="1" ht="30" customHeight="1">
      <c r="A29" s="22">
        <v>2</v>
      </c>
      <c r="B29" s="15" t="s">
        <v>42</v>
      </c>
      <c r="C29" s="9">
        <v>457</v>
      </c>
      <c r="D29" s="9">
        <v>195</v>
      </c>
      <c r="E29" s="10">
        <v>-0.57330415754923414</v>
      </c>
    </row>
    <row r="30" spans="1:7" s="23" customFormat="1" ht="30" customHeight="1">
      <c r="A30" s="22">
        <v>3</v>
      </c>
      <c r="B30" s="15" t="s">
        <v>43</v>
      </c>
      <c r="C30" s="9">
        <v>290</v>
      </c>
      <c r="D30" s="9">
        <v>386</v>
      </c>
      <c r="E30" s="10">
        <v>0.33103448275862069</v>
      </c>
    </row>
    <row r="31" spans="1:7" s="23" customFormat="1" ht="30" customHeight="1">
      <c r="A31" s="22">
        <v>4</v>
      </c>
      <c r="B31" s="15" t="s">
        <v>44</v>
      </c>
      <c r="C31" s="9">
        <v>94</v>
      </c>
      <c r="D31" s="9">
        <v>27</v>
      </c>
      <c r="E31" s="10">
        <v>-0.71276595744680848</v>
      </c>
    </row>
    <row r="32" spans="1:7" s="18" customFormat="1" ht="24.95" customHeight="1">
      <c r="A32" s="38" t="s">
        <v>24</v>
      </c>
      <c r="B32" s="38"/>
      <c r="C32" s="16">
        <v>849</v>
      </c>
      <c r="D32" s="16">
        <v>621</v>
      </c>
      <c r="E32" s="17">
        <v>-0.26855123674911663</v>
      </c>
    </row>
    <row r="33" spans="1:9" s="21" customFormat="1" ht="30" customHeight="1">
      <c r="A33" s="12" t="s">
        <v>45</v>
      </c>
      <c r="B33" s="37" t="s">
        <v>46</v>
      </c>
      <c r="C33" s="37"/>
      <c r="D33" s="37"/>
      <c r="E33" s="37"/>
      <c r="F33" s="24"/>
      <c r="G33" s="24"/>
      <c r="H33" s="24"/>
      <c r="I33" s="24"/>
    </row>
    <row r="34" spans="1:9" s="23" customFormat="1" ht="30" customHeight="1">
      <c r="A34" s="22">
        <v>1</v>
      </c>
      <c r="B34" s="15" t="s">
        <v>47</v>
      </c>
      <c r="C34" s="9">
        <v>16</v>
      </c>
      <c r="D34" s="9">
        <v>10</v>
      </c>
      <c r="E34" s="10">
        <v>-0.375</v>
      </c>
    </row>
    <row r="35" spans="1:9" s="23" customFormat="1" ht="30" customHeight="1">
      <c r="A35" s="22">
        <v>2</v>
      </c>
      <c r="B35" s="15" t="s">
        <v>48</v>
      </c>
      <c r="C35" s="9">
        <v>181</v>
      </c>
      <c r="D35" s="9">
        <v>17</v>
      </c>
      <c r="E35" s="10">
        <v>-0.90607734806629836</v>
      </c>
    </row>
    <row r="36" spans="1:9" s="23" customFormat="1" ht="30" customHeight="1">
      <c r="A36" s="22">
        <v>3</v>
      </c>
      <c r="B36" s="15" t="s">
        <v>49</v>
      </c>
      <c r="C36" s="9">
        <v>0</v>
      </c>
      <c r="D36" s="9">
        <v>1</v>
      </c>
      <c r="E36" s="10" t="e">
        <v>#DIV/0!</v>
      </c>
    </row>
    <row r="37" spans="1:9" s="23" customFormat="1" ht="30" customHeight="1">
      <c r="A37" s="22">
        <v>4</v>
      </c>
      <c r="B37" s="15" t="s">
        <v>50</v>
      </c>
      <c r="C37" s="9">
        <v>33</v>
      </c>
      <c r="D37" s="9">
        <v>43</v>
      </c>
      <c r="E37" s="10">
        <v>0.30303030303030298</v>
      </c>
    </row>
    <row r="38" spans="1:9" s="23" customFormat="1" ht="30" customHeight="1">
      <c r="A38" s="22">
        <v>5</v>
      </c>
      <c r="B38" s="15" t="s">
        <v>51</v>
      </c>
      <c r="C38" s="9">
        <v>1</v>
      </c>
      <c r="D38" s="9">
        <v>7</v>
      </c>
      <c r="E38" s="10">
        <v>6</v>
      </c>
    </row>
    <row r="39" spans="1:9" s="18" customFormat="1" ht="24.95" customHeight="1">
      <c r="A39" s="38" t="s">
        <v>24</v>
      </c>
      <c r="B39" s="38"/>
      <c r="C39" s="16">
        <v>231</v>
      </c>
      <c r="D39" s="16">
        <v>78</v>
      </c>
      <c r="E39" s="17">
        <v>-0.66233766233766234</v>
      </c>
    </row>
    <row r="40" spans="1:9" s="13" customFormat="1" ht="30" customHeight="1">
      <c r="A40" s="12" t="s">
        <v>52</v>
      </c>
      <c r="B40" s="37" t="s">
        <v>53</v>
      </c>
      <c r="C40" s="37"/>
      <c r="D40" s="37"/>
      <c r="E40" s="37"/>
      <c r="F40" s="20"/>
      <c r="G40" s="20"/>
    </row>
    <row r="41" spans="1:9" ht="30" customHeight="1">
      <c r="A41" s="19">
        <v>1</v>
      </c>
      <c r="B41" s="15" t="s">
        <v>54</v>
      </c>
      <c r="C41" s="9">
        <v>17</v>
      </c>
      <c r="D41" s="9">
        <v>17</v>
      </c>
      <c r="E41" s="10">
        <v>0</v>
      </c>
    </row>
    <row r="42" spans="1:9" ht="30" customHeight="1">
      <c r="A42" s="19">
        <v>2</v>
      </c>
      <c r="B42" s="15" t="s">
        <v>55</v>
      </c>
      <c r="C42" s="9">
        <v>63</v>
      </c>
      <c r="D42" s="9">
        <v>62</v>
      </c>
      <c r="E42" s="10">
        <v>-1.5873015873015928E-2</v>
      </c>
    </row>
    <row r="43" spans="1:9" ht="30" customHeight="1">
      <c r="A43" s="19">
        <v>3</v>
      </c>
      <c r="B43" s="15" t="s">
        <v>56</v>
      </c>
      <c r="C43" s="9">
        <v>80</v>
      </c>
      <c r="D43" s="9">
        <v>24</v>
      </c>
      <c r="E43" s="10">
        <v>-0.7</v>
      </c>
    </row>
    <row r="44" spans="1:9" ht="30" customHeight="1">
      <c r="A44" s="19">
        <v>4</v>
      </c>
      <c r="B44" s="15" t="s">
        <v>57</v>
      </c>
      <c r="C44" s="9">
        <v>39</v>
      </c>
      <c r="D44" s="9">
        <v>8</v>
      </c>
      <c r="E44" s="10">
        <v>-0.79487179487179493</v>
      </c>
    </row>
    <row r="45" spans="1:9" s="18" customFormat="1" ht="24.95" customHeight="1">
      <c r="A45" s="38" t="s">
        <v>24</v>
      </c>
      <c r="B45" s="38"/>
      <c r="C45" s="16">
        <v>199</v>
      </c>
      <c r="D45" s="16">
        <v>111</v>
      </c>
      <c r="E45" s="17">
        <v>-0.44221105527638194</v>
      </c>
    </row>
    <row r="46" spans="1:9" s="23" customFormat="1" ht="35.1" customHeight="1">
      <c r="A46" s="3" t="s">
        <v>1</v>
      </c>
      <c r="B46" s="4" t="s">
        <v>2</v>
      </c>
      <c r="C46" s="5" t="s">
        <v>119</v>
      </c>
      <c r="D46" s="5" t="s">
        <v>120</v>
      </c>
      <c r="E46" s="6" t="s">
        <v>5</v>
      </c>
    </row>
    <row r="47" spans="1:9" s="13" customFormat="1" ht="30" customHeight="1">
      <c r="A47" s="12" t="s">
        <v>58</v>
      </c>
      <c r="B47" s="37" t="s">
        <v>59</v>
      </c>
      <c r="C47" s="37"/>
      <c r="D47" s="37"/>
      <c r="E47" s="37"/>
    </row>
    <row r="48" spans="1:9" ht="30" customHeight="1">
      <c r="A48" s="22">
        <v>1</v>
      </c>
      <c r="B48" s="15" t="s">
        <v>60</v>
      </c>
      <c r="C48" s="9">
        <v>137401</v>
      </c>
      <c r="D48" s="9">
        <v>599</v>
      </c>
      <c r="E48" s="10">
        <v>-0.99564049752185213</v>
      </c>
    </row>
    <row r="49" spans="1:6" ht="30" customHeight="1">
      <c r="A49" s="22">
        <v>2</v>
      </c>
      <c r="B49" s="15" t="s">
        <v>61</v>
      </c>
      <c r="C49" s="9">
        <v>25963</v>
      </c>
      <c r="D49" s="9">
        <v>1352</v>
      </c>
      <c r="E49" s="10">
        <v>-0.94792589454223319</v>
      </c>
    </row>
    <row r="50" spans="1:6" ht="30" customHeight="1">
      <c r="A50" s="22">
        <v>3</v>
      </c>
      <c r="B50" s="15" t="s">
        <v>62</v>
      </c>
      <c r="C50" s="9">
        <v>27786</v>
      </c>
      <c r="D50" s="9">
        <v>650</v>
      </c>
      <c r="E50" s="10">
        <v>-0.97660692435039231</v>
      </c>
    </row>
    <row r="51" spans="1:6" s="18" customFormat="1" ht="24.95" customHeight="1">
      <c r="A51" s="38" t="s">
        <v>24</v>
      </c>
      <c r="B51" s="38"/>
      <c r="C51" s="16">
        <v>191150</v>
      </c>
      <c r="D51" s="16">
        <v>2601</v>
      </c>
      <c r="E51" s="17">
        <v>-0.98639288516871571</v>
      </c>
    </row>
    <row r="52" spans="1:6" s="13" customFormat="1" ht="30" customHeight="1">
      <c r="A52" s="12" t="s">
        <v>63</v>
      </c>
      <c r="B52" s="37" t="s">
        <v>64</v>
      </c>
      <c r="C52" s="37"/>
      <c r="D52" s="37"/>
      <c r="E52" s="37"/>
    </row>
    <row r="53" spans="1:6" ht="30" customHeight="1">
      <c r="A53" s="22">
        <v>1</v>
      </c>
      <c r="B53" s="15" t="s">
        <v>65</v>
      </c>
      <c r="C53" s="9">
        <v>3076</v>
      </c>
      <c r="D53" s="9">
        <v>143</v>
      </c>
      <c r="E53" s="10">
        <v>-0.95351105331599484</v>
      </c>
    </row>
    <row r="54" spans="1:6" ht="30" customHeight="1">
      <c r="A54" s="22">
        <v>2</v>
      </c>
      <c r="B54" s="15" t="s">
        <v>66</v>
      </c>
      <c r="C54" s="9">
        <v>20370</v>
      </c>
      <c r="D54" s="9">
        <v>151</v>
      </c>
      <c r="E54" s="10">
        <v>-0.99258713794796272</v>
      </c>
    </row>
    <row r="55" spans="1:6" ht="30" customHeight="1">
      <c r="A55" s="22">
        <v>3</v>
      </c>
      <c r="B55" s="15" t="s">
        <v>67</v>
      </c>
      <c r="C55" s="9">
        <v>20</v>
      </c>
      <c r="D55" s="9">
        <v>150</v>
      </c>
      <c r="E55" s="10">
        <v>6.5</v>
      </c>
    </row>
    <row r="56" spans="1:6" s="18" customFormat="1" ht="24.95" customHeight="1">
      <c r="A56" s="38" t="s">
        <v>24</v>
      </c>
      <c r="B56" s="38"/>
      <c r="C56" s="16">
        <v>23466</v>
      </c>
      <c r="D56" s="16">
        <v>444</v>
      </c>
      <c r="E56" s="17">
        <v>-0.9810790079263616</v>
      </c>
    </row>
    <row r="57" spans="1:6" s="13" customFormat="1" ht="30" customHeight="1">
      <c r="A57" s="12" t="s">
        <v>68</v>
      </c>
      <c r="B57" s="37" t="s">
        <v>69</v>
      </c>
      <c r="C57" s="37"/>
      <c r="D57" s="37"/>
      <c r="E57" s="37"/>
    </row>
    <row r="58" spans="1:6" ht="30" customHeight="1">
      <c r="A58" s="22">
        <v>1</v>
      </c>
      <c r="B58" s="15" t="s">
        <v>70</v>
      </c>
      <c r="C58" s="9">
        <v>81</v>
      </c>
      <c r="D58" s="9">
        <v>92</v>
      </c>
      <c r="E58" s="10">
        <v>0.13580246913580241</v>
      </c>
    </row>
    <row r="59" spans="1:6" ht="30" customHeight="1">
      <c r="A59" s="22">
        <v>2</v>
      </c>
      <c r="B59" s="15" t="s">
        <v>71</v>
      </c>
      <c r="C59" s="9">
        <v>5</v>
      </c>
      <c r="D59" s="9">
        <v>6</v>
      </c>
      <c r="E59" s="10">
        <v>0.19999999999999996</v>
      </c>
      <c r="F59" s="33"/>
    </row>
    <row r="60" spans="1:6" ht="30" customHeight="1">
      <c r="A60" s="22">
        <v>3</v>
      </c>
      <c r="B60" s="15" t="s">
        <v>72</v>
      </c>
      <c r="C60" s="9">
        <v>14</v>
      </c>
      <c r="D60" s="9">
        <v>10</v>
      </c>
      <c r="E60" s="10">
        <v>-0.2857142857142857</v>
      </c>
    </row>
    <row r="61" spans="1:6" ht="30" customHeight="1">
      <c r="A61" s="22">
        <v>4</v>
      </c>
      <c r="B61" s="15" t="s">
        <v>73</v>
      </c>
      <c r="C61" s="9">
        <v>27</v>
      </c>
      <c r="D61" s="9">
        <v>28</v>
      </c>
      <c r="E61" s="10">
        <v>3.7037037037036979E-2</v>
      </c>
    </row>
    <row r="62" spans="1:6" s="18" customFormat="1" ht="24.95" customHeight="1">
      <c r="A62" s="38" t="s">
        <v>24</v>
      </c>
      <c r="B62" s="38"/>
      <c r="C62" s="25">
        <v>127</v>
      </c>
      <c r="D62" s="25">
        <v>136</v>
      </c>
      <c r="E62" s="17">
        <v>7.0866141732283561E-2</v>
      </c>
    </row>
    <row r="63" spans="1:6" s="13" customFormat="1" ht="30" customHeight="1">
      <c r="A63" s="12" t="s">
        <v>74</v>
      </c>
      <c r="B63" s="37" t="s">
        <v>75</v>
      </c>
      <c r="C63" s="37"/>
      <c r="D63" s="37"/>
      <c r="E63" s="37"/>
    </row>
    <row r="64" spans="1:6" ht="30" customHeight="1">
      <c r="A64" s="22">
        <v>1</v>
      </c>
      <c r="B64" s="15" t="s">
        <v>76</v>
      </c>
      <c r="C64" s="9">
        <v>11</v>
      </c>
      <c r="D64" s="9">
        <v>17</v>
      </c>
      <c r="E64" s="10">
        <v>0.54545454545454541</v>
      </c>
    </row>
    <row r="65" spans="1:5" ht="30" customHeight="1">
      <c r="A65" s="22">
        <v>2</v>
      </c>
      <c r="B65" s="15" t="s">
        <v>77</v>
      </c>
      <c r="C65" s="9">
        <v>26</v>
      </c>
      <c r="D65" s="9">
        <v>27</v>
      </c>
      <c r="E65" s="10">
        <v>3.8461538461538547E-2</v>
      </c>
    </row>
    <row r="66" spans="1:5" ht="30" customHeight="1">
      <c r="A66" s="22">
        <v>3</v>
      </c>
      <c r="B66" s="15" t="s">
        <v>78</v>
      </c>
      <c r="C66" s="9">
        <v>8</v>
      </c>
      <c r="D66" s="9">
        <v>1</v>
      </c>
      <c r="E66" s="10">
        <v>-0.875</v>
      </c>
    </row>
    <row r="67" spans="1:5" ht="30" customHeight="1">
      <c r="A67" s="22">
        <v>4</v>
      </c>
      <c r="B67" s="15" t="s">
        <v>79</v>
      </c>
      <c r="C67" s="9">
        <v>5</v>
      </c>
      <c r="D67" s="9">
        <v>5</v>
      </c>
      <c r="E67" s="10">
        <v>0</v>
      </c>
    </row>
    <row r="68" spans="1:5" s="18" customFormat="1" ht="24.95" customHeight="1">
      <c r="A68" s="38" t="s">
        <v>24</v>
      </c>
      <c r="B68" s="38"/>
      <c r="C68" s="16">
        <v>50</v>
      </c>
      <c r="D68" s="16">
        <v>50</v>
      </c>
      <c r="E68" s="17">
        <v>0</v>
      </c>
    </row>
    <row r="69" spans="1:5" s="13" customFormat="1" ht="30" customHeight="1">
      <c r="A69" s="12" t="s">
        <v>80</v>
      </c>
      <c r="B69" s="37" t="s">
        <v>81</v>
      </c>
      <c r="C69" s="37"/>
      <c r="D69" s="37"/>
      <c r="E69" s="37"/>
    </row>
    <row r="70" spans="1:5" ht="30" customHeight="1">
      <c r="A70" s="22">
        <v>1</v>
      </c>
      <c r="B70" s="15" t="s">
        <v>82</v>
      </c>
      <c r="C70" s="9">
        <v>14</v>
      </c>
      <c r="D70" s="9">
        <v>14</v>
      </c>
      <c r="E70" s="10">
        <v>0</v>
      </c>
    </row>
    <row r="71" spans="1:5" ht="30" customHeight="1">
      <c r="A71" s="22">
        <v>2</v>
      </c>
      <c r="B71" s="15" t="s">
        <v>83</v>
      </c>
      <c r="C71" s="9">
        <v>49</v>
      </c>
      <c r="D71" s="9">
        <v>15</v>
      </c>
      <c r="E71" s="10">
        <v>-0.69387755102040816</v>
      </c>
    </row>
    <row r="72" spans="1:5" ht="30" customHeight="1">
      <c r="A72" s="22">
        <v>3</v>
      </c>
      <c r="B72" s="15" t="s">
        <v>84</v>
      </c>
      <c r="C72" s="9">
        <v>56</v>
      </c>
      <c r="D72" s="9">
        <v>54</v>
      </c>
      <c r="E72" s="10">
        <v>-3.5714285714285698E-2</v>
      </c>
    </row>
    <row r="73" spans="1:5" ht="30" customHeight="1">
      <c r="A73" s="22">
        <v>4</v>
      </c>
      <c r="B73" s="15" t="s">
        <v>85</v>
      </c>
      <c r="C73" s="9">
        <v>9</v>
      </c>
      <c r="D73" s="9">
        <v>14</v>
      </c>
      <c r="E73" s="10">
        <v>0.55555555555555558</v>
      </c>
    </row>
    <row r="74" spans="1:5" s="18" customFormat="1" ht="24.95" customHeight="1">
      <c r="A74" s="38" t="s">
        <v>24</v>
      </c>
      <c r="B74" s="38"/>
      <c r="C74" s="16">
        <v>128</v>
      </c>
      <c r="D74" s="16">
        <v>97</v>
      </c>
      <c r="E74" s="17">
        <v>-0.2421875</v>
      </c>
    </row>
    <row r="75" spans="1:5" s="13" customFormat="1" ht="30" customHeight="1">
      <c r="A75" s="12" t="s">
        <v>86</v>
      </c>
      <c r="B75" s="37" t="s">
        <v>87</v>
      </c>
      <c r="C75" s="37"/>
      <c r="D75" s="37"/>
      <c r="E75" s="37"/>
    </row>
    <row r="76" spans="1:5" ht="30" customHeight="1">
      <c r="A76" s="22">
        <v>1</v>
      </c>
      <c r="B76" s="15" t="s">
        <v>88</v>
      </c>
      <c r="C76" s="9">
        <v>28</v>
      </c>
      <c r="D76" s="9">
        <v>40</v>
      </c>
      <c r="E76" s="10">
        <v>0.4285714285714286</v>
      </c>
    </row>
    <row r="77" spans="1:5" ht="30" customHeight="1">
      <c r="A77" s="22">
        <v>2</v>
      </c>
      <c r="B77" s="15" t="s">
        <v>89</v>
      </c>
      <c r="C77" s="9">
        <v>19</v>
      </c>
      <c r="D77" s="9">
        <v>11</v>
      </c>
      <c r="E77" s="10">
        <v>-0.42105263157894735</v>
      </c>
    </row>
    <row r="78" spans="1:5" ht="30" customHeight="1">
      <c r="A78" s="22">
        <v>3</v>
      </c>
      <c r="B78" s="15" t="s">
        <v>90</v>
      </c>
      <c r="C78" s="9">
        <v>45</v>
      </c>
      <c r="D78" s="9">
        <v>19</v>
      </c>
      <c r="E78" s="10">
        <v>-0.57777777777777772</v>
      </c>
    </row>
    <row r="79" spans="1:5" ht="30" customHeight="1">
      <c r="A79" s="22">
        <v>4</v>
      </c>
      <c r="B79" s="15" t="s">
        <v>91</v>
      </c>
      <c r="C79" s="9">
        <v>10</v>
      </c>
      <c r="D79" s="9">
        <v>89</v>
      </c>
      <c r="E79" s="10">
        <v>7.9</v>
      </c>
    </row>
    <row r="80" spans="1:5" ht="30" customHeight="1">
      <c r="A80" s="22">
        <v>5</v>
      </c>
      <c r="B80" s="15" t="s">
        <v>92</v>
      </c>
      <c r="C80" s="9">
        <v>27</v>
      </c>
      <c r="D80" s="9">
        <v>152</v>
      </c>
      <c r="E80" s="10">
        <v>4.6296296296296298</v>
      </c>
    </row>
    <row r="81" spans="1:6" s="18" customFormat="1" ht="24.95" customHeight="1">
      <c r="A81" s="38" t="s">
        <v>24</v>
      </c>
      <c r="B81" s="38"/>
      <c r="C81" s="16">
        <v>129</v>
      </c>
      <c r="D81" s="16">
        <v>311</v>
      </c>
      <c r="E81" s="17">
        <v>1.4108527131782944</v>
      </c>
    </row>
    <row r="82" spans="1:6" s="29" customFormat="1" ht="69.599999999999994" customHeight="1">
      <c r="A82" s="39" t="s">
        <v>24</v>
      </c>
      <c r="B82" s="39"/>
      <c r="C82" s="26">
        <v>217936</v>
      </c>
      <c r="D82" s="26">
        <v>6201</v>
      </c>
      <c r="E82" s="27">
        <v>-0.97154669260700388</v>
      </c>
      <c r="F82" s="28"/>
    </row>
    <row r="84" spans="1:6">
      <c r="C84" s="31"/>
      <c r="D84" s="31"/>
    </row>
  </sheetData>
  <mergeCells count="26">
    <mergeCell ref="B52:E52"/>
    <mergeCell ref="A56:B56"/>
    <mergeCell ref="B57:E57"/>
    <mergeCell ref="A81:B81"/>
    <mergeCell ref="A82:B82"/>
    <mergeCell ref="A62:B62"/>
    <mergeCell ref="B63:E63"/>
    <mergeCell ref="A68:B68"/>
    <mergeCell ref="B69:E69"/>
    <mergeCell ref="A74:B74"/>
    <mergeCell ref="B75:E75"/>
    <mergeCell ref="A39:B39"/>
    <mergeCell ref="B40:E40"/>
    <mergeCell ref="A45:B45"/>
    <mergeCell ref="B47:E47"/>
    <mergeCell ref="A51:B51"/>
    <mergeCell ref="B21:E21"/>
    <mergeCell ref="A26:B26"/>
    <mergeCell ref="B27:E27"/>
    <mergeCell ref="A32:B32"/>
    <mergeCell ref="B33:E33"/>
    <mergeCell ref="A1:E1"/>
    <mergeCell ref="B5:E5"/>
    <mergeCell ref="A12:B12"/>
    <mergeCell ref="B13:E13"/>
    <mergeCell ref="A20:B20"/>
  </mergeCells>
  <conditionalFormatting sqref="E1:E1048576">
    <cfRule type="cellIs" dxfId="7" priority="1" stopIfTrue="1" operator="lessThan">
      <formula>0</formula>
    </cfRule>
    <cfRule type="cellIs" dxfId="6" priority="2" stopIfTrue="1" operator="greaterThanOrEqual">
      <formula>0</formula>
    </cfRule>
  </conditionalFormatting>
  <printOptions horizontalCentered="1"/>
  <pageMargins left="0.78740157480314965" right="0.39370078740157483" top="0.51181102362204722" bottom="0.39370078740157483" header="0.19685039370078741" footer="3.937007874015748E-2"/>
  <pageSetup paperSize="9" scale="58" orientation="portrait" horizontalDpi="300" verticalDpi="300" r:id="rId1"/>
  <headerFooter alignWithMargins="0">
    <oddHeader xml:space="preserve">&amp;L&amp;"Bookman Old Style,Έντονα"&amp;9Α.Ε.Α / Κ.Α.Π.Σ/ΔΙΕΥΘΥΝΣΗ ΠΡΟΣΤΑΣΙΑΣ ΣΥΝΟΡΩΝ&amp;R&amp;"Bookman Old Style,Έντονα"&amp;9
</oddHeader>
    <oddFooter xml:space="preserve">&amp;L&amp;7
</oddFooter>
  </headerFooter>
  <rowBreaks count="1" manualBreakCount="1">
    <brk id="45" max="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4"/>
  <sheetViews>
    <sheetView view="pageBreakPreview" topLeftCell="A64" zoomScale="65" zoomScaleNormal="65" zoomScaleSheetLayoutView="65" workbookViewId="0" xr3:uid="{65FA3815-DCC1-5481-872F-D2879ED395ED}">
      <selection activeCell="I60" sqref="I60"/>
    </sheetView>
  </sheetViews>
  <sheetFormatPr defaultRowHeight="15"/>
  <cols>
    <col min="1" max="1" width="9.7109375" style="2" customWidth="1"/>
    <col min="2" max="2" width="40.5703125" style="30" customWidth="1"/>
    <col min="3" max="4" width="33.140625" style="2" customWidth="1"/>
    <col min="5" max="5" width="39.140625" style="32" customWidth="1"/>
    <col min="6" max="6" width="20.7109375" style="2" customWidth="1"/>
    <col min="7" max="16384" width="9.140625" style="2"/>
  </cols>
  <sheetData>
    <row r="1" spans="1:6" ht="60" customHeight="1">
      <c r="A1" s="36" t="s">
        <v>121</v>
      </c>
      <c r="B1" s="36"/>
      <c r="C1" s="36"/>
      <c r="D1" s="36"/>
      <c r="E1" s="36"/>
      <c r="F1" s="1"/>
    </row>
    <row r="2" spans="1:6" ht="35.1" customHeight="1">
      <c r="A2" s="3" t="s">
        <v>1</v>
      </c>
      <c r="B2" s="4" t="s">
        <v>2</v>
      </c>
      <c r="C2" s="5" t="s">
        <v>122</v>
      </c>
      <c r="D2" s="5" t="s">
        <v>123</v>
      </c>
      <c r="E2" s="6" t="s">
        <v>5</v>
      </c>
    </row>
    <row r="3" spans="1:6" s="11" customFormat="1" ht="30" customHeight="1">
      <c r="A3" s="7" t="s">
        <v>6</v>
      </c>
      <c r="B3" s="8" t="s">
        <v>7</v>
      </c>
      <c r="C3" s="9">
        <v>455</v>
      </c>
      <c r="D3" s="9">
        <v>475</v>
      </c>
      <c r="E3" s="10">
        <v>4.3956043956044022E-2</v>
      </c>
    </row>
    <row r="4" spans="1:6" s="11" customFormat="1" ht="30" customHeight="1">
      <c r="A4" s="7" t="s">
        <v>8</v>
      </c>
      <c r="B4" s="8" t="s">
        <v>9</v>
      </c>
      <c r="C4" s="9">
        <v>356</v>
      </c>
      <c r="D4" s="9">
        <v>274</v>
      </c>
      <c r="E4" s="10">
        <v>-0.2303370786516854</v>
      </c>
    </row>
    <row r="5" spans="1:6" s="13" customFormat="1" ht="30" customHeight="1">
      <c r="A5" s="12" t="s">
        <v>10</v>
      </c>
      <c r="B5" s="37" t="s">
        <v>96</v>
      </c>
      <c r="C5" s="37"/>
      <c r="D5" s="37"/>
      <c r="E5" s="37"/>
    </row>
    <row r="6" spans="1:6" ht="30" customHeight="1">
      <c r="A6" s="14" t="s">
        <v>12</v>
      </c>
      <c r="B6" s="15" t="s">
        <v>13</v>
      </c>
      <c r="C6" s="9">
        <v>233</v>
      </c>
      <c r="D6" s="9">
        <v>213</v>
      </c>
      <c r="E6" s="10">
        <v>-8.5836909871244593E-2</v>
      </c>
    </row>
    <row r="7" spans="1:6" ht="30" customHeight="1">
      <c r="A7" s="14" t="s">
        <v>14</v>
      </c>
      <c r="B7" s="15" t="s">
        <v>15</v>
      </c>
      <c r="C7" s="9">
        <v>331</v>
      </c>
      <c r="D7" s="9">
        <v>90</v>
      </c>
      <c r="E7" s="10">
        <v>-0.72809667673716016</v>
      </c>
    </row>
    <row r="8" spans="1:6" ht="30" customHeight="1">
      <c r="A8" s="14" t="s">
        <v>16</v>
      </c>
      <c r="B8" s="15" t="s">
        <v>17</v>
      </c>
      <c r="C8" s="9">
        <v>127</v>
      </c>
      <c r="D8" s="9">
        <v>114</v>
      </c>
      <c r="E8" s="10">
        <v>-0.10236220472440949</v>
      </c>
    </row>
    <row r="9" spans="1:6" ht="30" customHeight="1">
      <c r="A9" s="14" t="s">
        <v>18</v>
      </c>
      <c r="B9" s="15" t="s">
        <v>19</v>
      </c>
      <c r="C9" s="9">
        <v>0</v>
      </c>
      <c r="D9" s="9">
        <v>15</v>
      </c>
      <c r="E9" s="10" t="e">
        <v>#DIV/0!</v>
      </c>
    </row>
    <row r="10" spans="1:6" ht="30" customHeight="1">
      <c r="A10" s="14" t="s">
        <v>20</v>
      </c>
      <c r="B10" s="15" t="s">
        <v>21</v>
      </c>
      <c r="C10" s="9">
        <v>5</v>
      </c>
      <c r="D10" s="9">
        <v>4</v>
      </c>
      <c r="E10" s="10">
        <v>-0.19999999999999996</v>
      </c>
    </row>
    <row r="11" spans="1:6" ht="30" customHeight="1">
      <c r="A11" s="14" t="s">
        <v>22</v>
      </c>
      <c r="B11" s="15" t="s">
        <v>23</v>
      </c>
      <c r="C11" s="9">
        <v>10</v>
      </c>
      <c r="D11" s="9">
        <v>73</v>
      </c>
      <c r="E11" s="10">
        <v>6.3</v>
      </c>
    </row>
    <row r="12" spans="1:6" s="18" customFormat="1" ht="24.95" customHeight="1">
      <c r="A12" s="38" t="s">
        <v>24</v>
      </c>
      <c r="B12" s="38"/>
      <c r="C12" s="16">
        <v>706</v>
      </c>
      <c r="D12" s="16">
        <v>509</v>
      </c>
      <c r="E12" s="17">
        <v>-0.27903682719546741</v>
      </c>
    </row>
    <row r="13" spans="1:6" s="13" customFormat="1" ht="30" customHeight="1">
      <c r="A13" s="12" t="s">
        <v>25</v>
      </c>
      <c r="B13" s="37" t="s">
        <v>26</v>
      </c>
      <c r="C13" s="37"/>
      <c r="D13" s="37"/>
      <c r="E13" s="37"/>
    </row>
    <row r="14" spans="1:6" ht="30" customHeight="1">
      <c r="A14" s="19">
        <v>1</v>
      </c>
      <c r="B14" s="15" t="s">
        <v>27</v>
      </c>
      <c r="C14" s="9">
        <v>13</v>
      </c>
      <c r="D14" s="9">
        <v>1</v>
      </c>
      <c r="E14" s="10">
        <v>-0.92307692307692313</v>
      </c>
    </row>
    <row r="15" spans="1:6" ht="30" customHeight="1">
      <c r="A15" s="19">
        <v>2</v>
      </c>
      <c r="B15" s="15" t="s">
        <v>28</v>
      </c>
      <c r="C15" s="9">
        <v>13</v>
      </c>
      <c r="D15" s="9">
        <v>24</v>
      </c>
      <c r="E15" s="10">
        <v>0.84615384615384626</v>
      </c>
    </row>
    <row r="16" spans="1:6" ht="30" customHeight="1">
      <c r="A16" s="19">
        <v>3</v>
      </c>
      <c r="B16" s="15" t="s">
        <v>29</v>
      </c>
      <c r="C16" s="9">
        <v>23</v>
      </c>
      <c r="D16" s="9">
        <v>25</v>
      </c>
      <c r="E16" s="10">
        <v>8.6956521739130377E-2</v>
      </c>
    </row>
    <row r="17" spans="1:7" ht="30" customHeight="1">
      <c r="A17" s="19">
        <v>4</v>
      </c>
      <c r="B17" s="15" t="s">
        <v>30</v>
      </c>
      <c r="C17" s="9">
        <v>18</v>
      </c>
      <c r="D17" s="9">
        <v>20</v>
      </c>
      <c r="E17" s="10">
        <v>0.11111111111111116</v>
      </c>
    </row>
    <row r="18" spans="1:7" ht="30" customHeight="1">
      <c r="A18" s="19">
        <v>5</v>
      </c>
      <c r="B18" s="15" t="s">
        <v>31</v>
      </c>
      <c r="C18" s="9">
        <v>33</v>
      </c>
      <c r="D18" s="9">
        <v>28</v>
      </c>
      <c r="E18" s="10">
        <v>-0.15151515151515149</v>
      </c>
    </row>
    <row r="19" spans="1:7" ht="30" customHeight="1">
      <c r="A19" s="19">
        <v>6</v>
      </c>
      <c r="B19" s="15" t="s">
        <v>32</v>
      </c>
      <c r="C19" s="9">
        <v>10</v>
      </c>
      <c r="D19" s="9">
        <v>12</v>
      </c>
      <c r="E19" s="10">
        <v>0.19999999999999996</v>
      </c>
    </row>
    <row r="20" spans="1:7" s="18" customFormat="1" ht="24.95" customHeight="1">
      <c r="A20" s="38" t="s">
        <v>24</v>
      </c>
      <c r="B20" s="38"/>
      <c r="C20" s="16">
        <v>110</v>
      </c>
      <c r="D20" s="16">
        <v>110</v>
      </c>
      <c r="E20" s="17">
        <v>0</v>
      </c>
    </row>
    <row r="21" spans="1:7" s="13" customFormat="1" ht="30" customHeight="1">
      <c r="A21" s="12" t="s">
        <v>33</v>
      </c>
      <c r="B21" s="37" t="s">
        <v>34</v>
      </c>
      <c r="C21" s="37"/>
      <c r="D21" s="37"/>
      <c r="E21" s="37"/>
      <c r="F21" s="20"/>
      <c r="G21" s="20"/>
    </row>
    <row r="22" spans="1:7" ht="30" customHeight="1">
      <c r="A22" s="19">
        <v>1</v>
      </c>
      <c r="B22" s="15" t="s">
        <v>35</v>
      </c>
      <c r="C22" s="9">
        <v>16</v>
      </c>
      <c r="D22" s="9">
        <v>13</v>
      </c>
      <c r="E22" s="10">
        <v>-0.1875</v>
      </c>
    </row>
    <row r="23" spans="1:7" ht="30" customHeight="1">
      <c r="A23" s="19">
        <v>2</v>
      </c>
      <c r="B23" s="15" t="s">
        <v>36</v>
      </c>
      <c r="C23" s="9">
        <v>128</v>
      </c>
      <c r="D23" s="9">
        <v>64</v>
      </c>
      <c r="E23" s="10">
        <v>-0.5</v>
      </c>
    </row>
    <row r="24" spans="1:7" ht="30" customHeight="1">
      <c r="A24" s="19">
        <v>3</v>
      </c>
      <c r="B24" s="15" t="s">
        <v>37</v>
      </c>
      <c r="C24" s="9">
        <v>10</v>
      </c>
      <c r="D24" s="9">
        <v>9</v>
      </c>
      <c r="E24" s="10">
        <v>-9.9999999999999978E-2</v>
      </c>
    </row>
    <row r="25" spans="1:7" ht="30" customHeight="1">
      <c r="A25" s="19">
        <v>4</v>
      </c>
      <c r="B25" s="15" t="s">
        <v>38</v>
      </c>
      <c r="C25" s="9">
        <v>51</v>
      </c>
      <c r="D25" s="9">
        <v>66</v>
      </c>
      <c r="E25" s="10">
        <v>0.29411764705882359</v>
      </c>
    </row>
    <row r="26" spans="1:7" s="18" customFormat="1" ht="24.95" customHeight="1">
      <c r="A26" s="38" t="s">
        <v>24</v>
      </c>
      <c r="B26" s="38"/>
      <c r="C26" s="16">
        <v>205</v>
      </c>
      <c r="D26" s="16">
        <v>152</v>
      </c>
      <c r="E26" s="17">
        <v>-0.25853658536585367</v>
      </c>
    </row>
    <row r="27" spans="1:7" s="21" customFormat="1" ht="30" customHeight="1">
      <c r="A27" s="12" t="s">
        <v>39</v>
      </c>
      <c r="B27" s="37" t="s">
        <v>40</v>
      </c>
      <c r="C27" s="37"/>
      <c r="D27" s="37"/>
      <c r="E27" s="37"/>
    </row>
    <row r="28" spans="1:7" s="23" customFormat="1" ht="30" customHeight="1">
      <c r="A28" s="22">
        <v>1</v>
      </c>
      <c r="B28" s="15" t="s">
        <v>41</v>
      </c>
      <c r="C28" s="9">
        <v>6</v>
      </c>
      <c r="D28" s="9">
        <v>8</v>
      </c>
      <c r="E28" s="10">
        <v>0.33333333333333326</v>
      </c>
    </row>
    <row r="29" spans="1:7" s="23" customFormat="1" ht="30" customHeight="1">
      <c r="A29" s="22">
        <v>2</v>
      </c>
      <c r="B29" s="15" t="s">
        <v>42</v>
      </c>
      <c r="C29" s="9">
        <v>368</v>
      </c>
      <c r="D29" s="9">
        <v>148</v>
      </c>
      <c r="E29" s="10">
        <v>-0.59782608695652173</v>
      </c>
    </row>
    <row r="30" spans="1:7" s="23" customFormat="1" ht="30" customHeight="1">
      <c r="A30" s="22">
        <v>3</v>
      </c>
      <c r="B30" s="15" t="s">
        <v>43</v>
      </c>
      <c r="C30" s="9">
        <v>226</v>
      </c>
      <c r="D30" s="9">
        <v>224</v>
      </c>
      <c r="E30" s="10">
        <v>-8.8495575221239076E-3</v>
      </c>
    </row>
    <row r="31" spans="1:7" s="23" customFormat="1" ht="30" customHeight="1">
      <c r="A31" s="22">
        <v>4</v>
      </c>
      <c r="B31" s="15" t="s">
        <v>44</v>
      </c>
      <c r="C31" s="9">
        <v>40</v>
      </c>
      <c r="D31" s="9">
        <v>16</v>
      </c>
      <c r="E31" s="10">
        <v>-0.6</v>
      </c>
    </row>
    <row r="32" spans="1:7" s="18" customFormat="1" ht="24.95" customHeight="1">
      <c r="A32" s="38" t="s">
        <v>24</v>
      </c>
      <c r="B32" s="38"/>
      <c r="C32" s="16">
        <v>640</v>
      </c>
      <c r="D32" s="16">
        <v>396</v>
      </c>
      <c r="E32" s="17">
        <v>-0.38124999999999998</v>
      </c>
    </row>
    <row r="33" spans="1:9" s="21" customFormat="1" ht="30" customHeight="1">
      <c r="A33" s="12" t="s">
        <v>45</v>
      </c>
      <c r="B33" s="37" t="s">
        <v>46</v>
      </c>
      <c r="C33" s="37"/>
      <c r="D33" s="37"/>
      <c r="E33" s="37"/>
      <c r="F33" s="24"/>
      <c r="G33" s="24"/>
      <c r="H33" s="24"/>
      <c r="I33" s="24"/>
    </row>
    <row r="34" spans="1:9" s="23" customFormat="1" ht="30" customHeight="1">
      <c r="A34" s="22">
        <v>1</v>
      </c>
      <c r="B34" s="15" t="s">
        <v>47</v>
      </c>
      <c r="C34" s="9">
        <v>11</v>
      </c>
      <c r="D34" s="9">
        <v>23</v>
      </c>
      <c r="E34" s="10">
        <v>1.0909090909090908</v>
      </c>
    </row>
    <row r="35" spans="1:9" s="23" customFormat="1" ht="30" customHeight="1">
      <c r="A35" s="22">
        <v>2</v>
      </c>
      <c r="B35" s="15" t="s">
        <v>48</v>
      </c>
      <c r="C35" s="9">
        <v>38</v>
      </c>
      <c r="D35" s="9">
        <v>21</v>
      </c>
      <c r="E35" s="10">
        <v>-0.44736842105263153</v>
      </c>
    </row>
    <row r="36" spans="1:9" s="23" customFormat="1" ht="30" customHeight="1">
      <c r="A36" s="22">
        <v>3</v>
      </c>
      <c r="B36" s="15" t="s">
        <v>49</v>
      </c>
      <c r="C36" s="9">
        <v>6</v>
      </c>
      <c r="D36" s="9">
        <v>0</v>
      </c>
      <c r="E36" s="10">
        <v>-1</v>
      </c>
    </row>
    <row r="37" spans="1:9" s="23" customFormat="1" ht="30" customHeight="1">
      <c r="A37" s="22">
        <v>4</v>
      </c>
      <c r="B37" s="15" t="s">
        <v>50</v>
      </c>
      <c r="C37" s="9">
        <v>25</v>
      </c>
      <c r="D37" s="9">
        <v>47</v>
      </c>
      <c r="E37" s="10">
        <v>0.87999999999999989</v>
      </c>
    </row>
    <row r="38" spans="1:9" s="23" customFormat="1" ht="30" customHeight="1">
      <c r="A38" s="22">
        <v>5</v>
      </c>
      <c r="B38" s="15" t="s">
        <v>51</v>
      </c>
      <c r="C38" s="9">
        <v>3</v>
      </c>
      <c r="D38" s="9">
        <v>12</v>
      </c>
      <c r="E38" s="10">
        <v>3</v>
      </c>
    </row>
    <row r="39" spans="1:9" s="18" customFormat="1" ht="24.95" customHeight="1">
      <c r="A39" s="38" t="s">
        <v>24</v>
      </c>
      <c r="B39" s="38"/>
      <c r="C39" s="16">
        <v>83</v>
      </c>
      <c r="D39" s="16">
        <v>103</v>
      </c>
      <c r="E39" s="17">
        <v>0.24096385542168686</v>
      </c>
    </row>
    <row r="40" spans="1:9" s="13" customFormat="1" ht="30" customHeight="1">
      <c r="A40" s="12" t="s">
        <v>52</v>
      </c>
      <c r="B40" s="37" t="s">
        <v>53</v>
      </c>
      <c r="C40" s="37"/>
      <c r="D40" s="37"/>
      <c r="E40" s="37"/>
      <c r="F40" s="20"/>
      <c r="G40" s="20"/>
    </row>
    <row r="41" spans="1:9" ht="30" customHeight="1">
      <c r="A41" s="19">
        <v>1</v>
      </c>
      <c r="B41" s="15" t="s">
        <v>54</v>
      </c>
      <c r="C41" s="9">
        <v>6</v>
      </c>
      <c r="D41" s="9">
        <v>9</v>
      </c>
      <c r="E41" s="10">
        <v>0.5</v>
      </c>
    </row>
    <row r="42" spans="1:9" ht="30" customHeight="1">
      <c r="A42" s="19">
        <v>2</v>
      </c>
      <c r="B42" s="15" t="s">
        <v>55</v>
      </c>
      <c r="C42" s="9">
        <v>90</v>
      </c>
      <c r="D42" s="9">
        <v>53</v>
      </c>
      <c r="E42" s="10">
        <v>-0.41111111111111109</v>
      </c>
    </row>
    <row r="43" spans="1:9" ht="30" customHeight="1">
      <c r="A43" s="19">
        <v>3</v>
      </c>
      <c r="B43" s="15" t="s">
        <v>56</v>
      </c>
      <c r="C43" s="9">
        <v>196</v>
      </c>
      <c r="D43" s="9">
        <v>23</v>
      </c>
      <c r="E43" s="10">
        <v>-0.88265306122448983</v>
      </c>
    </row>
    <row r="44" spans="1:9" ht="30" customHeight="1">
      <c r="A44" s="19">
        <v>4</v>
      </c>
      <c r="B44" s="15" t="s">
        <v>57</v>
      </c>
      <c r="C44" s="9">
        <v>32</v>
      </c>
      <c r="D44" s="9">
        <v>9</v>
      </c>
      <c r="E44" s="10">
        <v>-0.71875</v>
      </c>
    </row>
    <row r="45" spans="1:9" s="18" customFormat="1" ht="24.95" customHeight="1">
      <c r="A45" s="38" t="s">
        <v>24</v>
      </c>
      <c r="B45" s="38"/>
      <c r="C45" s="16">
        <v>324</v>
      </c>
      <c r="D45" s="16">
        <v>94</v>
      </c>
      <c r="E45" s="17">
        <v>-0.70987654320987659</v>
      </c>
    </row>
    <row r="46" spans="1:9" s="23" customFormat="1" ht="35.1" customHeight="1">
      <c r="A46" s="3" t="s">
        <v>1</v>
      </c>
      <c r="B46" s="4" t="s">
        <v>2</v>
      </c>
      <c r="C46" s="5" t="s">
        <v>122</v>
      </c>
      <c r="D46" s="5" t="s">
        <v>123</v>
      </c>
      <c r="E46" s="6" t="s">
        <v>5</v>
      </c>
    </row>
    <row r="47" spans="1:9" s="13" customFormat="1" ht="30" customHeight="1">
      <c r="A47" s="12" t="s">
        <v>58</v>
      </c>
      <c r="B47" s="37" t="s">
        <v>59</v>
      </c>
      <c r="C47" s="37"/>
      <c r="D47" s="37"/>
      <c r="E47" s="37"/>
    </row>
    <row r="48" spans="1:9" ht="30" customHeight="1">
      <c r="A48" s="22">
        <v>1</v>
      </c>
      <c r="B48" s="15" t="s">
        <v>60</v>
      </c>
      <c r="C48" s="9">
        <v>104535</v>
      </c>
      <c r="D48" s="9">
        <v>780</v>
      </c>
      <c r="E48" s="10">
        <v>-0.99253838427320995</v>
      </c>
    </row>
    <row r="49" spans="1:6" ht="30" customHeight="1">
      <c r="A49" s="22">
        <v>2</v>
      </c>
      <c r="B49" s="15" t="s">
        <v>61</v>
      </c>
      <c r="C49" s="9">
        <v>11012</v>
      </c>
      <c r="D49" s="9">
        <v>274</v>
      </c>
      <c r="E49" s="10">
        <v>-0.97511805303305488</v>
      </c>
    </row>
    <row r="50" spans="1:6" ht="30" customHeight="1">
      <c r="A50" s="22">
        <v>3</v>
      </c>
      <c r="B50" s="15" t="s">
        <v>62</v>
      </c>
      <c r="C50" s="9">
        <v>23735</v>
      </c>
      <c r="D50" s="9">
        <v>557</v>
      </c>
      <c r="E50" s="10">
        <v>-0.97653254687170843</v>
      </c>
    </row>
    <row r="51" spans="1:6" s="18" customFormat="1" ht="24.95" customHeight="1">
      <c r="A51" s="38" t="s">
        <v>24</v>
      </c>
      <c r="B51" s="38"/>
      <c r="C51" s="16">
        <v>139282</v>
      </c>
      <c r="D51" s="16">
        <v>1611</v>
      </c>
      <c r="E51" s="17">
        <v>-0.98843353771485187</v>
      </c>
    </row>
    <row r="52" spans="1:6" s="13" customFormat="1" ht="30" customHeight="1">
      <c r="A52" s="12" t="s">
        <v>63</v>
      </c>
      <c r="B52" s="37" t="s">
        <v>64</v>
      </c>
      <c r="C52" s="37"/>
      <c r="D52" s="37"/>
      <c r="E52" s="37"/>
    </row>
    <row r="53" spans="1:6" ht="30" customHeight="1">
      <c r="A53" s="22">
        <v>1</v>
      </c>
      <c r="B53" s="15" t="s">
        <v>65</v>
      </c>
      <c r="C53" s="9">
        <v>2854</v>
      </c>
      <c r="D53" s="9">
        <v>136</v>
      </c>
      <c r="E53" s="10">
        <v>-0.95234758234057459</v>
      </c>
    </row>
    <row r="54" spans="1:6" ht="30" customHeight="1">
      <c r="A54" s="22">
        <v>2</v>
      </c>
      <c r="B54" s="15" t="s">
        <v>66</v>
      </c>
      <c r="C54" s="9">
        <v>11982</v>
      </c>
      <c r="D54" s="9">
        <v>174</v>
      </c>
      <c r="E54" s="10">
        <v>-0.98547821732598895</v>
      </c>
    </row>
    <row r="55" spans="1:6" ht="30" customHeight="1">
      <c r="A55" s="22">
        <v>3</v>
      </c>
      <c r="B55" s="15" t="s">
        <v>67</v>
      </c>
      <c r="C55" s="9">
        <v>7</v>
      </c>
      <c r="D55" s="9">
        <v>4</v>
      </c>
      <c r="E55" s="10">
        <v>-0.4285714285714286</v>
      </c>
    </row>
    <row r="56" spans="1:6" s="18" customFormat="1" ht="24.95" customHeight="1">
      <c r="A56" s="38" t="s">
        <v>24</v>
      </c>
      <c r="B56" s="38"/>
      <c r="C56" s="16">
        <v>14843</v>
      </c>
      <c r="D56" s="16">
        <v>314</v>
      </c>
      <c r="E56" s="17">
        <v>-0.978845246917739</v>
      </c>
    </row>
    <row r="57" spans="1:6" s="13" customFormat="1" ht="30" customHeight="1">
      <c r="A57" s="12" t="s">
        <v>68</v>
      </c>
      <c r="B57" s="37" t="s">
        <v>69</v>
      </c>
      <c r="C57" s="37"/>
      <c r="D57" s="37"/>
      <c r="E57" s="37"/>
    </row>
    <row r="58" spans="1:6" ht="30" customHeight="1">
      <c r="A58" s="22">
        <v>1</v>
      </c>
      <c r="B58" s="15" t="s">
        <v>70</v>
      </c>
      <c r="C58" s="9">
        <v>48</v>
      </c>
      <c r="D58" s="9">
        <v>45</v>
      </c>
      <c r="E58" s="10">
        <v>-6.25E-2</v>
      </c>
    </row>
    <row r="59" spans="1:6" ht="30" customHeight="1">
      <c r="A59" s="22">
        <v>2</v>
      </c>
      <c r="B59" s="15" t="s">
        <v>71</v>
      </c>
      <c r="C59" s="9">
        <v>9</v>
      </c>
      <c r="D59" s="9">
        <v>51</v>
      </c>
      <c r="E59" s="10">
        <v>4.666666666666667</v>
      </c>
      <c r="F59" s="33"/>
    </row>
    <row r="60" spans="1:6" ht="30" customHeight="1">
      <c r="A60" s="22">
        <v>3</v>
      </c>
      <c r="B60" s="15" t="s">
        <v>72</v>
      </c>
      <c r="C60" s="9">
        <v>9</v>
      </c>
      <c r="D60" s="9">
        <v>9</v>
      </c>
      <c r="E60" s="10">
        <v>0</v>
      </c>
    </row>
    <row r="61" spans="1:6" ht="30" customHeight="1">
      <c r="A61" s="22">
        <v>4</v>
      </c>
      <c r="B61" s="15" t="s">
        <v>73</v>
      </c>
      <c r="C61" s="9">
        <v>24</v>
      </c>
      <c r="D61" s="9">
        <v>30</v>
      </c>
      <c r="E61" s="10">
        <v>0.25</v>
      </c>
    </row>
    <row r="62" spans="1:6" s="18" customFormat="1" ht="24.95" customHeight="1">
      <c r="A62" s="38" t="s">
        <v>24</v>
      </c>
      <c r="B62" s="38"/>
      <c r="C62" s="25">
        <v>90</v>
      </c>
      <c r="D62" s="25">
        <v>135</v>
      </c>
      <c r="E62" s="17">
        <v>0.5</v>
      </c>
    </row>
    <row r="63" spans="1:6" s="13" customFormat="1" ht="30" customHeight="1">
      <c r="A63" s="12" t="s">
        <v>74</v>
      </c>
      <c r="B63" s="37" t="s">
        <v>75</v>
      </c>
      <c r="C63" s="37"/>
      <c r="D63" s="37"/>
      <c r="E63" s="37"/>
    </row>
    <row r="64" spans="1:6" ht="30" customHeight="1">
      <c r="A64" s="22">
        <v>1</v>
      </c>
      <c r="B64" s="15" t="s">
        <v>76</v>
      </c>
      <c r="C64" s="9">
        <v>8</v>
      </c>
      <c r="D64" s="9">
        <v>2</v>
      </c>
      <c r="E64" s="10">
        <v>-0.75</v>
      </c>
    </row>
    <row r="65" spans="1:5" ht="30" customHeight="1">
      <c r="A65" s="22">
        <v>2</v>
      </c>
      <c r="B65" s="15" t="s">
        <v>77</v>
      </c>
      <c r="C65" s="9">
        <v>10</v>
      </c>
      <c r="D65" s="9">
        <v>14</v>
      </c>
      <c r="E65" s="10">
        <v>0.39999999999999991</v>
      </c>
    </row>
    <row r="66" spans="1:5" ht="30" customHeight="1">
      <c r="A66" s="22">
        <v>3</v>
      </c>
      <c r="B66" s="15" t="s">
        <v>78</v>
      </c>
      <c r="C66" s="9">
        <v>6</v>
      </c>
      <c r="D66" s="9">
        <v>4</v>
      </c>
      <c r="E66" s="10">
        <v>-0.33333333333333337</v>
      </c>
    </row>
    <row r="67" spans="1:5" ht="30" customHeight="1">
      <c r="A67" s="22">
        <v>4</v>
      </c>
      <c r="B67" s="15" t="s">
        <v>79</v>
      </c>
      <c r="C67" s="9">
        <v>0</v>
      </c>
      <c r="D67" s="9">
        <v>0</v>
      </c>
      <c r="E67" s="10" t="e">
        <v>#DIV/0!</v>
      </c>
    </row>
    <row r="68" spans="1:5" s="18" customFormat="1" ht="24.95" customHeight="1">
      <c r="A68" s="38" t="s">
        <v>24</v>
      </c>
      <c r="B68" s="38"/>
      <c r="C68" s="16">
        <v>24</v>
      </c>
      <c r="D68" s="16">
        <v>20</v>
      </c>
      <c r="E68" s="17">
        <v>-0.16666666666666663</v>
      </c>
    </row>
    <row r="69" spans="1:5" s="13" customFormat="1" ht="30" customHeight="1">
      <c r="A69" s="12" t="s">
        <v>80</v>
      </c>
      <c r="B69" s="37" t="s">
        <v>81</v>
      </c>
      <c r="C69" s="37"/>
      <c r="D69" s="37"/>
      <c r="E69" s="37"/>
    </row>
    <row r="70" spans="1:5" ht="30" customHeight="1">
      <c r="A70" s="22">
        <v>1</v>
      </c>
      <c r="B70" s="15" t="s">
        <v>82</v>
      </c>
      <c r="C70" s="9">
        <v>4</v>
      </c>
      <c r="D70" s="9">
        <v>12</v>
      </c>
      <c r="E70" s="10">
        <v>2</v>
      </c>
    </row>
    <row r="71" spans="1:5" ht="30" customHeight="1">
      <c r="A71" s="22">
        <v>2</v>
      </c>
      <c r="B71" s="15" t="s">
        <v>83</v>
      </c>
      <c r="C71" s="9">
        <v>23</v>
      </c>
      <c r="D71" s="9">
        <v>21</v>
      </c>
      <c r="E71" s="10">
        <v>-8.6956521739130488E-2</v>
      </c>
    </row>
    <row r="72" spans="1:5" ht="30" customHeight="1">
      <c r="A72" s="22">
        <v>3</v>
      </c>
      <c r="B72" s="15" t="s">
        <v>84</v>
      </c>
      <c r="C72" s="9">
        <v>40</v>
      </c>
      <c r="D72" s="9">
        <v>81</v>
      </c>
      <c r="E72" s="10">
        <v>1.0249999999999999</v>
      </c>
    </row>
    <row r="73" spans="1:5" ht="30" customHeight="1">
      <c r="A73" s="22">
        <v>4</v>
      </c>
      <c r="B73" s="15" t="s">
        <v>85</v>
      </c>
      <c r="C73" s="9">
        <v>20</v>
      </c>
      <c r="D73" s="9">
        <v>24</v>
      </c>
      <c r="E73" s="10">
        <v>0.19999999999999996</v>
      </c>
    </row>
    <row r="74" spans="1:5" s="18" customFormat="1" ht="24.95" customHeight="1">
      <c r="A74" s="38" t="s">
        <v>24</v>
      </c>
      <c r="B74" s="38"/>
      <c r="C74" s="16">
        <v>87</v>
      </c>
      <c r="D74" s="16">
        <v>138</v>
      </c>
      <c r="E74" s="17">
        <v>0.5862068965517242</v>
      </c>
    </row>
    <row r="75" spans="1:5" s="13" customFormat="1" ht="30" customHeight="1">
      <c r="A75" s="12" t="s">
        <v>86</v>
      </c>
      <c r="B75" s="37" t="s">
        <v>87</v>
      </c>
      <c r="C75" s="37"/>
      <c r="D75" s="37"/>
      <c r="E75" s="37"/>
    </row>
    <row r="76" spans="1:5" ht="30" customHeight="1">
      <c r="A76" s="22">
        <v>1</v>
      </c>
      <c r="B76" s="15" t="s">
        <v>88</v>
      </c>
      <c r="C76" s="9">
        <v>33</v>
      </c>
      <c r="D76" s="9">
        <v>39</v>
      </c>
      <c r="E76" s="10">
        <v>0.18181818181818188</v>
      </c>
    </row>
    <row r="77" spans="1:5" ht="30" customHeight="1">
      <c r="A77" s="22">
        <v>2</v>
      </c>
      <c r="B77" s="15" t="s">
        <v>89</v>
      </c>
      <c r="C77" s="9">
        <v>9</v>
      </c>
      <c r="D77" s="9">
        <v>6</v>
      </c>
      <c r="E77" s="10">
        <v>-0.33333333333333337</v>
      </c>
    </row>
    <row r="78" spans="1:5" ht="30" customHeight="1">
      <c r="A78" s="22">
        <v>3</v>
      </c>
      <c r="B78" s="15" t="s">
        <v>90</v>
      </c>
      <c r="C78" s="9">
        <v>33</v>
      </c>
      <c r="D78" s="9">
        <v>22</v>
      </c>
      <c r="E78" s="10">
        <v>-0.33333333333333337</v>
      </c>
    </row>
    <row r="79" spans="1:5" ht="30" customHeight="1">
      <c r="A79" s="22">
        <v>4</v>
      </c>
      <c r="B79" s="15" t="s">
        <v>91</v>
      </c>
      <c r="C79" s="9">
        <v>5</v>
      </c>
      <c r="D79" s="9">
        <v>72</v>
      </c>
      <c r="E79" s="10">
        <v>13.4</v>
      </c>
    </row>
    <row r="80" spans="1:5" ht="30" customHeight="1">
      <c r="A80" s="22">
        <v>5</v>
      </c>
      <c r="B80" s="15" t="s">
        <v>92</v>
      </c>
      <c r="C80" s="9">
        <v>36</v>
      </c>
      <c r="D80" s="9">
        <v>47</v>
      </c>
      <c r="E80" s="10">
        <v>0.30555555555555558</v>
      </c>
    </row>
    <row r="81" spans="1:6" s="18" customFormat="1" ht="24.95" customHeight="1">
      <c r="A81" s="38" t="s">
        <v>24</v>
      </c>
      <c r="B81" s="38"/>
      <c r="C81" s="16">
        <v>116</v>
      </c>
      <c r="D81" s="16">
        <v>186</v>
      </c>
      <c r="E81" s="17">
        <v>0.60344827586206895</v>
      </c>
    </row>
    <row r="82" spans="1:6" s="29" customFormat="1" ht="69.599999999999994" customHeight="1">
      <c r="A82" s="39" t="s">
        <v>24</v>
      </c>
      <c r="B82" s="39"/>
      <c r="C82" s="26">
        <v>157321</v>
      </c>
      <c r="D82" s="26">
        <v>4517</v>
      </c>
      <c r="E82" s="27">
        <v>-0.97128800350874966</v>
      </c>
      <c r="F82" s="28"/>
    </row>
    <row r="84" spans="1:6">
      <c r="C84" s="31"/>
      <c r="D84" s="31"/>
    </row>
  </sheetData>
  <mergeCells count="26">
    <mergeCell ref="B52:E52"/>
    <mergeCell ref="A56:B56"/>
    <mergeCell ref="B57:E57"/>
    <mergeCell ref="A81:B81"/>
    <mergeCell ref="A82:B82"/>
    <mergeCell ref="A62:B62"/>
    <mergeCell ref="B63:E63"/>
    <mergeCell ref="A68:B68"/>
    <mergeCell ref="B69:E69"/>
    <mergeCell ref="A74:B74"/>
    <mergeCell ref="B75:E75"/>
    <mergeCell ref="A39:B39"/>
    <mergeCell ref="B40:E40"/>
    <mergeCell ref="A45:B45"/>
    <mergeCell ref="B47:E47"/>
    <mergeCell ref="A51:B51"/>
    <mergeCell ref="B21:E21"/>
    <mergeCell ref="A26:B26"/>
    <mergeCell ref="B27:E27"/>
    <mergeCell ref="A32:B32"/>
    <mergeCell ref="B33:E33"/>
    <mergeCell ref="A1:E1"/>
    <mergeCell ref="B5:E5"/>
    <mergeCell ref="A12:B12"/>
    <mergeCell ref="B13:E13"/>
    <mergeCell ref="A20:B20"/>
  </mergeCells>
  <conditionalFormatting sqref="E1:E1048576">
    <cfRule type="cellIs" dxfId="5" priority="1" stopIfTrue="1" operator="lessThan">
      <formula>0</formula>
    </cfRule>
    <cfRule type="cellIs" dxfId="4" priority="2" stopIfTrue="1" operator="greaterThanOrEqual">
      <formula>0</formula>
    </cfRule>
  </conditionalFormatting>
  <printOptions horizontalCentered="1"/>
  <pageMargins left="0.78740157480314965" right="0.39370078740157483" top="0.51181102362204722" bottom="0.39370078740157483" header="0.19685039370078741" footer="3.937007874015748E-2"/>
  <pageSetup paperSize="9" scale="58" orientation="portrait" horizontalDpi="300" verticalDpi="300" r:id="rId1"/>
  <headerFooter alignWithMargins="0">
    <oddHeader xml:space="preserve">&amp;L&amp;"Bookman Old Style,Έντονα"&amp;9Α.Ε.Α / Κ.Α.Π.Σ/ΔΙΕΥΘΥΝΣΗ ΠΡΟΣΤΑΣΙΑΣ ΣΥΝΟΡΩΝ&amp;R&amp;"Bookman Old Style,Έντονα"&amp;9
</oddHeader>
    <oddFooter xml:space="preserve">&amp;L&amp;7
</oddFooter>
  </headerFooter>
  <rowBreaks count="1" manualBreakCount="1">
    <brk id="45" max="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84"/>
  <sheetViews>
    <sheetView view="pageBreakPreview" topLeftCell="A58" zoomScale="65" zoomScaleNormal="65" zoomScaleSheetLayoutView="65" workbookViewId="0" xr3:uid="{FF0BDA26-1AD6-5648-BD9A-E01AA4DDCA7C}">
      <selection activeCell="D86" sqref="D86"/>
    </sheetView>
  </sheetViews>
  <sheetFormatPr defaultRowHeight="15"/>
  <cols>
    <col min="1" max="1" width="9.7109375" style="2" customWidth="1"/>
    <col min="2" max="2" width="40.5703125" style="30" customWidth="1"/>
    <col min="3" max="4" width="33.140625" style="2" customWidth="1"/>
    <col min="5" max="5" width="39.140625" style="32" customWidth="1"/>
    <col min="6" max="6" width="20.7109375" style="2" customWidth="1"/>
    <col min="7" max="16384" width="9.140625" style="2"/>
  </cols>
  <sheetData>
    <row r="1" spans="1:6" ht="60" customHeight="1">
      <c r="A1" s="36" t="s">
        <v>124</v>
      </c>
      <c r="B1" s="36"/>
      <c r="C1" s="36"/>
      <c r="D1" s="36"/>
      <c r="E1" s="36"/>
      <c r="F1" s="1"/>
    </row>
    <row r="2" spans="1:6" ht="35.1" customHeight="1">
      <c r="A2" s="3" t="s">
        <v>1</v>
      </c>
      <c r="B2" s="4" t="s">
        <v>2</v>
      </c>
      <c r="C2" s="5" t="s">
        <v>125</v>
      </c>
      <c r="D2" s="5" t="s">
        <v>126</v>
      </c>
      <c r="E2" s="6" t="s">
        <v>5</v>
      </c>
    </row>
    <row r="3" spans="1:6" s="11" customFormat="1" ht="30" customHeight="1">
      <c r="A3" s="7" t="s">
        <v>6</v>
      </c>
      <c r="B3" s="8" t="s">
        <v>7</v>
      </c>
      <c r="C3" s="9">
        <v>604</v>
      </c>
      <c r="D3" s="9">
        <v>456</v>
      </c>
      <c r="E3" s="10">
        <v>-0.24503311258278149</v>
      </c>
    </row>
    <row r="4" spans="1:6" s="11" customFormat="1" ht="30" customHeight="1">
      <c r="A4" s="7" t="s">
        <v>8</v>
      </c>
      <c r="B4" s="8" t="s">
        <v>9</v>
      </c>
      <c r="C4" s="9">
        <v>933</v>
      </c>
      <c r="D4" s="9">
        <v>139</v>
      </c>
      <c r="E4" s="10">
        <v>-0.85101822079314038</v>
      </c>
    </row>
    <row r="5" spans="1:6" s="13" customFormat="1" ht="30" customHeight="1">
      <c r="A5" s="12" t="s">
        <v>10</v>
      </c>
      <c r="B5" s="37" t="s">
        <v>96</v>
      </c>
      <c r="C5" s="37"/>
      <c r="D5" s="37"/>
      <c r="E5" s="37"/>
    </row>
    <row r="6" spans="1:6" ht="30" customHeight="1">
      <c r="A6" s="14" t="s">
        <v>12</v>
      </c>
      <c r="B6" s="15" t="s">
        <v>13</v>
      </c>
      <c r="C6" s="9">
        <v>361</v>
      </c>
      <c r="D6" s="9">
        <v>85</v>
      </c>
      <c r="E6" s="10">
        <v>-0.76454293628808867</v>
      </c>
    </row>
    <row r="7" spans="1:6" ht="30" customHeight="1">
      <c r="A7" s="14" t="s">
        <v>14</v>
      </c>
      <c r="B7" s="15" t="s">
        <v>15</v>
      </c>
      <c r="C7" s="9">
        <v>290</v>
      </c>
      <c r="D7" s="9">
        <v>117</v>
      </c>
      <c r="E7" s="10">
        <v>-0.59655172413793101</v>
      </c>
    </row>
    <row r="8" spans="1:6" ht="30" customHeight="1">
      <c r="A8" s="14" t="s">
        <v>16</v>
      </c>
      <c r="B8" s="15" t="s">
        <v>17</v>
      </c>
      <c r="C8" s="9">
        <v>89</v>
      </c>
      <c r="D8" s="9">
        <v>108</v>
      </c>
      <c r="E8" s="10">
        <v>0.21348314606741581</v>
      </c>
    </row>
    <row r="9" spans="1:6" ht="30" customHeight="1">
      <c r="A9" s="14" t="s">
        <v>18</v>
      </c>
      <c r="B9" s="15" t="s">
        <v>19</v>
      </c>
      <c r="C9" s="9">
        <v>27</v>
      </c>
      <c r="D9" s="9">
        <v>1</v>
      </c>
      <c r="E9" s="10">
        <v>-0.96296296296296302</v>
      </c>
    </row>
    <row r="10" spans="1:6" ht="30" customHeight="1">
      <c r="A10" s="14" t="s">
        <v>20</v>
      </c>
      <c r="B10" s="15" t="s">
        <v>21</v>
      </c>
      <c r="C10" s="9">
        <v>2</v>
      </c>
      <c r="D10" s="9">
        <v>4</v>
      </c>
      <c r="E10" s="10">
        <v>1</v>
      </c>
    </row>
    <row r="11" spans="1:6" ht="30" customHeight="1">
      <c r="A11" s="14" t="s">
        <v>22</v>
      </c>
      <c r="B11" s="15" t="s">
        <v>23</v>
      </c>
      <c r="C11" s="9">
        <v>6</v>
      </c>
      <c r="D11" s="9">
        <v>32</v>
      </c>
      <c r="E11" s="10">
        <v>4.333333333333333</v>
      </c>
    </row>
    <row r="12" spans="1:6" s="18" customFormat="1" ht="24.95" customHeight="1">
      <c r="A12" s="38" t="s">
        <v>24</v>
      </c>
      <c r="B12" s="38"/>
      <c r="C12" s="16">
        <v>775</v>
      </c>
      <c r="D12" s="16">
        <v>347</v>
      </c>
      <c r="E12" s="17">
        <v>-0.55225806451612902</v>
      </c>
    </row>
    <row r="13" spans="1:6" s="13" customFormat="1" ht="30" customHeight="1">
      <c r="A13" s="12" t="s">
        <v>25</v>
      </c>
      <c r="B13" s="37" t="s">
        <v>26</v>
      </c>
      <c r="C13" s="37"/>
      <c r="D13" s="37"/>
      <c r="E13" s="37"/>
    </row>
    <row r="14" spans="1:6" ht="30" customHeight="1">
      <c r="A14" s="19">
        <v>1</v>
      </c>
      <c r="B14" s="15" t="s">
        <v>27</v>
      </c>
      <c r="C14" s="9">
        <v>11</v>
      </c>
      <c r="D14" s="9">
        <v>15</v>
      </c>
      <c r="E14" s="10">
        <v>0.36363636363636354</v>
      </c>
    </row>
    <row r="15" spans="1:6" ht="30" customHeight="1">
      <c r="A15" s="19">
        <v>2</v>
      </c>
      <c r="B15" s="15" t="s">
        <v>28</v>
      </c>
      <c r="C15" s="9">
        <v>28</v>
      </c>
      <c r="D15" s="9">
        <v>13</v>
      </c>
      <c r="E15" s="10">
        <v>-0.5357142857142857</v>
      </c>
    </row>
    <row r="16" spans="1:6" ht="30" customHeight="1">
      <c r="A16" s="19">
        <v>3</v>
      </c>
      <c r="B16" s="15" t="s">
        <v>29</v>
      </c>
      <c r="C16" s="9">
        <v>28</v>
      </c>
      <c r="D16" s="9">
        <v>24</v>
      </c>
      <c r="E16" s="10">
        <v>-0.1428571428571429</v>
      </c>
    </row>
    <row r="17" spans="1:7" ht="30" customHeight="1">
      <c r="A17" s="19">
        <v>4</v>
      </c>
      <c r="B17" s="15" t="s">
        <v>30</v>
      </c>
      <c r="C17" s="9">
        <v>5</v>
      </c>
      <c r="D17" s="9">
        <v>18</v>
      </c>
      <c r="E17" s="10">
        <v>2.6</v>
      </c>
    </row>
    <row r="18" spans="1:7" ht="30" customHeight="1">
      <c r="A18" s="19">
        <v>5</v>
      </c>
      <c r="B18" s="15" t="s">
        <v>31</v>
      </c>
      <c r="C18" s="9">
        <v>6</v>
      </c>
      <c r="D18" s="9">
        <v>46</v>
      </c>
      <c r="E18" s="10">
        <v>6.666666666666667</v>
      </c>
    </row>
    <row r="19" spans="1:7" ht="30" customHeight="1">
      <c r="A19" s="19">
        <v>6</v>
      </c>
      <c r="B19" s="15" t="s">
        <v>32</v>
      </c>
      <c r="C19" s="9">
        <v>73</v>
      </c>
      <c r="D19" s="9">
        <v>4</v>
      </c>
      <c r="E19" s="10">
        <v>-0.9452054794520548</v>
      </c>
    </row>
    <row r="20" spans="1:7" s="18" customFormat="1" ht="24.95" customHeight="1">
      <c r="A20" s="38" t="s">
        <v>24</v>
      </c>
      <c r="B20" s="38"/>
      <c r="C20" s="16">
        <v>151</v>
      </c>
      <c r="D20" s="16">
        <v>120</v>
      </c>
      <c r="E20" s="17">
        <v>-0.20529801324503316</v>
      </c>
    </row>
    <row r="21" spans="1:7" s="13" customFormat="1" ht="30" customHeight="1">
      <c r="A21" s="12" t="s">
        <v>33</v>
      </c>
      <c r="B21" s="37" t="s">
        <v>34</v>
      </c>
      <c r="C21" s="37"/>
      <c r="D21" s="37"/>
      <c r="E21" s="37"/>
      <c r="F21" s="20"/>
      <c r="G21" s="20"/>
    </row>
    <row r="22" spans="1:7" ht="30" customHeight="1">
      <c r="A22" s="19">
        <v>1</v>
      </c>
      <c r="B22" s="15" t="s">
        <v>35</v>
      </c>
      <c r="C22" s="9">
        <v>5</v>
      </c>
      <c r="D22" s="9">
        <v>3</v>
      </c>
      <c r="E22" s="10">
        <v>-0.4</v>
      </c>
    </row>
    <row r="23" spans="1:7" ht="30" customHeight="1">
      <c r="A23" s="19">
        <v>2</v>
      </c>
      <c r="B23" s="15" t="s">
        <v>36</v>
      </c>
      <c r="C23" s="9">
        <v>88</v>
      </c>
      <c r="D23" s="9">
        <v>61</v>
      </c>
      <c r="E23" s="10">
        <v>-0.30681818181818177</v>
      </c>
    </row>
    <row r="24" spans="1:7" ht="30" customHeight="1">
      <c r="A24" s="19">
        <v>3</v>
      </c>
      <c r="B24" s="15" t="s">
        <v>37</v>
      </c>
      <c r="C24" s="9">
        <v>7</v>
      </c>
      <c r="D24" s="9">
        <v>9</v>
      </c>
      <c r="E24" s="10">
        <v>0.28571428571428581</v>
      </c>
    </row>
    <row r="25" spans="1:7" ht="30" customHeight="1">
      <c r="A25" s="19">
        <v>4</v>
      </c>
      <c r="B25" s="15" t="s">
        <v>38</v>
      </c>
      <c r="C25" s="9">
        <v>30</v>
      </c>
      <c r="D25" s="9">
        <v>19</v>
      </c>
      <c r="E25" s="10">
        <v>-0.3666666666666667</v>
      </c>
    </row>
    <row r="26" spans="1:7" s="18" customFormat="1" ht="24.95" customHeight="1">
      <c r="A26" s="38" t="s">
        <v>24</v>
      </c>
      <c r="B26" s="38"/>
      <c r="C26" s="16">
        <v>130</v>
      </c>
      <c r="D26" s="16">
        <v>92</v>
      </c>
      <c r="E26" s="17">
        <v>-0.29230769230769227</v>
      </c>
    </row>
    <row r="27" spans="1:7" s="21" customFormat="1" ht="30" customHeight="1">
      <c r="A27" s="12" t="s">
        <v>39</v>
      </c>
      <c r="B27" s="37" t="s">
        <v>40</v>
      </c>
      <c r="C27" s="37"/>
      <c r="D27" s="37"/>
      <c r="E27" s="37"/>
    </row>
    <row r="28" spans="1:7" s="23" customFormat="1" ht="30" customHeight="1">
      <c r="A28" s="22">
        <v>1</v>
      </c>
      <c r="B28" s="15" t="s">
        <v>41</v>
      </c>
      <c r="C28" s="9">
        <v>5</v>
      </c>
      <c r="D28" s="9">
        <v>13</v>
      </c>
      <c r="E28" s="10">
        <v>1.6</v>
      </c>
    </row>
    <row r="29" spans="1:7" s="23" customFormat="1" ht="30" customHeight="1">
      <c r="A29" s="22">
        <v>2</v>
      </c>
      <c r="B29" s="15" t="s">
        <v>42</v>
      </c>
      <c r="C29" s="9">
        <v>127</v>
      </c>
      <c r="D29" s="9">
        <v>144</v>
      </c>
      <c r="E29" s="10">
        <v>0.13385826771653542</v>
      </c>
    </row>
    <row r="30" spans="1:7" s="23" customFormat="1" ht="30" customHeight="1">
      <c r="A30" s="22">
        <v>3</v>
      </c>
      <c r="B30" s="15" t="s">
        <v>43</v>
      </c>
      <c r="C30" s="9">
        <v>89</v>
      </c>
      <c r="D30" s="9">
        <v>66</v>
      </c>
      <c r="E30" s="10">
        <v>-0.2584269662921348</v>
      </c>
    </row>
    <row r="31" spans="1:7" s="23" customFormat="1" ht="30" customHeight="1">
      <c r="A31" s="22">
        <v>4</v>
      </c>
      <c r="B31" s="15" t="s">
        <v>44</v>
      </c>
      <c r="C31" s="9">
        <v>28</v>
      </c>
      <c r="D31" s="9">
        <v>11</v>
      </c>
      <c r="E31" s="10">
        <v>-0.60714285714285721</v>
      </c>
    </row>
    <row r="32" spans="1:7" s="18" customFormat="1" ht="24.95" customHeight="1">
      <c r="A32" s="38" t="s">
        <v>24</v>
      </c>
      <c r="B32" s="38"/>
      <c r="C32" s="16">
        <v>249</v>
      </c>
      <c r="D32" s="16">
        <v>234</v>
      </c>
      <c r="E32" s="17">
        <v>-6.0240963855421659E-2</v>
      </c>
    </row>
    <row r="33" spans="1:9" s="21" customFormat="1" ht="30" customHeight="1">
      <c r="A33" s="12" t="s">
        <v>45</v>
      </c>
      <c r="B33" s="37" t="s">
        <v>46</v>
      </c>
      <c r="C33" s="37"/>
      <c r="D33" s="37"/>
      <c r="E33" s="37"/>
      <c r="F33" s="24"/>
      <c r="G33" s="24"/>
      <c r="H33" s="24"/>
      <c r="I33" s="24"/>
    </row>
    <row r="34" spans="1:9" s="23" customFormat="1" ht="30" customHeight="1">
      <c r="A34" s="22">
        <v>1</v>
      </c>
      <c r="B34" s="15" t="s">
        <v>47</v>
      </c>
      <c r="C34" s="9">
        <v>13</v>
      </c>
      <c r="D34" s="9">
        <v>20</v>
      </c>
      <c r="E34" s="10">
        <v>0.53846153846153855</v>
      </c>
    </row>
    <row r="35" spans="1:9" s="23" customFormat="1" ht="30" customHeight="1">
      <c r="A35" s="22">
        <v>2</v>
      </c>
      <c r="B35" s="15" t="s">
        <v>48</v>
      </c>
      <c r="C35" s="9">
        <v>31</v>
      </c>
      <c r="D35" s="9">
        <v>35</v>
      </c>
      <c r="E35" s="10">
        <v>0.12903225806451624</v>
      </c>
    </row>
    <row r="36" spans="1:9" s="23" customFormat="1" ht="30" customHeight="1">
      <c r="A36" s="22">
        <v>3</v>
      </c>
      <c r="B36" s="15" t="s">
        <v>49</v>
      </c>
      <c r="C36" s="9">
        <v>1</v>
      </c>
      <c r="D36" s="9">
        <v>0</v>
      </c>
      <c r="E36" s="10">
        <v>-1</v>
      </c>
    </row>
    <row r="37" spans="1:9" s="23" customFormat="1" ht="30" customHeight="1">
      <c r="A37" s="22">
        <v>4</v>
      </c>
      <c r="B37" s="15" t="s">
        <v>50</v>
      </c>
      <c r="C37" s="9">
        <v>25</v>
      </c>
      <c r="D37" s="9">
        <v>46</v>
      </c>
      <c r="E37" s="10">
        <v>0.84000000000000008</v>
      </c>
    </row>
    <row r="38" spans="1:9" s="23" customFormat="1" ht="30" customHeight="1">
      <c r="A38" s="22">
        <v>5</v>
      </c>
      <c r="B38" s="15" t="s">
        <v>51</v>
      </c>
      <c r="C38" s="9">
        <v>0</v>
      </c>
      <c r="D38" s="9">
        <v>3</v>
      </c>
      <c r="E38" s="10" t="e">
        <v>#DIV/0!</v>
      </c>
    </row>
    <row r="39" spans="1:9" s="18" customFormat="1" ht="24.95" customHeight="1">
      <c r="A39" s="38" t="s">
        <v>24</v>
      </c>
      <c r="B39" s="38"/>
      <c r="C39" s="16">
        <v>70</v>
      </c>
      <c r="D39" s="16">
        <v>104</v>
      </c>
      <c r="E39" s="17">
        <v>0.48571428571428577</v>
      </c>
    </row>
    <row r="40" spans="1:9" s="13" customFormat="1" ht="30" customHeight="1">
      <c r="A40" s="12" t="s">
        <v>52</v>
      </c>
      <c r="B40" s="37" t="s">
        <v>53</v>
      </c>
      <c r="C40" s="37"/>
      <c r="D40" s="37"/>
      <c r="E40" s="37"/>
      <c r="F40" s="20"/>
      <c r="G40" s="20"/>
    </row>
    <row r="41" spans="1:9" ht="30" customHeight="1">
      <c r="A41" s="19">
        <v>1</v>
      </c>
      <c r="B41" s="15" t="s">
        <v>54</v>
      </c>
      <c r="C41" s="9">
        <v>2</v>
      </c>
      <c r="D41" s="9">
        <v>14</v>
      </c>
      <c r="E41" s="10">
        <v>6</v>
      </c>
    </row>
    <row r="42" spans="1:9" ht="30" customHeight="1">
      <c r="A42" s="19">
        <v>2</v>
      </c>
      <c r="B42" s="15" t="s">
        <v>55</v>
      </c>
      <c r="C42" s="9">
        <v>30</v>
      </c>
      <c r="D42" s="9">
        <v>55</v>
      </c>
      <c r="E42" s="10">
        <v>0.83333333333333326</v>
      </c>
    </row>
    <row r="43" spans="1:9" ht="30" customHeight="1">
      <c r="A43" s="19">
        <v>3</v>
      </c>
      <c r="B43" s="15" t="s">
        <v>56</v>
      </c>
      <c r="C43" s="9">
        <v>13</v>
      </c>
      <c r="D43" s="9">
        <v>13</v>
      </c>
      <c r="E43" s="10">
        <v>0</v>
      </c>
    </row>
    <row r="44" spans="1:9" ht="30" customHeight="1">
      <c r="A44" s="19">
        <v>4</v>
      </c>
      <c r="B44" s="15" t="s">
        <v>57</v>
      </c>
      <c r="C44" s="9">
        <v>15</v>
      </c>
      <c r="D44" s="9">
        <v>13</v>
      </c>
      <c r="E44" s="10">
        <v>-0.1333333333333333</v>
      </c>
    </row>
    <row r="45" spans="1:9" s="18" customFormat="1" ht="24.95" customHeight="1">
      <c r="A45" s="38" t="s">
        <v>24</v>
      </c>
      <c r="B45" s="38"/>
      <c r="C45" s="16">
        <v>60</v>
      </c>
      <c r="D45" s="16">
        <v>95</v>
      </c>
      <c r="E45" s="17">
        <v>0.58333333333333326</v>
      </c>
    </row>
    <row r="46" spans="1:9" s="23" customFormat="1" ht="35.1" customHeight="1">
      <c r="A46" s="3" t="s">
        <v>1</v>
      </c>
      <c r="B46" s="4" t="s">
        <v>2</v>
      </c>
      <c r="C46" s="5" t="s">
        <v>125</v>
      </c>
      <c r="D46" s="5" t="s">
        <v>126</v>
      </c>
      <c r="E46" s="6" t="s">
        <v>5</v>
      </c>
    </row>
    <row r="47" spans="1:9" s="13" customFormat="1" ht="30" customHeight="1">
      <c r="A47" s="12" t="s">
        <v>58</v>
      </c>
      <c r="B47" s="37" t="s">
        <v>59</v>
      </c>
      <c r="C47" s="37"/>
      <c r="D47" s="37"/>
      <c r="E47" s="37"/>
    </row>
    <row r="48" spans="1:9" ht="30" customHeight="1">
      <c r="A48" s="22">
        <v>1</v>
      </c>
      <c r="B48" s="15" t="s">
        <v>60</v>
      </c>
      <c r="C48" s="9">
        <v>67290</v>
      </c>
      <c r="D48" s="9">
        <v>817</v>
      </c>
      <c r="E48" s="10">
        <v>-0.98785852281171049</v>
      </c>
    </row>
    <row r="49" spans="1:6" ht="30" customHeight="1">
      <c r="A49" s="22">
        <v>2</v>
      </c>
      <c r="B49" s="15" t="s">
        <v>61</v>
      </c>
      <c r="C49" s="9">
        <v>9103</v>
      </c>
      <c r="D49" s="9">
        <v>48</v>
      </c>
      <c r="E49" s="10">
        <f>D49/C49-1</f>
        <v>-0.99472701307261346</v>
      </c>
    </row>
    <row r="50" spans="1:6" ht="30" customHeight="1">
      <c r="A50" s="22">
        <v>3</v>
      </c>
      <c r="B50" s="15" t="s">
        <v>62</v>
      </c>
      <c r="C50" s="9">
        <v>21644</v>
      </c>
      <c r="D50" s="9">
        <v>421</v>
      </c>
      <c r="E50" s="10">
        <f>D50/C50-1</f>
        <v>-0.980548881907226</v>
      </c>
    </row>
    <row r="51" spans="1:6" s="18" customFormat="1" ht="24.95" customHeight="1">
      <c r="A51" s="38" t="s">
        <v>24</v>
      </c>
      <c r="B51" s="38"/>
      <c r="C51" s="16">
        <v>98037</v>
      </c>
      <c r="D51" s="16">
        <v>1286</v>
      </c>
      <c r="E51" s="17">
        <v>-0.98688250354458007</v>
      </c>
    </row>
    <row r="52" spans="1:6" s="13" customFormat="1" ht="30" customHeight="1">
      <c r="A52" s="12" t="s">
        <v>63</v>
      </c>
      <c r="B52" s="37" t="s">
        <v>64</v>
      </c>
      <c r="C52" s="37"/>
      <c r="D52" s="37"/>
      <c r="E52" s="37"/>
    </row>
    <row r="53" spans="1:6" ht="30" customHeight="1">
      <c r="A53" s="22">
        <v>1</v>
      </c>
      <c r="B53" s="15" t="s">
        <v>65</v>
      </c>
      <c r="C53" s="9">
        <v>1758</v>
      </c>
      <c r="D53" s="9">
        <v>115</v>
      </c>
      <c r="E53" s="10">
        <v>-0.93458475540386798</v>
      </c>
    </row>
    <row r="54" spans="1:6" ht="30" customHeight="1">
      <c r="A54" s="22">
        <v>2</v>
      </c>
      <c r="B54" s="15" t="s">
        <v>66</v>
      </c>
      <c r="C54" s="9">
        <v>10946</v>
      </c>
      <c r="D54" s="9">
        <v>315</v>
      </c>
      <c r="E54" s="10">
        <v>-0.97122236433400333</v>
      </c>
    </row>
    <row r="55" spans="1:6" ht="30" customHeight="1">
      <c r="A55" s="22">
        <v>3</v>
      </c>
      <c r="B55" s="15" t="s">
        <v>67</v>
      </c>
      <c r="C55" s="9">
        <v>113</v>
      </c>
      <c r="D55" s="9">
        <v>18</v>
      </c>
      <c r="E55" s="10">
        <v>-0.84070796460176989</v>
      </c>
    </row>
    <row r="56" spans="1:6" s="18" customFormat="1" ht="24.95" customHeight="1">
      <c r="A56" s="38" t="s">
        <v>24</v>
      </c>
      <c r="B56" s="38"/>
      <c r="C56" s="16">
        <v>12817</v>
      </c>
      <c r="D56" s="16">
        <v>448</v>
      </c>
      <c r="E56" s="17">
        <v>-0.96504642271982521</v>
      </c>
    </row>
    <row r="57" spans="1:6" s="13" customFormat="1" ht="30" customHeight="1">
      <c r="A57" s="12" t="s">
        <v>68</v>
      </c>
      <c r="B57" s="37" t="s">
        <v>69</v>
      </c>
      <c r="C57" s="37"/>
      <c r="D57" s="37"/>
      <c r="E57" s="37"/>
    </row>
    <row r="58" spans="1:6" ht="30" customHeight="1">
      <c r="A58" s="22">
        <v>1</v>
      </c>
      <c r="B58" s="15" t="s">
        <v>70</v>
      </c>
      <c r="C58" s="9">
        <v>24</v>
      </c>
      <c r="D58" s="9">
        <v>26</v>
      </c>
      <c r="E58" s="10">
        <v>8.3333333333333259E-2</v>
      </c>
    </row>
    <row r="59" spans="1:6" ht="30" customHeight="1">
      <c r="A59" s="22">
        <v>2</v>
      </c>
      <c r="B59" s="15" t="s">
        <v>71</v>
      </c>
      <c r="C59" s="9">
        <v>2</v>
      </c>
      <c r="D59" s="9">
        <v>14</v>
      </c>
      <c r="E59" s="10">
        <v>6</v>
      </c>
      <c r="F59" s="33"/>
    </row>
    <row r="60" spans="1:6" ht="30" customHeight="1">
      <c r="A60" s="22">
        <v>3</v>
      </c>
      <c r="B60" s="15" t="s">
        <v>72</v>
      </c>
      <c r="C60" s="9">
        <v>3</v>
      </c>
      <c r="D60" s="9">
        <v>3</v>
      </c>
      <c r="E60" s="10">
        <v>0</v>
      </c>
    </row>
    <row r="61" spans="1:6" ht="30" customHeight="1">
      <c r="A61" s="22">
        <v>4</v>
      </c>
      <c r="B61" s="15" t="s">
        <v>73</v>
      </c>
      <c r="C61" s="9">
        <v>27</v>
      </c>
      <c r="D61" s="9">
        <v>23</v>
      </c>
      <c r="E61" s="10">
        <v>-0.14814814814814814</v>
      </c>
    </row>
    <row r="62" spans="1:6" s="18" customFormat="1" ht="24.95" customHeight="1">
      <c r="A62" s="38" t="s">
        <v>24</v>
      </c>
      <c r="B62" s="38"/>
      <c r="C62" s="25">
        <v>56</v>
      </c>
      <c r="D62" s="25">
        <v>66</v>
      </c>
      <c r="E62" s="17">
        <v>0.1785714285714286</v>
      </c>
    </row>
    <row r="63" spans="1:6" s="13" customFormat="1" ht="30" customHeight="1">
      <c r="A63" s="12" t="s">
        <v>74</v>
      </c>
      <c r="B63" s="37" t="s">
        <v>75</v>
      </c>
      <c r="C63" s="37"/>
      <c r="D63" s="37"/>
      <c r="E63" s="37"/>
    </row>
    <row r="64" spans="1:6" ht="30" customHeight="1">
      <c r="A64" s="22">
        <v>1</v>
      </c>
      <c r="B64" s="15" t="s">
        <v>76</v>
      </c>
      <c r="C64" s="9">
        <v>1</v>
      </c>
      <c r="D64" s="9">
        <v>6</v>
      </c>
      <c r="E64" s="10">
        <v>5</v>
      </c>
    </row>
    <row r="65" spans="1:5" ht="30" customHeight="1">
      <c r="A65" s="22">
        <v>2</v>
      </c>
      <c r="B65" s="15" t="s">
        <v>77</v>
      </c>
      <c r="C65" s="9">
        <v>28</v>
      </c>
      <c r="D65" s="9">
        <v>19</v>
      </c>
      <c r="E65" s="10">
        <v>-0.3214285714285714</v>
      </c>
    </row>
    <row r="66" spans="1:5" ht="30" customHeight="1">
      <c r="A66" s="22">
        <v>3</v>
      </c>
      <c r="B66" s="15" t="s">
        <v>78</v>
      </c>
      <c r="C66" s="9">
        <v>8</v>
      </c>
      <c r="D66" s="9">
        <v>1</v>
      </c>
      <c r="E66" s="10">
        <v>-0.875</v>
      </c>
    </row>
    <row r="67" spans="1:5" ht="30" customHeight="1">
      <c r="A67" s="22">
        <v>4</v>
      </c>
      <c r="B67" s="15" t="s">
        <v>79</v>
      </c>
      <c r="C67" s="9">
        <v>3</v>
      </c>
      <c r="D67" s="9">
        <v>0</v>
      </c>
      <c r="E67" s="10">
        <v>-1</v>
      </c>
    </row>
    <row r="68" spans="1:5" s="18" customFormat="1" ht="24.95" customHeight="1">
      <c r="A68" s="38" t="s">
        <v>24</v>
      </c>
      <c r="B68" s="38"/>
      <c r="C68" s="16">
        <v>40</v>
      </c>
      <c r="D68" s="16">
        <v>26</v>
      </c>
      <c r="E68" s="17">
        <v>-0.35</v>
      </c>
    </row>
    <row r="69" spans="1:5" s="13" customFormat="1" ht="30" customHeight="1">
      <c r="A69" s="12" t="s">
        <v>80</v>
      </c>
      <c r="B69" s="37" t="s">
        <v>81</v>
      </c>
      <c r="C69" s="37"/>
      <c r="D69" s="37"/>
      <c r="E69" s="37"/>
    </row>
    <row r="70" spans="1:5" ht="30" customHeight="1">
      <c r="A70" s="22">
        <v>1</v>
      </c>
      <c r="B70" s="15" t="s">
        <v>82</v>
      </c>
      <c r="C70" s="9">
        <v>10</v>
      </c>
      <c r="D70" s="9">
        <v>16</v>
      </c>
      <c r="E70" s="10">
        <v>0.60000000000000009</v>
      </c>
    </row>
    <row r="71" spans="1:5" ht="30" customHeight="1">
      <c r="A71" s="22">
        <v>2</v>
      </c>
      <c r="B71" s="15" t="s">
        <v>83</v>
      </c>
      <c r="C71" s="9">
        <v>13</v>
      </c>
      <c r="D71" s="9">
        <v>11</v>
      </c>
      <c r="E71" s="10">
        <v>-0.15384615384615385</v>
      </c>
    </row>
    <row r="72" spans="1:5" ht="30" customHeight="1">
      <c r="A72" s="22">
        <v>3</v>
      </c>
      <c r="B72" s="15" t="s">
        <v>84</v>
      </c>
      <c r="C72" s="9">
        <v>44</v>
      </c>
      <c r="D72" s="9">
        <v>50</v>
      </c>
      <c r="E72" s="10">
        <v>0.13636363636363646</v>
      </c>
    </row>
    <row r="73" spans="1:5" ht="30" customHeight="1">
      <c r="A73" s="22">
        <v>4</v>
      </c>
      <c r="B73" s="15" t="s">
        <v>85</v>
      </c>
      <c r="C73" s="9">
        <v>12</v>
      </c>
      <c r="D73" s="9">
        <v>40</v>
      </c>
      <c r="E73" s="10">
        <v>2.3333333333333335</v>
      </c>
    </row>
    <row r="74" spans="1:5" s="18" customFormat="1" ht="24.95" customHeight="1">
      <c r="A74" s="38" t="s">
        <v>24</v>
      </c>
      <c r="B74" s="38"/>
      <c r="C74" s="16">
        <v>79</v>
      </c>
      <c r="D74" s="16">
        <v>117</v>
      </c>
      <c r="E74" s="17">
        <v>0.481012658227848</v>
      </c>
    </row>
    <row r="75" spans="1:5" s="13" customFormat="1" ht="30" customHeight="1">
      <c r="A75" s="12" t="s">
        <v>86</v>
      </c>
      <c r="B75" s="37" t="s">
        <v>87</v>
      </c>
      <c r="C75" s="37"/>
      <c r="D75" s="37"/>
      <c r="E75" s="37"/>
    </row>
    <row r="76" spans="1:5" ht="30" customHeight="1">
      <c r="A76" s="22">
        <v>1</v>
      </c>
      <c r="B76" s="15" t="s">
        <v>88</v>
      </c>
      <c r="C76" s="9">
        <v>21</v>
      </c>
      <c r="D76" s="9">
        <v>27</v>
      </c>
      <c r="E76" s="10">
        <v>0.28571428571428581</v>
      </c>
    </row>
    <row r="77" spans="1:5" ht="30" customHeight="1">
      <c r="A77" s="22">
        <v>2</v>
      </c>
      <c r="B77" s="15" t="s">
        <v>89</v>
      </c>
      <c r="C77" s="9">
        <v>7</v>
      </c>
      <c r="D77" s="9">
        <v>10</v>
      </c>
      <c r="E77" s="10">
        <v>0.4285714285714286</v>
      </c>
    </row>
    <row r="78" spans="1:5" ht="30" customHeight="1">
      <c r="A78" s="22">
        <v>3</v>
      </c>
      <c r="B78" s="15" t="s">
        <v>90</v>
      </c>
      <c r="C78" s="9">
        <v>24</v>
      </c>
      <c r="D78" s="9">
        <v>8</v>
      </c>
      <c r="E78" s="10">
        <v>-0.66666666666666674</v>
      </c>
    </row>
    <row r="79" spans="1:5" ht="30" customHeight="1">
      <c r="A79" s="22">
        <v>4</v>
      </c>
      <c r="B79" s="15" t="s">
        <v>91</v>
      </c>
      <c r="C79" s="9">
        <v>4</v>
      </c>
      <c r="D79" s="9">
        <v>13</v>
      </c>
      <c r="E79" s="10">
        <v>2.25</v>
      </c>
    </row>
    <row r="80" spans="1:5" ht="30" customHeight="1">
      <c r="A80" s="22">
        <v>5</v>
      </c>
      <c r="B80" s="15" t="s">
        <v>92</v>
      </c>
      <c r="C80" s="9">
        <v>43</v>
      </c>
      <c r="D80" s="9">
        <v>56</v>
      </c>
      <c r="E80" s="10">
        <v>0.30232558139534893</v>
      </c>
    </row>
    <row r="81" spans="1:6" s="18" customFormat="1" ht="24.95" customHeight="1">
      <c r="A81" s="38" t="s">
        <v>24</v>
      </c>
      <c r="B81" s="38"/>
      <c r="C81" s="16">
        <v>99</v>
      </c>
      <c r="D81" s="16">
        <v>114</v>
      </c>
      <c r="E81" s="17">
        <v>0.1515151515151516</v>
      </c>
    </row>
    <row r="82" spans="1:6" s="29" customFormat="1" ht="69.599999999999994" customHeight="1">
      <c r="A82" s="39" t="s">
        <v>24</v>
      </c>
      <c r="B82" s="39"/>
      <c r="C82" s="26">
        <v>114100</v>
      </c>
      <c r="D82" s="26">
        <v>3644</v>
      </c>
      <c r="E82" s="27">
        <v>-0.96806310254163019</v>
      </c>
      <c r="F82" s="28"/>
    </row>
    <row r="84" spans="1:6">
      <c r="C84" s="31"/>
      <c r="D84" s="31"/>
    </row>
  </sheetData>
  <mergeCells count="26">
    <mergeCell ref="B52:E52"/>
    <mergeCell ref="A56:B56"/>
    <mergeCell ref="B57:E57"/>
    <mergeCell ref="A81:B81"/>
    <mergeCell ref="A82:B82"/>
    <mergeCell ref="A62:B62"/>
    <mergeCell ref="B63:E63"/>
    <mergeCell ref="A68:B68"/>
    <mergeCell ref="B69:E69"/>
    <mergeCell ref="A74:B74"/>
    <mergeCell ref="B75:E75"/>
    <mergeCell ref="A39:B39"/>
    <mergeCell ref="B40:E40"/>
    <mergeCell ref="A45:B45"/>
    <mergeCell ref="B47:E47"/>
    <mergeCell ref="A51:B51"/>
    <mergeCell ref="B21:E21"/>
    <mergeCell ref="A26:B26"/>
    <mergeCell ref="B27:E27"/>
    <mergeCell ref="A32:B32"/>
    <mergeCell ref="B33:E33"/>
    <mergeCell ref="A1:E1"/>
    <mergeCell ref="B5:E5"/>
    <mergeCell ref="A12:B12"/>
    <mergeCell ref="B13:E13"/>
    <mergeCell ref="A20:B20"/>
  </mergeCells>
  <conditionalFormatting sqref="E1:E1048576">
    <cfRule type="cellIs" dxfId="3" priority="1" stopIfTrue="1" operator="lessThan">
      <formula>0</formula>
    </cfRule>
    <cfRule type="cellIs" dxfId="2" priority="2" stopIfTrue="1" operator="greaterThanOrEqual">
      <formula>0</formula>
    </cfRule>
  </conditionalFormatting>
  <printOptions horizontalCentered="1"/>
  <pageMargins left="0.78740157480314965" right="0.39370078740157483" top="0.51181102362204722" bottom="0.39370078740157483" header="0.19685039370078741" footer="3.937007874015748E-2"/>
  <pageSetup paperSize="9" scale="58" orientation="portrait" horizontalDpi="300" verticalDpi="300" r:id="rId1"/>
  <headerFooter alignWithMargins="0">
    <oddHeader xml:space="preserve">&amp;L&amp;"Bookman Old Style,Έντονα"&amp;9Α.Ε.Α / Κ.Α.Π.Σ/ΔΙΕΥΘΥΝΣΗ ΠΡΟΣΤΑΣΙΑΣ ΣΥΝΟΡΩΝ&amp;R&amp;"Bookman Old Style,Έντονα"&amp;9
</oddHeader>
    <oddFooter xml:space="preserve">&amp;L&amp;7
</oddFooter>
  </headerFooter>
  <rowBreaks count="1" manualBreakCount="1">
    <brk id="45" max="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4"/>
  <sheetViews>
    <sheetView tabSelected="1" view="pageBreakPreview" zoomScale="70" zoomScaleNormal="65" zoomScaleSheetLayoutView="70" workbookViewId="0" xr3:uid="{C67EF94B-0B3B-5838-830C-E3A509766221}">
      <selection activeCell="E3" sqref="E3"/>
    </sheetView>
  </sheetViews>
  <sheetFormatPr defaultRowHeight="15"/>
  <cols>
    <col min="1" max="1" width="9.7109375" style="2" customWidth="1"/>
    <col min="2" max="2" width="40.5703125" style="30" customWidth="1"/>
    <col min="3" max="4" width="33.140625" style="2" customWidth="1"/>
    <col min="5" max="5" width="39.140625" style="32" customWidth="1"/>
    <col min="6" max="6" width="20.7109375" style="2" customWidth="1"/>
    <col min="7" max="16384" width="9.140625" style="2"/>
  </cols>
  <sheetData>
    <row r="1" spans="1:6" ht="60" customHeight="1">
      <c r="A1" s="36" t="s">
        <v>127</v>
      </c>
      <c r="B1" s="36"/>
      <c r="C1" s="36"/>
      <c r="D1" s="36"/>
      <c r="E1" s="36"/>
      <c r="F1" s="1"/>
    </row>
    <row r="2" spans="1:6" ht="35.1" customHeight="1">
      <c r="A2" s="3" t="s">
        <v>1</v>
      </c>
      <c r="B2" s="4" t="s">
        <v>2</v>
      </c>
      <c r="C2" s="5" t="s">
        <v>128</v>
      </c>
      <c r="D2" s="5" t="s">
        <v>129</v>
      </c>
      <c r="E2" s="6" t="s">
        <v>5</v>
      </c>
    </row>
    <row r="3" spans="1:6" s="11" customFormat="1" ht="30" customHeight="1">
      <c r="A3" s="7" t="s">
        <v>6</v>
      </c>
      <c r="B3" s="8" t="s">
        <v>7</v>
      </c>
      <c r="C3" s="9">
        <f>SUM('ΙΑΝΟΥΑΡΙΟΣ 2015-2016:ΔΕΚΕΜΒΡΙΟΣ 2015-2016'!C3)</f>
        <v>9885</v>
      </c>
      <c r="D3" s="9">
        <f>SUM('ΙΑΝΟΥΑΡΙΟΣ 2015-2016:ΔΕΚΕΜΒΡΙΟΣ 2015-2016'!D3)</f>
        <v>6310</v>
      </c>
      <c r="E3" s="10">
        <f>D3/C3-1</f>
        <v>-0.36165907941325237</v>
      </c>
    </row>
    <row r="4" spans="1:6" s="11" customFormat="1" ht="30" customHeight="1">
      <c r="A4" s="7" t="s">
        <v>8</v>
      </c>
      <c r="B4" s="8" t="s">
        <v>9</v>
      </c>
      <c r="C4" s="9">
        <f>SUM('ΙΑΝΟΥΑΡΙΟΣ 2015-2016:ΔΕΚΕΜΒΡΙΟΣ 2015-2016'!C4)</f>
        <v>3528</v>
      </c>
      <c r="D4" s="9">
        <f>SUM('ΙΑΝΟΥΑΡΙΟΣ 2015-2016:ΔΕΚΕΜΒΡΙΟΣ 2015-2016'!D4)</f>
        <v>2855</v>
      </c>
      <c r="E4" s="10">
        <f>D4/C4-1</f>
        <v>-0.19075963718820865</v>
      </c>
    </row>
    <row r="5" spans="1:6" s="13" customFormat="1" ht="30" customHeight="1">
      <c r="A5" s="12" t="s">
        <v>10</v>
      </c>
      <c r="B5" s="37" t="s">
        <v>96</v>
      </c>
      <c r="C5" s="37"/>
      <c r="D5" s="37"/>
      <c r="E5" s="37"/>
    </row>
    <row r="6" spans="1:6" ht="30" customHeight="1">
      <c r="A6" s="14" t="s">
        <v>12</v>
      </c>
      <c r="B6" s="15" t="s">
        <v>13</v>
      </c>
      <c r="C6" s="9">
        <f>SUM('ΙΑΝΟΥΑΡΙΟΣ 2015-2016:ΔΕΚΕΜΒΡΙΟΣ 2015-2016'!C6)</f>
        <v>2827</v>
      </c>
      <c r="D6" s="9">
        <f>SUM('ΙΑΝΟΥΑΡΙΟΣ 2015-2016:ΔΕΚΕΜΒΡΙΟΣ 2015-2016'!D6)</f>
        <v>1926</v>
      </c>
      <c r="E6" s="10">
        <f t="shared" ref="E6:E12" si="0">D6/C6-1</f>
        <v>-0.31871241598868061</v>
      </c>
    </row>
    <row r="7" spans="1:6" ht="30" customHeight="1">
      <c r="A7" s="14" t="s">
        <v>14</v>
      </c>
      <c r="B7" s="15" t="s">
        <v>15</v>
      </c>
      <c r="C7" s="9">
        <f>SUM('ΙΑΝΟΥΑΡΙΟΣ 2015-2016:ΔΕΚΕΜΒΡΙΟΣ 2015-2016'!C7)</f>
        <v>2177</v>
      </c>
      <c r="D7" s="9">
        <f>SUM('ΙΑΝΟΥΑΡΙΟΣ 2015-2016:ΔΕΚΕΜΒΡΙΟΣ 2015-2016'!D7)</f>
        <v>1858</v>
      </c>
      <c r="E7" s="10">
        <f t="shared" si="0"/>
        <v>-0.14653192466697285</v>
      </c>
    </row>
    <row r="8" spans="1:6" ht="30" customHeight="1">
      <c r="A8" s="14" t="s">
        <v>16</v>
      </c>
      <c r="B8" s="15" t="s">
        <v>17</v>
      </c>
      <c r="C8" s="9">
        <f>SUM('ΙΑΝΟΥΑΡΙΟΣ 2015-2016:ΔΕΚΕΜΒΡΙΟΣ 2015-2016'!C8)</f>
        <v>644</v>
      </c>
      <c r="D8" s="9">
        <f>SUM('ΙΑΝΟΥΑΡΙΟΣ 2015-2016:ΔΕΚΕΜΒΡΙΟΣ 2015-2016'!D8)</f>
        <v>681</v>
      </c>
      <c r="E8" s="10">
        <f t="shared" si="0"/>
        <v>5.7453416149068293E-2</v>
      </c>
    </row>
    <row r="9" spans="1:6" ht="30" customHeight="1">
      <c r="A9" s="14" t="s">
        <v>18</v>
      </c>
      <c r="B9" s="15" t="s">
        <v>19</v>
      </c>
      <c r="C9" s="9">
        <f>SUM('ΙΑΝΟΥΑΡΙΟΣ 2015-2016:ΔΕΚΕΜΒΡΙΟΣ 2015-2016'!C9)</f>
        <v>100</v>
      </c>
      <c r="D9" s="9">
        <f>SUM('ΙΑΝΟΥΑΡΙΟΣ 2015-2016:ΔΕΚΕΜΒΡΙΟΣ 2015-2016'!D9)</f>
        <v>202</v>
      </c>
      <c r="E9" s="10">
        <f t="shared" si="0"/>
        <v>1.02</v>
      </c>
    </row>
    <row r="10" spans="1:6" ht="30" customHeight="1">
      <c r="A10" s="14" t="s">
        <v>20</v>
      </c>
      <c r="B10" s="15" t="s">
        <v>21</v>
      </c>
      <c r="C10" s="9">
        <f>SUM('ΙΑΝΟΥΑΡΙΟΣ 2015-2016:ΔΕΚΕΜΒΡΙΟΣ 2015-2016'!C10)</f>
        <v>70</v>
      </c>
      <c r="D10" s="9">
        <f>SUM('ΙΑΝΟΥΑΡΙΟΣ 2015-2016:ΔΕΚΕΜΒΡΙΟΣ 2015-2016'!D10)</f>
        <v>132</v>
      </c>
      <c r="E10" s="10">
        <f t="shared" si="0"/>
        <v>0.88571428571428568</v>
      </c>
    </row>
    <row r="11" spans="1:6" ht="30" customHeight="1">
      <c r="A11" s="14" t="s">
        <v>22</v>
      </c>
      <c r="B11" s="15" t="s">
        <v>23</v>
      </c>
      <c r="C11" s="9">
        <f>SUM('ΙΑΝΟΥΑΡΙΟΣ 2015-2016:ΔΕΚΕΜΒΡΙΟΣ 2015-2016'!C11)</f>
        <v>391</v>
      </c>
      <c r="D11" s="9">
        <f>SUM('ΙΑΝΟΥΑΡΙΟΣ 2015-2016:ΔΕΚΕΜΒΡΙΟΣ 2015-2016'!D11)</f>
        <v>252</v>
      </c>
      <c r="E11" s="10">
        <f t="shared" si="0"/>
        <v>-0.35549872122762149</v>
      </c>
    </row>
    <row r="12" spans="1:6" s="18" customFormat="1" ht="24.95" customHeight="1">
      <c r="A12" s="38" t="s">
        <v>24</v>
      </c>
      <c r="B12" s="38"/>
      <c r="C12" s="16">
        <f>SUM(C6:C11)</f>
        <v>6209</v>
      </c>
      <c r="D12" s="16">
        <f>SUM(D6:D11)</f>
        <v>5051</v>
      </c>
      <c r="E12" s="34">
        <f t="shared" si="0"/>
        <v>-0.18650346271541307</v>
      </c>
    </row>
    <row r="13" spans="1:6" s="13" customFormat="1" ht="30" customHeight="1">
      <c r="A13" s="12" t="s">
        <v>25</v>
      </c>
      <c r="B13" s="37" t="s">
        <v>26</v>
      </c>
      <c r="C13" s="37"/>
      <c r="D13" s="37"/>
      <c r="E13" s="37"/>
    </row>
    <row r="14" spans="1:6" ht="30" customHeight="1">
      <c r="A14" s="19">
        <v>1</v>
      </c>
      <c r="B14" s="15" t="s">
        <v>27</v>
      </c>
      <c r="C14" s="9">
        <f>SUM('ΙΑΝΟΥΑΡΙΟΣ 2015-2016:ΔΕΚΕΜΒΡΙΟΣ 2015-2016'!C14)</f>
        <v>276</v>
      </c>
      <c r="D14" s="9">
        <f>SUM('ΙΑΝΟΥΑΡΙΟΣ 2015-2016:ΔΕΚΕΜΒΡΙΟΣ 2015-2016'!D14)</f>
        <v>97</v>
      </c>
      <c r="E14" s="10">
        <f t="shared" ref="E14:E45" si="1">D14/C14-1</f>
        <v>-0.64855072463768115</v>
      </c>
    </row>
    <row r="15" spans="1:6" ht="30" customHeight="1">
      <c r="A15" s="19">
        <v>2</v>
      </c>
      <c r="B15" s="15" t="s">
        <v>28</v>
      </c>
      <c r="C15" s="9">
        <f>SUM('ΙΑΝΟΥΑΡΙΟΣ 2015-2016:ΔΕΚΕΜΒΡΙΟΣ 2015-2016'!C15)</f>
        <v>857</v>
      </c>
      <c r="D15" s="9">
        <f>SUM('ΙΑΝΟΥΑΡΙΟΣ 2015-2016:ΔΕΚΕΜΒΡΙΟΣ 2015-2016'!D15)</f>
        <v>462</v>
      </c>
      <c r="E15" s="10">
        <f t="shared" si="1"/>
        <v>-0.46091015169194871</v>
      </c>
    </row>
    <row r="16" spans="1:6" ht="30" customHeight="1">
      <c r="A16" s="19">
        <v>3</v>
      </c>
      <c r="B16" s="15" t="s">
        <v>29</v>
      </c>
      <c r="C16" s="9">
        <f>SUM('ΙΑΝΟΥΑΡΙΟΣ 2015-2016:ΔΕΚΕΜΒΡΙΟΣ 2015-2016'!C16)</f>
        <v>538</v>
      </c>
      <c r="D16" s="9">
        <f>SUM('ΙΑΝΟΥΑΡΙΟΣ 2015-2016:ΔΕΚΕΜΒΡΙΟΣ 2015-2016'!D16)</f>
        <v>321</v>
      </c>
      <c r="E16" s="10">
        <f t="shared" si="1"/>
        <v>-0.40334572490706322</v>
      </c>
    </row>
    <row r="17" spans="1:7" ht="30" customHeight="1">
      <c r="A17" s="19">
        <v>4</v>
      </c>
      <c r="B17" s="15" t="s">
        <v>30</v>
      </c>
      <c r="C17" s="9">
        <f>SUM('ΙΑΝΟΥΑΡΙΟΣ 2015-2016:ΔΕΚΕΜΒΡΙΟΣ 2015-2016'!C17)</f>
        <v>206</v>
      </c>
      <c r="D17" s="9">
        <f>SUM('ΙΑΝΟΥΑΡΙΟΣ 2015-2016:ΔΕΚΕΜΒΡΙΟΣ 2015-2016'!D17)</f>
        <v>109</v>
      </c>
      <c r="E17" s="10">
        <f t="shared" si="1"/>
        <v>-0.470873786407767</v>
      </c>
    </row>
    <row r="18" spans="1:7" ht="30" customHeight="1">
      <c r="A18" s="19">
        <v>5</v>
      </c>
      <c r="B18" s="15" t="s">
        <v>31</v>
      </c>
      <c r="C18" s="9">
        <f>SUM('ΙΑΝΟΥΑΡΙΟΣ 2015-2016:ΔΕΚΕΜΒΡΙΟΣ 2015-2016'!C18)</f>
        <v>431</v>
      </c>
      <c r="D18" s="9">
        <f>SUM('ΙΑΝΟΥΑΡΙΟΣ 2015-2016:ΔΕΚΕΜΒΡΙΟΣ 2015-2016'!D18)</f>
        <v>406</v>
      </c>
      <c r="E18" s="10">
        <f t="shared" si="1"/>
        <v>-5.8004640371229654E-2</v>
      </c>
    </row>
    <row r="19" spans="1:7" ht="30" customHeight="1">
      <c r="A19" s="19">
        <v>6</v>
      </c>
      <c r="B19" s="15" t="s">
        <v>32</v>
      </c>
      <c r="C19" s="9">
        <f>SUM('ΙΑΝΟΥΑΡΙΟΣ 2015-2016:ΔΕΚΕΜΒΡΙΟΣ 2015-2016'!C19)</f>
        <v>238</v>
      </c>
      <c r="D19" s="9">
        <f>SUM('ΙΑΝΟΥΑΡΙΟΣ 2015-2016:ΔΕΚΕΜΒΡΙΟΣ 2015-2016'!D19)</f>
        <v>126</v>
      </c>
      <c r="E19" s="10">
        <f t="shared" si="1"/>
        <v>-0.47058823529411764</v>
      </c>
    </row>
    <row r="20" spans="1:7" s="18" customFormat="1" ht="24.95" customHeight="1">
      <c r="A20" s="38" t="s">
        <v>24</v>
      </c>
      <c r="B20" s="38"/>
      <c r="C20" s="16">
        <f>SUM(C14:C19)</f>
        <v>2546</v>
      </c>
      <c r="D20" s="16">
        <f>SUM(D14:D19)</f>
        <v>1521</v>
      </c>
      <c r="E20" s="34">
        <f>D20/C20-1</f>
        <v>-0.40259230164964654</v>
      </c>
    </row>
    <row r="21" spans="1:7" s="13" customFormat="1" ht="30" customHeight="1">
      <c r="A21" s="12" t="s">
        <v>33</v>
      </c>
      <c r="B21" s="37" t="s">
        <v>34</v>
      </c>
      <c r="C21" s="37"/>
      <c r="D21" s="37"/>
      <c r="E21" s="37"/>
      <c r="F21" s="20"/>
      <c r="G21" s="20"/>
    </row>
    <row r="22" spans="1:7" ht="30" customHeight="1">
      <c r="A22" s="19">
        <v>1</v>
      </c>
      <c r="B22" s="15" t="s">
        <v>35</v>
      </c>
      <c r="C22" s="9">
        <f>SUM('ΙΑΝΟΥΑΡΙΟΣ 2015-2016:ΔΕΚΕΜΒΡΙΟΣ 2015-2016'!C22)</f>
        <v>127</v>
      </c>
      <c r="D22" s="9">
        <f>SUM('ΙΑΝΟΥΑΡΙΟΣ 2015-2016:ΔΕΚΕΜΒΡΙΟΣ 2015-2016'!D22)</f>
        <v>65</v>
      </c>
      <c r="E22" s="10">
        <f t="shared" si="1"/>
        <v>-0.48818897637795278</v>
      </c>
    </row>
    <row r="23" spans="1:7" ht="30" customHeight="1">
      <c r="A23" s="19">
        <v>2</v>
      </c>
      <c r="B23" s="15" t="s">
        <v>36</v>
      </c>
      <c r="C23" s="9">
        <f>SUM('ΙΑΝΟΥΑΡΙΟΣ 2015-2016:ΔΕΚΕΜΒΡΙΟΣ 2015-2016'!C23)</f>
        <v>1551</v>
      </c>
      <c r="D23" s="9">
        <f>SUM('ΙΑΝΟΥΑΡΙΟΣ 2015-2016:ΔΕΚΕΜΒΡΙΟΣ 2015-2016'!D23)</f>
        <v>1120</v>
      </c>
      <c r="E23" s="10">
        <f t="shared" si="1"/>
        <v>-0.27788523533204379</v>
      </c>
    </row>
    <row r="24" spans="1:7" ht="30" customHeight="1">
      <c r="A24" s="19">
        <v>3</v>
      </c>
      <c r="B24" s="15" t="s">
        <v>37</v>
      </c>
      <c r="C24" s="9">
        <f>SUM('ΙΑΝΟΥΑΡΙΟΣ 2015-2016:ΔΕΚΕΜΒΡΙΟΣ 2015-2016'!C24)</f>
        <v>139</v>
      </c>
      <c r="D24" s="9">
        <f>SUM('ΙΑΝΟΥΑΡΙΟΣ 2015-2016:ΔΕΚΕΜΒΡΙΟΣ 2015-2016'!D24)</f>
        <v>117</v>
      </c>
      <c r="E24" s="10">
        <f t="shared" si="1"/>
        <v>-0.15827338129496404</v>
      </c>
    </row>
    <row r="25" spans="1:7" ht="30" customHeight="1">
      <c r="A25" s="19">
        <v>4</v>
      </c>
      <c r="B25" s="15" t="s">
        <v>38</v>
      </c>
      <c r="C25" s="9">
        <f>SUM('ΙΑΝΟΥΑΡΙΟΣ 2015-2016:ΔΕΚΕΜΒΡΙΟΣ 2015-2016'!C25)</f>
        <v>675</v>
      </c>
      <c r="D25" s="9">
        <f>SUM('ΙΑΝΟΥΑΡΙΟΣ 2015-2016:ΔΕΚΕΜΒΡΙΟΣ 2015-2016'!D25)</f>
        <v>526</v>
      </c>
      <c r="E25" s="10">
        <f t="shared" si="1"/>
        <v>-0.22074074074074079</v>
      </c>
    </row>
    <row r="26" spans="1:7" s="18" customFormat="1" ht="24.95" customHeight="1">
      <c r="A26" s="38" t="s">
        <v>24</v>
      </c>
      <c r="B26" s="38"/>
      <c r="C26" s="16">
        <f>SUM(C22:C25)</f>
        <v>2492</v>
      </c>
      <c r="D26" s="16">
        <f>SUM(D22:D25)</f>
        <v>1828</v>
      </c>
      <c r="E26" s="34">
        <f t="shared" si="1"/>
        <v>-0.2664526484751204</v>
      </c>
    </row>
    <row r="27" spans="1:7" s="21" customFormat="1" ht="30" customHeight="1">
      <c r="A27" s="12" t="s">
        <v>39</v>
      </c>
      <c r="B27" s="37" t="s">
        <v>40</v>
      </c>
      <c r="C27" s="37"/>
      <c r="D27" s="37"/>
      <c r="E27" s="37"/>
    </row>
    <row r="28" spans="1:7" s="23" customFormat="1" ht="30" customHeight="1">
      <c r="A28" s="22">
        <v>1</v>
      </c>
      <c r="B28" s="15" t="s">
        <v>41</v>
      </c>
      <c r="C28" s="9">
        <f>SUM('ΙΑΝΟΥΑΡΙΟΣ 2015-2016:ΔΕΚΕΜΒΡΙΟΣ 2015-2016'!C28)</f>
        <v>85</v>
      </c>
      <c r="D28" s="9">
        <f>SUM('ΙΑΝΟΥΑΡΙΟΣ 2015-2016:ΔΕΚΕΜΒΡΙΟΣ 2015-2016'!D28)</f>
        <v>78</v>
      </c>
      <c r="E28" s="10">
        <f t="shared" si="1"/>
        <v>-8.2352941176470629E-2</v>
      </c>
    </row>
    <row r="29" spans="1:7" s="23" customFormat="1" ht="30" customHeight="1">
      <c r="A29" s="22">
        <v>2</v>
      </c>
      <c r="B29" s="15" t="s">
        <v>42</v>
      </c>
      <c r="C29" s="9">
        <f>SUM('ΙΑΝΟΥΑΡΙΟΣ 2015-2016:ΔΕΚΕΜΒΡΙΟΣ 2015-2016'!C29)</f>
        <v>3508</v>
      </c>
      <c r="D29" s="9">
        <f>SUM('ΙΑΝΟΥΑΡΙΟΣ 2015-2016:ΔΕΚΕΜΒΡΙΟΣ 2015-2016'!D29)</f>
        <v>1889</v>
      </c>
      <c r="E29" s="10">
        <f t="shared" si="1"/>
        <v>-0.46151653363740019</v>
      </c>
    </row>
    <row r="30" spans="1:7" s="23" customFormat="1" ht="30" customHeight="1">
      <c r="A30" s="22">
        <v>3</v>
      </c>
      <c r="B30" s="15" t="s">
        <v>43</v>
      </c>
      <c r="C30" s="9">
        <f>SUM('ΙΑΝΟΥΑΡΙΟΣ 2015-2016:ΔΕΚΕΜΒΡΙΟΣ 2015-2016'!C30)</f>
        <v>2767</v>
      </c>
      <c r="D30" s="9">
        <f>SUM('ΙΑΝΟΥΑΡΙΟΣ 2015-2016:ΔΕΚΕΜΒΡΙΟΣ 2015-2016'!D30)</f>
        <v>2059</v>
      </c>
      <c r="E30" s="10">
        <f t="shared" si="1"/>
        <v>-0.25587278641127575</v>
      </c>
    </row>
    <row r="31" spans="1:7" s="23" customFormat="1" ht="30" customHeight="1">
      <c r="A31" s="22">
        <v>4</v>
      </c>
      <c r="B31" s="15" t="s">
        <v>44</v>
      </c>
      <c r="C31" s="9">
        <f>SUM('ΙΑΝΟΥΑΡΙΟΣ 2015-2016:ΔΕΚΕΜΒΡΙΟΣ 2015-2016'!C31)</f>
        <v>639</v>
      </c>
      <c r="D31" s="9">
        <f>SUM('ΙΑΝΟΥΑΡΙΟΣ 2015-2016:ΔΕΚΕΜΒΡΙΟΣ 2015-2016'!D31)</f>
        <v>251</v>
      </c>
      <c r="E31" s="10">
        <f t="shared" si="1"/>
        <v>-0.60719874804381846</v>
      </c>
    </row>
    <row r="32" spans="1:7" s="18" customFormat="1" ht="24.95" customHeight="1">
      <c r="A32" s="38" t="s">
        <v>24</v>
      </c>
      <c r="B32" s="38"/>
      <c r="C32" s="16">
        <f>SUM(C28:C31)</f>
        <v>6999</v>
      </c>
      <c r="D32" s="16">
        <f>SUM(D28:D31)</f>
        <v>4277</v>
      </c>
      <c r="E32" s="34">
        <f t="shared" si="1"/>
        <v>-0.38891270181454496</v>
      </c>
    </row>
    <row r="33" spans="1:9" s="21" customFormat="1" ht="30" customHeight="1">
      <c r="A33" s="12" t="s">
        <v>45</v>
      </c>
      <c r="B33" s="37" t="s">
        <v>46</v>
      </c>
      <c r="C33" s="37"/>
      <c r="D33" s="37"/>
      <c r="E33" s="37"/>
      <c r="F33" s="24"/>
      <c r="G33" s="24"/>
      <c r="H33" s="24"/>
      <c r="I33" s="24"/>
    </row>
    <row r="34" spans="1:9" s="23" customFormat="1" ht="30" customHeight="1">
      <c r="A34" s="22">
        <v>1</v>
      </c>
      <c r="B34" s="15" t="s">
        <v>47</v>
      </c>
      <c r="C34" s="9">
        <f>SUM('ΙΑΝΟΥΑΡΙΟΣ 2015-2016:ΔΕΚΕΜΒΡΙΟΣ 2015-2016'!C34)</f>
        <v>140</v>
      </c>
      <c r="D34" s="9">
        <f>SUM('ΙΑΝΟΥΑΡΙΟΣ 2015-2016:ΔΕΚΕΜΒΡΙΟΣ 2015-2016'!D34)</f>
        <v>217</v>
      </c>
      <c r="E34" s="10">
        <f t="shared" si="1"/>
        <v>0.55000000000000004</v>
      </c>
    </row>
    <row r="35" spans="1:9" s="23" customFormat="1" ht="30" customHeight="1">
      <c r="A35" s="22">
        <v>2</v>
      </c>
      <c r="B35" s="15" t="s">
        <v>48</v>
      </c>
      <c r="C35" s="9">
        <f>SUM('ΙΑΝΟΥΑΡΙΟΣ 2015-2016:ΔΕΚΕΜΒΡΙΟΣ 2015-2016'!C35)</f>
        <v>973</v>
      </c>
      <c r="D35" s="9">
        <f>SUM('ΙΑΝΟΥΑΡΙΟΣ 2015-2016:ΔΕΚΕΜΒΡΙΟΣ 2015-2016'!D35)</f>
        <v>389</v>
      </c>
      <c r="E35" s="10">
        <f t="shared" si="1"/>
        <v>-0.60020554984583763</v>
      </c>
    </row>
    <row r="36" spans="1:9" s="23" customFormat="1" ht="30" customHeight="1">
      <c r="A36" s="22">
        <v>3</v>
      </c>
      <c r="B36" s="15" t="s">
        <v>49</v>
      </c>
      <c r="C36" s="9">
        <f>SUM('ΙΑΝΟΥΑΡΙΟΣ 2015-2016:ΔΕΚΕΜΒΡΙΟΣ 2015-2016'!C36)</f>
        <v>21</v>
      </c>
      <c r="D36" s="9">
        <f>SUM('ΙΑΝΟΥΑΡΙΟΣ 2015-2016:ΔΕΚΕΜΒΡΙΟΣ 2015-2016'!D36)</f>
        <v>11</v>
      </c>
      <c r="E36" s="10">
        <f t="shared" si="1"/>
        <v>-0.47619047619047616</v>
      </c>
    </row>
    <row r="37" spans="1:9" s="23" customFormat="1" ht="30" customHeight="1">
      <c r="A37" s="22">
        <v>4</v>
      </c>
      <c r="B37" s="15" t="s">
        <v>50</v>
      </c>
      <c r="C37" s="9">
        <f>SUM('ΙΑΝΟΥΑΡΙΟΣ 2015-2016:ΔΕΚΕΜΒΡΙΟΣ 2015-2016'!C37)</f>
        <v>203</v>
      </c>
      <c r="D37" s="9">
        <f>SUM('ΙΑΝΟΥΑΡΙΟΣ 2015-2016:ΔΕΚΕΜΒΡΙΟΣ 2015-2016'!D37)</f>
        <v>357</v>
      </c>
      <c r="E37" s="10">
        <f t="shared" si="1"/>
        <v>0.75862068965517238</v>
      </c>
    </row>
    <row r="38" spans="1:9" s="23" customFormat="1" ht="30" customHeight="1">
      <c r="A38" s="22">
        <v>5</v>
      </c>
      <c r="B38" s="15" t="s">
        <v>51</v>
      </c>
      <c r="C38" s="9">
        <f>SUM('ΙΑΝΟΥΑΡΙΟΣ 2015-2016:ΔΕΚΕΜΒΡΙΟΣ 2015-2016'!C38)</f>
        <v>14</v>
      </c>
      <c r="D38" s="9">
        <f>SUM('ΙΑΝΟΥΑΡΙΟΣ 2015-2016:ΔΕΚΕΜΒΡΙΟΣ 2015-2016'!D38)</f>
        <v>57</v>
      </c>
      <c r="E38" s="10">
        <f t="shared" si="1"/>
        <v>3.0714285714285712</v>
      </c>
    </row>
    <row r="39" spans="1:9" s="18" customFormat="1" ht="24.95" customHeight="1">
      <c r="A39" s="38" t="s">
        <v>24</v>
      </c>
      <c r="B39" s="38"/>
      <c r="C39" s="16">
        <f>SUM(C34:C38)</f>
        <v>1351</v>
      </c>
      <c r="D39" s="16">
        <f>SUM(D34:D38)</f>
        <v>1031</v>
      </c>
      <c r="E39" s="34">
        <f t="shared" si="1"/>
        <v>-0.2368615840118431</v>
      </c>
    </row>
    <row r="40" spans="1:9" s="13" customFormat="1" ht="30" customHeight="1">
      <c r="A40" s="12" t="s">
        <v>52</v>
      </c>
      <c r="B40" s="37" t="s">
        <v>53</v>
      </c>
      <c r="C40" s="37"/>
      <c r="D40" s="37"/>
      <c r="E40" s="37"/>
      <c r="F40" s="20"/>
      <c r="G40" s="20"/>
    </row>
    <row r="41" spans="1:9" ht="30" customHeight="1">
      <c r="A41" s="19">
        <v>1</v>
      </c>
      <c r="B41" s="15" t="s">
        <v>54</v>
      </c>
      <c r="C41" s="9">
        <f>SUM('ΙΑΝΟΥΑΡΙΟΣ 2015-2016:ΔΕΚΕΜΒΡΙΟΣ 2015-2016'!C41)</f>
        <v>150</v>
      </c>
      <c r="D41" s="9">
        <f>SUM('ΙΑΝΟΥΑΡΙΟΣ 2015-2016:ΔΕΚΕΜΒΡΙΟΣ 2015-2016'!D41)</f>
        <v>123</v>
      </c>
      <c r="E41" s="10">
        <f t="shared" si="1"/>
        <v>-0.18000000000000005</v>
      </c>
    </row>
    <row r="42" spans="1:9" ht="30" customHeight="1">
      <c r="A42" s="19">
        <v>2</v>
      </c>
      <c r="B42" s="15" t="s">
        <v>55</v>
      </c>
      <c r="C42" s="9">
        <f>SUM('ΙΑΝΟΥΑΡΙΟΣ 2015-2016:ΔΕΚΕΜΒΡΙΟΣ 2015-2016'!C42)</f>
        <v>652</v>
      </c>
      <c r="D42" s="9">
        <f>SUM('ΙΑΝΟΥΑΡΙΟΣ 2015-2016:ΔΕΚΕΜΒΡΙΟΣ 2015-2016'!D42)</f>
        <v>449</v>
      </c>
      <c r="E42" s="10">
        <f t="shared" si="1"/>
        <v>-0.31134969325153372</v>
      </c>
    </row>
    <row r="43" spans="1:9" ht="30" customHeight="1">
      <c r="A43" s="19">
        <v>3</v>
      </c>
      <c r="B43" s="15" t="s">
        <v>56</v>
      </c>
      <c r="C43" s="9">
        <f>SUM('ΙΑΝΟΥΑΡΙΟΣ 2015-2016:ΔΕΚΕΜΒΡΙΟΣ 2015-2016'!C43)</f>
        <v>722</v>
      </c>
      <c r="D43" s="9">
        <f>SUM('ΙΑΝΟΥΑΡΙΟΣ 2015-2016:ΔΕΚΕΜΒΡΙΟΣ 2015-2016'!D43)</f>
        <v>161</v>
      </c>
      <c r="E43" s="10">
        <f t="shared" si="1"/>
        <v>-0.7770083102493075</v>
      </c>
    </row>
    <row r="44" spans="1:9" ht="30" customHeight="1">
      <c r="A44" s="19">
        <v>4</v>
      </c>
      <c r="B44" s="15" t="s">
        <v>57</v>
      </c>
      <c r="C44" s="9">
        <f>SUM('ΙΑΝΟΥΑΡΙΟΣ 2015-2016:ΔΕΚΕΜΒΡΙΟΣ 2015-2016'!C44)</f>
        <v>365</v>
      </c>
      <c r="D44" s="9">
        <f>SUM('ΙΑΝΟΥΑΡΙΟΣ 2015-2016:ΔΕΚΕΜΒΡΙΟΣ 2015-2016'!D44)</f>
        <v>195</v>
      </c>
      <c r="E44" s="10">
        <f t="shared" si="1"/>
        <v>-0.46575342465753422</v>
      </c>
    </row>
    <row r="45" spans="1:9" s="18" customFormat="1" ht="24.95" customHeight="1">
      <c r="A45" s="38" t="s">
        <v>24</v>
      </c>
      <c r="B45" s="38"/>
      <c r="C45" s="16">
        <f>SUM(C41:C44)</f>
        <v>1889</v>
      </c>
      <c r="D45" s="16">
        <f>SUM(D41:D44)</f>
        <v>928</v>
      </c>
      <c r="E45" s="34">
        <f t="shared" si="1"/>
        <v>-0.50873478030704078</v>
      </c>
    </row>
    <row r="46" spans="1:9" s="23" customFormat="1" ht="35.1" customHeight="1">
      <c r="A46" s="3" t="s">
        <v>1</v>
      </c>
      <c r="B46" s="4" t="s">
        <v>2</v>
      </c>
      <c r="C46" s="5" t="s">
        <v>128</v>
      </c>
      <c r="D46" s="5" t="s">
        <v>129</v>
      </c>
      <c r="E46" s="6" t="s">
        <v>5</v>
      </c>
    </row>
    <row r="47" spans="1:9" s="13" customFormat="1" ht="30" customHeight="1">
      <c r="A47" s="12" t="s">
        <v>58</v>
      </c>
      <c r="B47" s="37" t="s">
        <v>59</v>
      </c>
      <c r="C47" s="37"/>
      <c r="D47" s="37"/>
      <c r="E47" s="37"/>
    </row>
    <row r="48" spans="1:9" ht="30" customHeight="1">
      <c r="A48" s="22">
        <v>1</v>
      </c>
      <c r="B48" s="15" t="s">
        <v>60</v>
      </c>
      <c r="C48" s="9">
        <f>SUM('ΙΑΝΟΥΑΡΙΟΣ 2015-2016:ΔΕΚΕΜΒΡΙΟΣ 2015-2016'!C48)</f>
        <v>512327</v>
      </c>
      <c r="D48" s="9">
        <f>SUM('ΙΑΝΟΥΑΡΙΟΣ 2015-2016:ΔΕΚΕΜΒΡΙΟΣ 2015-2016'!D48)</f>
        <v>98960</v>
      </c>
      <c r="E48" s="10">
        <f>D48/C48-1</f>
        <v>-0.80684211450889765</v>
      </c>
    </row>
    <row r="49" spans="1:6" ht="30" customHeight="1">
      <c r="A49" s="22">
        <v>2</v>
      </c>
      <c r="B49" s="15" t="s">
        <v>61</v>
      </c>
      <c r="C49" s="9">
        <f>SUM('ΙΑΝΟΥΑΡΙΟΣ 2015-2016:ΔΕΚΕΜΒΡΙΟΣ 2015-2016'!C49)</f>
        <v>104453</v>
      </c>
      <c r="D49" s="9">
        <f>SUM('ΙΑΝΟΥΑΡΙΟΣ 2015-2016:ΔΕΚΕΜΒΡΙΟΣ 2015-2016'!D49)</f>
        <v>15211</v>
      </c>
      <c r="E49" s="10">
        <f>D49/C49-1</f>
        <v>-0.854374694838827</v>
      </c>
    </row>
    <row r="50" spans="1:6" ht="30" customHeight="1">
      <c r="A50" s="22">
        <v>3</v>
      </c>
      <c r="B50" s="15" t="s">
        <v>62</v>
      </c>
      <c r="C50" s="9">
        <f>SUM('ΙΑΝΟΥΑΡΙΟΣ 2015-2016:ΔΕΚΕΜΒΡΙΟΣ 2015-2016'!C50)</f>
        <v>120583</v>
      </c>
      <c r="D50" s="9">
        <f>SUM('ΙΑΝΟΥΑΡΙΟΣ 2015-2016:ΔΕΚΕΜΒΡΙΟΣ 2015-2016'!D50)</f>
        <v>41103</v>
      </c>
      <c r="E50" s="10">
        <f>D50/C50-1</f>
        <v>-0.65913105495799573</v>
      </c>
    </row>
    <row r="51" spans="1:6" s="18" customFormat="1" ht="24.95" customHeight="1">
      <c r="A51" s="38" t="s">
        <v>24</v>
      </c>
      <c r="B51" s="38"/>
      <c r="C51" s="16">
        <f>SUM(C48:C50)</f>
        <v>737363</v>
      </c>
      <c r="D51" s="16">
        <f>SUM(D48:D50)</f>
        <v>155274</v>
      </c>
      <c r="E51" s="34">
        <f>D51/C51-1</f>
        <v>-0.78941986511392626</v>
      </c>
    </row>
    <row r="52" spans="1:6" s="13" customFormat="1" ht="30" customHeight="1">
      <c r="A52" s="12" t="s">
        <v>63</v>
      </c>
      <c r="B52" s="37" t="s">
        <v>64</v>
      </c>
      <c r="C52" s="37"/>
      <c r="D52" s="37"/>
      <c r="E52" s="37"/>
    </row>
    <row r="53" spans="1:6" ht="30" customHeight="1">
      <c r="A53" s="22">
        <v>1</v>
      </c>
      <c r="B53" s="15" t="s">
        <v>65</v>
      </c>
      <c r="C53" s="9">
        <f>SUM('ΙΑΝΟΥΑΡΙΟΣ 2015-2016:ΔΕΚΕΜΒΡΙΟΣ 2015-2016'!C53)</f>
        <v>21953</v>
      </c>
      <c r="D53" s="9">
        <f>SUM('ΙΑΝΟΥΑΡΙΟΣ 2015-2016:ΔΕΚΕΜΒΡΙΟΣ 2015-2016'!D53)</f>
        <v>4853</v>
      </c>
      <c r="E53" s="10">
        <f>D53/C53-1</f>
        <v>-0.77893681956907934</v>
      </c>
    </row>
    <row r="54" spans="1:6" ht="30" customHeight="1">
      <c r="A54" s="22">
        <v>2</v>
      </c>
      <c r="B54" s="15" t="s">
        <v>66</v>
      </c>
      <c r="C54" s="9">
        <f>SUM('ΙΑΝΟΥΑΡΙΟΣ 2015-2016:ΔΕΚΕΜΒΡΙΟΣ 2015-2016'!C54)</f>
        <v>109515</v>
      </c>
      <c r="D54" s="9">
        <f>SUM('ΙΑΝΟΥΑΡΙΟΣ 2015-2016:ΔΕΚΕΜΒΡΙΟΣ 2015-2016'!D54)</f>
        <v>15201</v>
      </c>
      <c r="E54" s="10">
        <f>D54/C54-1</f>
        <v>-0.86119709628817964</v>
      </c>
    </row>
    <row r="55" spans="1:6" ht="30" customHeight="1">
      <c r="A55" s="22">
        <v>3</v>
      </c>
      <c r="B55" s="15" t="s">
        <v>67</v>
      </c>
      <c r="C55" s="9">
        <f>SUM('ΙΑΝΟΥΑΡΙΟΣ 2015-2016:ΔΕΚΕΜΒΡΙΟΣ 2015-2016'!C55)</f>
        <v>900</v>
      </c>
      <c r="D55" s="9">
        <f>SUM('ΙΑΝΟΥΑΡΙΟΣ 2015-2016:ΔΕΚΕΜΒΡΙΟΣ 2015-2016'!D55)</f>
        <v>533</v>
      </c>
      <c r="E55" s="10">
        <f>D55/C55-1</f>
        <v>-0.40777777777777779</v>
      </c>
    </row>
    <row r="56" spans="1:6" s="18" customFormat="1" ht="24.95" customHeight="1">
      <c r="A56" s="38" t="s">
        <v>24</v>
      </c>
      <c r="B56" s="38"/>
      <c r="C56" s="16">
        <f>SUM(C53:C55)</f>
        <v>132368</v>
      </c>
      <c r="D56" s="16">
        <f>SUM(D53:D55)</f>
        <v>20587</v>
      </c>
      <c r="E56" s="34">
        <f>D56/C56-1</f>
        <v>-0.84447147346790763</v>
      </c>
    </row>
    <row r="57" spans="1:6" s="13" customFormat="1" ht="30" customHeight="1">
      <c r="A57" s="12" t="s">
        <v>68</v>
      </c>
      <c r="B57" s="37" t="s">
        <v>69</v>
      </c>
      <c r="C57" s="37"/>
      <c r="D57" s="37"/>
      <c r="E57" s="37"/>
    </row>
    <row r="58" spans="1:6" ht="30" customHeight="1">
      <c r="A58" s="22">
        <v>1</v>
      </c>
      <c r="B58" s="15" t="s">
        <v>70</v>
      </c>
      <c r="C58" s="9">
        <f>SUM('ΙΑΝΟΥΑΡΙΟΣ 2015-2016:ΔΕΚΕΜΒΡΙΟΣ 2015-2016'!C58)</f>
        <v>1088</v>
      </c>
      <c r="D58" s="9">
        <f>SUM('ΙΑΝΟΥΑΡΙΟΣ 2015-2016:ΔΕΚΕΜΒΡΙΟΣ 2015-2016'!D58)</f>
        <v>869</v>
      </c>
      <c r="E58" s="10">
        <f>D58/C58-1</f>
        <v>-0.20128676470588236</v>
      </c>
    </row>
    <row r="59" spans="1:6" ht="30" customHeight="1">
      <c r="A59" s="22">
        <v>2</v>
      </c>
      <c r="B59" s="15" t="s">
        <v>71</v>
      </c>
      <c r="C59" s="9">
        <f>SUM('ΙΑΝΟΥΑΡΙΟΣ 2015-2016:ΔΕΚΕΜΒΡΙΟΣ 2015-2016'!C59)</f>
        <v>315</v>
      </c>
      <c r="D59" s="9">
        <f>SUM('ΙΑΝΟΥΑΡΙΟΣ 2015-2016:ΔΕΚΕΜΒΡΙΟΣ 2015-2016'!D59)</f>
        <v>363</v>
      </c>
      <c r="E59" s="10">
        <f>D59/C59-1</f>
        <v>0.15238095238095228</v>
      </c>
      <c r="F59" s="33"/>
    </row>
    <row r="60" spans="1:6" ht="30" customHeight="1">
      <c r="A60" s="22">
        <v>3</v>
      </c>
      <c r="B60" s="15" t="s">
        <v>72</v>
      </c>
      <c r="C60" s="9">
        <f>SUM('ΙΑΝΟΥΑΡΙΟΣ 2015-2016:ΔΕΚΕΜΒΡΙΟΣ 2015-2016'!C60)</f>
        <v>238</v>
      </c>
      <c r="D60" s="9">
        <f>SUM('ΙΑΝΟΥΑΡΙΟΣ 2015-2016:ΔΕΚΕΜΒΡΙΟΣ 2015-2016'!D60)</f>
        <v>105</v>
      </c>
      <c r="E60" s="10">
        <f>D60/C60-1</f>
        <v>-0.55882352941176472</v>
      </c>
    </row>
    <row r="61" spans="1:6" ht="30" customHeight="1">
      <c r="A61" s="22">
        <v>4</v>
      </c>
      <c r="B61" s="15" t="s">
        <v>73</v>
      </c>
      <c r="C61" s="9">
        <f>SUM('ΙΑΝΟΥΑΡΙΟΣ 2015-2016:ΔΕΚΕΜΒΡΙΟΣ 2015-2016'!C61)</f>
        <v>1507</v>
      </c>
      <c r="D61" s="9">
        <f>SUM('ΙΑΝΟΥΑΡΙΟΣ 2015-2016:ΔΕΚΕΜΒΡΙΟΣ 2015-2016'!D61)</f>
        <v>363</v>
      </c>
      <c r="E61" s="10">
        <f>D61/C61-1</f>
        <v>-0.75912408759124084</v>
      </c>
    </row>
    <row r="62" spans="1:6" s="18" customFormat="1" ht="24.95" customHeight="1">
      <c r="A62" s="38" t="s">
        <v>24</v>
      </c>
      <c r="B62" s="38"/>
      <c r="C62" s="25">
        <f>SUM(C58:C61)</f>
        <v>3148</v>
      </c>
      <c r="D62" s="25">
        <f>SUM(D58:D61)</f>
        <v>1700</v>
      </c>
      <c r="E62" s="34">
        <f>D62/C62-1</f>
        <v>-0.45997458703939009</v>
      </c>
    </row>
    <row r="63" spans="1:6" s="13" customFormat="1" ht="30" customHeight="1">
      <c r="A63" s="12" t="s">
        <v>74</v>
      </c>
      <c r="B63" s="37" t="s">
        <v>75</v>
      </c>
      <c r="C63" s="37"/>
      <c r="D63" s="37"/>
      <c r="E63" s="37"/>
    </row>
    <row r="64" spans="1:6" ht="30" customHeight="1">
      <c r="A64" s="22">
        <v>1</v>
      </c>
      <c r="B64" s="15" t="s">
        <v>76</v>
      </c>
      <c r="C64" s="9">
        <f>SUM('ΙΑΝΟΥΑΡΙΟΣ 2015-2016:ΔΕΚΕΜΒΡΙΟΣ 2015-2016'!C64)</f>
        <v>118</v>
      </c>
      <c r="D64" s="9">
        <f>SUM('ΙΑΝΟΥΑΡΙΟΣ 2015-2016:ΔΕΚΕΜΒΡΙΟΣ 2015-2016'!D64)</f>
        <v>167</v>
      </c>
      <c r="E64" s="10">
        <f>D64/C64-1</f>
        <v>0.4152542372881356</v>
      </c>
    </row>
    <row r="65" spans="1:5" ht="30" customHeight="1">
      <c r="A65" s="22">
        <v>2</v>
      </c>
      <c r="B65" s="15" t="s">
        <v>77</v>
      </c>
      <c r="C65" s="9">
        <f>SUM('ΙΑΝΟΥΑΡΙΟΣ 2015-2016:ΔΕΚΕΜΒΡΙΟΣ 2015-2016'!C65)</f>
        <v>366</v>
      </c>
      <c r="D65" s="9">
        <f>SUM('ΙΑΝΟΥΑΡΙΟΣ 2015-2016:ΔΕΚΕΜΒΡΙΟΣ 2015-2016'!D65)</f>
        <v>321</v>
      </c>
      <c r="E65" s="10">
        <f>D65/C65-1</f>
        <v>-0.12295081967213117</v>
      </c>
    </row>
    <row r="66" spans="1:5" ht="30" customHeight="1">
      <c r="A66" s="22">
        <v>3</v>
      </c>
      <c r="B66" s="15" t="s">
        <v>78</v>
      </c>
      <c r="C66" s="9">
        <f>SUM('ΙΑΝΟΥΑΡΙΟΣ 2015-2016:ΔΕΚΕΜΒΡΙΟΣ 2015-2016'!C66)</f>
        <v>107</v>
      </c>
      <c r="D66" s="9">
        <f>SUM('ΙΑΝΟΥΑΡΙΟΣ 2015-2016:ΔΕΚΕΜΒΡΙΟΣ 2015-2016'!D66)</f>
        <v>70</v>
      </c>
      <c r="E66" s="10">
        <f>D66/C66-1</f>
        <v>-0.34579439252336452</v>
      </c>
    </row>
    <row r="67" spans="1:5" ht="30" customHeight="1">
      <c r="A67" s="22">
        <v>4</v>
      </c>
      <c r="B67" s="15" t="s">
        <v>79</v>
      </c>
      <c r="C67" s="9">
        <f>SUM('ΙΑΝΟΥΑΡΙΟΣ 2015-2016:ΔΕΚΕΜΒΡΙΟΣ 2015-2016'!C67)</f>
        <v>45</v>
      </c>
      <c r="D67" s="9">
        <f>SUM('ΙΑΝΟΥΑΡΙΟΣ 2015-2016:ΔΕΚΕΜΒΡΙΟΣ 2015-2016'!D67)</f>
        <v>22</v>
      </c>
      <c r="E67" s="10">
        <f>D67/C67-1</f>
        <v>-0.51111111111111107</v>
      </c>
    </row>
    <row r="68" spans="1:5" s="18" customFormat="1" ht="24.95" customHeight="1">
      <c r="A68" s="38" t="s">
        <v>24</v>
      </c>
      <c r="B68" s="38"/>
      <c r="C68" s="16">
        <f>SUM(C64:C67)</f>
        <v>636</v>
      </c>
      <c r="D68" s="16">
        <f>SUM(D64:D67)</f>
        <v>580</v>
      </c>
      <c r="E68" s="34">
        <f>D68/C68-1</f>
        <v>-8.8050314465408785E-2</v>
      </c>
    </row>
    <row r="69" spans="1:5" s="13" customFormat="1" ht="30" customHeight="1">
      <c r="A69" s="12" t="s">
        <v>80</v>
      </c>
      <c r="B69" s="37" t="s">
        <v>81</v>
      </c>
      <c r="C69" s="37"/>
      <c r="D69" s="37"/>
      <c r="E69" s="37"/>
    </row>
    <row r="70" spans="1:5" ht="30" customHeight="1">
      <c r="A70" s="22">
        <v>1</v>
      </c>
      <c r="B70" s="15" t="s">
        <v>82</v>
      </c>
      <c r="C70" s="9">
        <f>SUM('ΙΑΝΟΥΑΡΙΟΣ 2015-2016:ΔΕΚΕΜΒΡΙΟΣ 2015-2016'!C70)</f>
        <v>105</v>
      </c>
      <c r="D70" s="9">
        <f>SUM('ΙΑΝΟΥΑΡΙΟΣ 2015-2016:ΔΕΚΕΜΒΡΙΟΣ 2015-2016'!D70)</f>
        <v>137</v>
      </c>
      <c r="E70" s="10">
        <f>D70/C70-1</f>
        <v>0.30476190476190479</v>
      </c>
    </row>
    <row r="71" spans="1:5" ht="30" customHeight="1">
      <c r="A71" s="22">
        <v>2</v>
      </c>
      <c r="B71" s="15" t="s">
        <v>83</v>
      </c>
      <c r="C71" s="9">
        <f>SUM('ΙΑΝΟΥΑΡΙΟΣ 2015-2016:ΔΕΚΕΜΒΡΙΟΣ 2015-2016'!C71)</f>
        <v>280</v>
      </c>
      <c r="D71" s="9">
        <f>SUM('ΙΑΝΟΥΑΡΙΟΣ 2015-2016:ΔΕΚΕΜΒΡΙΟΣ 2015-2016'!D71)</f>
        <v>273</v>
      </c>
      <c r="E71" s="10">
        <f>D71/C71-1</f>
        <v>-2.5000000000000022E-2</v>
      </c>
    </row>
    <row r="72" spans="1:5" ht="30" customHeight="1">
      <c r="A72" s="22">
        <v>3</v>
      </c>
      <c r="B72" s="15" t="s">
        <v>84</v>
      </c>
      <c r="C72" s="9">
        <f>SUM('ΙΑΝΟΥΑΡΙΟΣ 2015-2016:ΔΕΚΕΜΒΡΙΟΣ 2015-2016'!C72)</f>
        <v>632</v>
      </c>
      <c r="D72" s="9">
        <f>SUM('ΙΑΝΟΥΑΡΙΟΣ 2015-2016:ΔΕΚΕΜΒΡΙΟΣ 2015-2016'!D72)</f>
        <v>645</v>
      </c>
      <c r="E72" s="10">
        <f>D72/C72-1</f>
        <v>2.0569620253164667E-2</v>
      </c>
    </row>
    <row r="73" spans="1:5" ht="30" customHeight="1">
      <c r="A73" s="22">
        <v>4</v>
      </c>
      <c r="B73" s="15" t="s">
        <v>85</v>
      </c>
      <c r="C73" s="9">
        <f>SUM('ΙΑΝΟΥΑΡΙΟΣ 2015-2016:ΔΕΚΕΜΒΡΙΟΣ 2015-2016'!C73)</f>
        <v>326</v>
      </c>
      <c r="D73" s="9">
        <f>SUM('ΙΑΝΟΥΑΡΙΟΣ 2015-2016:ΔΕΚΕΜΒΡΙΟΣ 2015-2016'!D73)</f>
        <v>186</v>
      </c>
      <c r="E73" s="10">
        <f>D73/C73-1</f>
        <v>-0.42944785276073616</v>
      </c>
    </row>
    <row r="74" spans="1:5" s="18" customFormat="1" ht="24.95" customHeight="1">
      <c r="A74" s="38" t="s">
        <v>24</v>
      </c>
      <c r="B74" s="38"/>
      <c r="C74" s="16">
        <f>SUM(C70:C73)</f>
        <v>1343</v>
      </c>
      <c r="D74" s="16">
        <f>SUM(D70:D73)</f>
        <v>1241</v>
      </c>
      <c r="E74" s="34">
        <f>D74/C74-1</f>
        <v>-7.5949367088607556E-2</v>
      </c>
    </row>
    <row r="75" spans="1:5" s="13" customFormat="1" ht="30" customHeight="1">
      <c r="A75" s="12" t="s">
        <v>86</v>
      </c>
      <c r="B75" s="37" t="s">
        <v>87</v>
      </c>
      <c r="C75" s="37"/>
      <c r="D75" s="37"/>
      <c r="E75" s="37"/>
    </row>
    <row r="76" spans="1:5" ht="30" customHeight="1">
      <c r="A76" s="22">
        <v>1</v>
      </c>
      <c r="B76" s="15" t="s">
        <v>88</v>
      </c>
      <c r="C76" s="9">
        <f>SUM('ΙΑΝΟΥΑΡΙΟΣ 2015-2016:ΔΕΚΕΜΒΡΙΟΣ 2015-2016'!C76)</f>
        <v>369</v>
      </c>
      <c r="D76" s="9">
        <f>SUM('ΙΑΝΟΥΑΡΙΟΣ 2015-2016:ΔΕΚΕΜΒΡΙΟΣ 2015-2016'!D76)</f>
        <v>461</v>
      </c>
      <c r="E76" s="10">
        <f t="shared" ref="E76:E81" si="2">D76/C76-1</f>
        <v>0.24932249322493227</v>
      </c>
    </row>
    <row r="77" spans="1:5" ht="30" customHeight="1">
      <c r="A77" s="22">
        <v>2</v>
      </c>
      <c r="B77" s="15" t="s">
        <v>89</v>
      </c>
      <c r="C77" s="9">
        <f>SUM('ΙΑΝΟΥΑΡΙΟΣ 2015-2016:ΔΕΚΕΜΒΡΙΟΣ 2015-2016'!C77)</f>
        <v>166</v>
      </c>
      <c r="D77" s="9">
        <f>SUM('ΙΑΝΟΥΑΡΙΟΣ 2015-2016:ΔΕΚΕΜΒΡΙΟΣ 2015-2016'!D77)</f>
        <v>123</v>
      </c>
      <c r="E77" s="10">
        <f t="shared" si="2"/>
        <v>-0.25903614457831325</v>
      </c>
    </row>
    <row r="78" spans="1:5" ht="30" customHeight="1">
      <c r="A78" s="22">
        <v>3</v>
      </c>
      <c r="B78" s="15" t="s">
        <v>90</v>
      </c>
      <c r="C78" s="9">
        <f>SUM('ΙΑΝΟΥΑΡΙΟΣ 2015-2016:ΔΕΚΕΜΒΡΙΟΣ 2015-2016'!C78)</f>
        <v>338</v>
      </c>
      <c r="D78" s="9">
        <f>SUM('ΙΑΝΟΥΑΡΙΟΣ 2015-2016:ΔΕΚΕΜΒΡΙΟΣ 2015-2016'!D78)</f>
        <v>252</v>
      </c>
      <c r="E78" s="10">
        <f t="shared" si="2"/>
        <v>-0.25443786982248517</v>
      </c>
    </row>
    <row r="79" spans="1:5" ht="30" customHeight="1">
      <c r="A79" s="22">
        <v>4</v>
      </c>
      <c r="B79" s="15" t="s">
        <v>91</v>
      </c>
      <c r="C79" s="9">
        <f>SUM('ΙΑΝΟΥΑΡΙΟΣ 2015-2016:ΔΕΚΕΜΒΡΙΟΣ 2015-2016'!C79)</f>
        <v>370</v>
      </c>
      <c r="D79" s="9">
        <f>SUM('ΙΑΝΟΥΑΡΙΟΣ 2015-2016:ΔΕΚΕΜΒΡΙΟΣ 2015-2016'!D79)</f>
        <v>257</v>
      </c>
      <c r="E79" s="10">
        <f t="shared" si="2"/>
        <v>-0.30540540540540539</v>
      </c>
    </row>
    <row r="80" spans="1:5" ht="30" customHeight="1">
      <c r="A80" s="22">
        <v>5</v>
      </c>
      <c r="B80" s="15" t="s">
        <v>92</v>
      </c>
      <c r="C80" s="9">
        <f>SUM('ΙΑΝΟΥΑΡΙΟΣ 2015-2016:ΔΕΚΕΜΒΡΙΟΣ 2015-2016'!C80)</f>
        <v>471</v>
      </c>
      <c r="D80" s="9">
        <f>SUM('ΙΑΝΟΥΑΡΙΟΣ 2015-2016:ΔΕΚΕΜΒΡΙΟΣ 2015-2016'!D80)</f>
        <v>544</v>
      </c>
      <c r="E80" s="10">
        <f t="shared" si="2"/>
        <v>0.15498938428874731</v>
      </c>
    </row>
    <row r="81" spans="1:6" s="18" customFormat="1" ht="24.95" customHeight="1">
      <c r="A81" s="38" t="s">
        <v>24</v>
      </c>
      <c r="B81" s="38"/>
      <c r="C81" s="16">
        <f>SUM(C76:C80)</f>
        <v>1714</v>
      </c>
      <c r="D81" s="16">
        <f>SUM(D76:D80)</f>
        <v>1637</v>
      </c>
      <c r="E81" s="34">
        <f t="shared" si="2"/>
        <v>-4.4924154025670959E-2</v>
      </c>
    </row>
    <row r="82" spans="1:6" s="29" customFormat="1" ht="69.599999999999994" customHeight="1">
      <c r="A82" s="39" t="s">
        <v>24</v>
      </c>
      <c r="B82" s="39"/>
      <c r="C82" s="26">
        <f>C81+C74+C68+C62+C56+C51+C45+C39+C32+C26+C20+C12+C4+C3</f>
        <v>911471</v>
      </c>
      <c r="D82" s="26">
        <f>D81+D74+D68+D62+D56+D51+D45+D39+D32+D26+D20+D12+D4+D3</f>
        <v>204820</v>
      </c>
      <c r="E82" s="35">
        <f>D82/C82-1</f>
        <v>-0.77528632287807286</v>
      </c>
      <c r="F82" s="28"/>
    </row>
    <row r="84" spans="1:6">
      <c r="C84" s="31"/>
      <c r="D84" s="31"/>
    </row>
  </sheetData>
  <mergeCells count="26">
    <mergeCell ref="B52:E52"/>
    <mergeCell ref="A56:B56"/>
    <mergeCell ref="B57:E57"/>
    <mergeCell ref="A81:B81"/>
    <mergeCell ref="A82:B82"/>
    <mergeCell ref="A62:B62"/>
    <mergeCell ref="B63:E63"/>
    <mergeCell ref="A68:B68"/>
    <mergeCell ref="B69:E69"/>
    <mergeCell ref="A74:B74"/>
    <mergeCell ref="B75:E75"/>
    <mergeCell ref="A39:B39"/>
    <mergeCell ref="B40:E40"/>
    <mergeCell ref="A45:B45"/>
    <mergeCell ref="B47:E47"/>
    <mergeCell ref="A51:B51"/>
    <mergeCell ref="B21:E21"/>
    <mergeCell ref="A26:B26"/>
    <mergeCell ref="B27:E27"/>
    <mergeCell ref="A32:B32"/>
    <mergeCell ref="B33:E33"/>
    <mergeCell ref="A1:E1"/>
    <mergeCell ref="B5:E5"/>
    <mergeCell ref="A12:B12"/>
    <mergeCell ref="B13:E13"/>
    <mergeCell ref="A20:B20"/>
  </mergeCells>
  <conditionalFormatting sqref="E1:E104857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/>
  <pageMargins left="0.78740157480314965" right="0.39370078740157483" top="0.51181102362204722" bottom="0.39370078740157483" header="0.19685039370078741" footer="3.937007874015748E-2"/>
  <pageSetup paperSize="9" scale="58" orientation="portrait" horizontalDpi="300" verticalDpi="300" r:id="rId1"/>
  <headerFooter alignWithMargins="0">
    <oddHeader xml:space="preserve">&amp;L&amp;"Bookman Old Style,Έντονα"&amp;9Α.Ε.Α / Κ.Α.Π.Σ/ΔΙΕΥΘΥΝΣΗ ΠΡΟΣΤΑΣΙΑΣ ΣΥΝΟΡΩΝ&amp;R&amp;"Bookman Old Style,Έντονα"&amp;9
</oddHeader>
    <oddFooter xml:space="preserve">&amp;L&amp;7
</oddFooter>
  </headerFooter>
  <rowBreaks count="1" manualBreakCount="1">
    <brk id="45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4"/>
  <sheetViews>
    <sheetView view="pageBreakPreview" topLeftCell="A68" zoomScale="65" zoomScaleNormal="65" zoomScaleSheetLayoutView="65" workbookViewId="0" xr3:uid="{958C4451-9541-5A59-BF78-D2F731DF1C81}">
      <selection activeCell="D82" sqref="D82"/>
    </sheetView>
  </sheetViews>
  <sheetFormatPr defaultRowHeight="15"/>
  <cols>
    <col min="1" max="1" width="9.7109375" style="2" customWidth="1"/>
    <col min="2" max="2" width="40.5703125" style="30" customWidth="1"/>
    <col min="3" max="4" width="33.140625" style="2" customWidth="1"/>
    <col min="5" max="5" width="39.140625" style="32" customWidth="1"/>
    <col min="6" max="6" width="20.7109375" style="2" customWidth="1"/>
    <col min="7" max="16384" width="9.140625" style="2"/>
  </cols>
  <sheetData>
    <row r="1" spans="1:6" ht="60" customHeight="1">
      <c r="A1" s="36" t="s">
        <v>93</v>
      </c>
      <c r="B1" s="36"/>
      <c r="C1" s="36"/>
      <c r="D1" s="36"/>
      <c r="E1" s="36"/>
      <c r="F1" s="1"/>
    </row>
    <row r="2" spans="1:6" ht="35.1" customHeight="1">
      <c r="A2" s="3" t="s">
        <v>1</v>
      </c>
      <c r="B2" s="4" t="s">
        <v>2</v>
      </c>
      <c r="C2" s="5" t="s">
        <v>94</v>
      </c>
      <c r="D2" s="5" t="s">
        <v>95</v>
      </c>
      <c r="E2" s="6" t="s">
        <v>5</v>
      </c>
    </row>
    <row r="3" spans="1:6" s="11" customFormat="1" ht="30" customHeight="1">
      <c r="A3" s="7" t="s">
        <v>6</v>
      </c>
      <c r="B3" s="8" t="s">
        <v>7</v>
      </c>
      <c r="C3" s="9">
        <v>509</v>
      </c>
      <c r="D3" s="9">
        <v>682</v>
      </c>
      <c r="E3" s="10">
        <v>0.33988212180746569</v>
      </c>
    </row>
    <row r="4" spans="1:6" s="11" customFormat="1" ht="30" customHeight="1">
      <c r="A4" s="7" t="s">
        <v>8</v>
      </c>
      <c r="B4" s="8" t="s">
        <v>9</v>
      </c>
      <c r="C4" s="9">
        <v>128</v>
      </c>
      <c r="D4" s="9">
        <v>360</v>
      </c>
      <c r="E4" s="10">
        <v>1.8125</v>
      </c>
    </row>
    <row r="5" spans="1:6" s="13" customFormat="1" ht="30" customHeight="1">
      <c r="A5" s="12" t="s">
        <v>10</v>
      </c>
      <c r="B5" s="37" t="s">
        <v>96</v>
      </c>
      <c r="C5" s="37"/>
      <c r="D5" s="37"/>
      <c r="E5" s="37"/>
    </row>
    <row r="6" spans="1:6" ht="30" customHeight="1">
      <c r="A6" s="14" t="s">
        <v>12</v>
      </c>
      <c r="B6" s="15" t="s">
        <v>13</v>
      </c>
      <c r="C6" s="9">
        <v>79</v>
      </c>
      <c r="D6" s="9">
        <v>206</v>
      </c>
      <c r="E6" s="10">
        <v>1.6075949367088609</v>
      </c>
    </row>
    <row r="7" spans="1:6" ht="30" customHeight="1">
      <c r="A7" s="14" t="s">
        <v>14</v>
      </c>
      <c r="B7" s="15" t="s">
        <v>15</v>
      </c>
      <c r="C7" s="9">
        <v>70</v>
      </c>
      <c r="D7" s="9">
        <v>392</v>
      </c>
      <c r="E7" s="10">
        <v>4.5999999999999996</v>
      </c>
    </row>
    <row r="8" spans="1:6" ht="30" customHeight="1">
      <c r="A8" s="14" t="s">
        <v>16</v>
      </c>
      <c r="B8" s="15" t="s">
        <v>17</v>
      </c>
      <c r="C8" s="9">
        <v>1</v>
      </c>
      <c r="D8" s="9">
        <v>27</v>
      </c>
      <c r="E8" s="10">
        <v>26</v>
      </c>
    </row>
    <row r="9" spans="1:6" ht="30" customHeight="1">
      <c r="A9" s="14" t="s">
        <v>18</v>
      </c>
      <c r="B9" s="15" t="s">
        <v>19</v>
      </c>
      <c r="C9" s="9">
        <v>0</v>
      </c>
      <c r="D9" s="9">
        <v>5</v>
      </c>
      <c r="E9" s="10" t="e">
        <v>#DIV/0!</v>
      </c>
    </row>
    <row r="10" spans="1:6" ht="30" customHeight="1">
      <c r="A10" s="14" t="s">
        <v>20</v>
      </c>
      <c r="B10" s="15" t="s">
        <v>21</v>
      </c>
      <c r="C10" s="9">
        <v>3</v>
      </c>
      <c r="D10" s="9">
        <v>4</v>
      </c>
      <c r="E10" s="10">
        <v>0.33333333333333326</v>
      </c>
    </row>
    <row r="11" spans="1:6" ht="30" customHeight="1">
      <c r="A11" s="14" t="s">
        <v>22</v>
      </c>
      <c r="B11" s="15" t="s">
        <v>23</v>
      </c>
      <c r="C11" s="9">
        <v>17</v>
      </c>
      <c r="D11" s="9">
        <v>24</v>
      </c>
      <c r="E11" s="10">
        <v>0.41176470588235303</v>
      </c>
    </row>
    <row r="12" spans="1:6" s="18" customFormat="1" ht="24.95" customHeight="1">
      <c r="A12" s="38" t="s">
        <v>24</v>
      </c>
      <c r="B12" s="38"/>
      <c r="C12" s="16">
        <v>170</v>
      </c>
      <c r="D12" s="16">
        <v>658</v>
      </c>
      <c r="E12" s="17">
        <v>2.8705882352941177</v>
      </c>
    </row>
    <row r="13" spans="1:6" s="13" customFormat="1" ht="30" customHeight="1">
      <c r="A13" s="12" t="s">
        <v>25</v>
      </c>
      <c r="B13" s="37" t="s">
        <v>26</v>
      </c>
      <c r="C13" s="37"/>
      <c r="D13" s="37"/>
      <c r="E13" s="37"/>
    </row>
    <row r="14" spans="1:6" ht="30" customHeight="1">
      <c r="A14" s="19">
        <v>1</v>
      </c>
      <c r="B14" s="15" t="s">
        <v>27</v>
      </c>
      <c r="C14" s="9">
        <v>11</v>
      </c>
      <c r="D14" s="9">
        <v>4</v>
      </c>
      <c r="E14" s="10">
        <v>-0.63636363636363635</v>
      </c>
    </row>
    <row r="15" spans="1:6" ht="30" customHeight="1">
      <c r="A15" s="19">
        <v>2</v>
      </c>
      <c r="B15" s="15" t="s">
        <v>28</v>
      </c>
      <c r="C15" s="9">
        <v>42</v>
      </c>
      <c r="D15" s="9">
        <v>85</v>
      </c>
      <c r="E15" s="10">
        <v>1.0238095238095237</v>
      </c>
    </row>
    <row r="16" spans="1:6" ht="30" customHeight="1">
      <c r="A16" s="19">
        <v>3</v>
      </c>
      <c r="B16" s="15" t="s">
        <v>29</v>
      </c>
      <c r="C16" s="9">
        <v>16</v>
      </c>
      <c r="D16" s="9">
        <v>20</v>
      </c>
      <c r="E16" s="10">
        <v>0.25</v>
      </c>
    </row>
    <row r="17" spans="1:7" ht="30" customHeight="1">
      <c r="A17" s="19">
        <v>4</v>
      </c>
      <c r="B17" s="15" t="s">
        <v>30</v>
      </c>
      <c r="C17" s="9">
        <v>8</v>
      </c>
      <c r="D17" s="9">
        <v>2</v>
      </c>
      <c r="E17" s="10">
        <v>-0.75</v>
      </c>
    </row>
    <row r="18" spans="1:7" ht="30" customHeight="1">
      <c r="A18" s="19">
        <v>5</v>
      </c>
      <c r="B18" s="15" t="s">
        <v>31</v>
      </c>
      <c r="C18" s="9">
        <v>36</v>
      </c>
      <c r="D18" s="9">
        <v>4</v>
      </c>
      <c r="E18" s="10">
        <v>-0.88888888888888884</v>
      </c>
    </row>
    <row r="19" spans="1:7" ht="30" customHeight="1">
      <c r="A19" s="19">
        <v>6</v>
      </c>
      <c r="B19" s="15" t="s">
        <v>32</v>
      </c>
      <c r="C19" s="9">
        <v>11</v>
      </c>
      <c r="D19" s="9">
        <v>10</v>
      </c>
      <c r="E19" s="10">
        <v>-9.0909090909090939E-2</v>
      </c>
    </row>
    <row r="20" spans="1:7" s="18" customFormat="1" ht="24.95" customHeight="1">
      <c r="A20" s="38" t="s">
        <v>24</v>
      </c>
      <c r="B20" s="38"/>
      <c r="C20" s="16">
        <v>124</v>
      </c>
      <c r="D20" s="16">
        <v>125</v>
      </c>
      <c r="E20" s="17">
        <v>8.0645161290322509E-3</v>
      </c>
    </row>
    <row r="21" spans="1:7" s="13" customFormat="1" ht="30" customHeight="1">
      <c r="A21" s="12" t="s">
        <v>33</v>
      </c>
      <c r="B21" s="37" t="s">
        <v>34</v>
      </c>
      <c r="C21" s="37"/>
      <c r="D21" s="37"/>
      <c r="E21" s="37"/>
      <c r="F21" s="20"/>
      <c r="G21" s="20"/>
    </row>
    <row r="22" spans="1:7" ht="30" customHeight="1">
      <c r="A22" s="19">
        <v>1</v>
      </c>
      <c r="B22" s="15" t="s">
        <v>35</v>
      </c>
      <c r="C22" s="9">
        <v>6</v>
      </c>
      <c r="D22" s="9">
        <v>1</v>
      </c>
      <c r="E22" s="10">
        <v>-0.83333333333333337</v>
      </c>
    </row>
    <row r="23" spans="1:7" ht="30" customHeight="1">
      <c r="A23" s="19">
        <v>2</v>
      </c>
      <c r="B23" s="15" t="s">
        <v>36</v>
      </c>
      <c r="C23" s="9">
        <v>59</v>
      </c>
      <c r="D23" s="9">
        <v>87</v>
      </c>
      <c r="E23" s="10">
        <v>0.47457627118644075</v>
      </c>
    </row>
    <row r="24" spans="1:7" ht="30" customHeight="1">
      <c r="A24" s="19">
        <v>3</v>
      </c>
      <c r="B24" s="15" t="s">
        <v>37</v>
      </c>
      <c r="C24" s="9">
        <v>6</v>
      </c>
      <c r="D24" s="9">
        <v>6</v>
      </c>
      <c r="E24" s="10">
        <v>0</v>
      </c>
    </row>
    <row r="25" spans="1:7" ht="30" customHeight="1">
      <c r="A25" s="19">
        <v>4</v>
      </c>
      <c r="B25" s="15" t="s">
        <v>38</v>
      </c>
      <c r="C25" s="9">
        <v>22</v>
      </c>
      <c r="D25" s="9">
        <v>38</v>
      </c>
      <c r="E25" s="10">
        <v>0.72727272727272729</v>
      </c>
    </row>
    <row r="26" spans="1:7" s="18" customFormat="1" ht="24.95" customHeight="1">
      <c r="A26" s="38" t="s">
        <v>24</v>
      </c>
      <c r="B26" s="38"/>
      <c r="C26" s="16">
        <v>93</v>
      </c>
      <c r="D26" s="16">
        <v>132</v>
      </c>
      <c r="E26" s="17">
        <v>0.41935483870967749</v>
      </c>
    </row>
    <row r="27" spans="1:7" s="21" customFormat="1" ht="30" customHeight="1">
      <c r="A27" s="12" t="s">
        <v>39</v>
      </c>
      <c r="B27" s="37" t="s">
        <v>40</v>
      </c>
      <c r="C27" s="37"/>
      <c r="D27" s="37"/>
      <c r="E27" s="37"/>
    </row>
    <row r="28" spans="1:7" s="23" customFormat="1" ht="30" customHeight="1">
      <c r="A28" s="22">
        <v>1</v>
      </c>
      <c r="B28" s="15" t="s">
        <v>41</v>
      </c>
      <c r="C28" s="9">
        <v>3</v>
      </c>
      <c r="D28" s="9">
        <v>6</v>
      </c>
      <c r="E28" s="10">
        <v>1</v>
      </c>
    </row>
    <row r="29" spans="1:7" s="23" customFormat="1" ht="30" customHeight="1">
      <c r="A29" s="22">
        <v>2</v>
      </c>
      <c r="B29" s="15" t="s">
        <v>42</v>
      </c>
      <c r="C29" s="9">
        <v>280</v>
      </c>
      <c r="D29" s="9">
        <v>153</v>
      </c>
      <c r="E29" s="10">
        <v>-0.45357142857142863</v>
      </c>
    </row>
    <row r="30" spans="1:7" s="23" customFormat="1" ht="30" customHeight="1">
      <c r="A30" s="22">
        <v>3</v>
      </c>
      <c r="B30" s="15" t="s">
        <v>43</v>
      </c>
      <c r="C30" s="9">
        <v>175</v>
      </c>
      <c r="D30" s="9">
        <v>144</v>
      </c>
      <c r="E30" s="10">
        <v>-0.17714285714285716</v>
      </c>
    </row>
    <row r="31" spans="1:7" s="23" customFormat="1" ht="30" customHeight="1">
      <c r="A31" s="22">
        <v>4</v>
      </c>
      <c r="B31" s="15" t="s">
        <v>44</v>
      </c>
      <c r="C31" s="9">
        <v>54</v>
      </c>
      <c r="D31" s="9">
        <v>34</v>
      </c>
      <c r="E31" s="10">
        <v>-0.37037037037037035</v>
      </c>
    </row>
    <row r="32" spans="1:7" s="18" customFormat="1" ht="24.95" customHeight="1">
      <c r="A32" s="38" t="s">
        <v>24</v>
      </c>
      <c r="B32" s="38"/>
      <c r="C32" s="16">
        <v>512</v>
      </c>
      <c r="D32" s="16">
        <v>337</v>
      </c>
      <c r="E32" s="17">
        <v>-0.341796875</v>
      </c>
    </row>
    <row r="33" spans="1:9" s="21" customFormat="1" ht="30" customHeight="1">
      <c r="A33" s="12" t="s">
        <v>45</v>
      </c>
      <c r="B33" s="37" t="s">
        <v>46</v>
      </c>
      <c r="C33" s="37"/>
      <c r="D33" s="37"/>
      <c r="E33" s="37"/>
      <c r="F33" s="24"/>
      <c r="G33" s="24"/>
      <c r="H33" s="24"/>
      <c r="I33" s="24"/>
    </row>
    <row r="34" spans="1:9" s="23" customFormat="1" ht="30" customHeight="1">
      <c r="A34" s="22">
        <v>1</v>
      </c>
      <c r="B34" s="15" t="s">
        <v>47</v>
      </c>
      <c r="C34" s="9">
        <v>14</v>
      </c>
      <c r="D34" s="9">
        <v>7</v>
      </c>
      <c r="E34" s="10">
        <v>-0.5</v>
      </c>
    </row>
    <row r="35" spans="1:9" s="23" customFormat="1" ht="30" customHeight="1">
      <c r="A35" s="22">
        <v>2</v>
      </c>
      <c r="B35" s="15" t="s">
        <v>48</v>
      </c>
      <c r="C35" s="9">
        <v>21</v>
      </c>
      <c r="D35" s="9">
        <v>58</v>
      </c>
      <c r="E35" s="10">
        <v>1.7619047619047619</v>
      </c>
    </row>
    <row r="36" spans="1:9" s="23" customFormat="1" ht="30" customHeight="1">
      <c r="A36" s="22">
        <v>3</v>
      </c>
      <c r="B36" s="15" t="s">
        <v>49</v>
      </c>
      <c r="C36" s="9">
        <v>0</v>
      </c>
      <c r="D36" s="9">
        <v>0</v>
      </c>
      <c r="E36" s="10" t="e">
        <v>#DIV/0!</v>
      </c>
    </row>
    <row r="37" spans="1:9" s="23" customFormat="1" ht="30" customHeight="1">
      <c r="A37" s="22">
        <v>4</v>
      </c>
      <c r="B37" s="15" t="s">
        <v>50</v>
      </c>
      <c r="C37" s="9">
        <v>8</v>
      </c>
      <c r="D37" s="9">
        <v>8</v>
      </c>
      <c r="E37" s="10">
        <v>0</v>
      </c>
    </row>
    <row r="38" spans="1:9" s="23" customFormat="1" ht="30" customHeight="1">
      <c r="A38" s="22">
        <v>5</v>
      </c>
      <c r="B38" s="15" t="s">
        <v>51</v>
      </c>
      <c r="C38" s="9">
        <v>0</v>
      </c>
      <c r="D38" s="9">
        <v>5</v>
      </c>
      <c r="E38" s="10" t="e">
        <v>#DIV/0!</v>
      </c>
    </row>
    <row r="39" spans="1:9" s="18" customFormat="1" ht="24.95" customHeight="1">
      <c r="A39" s="38" t="s">
        <v>24</v>
      </c>
      <c r="B39" s="38"/>
      <c r="C39" s="16">
        <v>43</v>
      </c>
      <c r="D39" s="16">
        <v>78</v>
      </c>
      <c r="E39" s="17">
        <v>0.81395348837209291</v>
      </c>
    </row>
    <row r="40" spans="1:9" s="13" customFormat="1" ht="30" customHeight="1">
      <c r="A40" s="12" t="s">
        <v>52</v>
      </c>
      <c r="B40" s="37" t="s">
        <v>53</v>
      </c>
      <c r="C40" s="37"/>
      <c r="D40" s="37"/>
      <c r="E40" s="37"/>
      <c r="F40" s="20"/>
      <c r="G40" s="20"/>
    </row>
    <row r="41" spans="1:9" ht="30" customHeight="1">
      <c r="A41" s="19">
        <v>1</v>
      </c>
      <c r="B41" s="15" t="s">
        <v>54</v>
      </c>
      <c r="C41" s="9">
        <v>10</v>
      </c>
      <c r="D41" s="9">
        <v>10</v>
      </c>
      <c r="E41" s="10">
        <v>0</v>
      </c>
    </row>
    <row r="42" spans="1:9" ht="30" customHeight="1">
      <c r="A42" s="19">
        <v>2</v>
      </c>
      <c r="B42" s="15" t="s">
        <v>55</v>
      </c>
      <c r="C42" s="9">
        <v>40</v>
      </c>
      <c r="D42" s="9">
        <v>10</v>
      </c>
      <c r="E42" s="10">
        <v>-0.75</v>
      </c>
    </row>
    <row r="43" spans="1:9" ht="30" customHeight="1">
      <c r="A43" s="19">
        <v>3</v>
      </c>
      <c r="B43" s="15" t="s">
        <v>56</v>
      </c>
      <c r="C43" s="9">
        <v>11</v>
      </c>
      <c r="D43" s="9">
        <v>10</v>
      </c>
      <c r="E43" s="10">
        <v>-9.0909090909090939E-2</v>
      </c>
    </row>
    <row r="44" spans="1:9" ht="30" customHeight="1">
      <c r="A44" s="19">
        <v>4</v>
      </c>
      <c r="B44" s="15" t="s">
        <v>57</v>
      </c>
      <c r="C44" s="9">
        <v>22</v>
      </c>
      <c r="D44" s="9">
        <v>22</v>
      </c>
      <c r="E44" s="10">
        <v>0</v>
      </c>
    </row>
    <row r="45" spans="1:9" s="18" customFormat="1" ht="24.95" customHeight="1">
      <c r="A45" s="38" t="s">
        <v>24</v>
      </c>
      <c r="B45" s="38"/>
      <c r="C45" s="16">
        <v>83</v>
      </c>
      <c r="D45" s="16">
        <v>52</v>
      </c>
      <c r="E45" s="17">
        <v>-0.37349397590361444</v>
      </c>
    </row>
    <row r="46" spans="1:9" s="23" customFormat="1" ht="35.1" customHeight="1">
      <c r="A46" s="3" t="s">
        <v>1</v>
      </c>
      <c r="B46" s="4" t="s">
        <v>2</v>
      </c>
      <c r="C46" s="5" t="s">
        <v>94</v>
      </c>
      <c r="D46" s="5" t="s">
        <v>95</v>
      </c>
      <c r="E46" s="6" t="s">
        <v>5</v>
      </c>
    </row>
    <row r="47" spans="1:9" s="13" customFormat="1" ht="30" customHeight="1">
      <c r="A47" s="12" t="s">
        <v>58</v>
      </c>
      <c r="B47" s="37" t="s">
        <v>59</v>
      </c>
      <c r="C47" s="37"/>
      <c r="D47" s="37"/>
      <c r="E47" s="37"/>
    </row>
    <row r="48" spans="1:9" ht="30" customHeight="1">
      <c r="A48" s="22">
        <v>1</v>
      </c>
      <c r="B48" s="15" t="s">
        <v>60</v>
      </c>
      <c r="C48" s="9">
        <v>1039</v>
      </c>
      <c r="D48" s="9">
        <v>31416</v>
      </c>
      <c r="E48" s="10">
        <v>29.236766121270453</v>
      </c>
    </row>
    <row r="49" spans="1:5" ht="30" customHeight="1">
      <c r="A49" s="22">
        <v>2</v>
      </c>
      <c r="B49" s="15" t="s">
        <v>61</v>
      </c>
      <c r="C49" s="9">
        <v>377</v>
      </c>
      <c r="D49" s="9">
        <v>4369</v>
      </c>
      <c r="E49" s="10">
        <v>10.588859416445624</v>
      </c>
    </row>
    <row r="50" spans="1:5" ht="30" customHeight="1">
      <c r="A50" s="22">
        <v>3</v>
      </c>
      <c r="B50" s="15" t="s">
        <v>62</v>
      </c>
      <c r="C50" s="9">
        <v>477</v>
      </c>
      <c r="D50" s="9">
        <v>13931</v>
      </c>
      <c r="E50" s="10">
        <v>28.20545073375262</v>
      </c>
    </row>
    <row r="51" spans="1:5" s="18" customFormat="1" ht="24.95" customHeight="1">
      <c r="A51" s="38" t="s">
        <v>24</v>
      </c>
      <c r="B51" s="38"/>
      <c r="C51" s="16">
        <v>1893</v>
      </c>
      <c r="D51" s="16">
        <v>49716</v>
      </c>
      <c r="E51" s="17">
        <v>25.263074484944532</v>
      </c>
    </row>
    <row r="52" spans="1:5" s="13" customFormat="1" ht="30" customHeight="1">
      <c r="A52" s="12" t="s">
        <v>63</v>
      </c>
      <c r="B52" s="37" t="s">
        <v>64</v>
      </c>
      <c r="C52" s="37"/>
      <c r="D52" s="37"/>
      <c r="E52" s="37"/>
    </row>
    <row r="53" spans="1:5" ht="30" customHeight="1">
      <c r="A53" s="22">
        <v>1</v>
      </c>
      <c r="B53" s="15" t="s">
        <v>65</v>
      </c>
      <c r="C53" s="9">
        <v>49</v>
      </c>
      <c r="D53" s="9">
        <v>2156</v>
      </c>
      <c r="E53" s="10">
        <v>43</v>
      </c>
    </row>
    <row r="54" spans="1:5" ht="30" customHeight="1">
      <c r="A54" s="22">
        <v>2</v>
      </c>
      <c r="B54" s="15" t="s">
        <v>66</v>
      </c>
      <c r="C54" s="9">
        <v>931</v>
      </c>
      <c r="D54" s="9">
        <v>5077</v>
      </c>
      <c r="E54" s="10">
        <v>4.45327604726101</v>
      </c>
    </row>
    <row r="55" spans="1:5" ht="30" customHeight="1">
      <c r="A55" s="22">
        <v>3</v>
      </c>
      <c r="B55" s="15" t="s">
        <v>67</v>
      </c>
      <c r="C55" s="9">
        <v>11</v>
      </c>
      <c r="D55" s="9">
        <v>9</v>
      </c>
      <c r="E55" s="10">
        <v>-0.18181818181818177</v>
      </c>
    </row>
    <row r="56" spans="1:5" s="18" customFormat="1" ht="24.95" customHeight="1">
      <c r="A56" s="38" t="s">
        <v>24</v>
      </c>
      <c r="B56" s="38"/>
      <c r="C56" s="16">
        <v>991</v>
      </c>
      <c r="D56" s="16">
        <v>7242</v>
      </c>
      <c r="E56" s="17">
        <v>6.3077699293642784</v>
      </c>
    </row>
    <row r="57" spans="1:5" s="13" customFormat="1" ht="30" customHeight="1">
      <c r="A57" s="12" t="s">
        <v>68</v>
      </c>
      <c r="B57" s="37" t="s">
        <v>69</v>
      </c>
      <c r="C57" s="37"/>
      <c r="D57" s="37"/>
      <c r="E57" s="37"/>
    </row>
    <row r="58" spans="1:5" ht="30" customHeight="1">
      <c r="A58" s="22">
        <v>1</v>
      </c>
      <c r="B58" s="15" t="s">
        <v>70</v>
      </c>
      <c r="C58" s="9">
        <v>42</v>
      </c>
      <c r="D58" s="9">
        <v>25</v>
      </c>
      <c r="E58" s="10">
        <v>-0.40476190476190477</v>
      </c>
    </row>
    <row r="59" spans="1:5" ht="30" customHeight="1">
      <c r="A59" s="22">
        <v>2</v>
      </c>
      <c r="B59" s="15" t="s">
        <v>71</v>
      </c>
      <c r="C59" s="9">
        <v>8</v>
      </c>
      <c r="D59" s="9">
        <v>15</v>
      </c>
      <c r="E59" s="10">
        <v>0.875</v>
      </c>
    </row>
    <row r="60" spans="1:5" ht="30" customHeight="1">
      <c r="A60" s="22">
        <v>3</v>
      </c>
      <c r="B60" s="15" t="s">
        <v>72</v>
      </c>
      <c r="C60" s="9">
        <v>26</v>
      </c>
      <c r="D60" s="9">
        <v>15</v>
      </c>
      <c r="E60" s="10">
        <v>-0.42307692307692313</v>
      </c>
    </row>
    <row r="61" spans="1:5" ht="30" customHeight="1">
      <c r="A61" s="22">
        <v>4</v>
      </c>
      <c r="B61" s="15" t="s">
        <v>73</v>
      </c>
      <c r="C61" s="9">
        <v>31</v>
      </c>
      <c r="D61" s="9">
        <v>21</v>
      </c>
      <c r="E61" s="10">
        <v>-0.32258064516129037</v>
      </c>
    </row>
    <row r="62" spans="1:5" s="18" customFormat="1" ht="24.95" customHeight="1">
      <c r="A62" s="38" t="s">
        <v>24</v>
      </c>
      <c r="B62" s="38"/>
      <c r="C62" s="25">
        <v>107</v>
      </c>
      <c r="D62" s="25">
        <v>76</v>
      </c>
      <c r="E62" s="17">
        <v>-0.28971962616822433</v>
      </c>
    </row>
    <row r="63" spans="1:5" s="13" customFormat="1" ht="30" customHeight="1">
      <c r="A63" s="12" t="s">
        <v>74</v>
      </c>
      <c r="B63" s="37" t="s">
        <v>75</v>
      </c>
      <c r="C63" s="37"/>
      <c r="D63" s="37"/>
      <c r="E63" s="37"/>
    </row>
    <row r="64" spans="1:5" ht="30" customHeight="1">
      <c r="A64" s="22">
        <v>1</v>
      </c>
      <c r="B64" s="15" t="s">
        <v>76</v>
      </c>
      <c r="C64" s="9">
        <v>1</v>
      </c>
      <c r="D64" s="9">
        <v>6</v>
      </c>
      <c r="E64" s="10">
        <v>5</v>
      </c>
    </row>
    <row r="65" spans="1:5" ht="30" customHeight="1">
      <c r="A65" s="22">
        <v>2</v>
      </c>
      <c r="B65" s="15" t="s">
        <v>77</v>
      </c>
      <c r="C65" s="9">
        <v>25</v>
      </c>
      <c r="D65" s="9">
        <v>17</v>
      </c>
      <c r="E65" s="10">
        <v>-0.31999999999999995</v>
      </c>
    </row>
    <row r="66" spans="1:5" ht="30" customHeight="1">
      <c r="A66" s="22">
        <v>3</v>
      </c>
      <c r="B66" s="15" t="s">
        <v>78</v>
      </c>
      <c r="C66" s="9">
        <v>10</v>
      </c>
      <c r="D66" s="9">
        <v>8</v>
      </c>
      <c r="E66" s="10">
        <v>-0.19999999999999996</v>
      </c>
    </row>
    <row r="67" spans="1:5" ht="30" customHeight="1">
      <c r="A67" s="22">
        <v>4</v>
      </c>
      <c r="B67" s="15" t="s">
        <v>79</v>
      </c>
      <c r="C67" s="9">
        <v>3</v>
      </c>
      <c r="D67" s="9">
        <v>3</v>
      </c>
      <c r="E67" s="10">
        <v>0</v>
      </c>
    </row>
    <row r="68" spans="1:5" s="18" customFormat="1" ht="24.95" customHeight="1">
      <c r="A68" s="38" t="s">
        <v>24</v>
      </c>
      <c r="B68" s="38"/>
      <c r="C68" s="16">
        <v>39</v>
      </c>
      <c r="D68" s="16">
        <v>34</v>
      </c>
      <c r="E68" s="17">
        <v>-0.12820512820512819</v>
      </c>
    </row>
    <row r="69" spans="1:5" s="13" customFormat="1" ht="30" customHeight="1">
      <c r="A69" s="12" t="s">
        <v>80</v>
      </c>
      <c r="B69" s="37" t="s">
        <v>81</v>
      </c>
      <c r="C69" s="37"/>
      <c r="D69" s="37"/>
      <c r="E69" s="37"/>
    </row>
    <row r="70" spans="1:5" ht="30" customHeight="1">
      <c r="A70" s="22">
        <v>1</v>
      </c>
      <c r="B70" s="15" t="s">
        <v>82</v>
      </c>
      <c r="C70" s="9">
        <v>6</v>
      </c>
      <c r="D70" s="9">
        <v>3</v>
      </c>
      <c r="E70" s="10">
        <v>-0.5</v>
      </c>
    </row>
    <row r="71" spans="1:5" ht="30" customHeight="1">
      <c r="A71" s="22">
        <v>2</v>
      </c>
      <c r="B71" s="15" t="s">
        <v>83</v>
      </c>
      <c r="C71" s="9">
        <v>10</v>
      </c>
      <c r="D71" s="9">
        <v>13</v>
      </c>
      <c r="E71" s="10">
        <v>0.30000000000000004</v>
      </c>
    </row>
    <row r="72" spans="1:5" ht="30" customHeight="1">
      <c r="A72" s="22">
        <v>3</v>
      </c>
      <c r="B72" s="15" t="s">
        <v>84</v>
      </c>
      <c r="C72" s="9">
        <v>56</v>
      </c>
      <c r="D72" s="9">
        <v>70</v>
      </c>
      <c r="E72" s="10">
        <v>0.25</v>
      </c>
    </row>
    <row r="73" spans="1:5" ht="30" customHeight="1">
      <c r="A73" s="22">
        <v>4</v>
      </c>
      <c r="B73" s="15" t="s">
        <v>85</v>
      </c>
      <c r="C73" s="9">
        <v>33</v>
      </c>
      <c r="D73" s="9">
        <v>11</v>
      </c>
      <c r="E73" s="10">
        <v>-0.66666666666666674</v>
      </c>
    </row>
    <row r="74" spans="1:5" s="18" customFormat="1" ht="24.95" customHeight="1">
      <c r="A74" s="38" t="s">
        <v>24</v>
      </c>
      <c r="B74" s="38"/>
      <c r="C74" s="16">
        <v>105</v>
      </c>
      <c r="D74" s="16">
        <v>97</v>
      </c>
      <c r="E74" s="17">
        <v>-7.6190476190476142E-2</v>
      </c>
    </row>
    <row r="75" spans="1:5" s="13" customFormat="1" ht="30" customHeight="1">
      <c r="A75" s="12" t="s">
        <v>86</v>
      </c>
      <c r="B75" s="37" t="s">
        <v>87</v>
      </c>
      <c r="C75" s="37"/>
      <c r="D75" s="37"/>
      <c r="E75" s="37"/>
    </row>
    <row r="76" spans="1:5" ht="30" customHeight="1">
      <c r="A76" s="22">
        <v>1</v>
      </c>
      <c r="B76" s="15" t="s">
        <v>88</v>
      </c>
      <c r="C76" s="9">
        <v>39</v>
      </c>
      <c r="D76" s="9">
        <v>20</v>
      </c>
      <c r="E76" s="10">
        <v>-0.48717948717948723</v>
      </c>
    </row>
    <row r="77" spans="1:5" ht="30" customHeight="1">
      <c r="A77" s="22">
        <v>2</v>
      </c>
      <c r="B77" s="15" t="s">
        <v>89</v>
      </c>
      <c r="C77" s="9">
        <v>7</v>
      </c>
      <c r="D77" s="9">
        <v>7</v>
      </c>
      <c r="E77" s="10">
        <v>0</v>
      </c>
    </row>
    <row r="78" spans="1:5" ht="30" customHeight="1">
      <c r="A78" s="22">
        <v>3</v>
      </c>
      <c r="B78" s="15" t="s">
        <v>90</v>
      </c>
      <c r="C78" s="9">
        <v>13</v>
      </c>
      <c r="D78" s="9">
        <v>25</v>
      </c>
      <c r="E78" s="10">
        <v>0.92307692307692313</v>
      </c>
    </row>
    <row r="79" spans="1:5" ht="30" customHeight="1">
      <c r="A79" s="22">
        <v>4</v>
      </c>
      <c r="B79" s="15" t="s">
        <v>91</v>
      </c>
      <c r="C79" s="9">
        <v>42</v>
      </c>
      <c r="D79" s="9">
        <v>6</v>
      </c>
      <c r="E79" s="10">
        <v>-0.85714285714285721</v>
      </c>
    </row>
    <row r="80" spans="1:5" ht="30" customHeight="1">
      <c r="A80" s="22">
        <v>5</v>
      </c>
      <c r="B80" s="15" t="s">
        <v>92</v>
      </c>
      <c r="C80" s="9">
        <v>22</v>
      </c>
      <c r="D80" s="9">
        <v>27</v>
      </c>
      <c r="E80" s="10">
        <v>0.22727272727272729</v>
      </c>
    </row>
    <row r="81" spans="1:6" s="18" customFormat="1" ht="24.95" customHeight="1">
      <c r="A81" s="38" t="s">
        <v>24</v>
      </c>
      <c r="B81" s="38"/>
      <c r="C81" s="16">
        <v>123</v>
      </c>
      <c r="D81" s="16">
        <v>85</v>
      </c>
      <c r="E81" s="17">
        <v>-0.30894308943089432</v>
      </c>
    </row>
    <row r="82" spans="1:6" s="29" customFormat="1" ht="69.599999999999994" customHeight="1">
      <c r="A82" s="39" t="s">
        <v>24</v>
      </c>
      <c r="B82" s="39"/>
      <c r="C82" s="26">
        <v>4920</v>
      </c>
      <c r="D82" s="26">
        <v>59674</v>
      </c>
      <c r="E82" s="27">
        <v>11.128861788617886</v>
      </c>
      <c r="F82" s="28"/>
    </row>
    <row r="84" spans="1:6">
      <c r="C84" s="31"/>
      <c r="D84" s="31"/>
    </row>
  </sheetData>
  <mergeCells count="26">
    <mergeCell ref="B52:E52"/>
    <mergeCell ref="A56:B56"/>
    <mergeCell ref="B57:E57"/>
    <mergeCell ref="A81:B81"/>
    <mergeCell ref="A82:B82"/>
    <mergeCell ref="A62:B62"/>
    <mergeCell ref="B63:E63"/>
    <mergeCell ref="A68:B68"/>
    <mergeCell ref="B69:E69"/>
    <mergeCell ref="A74:B74"/>
    <mergeCell ref="B75:E75"/>
    <mergeCell ref="A39:B39"/>
    <mergeCell ref="B40:E40"/>
    <mergeCell ref="A45:B45"/>
    <mergeCell ref="B47:E47"/>
    <mergeCell ref="A51:B51"/>
    <mergeCell ref="B21:E21"/>
    <mergeCell ref="A26:B26"/>
    <mergeCell ref="B27:E27"/>
    <mergeCell ref="A32:B32"/>
    <mergeCell ref="B33:E33"/>
    <mergeCell ref="A1:E1"/>
    <mergeCell ref="B5:E5"/>
    <mergeCell ref="A12:B12"/>
    <mergeCell ref="B13:E13"/>
    <mergeCell ref="A20:B20"/>
  </mergeCells>
  <conditionalFormatting sqref="E1:E1048576">
    <cfRule type="cellIs" dxfId="23" priority="1" stopIfTrue="1" operator="lessThan">
      <formula>0</formula>
    </cfRule>
    <cfRule type="cellIs" dxfId="22" priority="2" stopIfTrue="1" operator="greaterThanOrEqual">
      <formula>0</formula>
    </cfRule>
  </conditionalFormatting>
  <printOptions horizontalCentered="1"/>
  <pageMargins left="0.78740157480314965" right="0.39370078740157483" top="0.51181102362204722" bottom="0.39370078740157483" header="0.19685039370078741" footer="3.937007874015748E-2"/>
  <pageSetup paperSize="9" scale="58" orientation="portrait" horizontalDpi="300" verticalDpi="300" r:id="rId1"/>
  <headerFooter alignWithMargins="0">
    <oddHeader xml:space="preserve">&amp;L&amp;"Bookman Old Style,Έντονα"&amp;9Α.Ε.Α / Κ.Α.Π.Σ/ΔΙΕΥΘΥΝΣΗ ΠΡΟΣΤΑΣΙΑΣ ΣΥΝΟΡΩΝ&amp;R&amp;"Bookman Old Style,Έντονα"&amp;9
</oddHeader>
    <oddFooter xml:space="preserve">&amp;L&amp;7
</oddFooter>
  </headerFooter>
  <rowBreaks count="1" manualBreakCount="1">
    <brk id="45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view="pageBreakPreview" topLeftCell="A58" zoomScale="65" zoomScaleNormal="65" zoomScaleSheetLayoutView="65" workbookViewId="0" xr3:uid="{842E5F09-E766-5B8D-85AF-A39847EA96FD}">
      <selection activeCell="P53" sqref="P53"/>
    </sheetView>
  </sheetViews>
  <sheetFormatPr defaultRowHeight="15"/>
  <cols>
    <col min="1" max="1" width="9.7109375" style="2" customWidth="1"/>
    <col min="2" max="2" width="40.5703125" style="30" customWidth="1"/>
    <col min="3" max="4" width="33.140625" style="2" customWidth="1"/>
    <col min="5" max="5" width="39.140625" style="32" customWidth="1"/>
    <col min="6" max="6" width="20.7109375" style="2" customWidth="1"/>
    <col min="7" max="16384" width="9.140625" style="2"/>
  </cols>
  <sheetData>
    <row r="1" spans="1:6" ht="60" customHeight="1">
      <c r="A1" s="36" t="s">
        <v>97</v>
      </c>
      <c r="B1" s="36"/>
      <c r="C1" s="36"/>
      <c r="D1" s="36"/>
      <c r="E1" s="36"/>
      <c r="F1" s="1"/>
    </row>
    <row r="2" spans="1:6" ht="35.1" customHeight="1">
      <c r="A2" s="3" t="s">
        <v>1</v>
      </c>
      <c r="B2" s="4" t="s">
        <v>2</v>
      </c>
      <c r="C2" s="5" t="s">
        <v>98</v>
      </c>
      <c r="D2" s="5" t="s">
        <v>99</v>
      </c>
      <c r="E2" s="6" t="s">
        <v>5</v>
      </c>
    </row>
    <row r="3" spans="1:6" s="11" customFormat="1" ht="30" customHeight="1">
      <c r="A3" s="7" t="s">
        <v>6</v>
      </c>
      <c r="B3" s="8" t="s">
        <v>7</v>
      </c>
      <c r="C3" s="9">
        <v>582</v>
      </c>
      <c r="D3" s="9">
        <v>525</v>
      </c>
      <c r="E3" s="10">
        <v>-9.7938144329896892E-2</v>
      </c>
    </row>
    <row r="4" spans="1:6" s="11" customFormat="1" ht="30" customHeight="1">
      <c r="A4" s="7" t="s">
        <v>8</v>
      </c>
      <c r="B4" s="8" t="s">
        <v>9</v>
      </c>
      <c r="C4" s="9">
        <v>191</v>
      </c>
      <c r="D4" s="9">
        <v>299</v>
      </c>
      <c r="E4" s="10">
        <v>0.5654450261780104</v>
      </c>
    </row>
    <row r="5" spans="1:6" s="13" customFormat="1" ht="30" customHeight="1">
      <c r="A5" s="12" t="s">
        <v>10</v>
      </c>
      <c r="B5" s="37" t="s">
        <v>96</v>
      </c>
      <c r="C5" s="37"/>
      <c r="D5" s="37"/>
      <c r="E5" s="37"/>
    </row>
    <row r="6" spans="1:6" ht="30" customHeight="1">
      <c r="A6" s="14" t="s">
        <v>12</v>
      </c>
      <c r="B6" s="15" t="s">
        <v>13</v>
      </c>
      <c r="C6" s="9">
        <v>119</v>
      </c>
      <c r="D6" s="9">
        <v>194</v>
      </c>
      <c r="E6" s="10">
        <v>0.63025210084033612</v>
      </c>
    </row>
    <row r="7" spans="1:6" ht="30" customHeight="1">
      <c r="A7" s="14" t="s">
        <v>14</v>
      </c>
      <c r="B7" s="15" t="s">
        <v>15</v>
      </c>
      <c r="C7" s="9">
        <v>139</v>
      </c>
      <c r="D7" s="9">
        <v>75</v>
      </c>
      <c r="E7" s="10">
        <v>-0.46043165467625902</v>
      </c>
    </row>
    <row r="8" spans="1:6" ht="30" customHeight="1">
      <c r="A8" s="14" t="s">
        <v>16</v>
      </c>
      <c r="B8" s="15" t="s">
        <v>17</v>
      </c>
      <c r="C8" s="9">
        <v>0</v>
      </c>
      <c r="D8" s="9">
        <v>7</v>
      </c>
      <c r="E8" s="10" t="e">
        <v>#DIV/0!</v>
      </c>
    </row>
    <row r="9" spans="1:6" ht="30" customHeight="1">
      <c r="A9" s="14" t="s">
        <v>18</v>
      </c>
      <c r="B9" s="15" t="s">
        <v>19</v>
      </c>
      <c r="C9" s="9">
        <v>2</v>
      </c>
      <c r="D9" s="9">
        <v>12</v>
      </c>
      <c r="E9" s="10">
        <v>5</v>
      </c>
    </row>
    <row r="10" spans="1:6" ht="30" customHeight="1">
      <c r="A10" s="14" t="s">
        <v>20</v>
      </c>
      <c r="B10" s="15" t="s">
        <v>21</v>
      </c>
      <c r="C10" s="9">
        <v>7</v>
      </c>
      <c r="D10" s="9">
        <v>3</v>
      </c>
      <c r="E10" s="10">
        <v>-0.5714285714285714</v>
      </c>
    </row>
    <row r="11" spans="1:6" ht="30" customHeight="1">
      <c r="A11" s="14" t="s">
        <v>22</v>
      </c>
      <c r="B11" s="15" t="s">
        <v>23</v>
      </c>
      <c r="C11" s="9">
        <v>15</v>
      </c>
      <c r="D11" s="9">
        <v>1</v>
      </c>
      <c r="E11" s="10">
        <v>-0.93333333333333335</v>
      </c>
    </row>
    <row r="12" spans="1:6" s="18" customFormat="1" ht="24.95" customHeight="1">
      <c r="A12" s="38" t="s">
        <v>24</v>
      </c>
      <c r="B12" s="38"/>
      <c r="C12" s="16">
        <v>282</v>
      </c>
      <c r="D12" s="16">
        <v>292</v>
      </c>
      <c r="E12" s="17">
        <v>3.5460992907801359E-2</v>
      </c>
    </row>
    <row r="13" spans="1:6" s="13" customFormat="1" ht="30" customHeight="1">
      <c r="A13" s="12" t="s">
        <v>25</v>
      </c>
      <c r="B13" s="37" t="s">
        <v>26</v>
      </c>
      <c r="C13" s="37"/>
      <c r="D13" s="37"/>
      <c r="E13" s="37"/>
    </row>
    <row r="14" spans="1:6" ht="30" customHeight="1">
      <c r="A14" s="19">
        <v>1</v>
      </c>
      <c r="B14" s="15" t="s">
        <v>27</v>
      </c>
      <c r="C14" s="9">
        <v>22</v>
      </c>
      <c r="D14" s="9">
        <v>10</v>
      </c>
      <c r="E14" s="10">
        <v>-0.54545454545454541</v>
      </c>
    </row>
    <row r="15" spans="1:6" ht="30" customHeight="1">
      <c r="A15" s="19">
        <v>2</v>
      </c>
      <c r="B15" s="15" t="s">
        <v>28</v>
      </c>
      <c r="C15" s="9">
        <v>59</v>
      </c>
      <c r="D15" s="9">
        <v>39</v>
      </c>
      <c r="E15" s="10">
        <v>-0.33898305084745761</v>
      </c>
    </row>
    <row r="16" spans="1:6" ht="30" customHeight="1">
      <c r="A16" s="19">
        <v>3</v>
      </c>
      <c r="B16" s="15" t="s">
        <v>29</v>
      </c>
      <c r="C16" s="9">
        <v>18</v>
      </c>
      <c r="D16" s="9">
        <v>30</v>
      </c>
      <c r="E16" s="10">
        <v>0.66666666666666674</v>
      </c>
    </row>
    <row r="17" spans="1:7" ht="30" customHeight="1">
      <c r="A17" s="19">
        <v>4</v>
      </c>
      <c r="B17" s="15" t="s">
        <v>30</v>
      </c>
      <c r="C17" s="9">
        <v>32</v>
      </c>
      <c r="D17" s="9">
        <v>5</v>
      </c>
      <c r="E17" s="10">
        <v>-0.84375</v>
      </c>
    </row>
    <row r="18" spans="1:7" ht="30" customHeight="1">
      <c r="A18" s="19">
        <v>5</v>
      </c>
      <c r="B18" s="15" t="s">
        <v>31</v>
      </c>
      <c r="C18" s="9">
        <v>20</v>
      </c>
      <c r="D18" s="9">
        <v>15</v>
      </c>
      <c r="E18" s="10">
        <v>-0.25</v>
      </c>
    </row>
    <row r="19" spans="1:7" ht="30" customHeight="1">
      <c r="A19" s="19">
        <v>6</v>
      </c>
      <c r="B19" s="15" t="s">
        <v>32</v>
      </c>
      <c r="C19" s="9">
        <v>22</v>
      </c>
      <c r="D19" s="9">
        <v>12</v>
      </c>
      <c r="E19" s="10">
        <v>-0.45454545454545459</v>
      </c>
    </row>
    <row r="20" spans="1:7" s="18" customFormat="1" ht="24.95" customHeight="1">
      <c r="A20" s="38" t="s">
        <v>24</v>
      </c>
      <c r="B20" s="38"/>
      <c r="C20" s="16">
        <v>173</v>
      </c>
      <c r="D20" s="16">
        <v>111</v>
      </c>
      <c r="E20" s="17">
        <v>-0.35838150289017345</v>
      </c>
    </row>
    <row r="21" spans="1:7" s="13" customFormat="1" ht="30" customHeight="1">
      <c r="A21" s="12" t="s">
        <v>33</v>
      </c>
      <c r="B21" s="37" t="s">
        <v>34</v>
      </c>
      <c r="C21" s="37"/>
      <c r="D21" s="37"/>
      <c r="E21" s="37"/>
      <c r="F21" s="20"/>
      <c r="G21" s="20"/>
    </row>
    <row r="22" spans="1:7" ht="30" customHeight="1">
      <c r="A22" s="19">
        <v>1</v>
      </c>
      <c r="B22" s="15" t="s">
        <v>35</v>
      </c>
      <c r="C22" s="9">
        <v>6</v>
      </c>
      <c r="D22" s="9">
        <v>6</v>
      </c>
      <c r="E22" s="10">
        <v>0</v>
      </c>
    </row>
    <row r="23" spans="1:7" ht="30" customHeight="1">
      <c r="A23" s="19">
        <v>2</v>
      </c>
      <c r="B23" s="15" t="s">
        <v>36</v>
      </c>
      <c r="C23" s="9">
        <v>120</v>
      </c>
      <c r="D23" s="9">
        <v>104</v>
      </c>
      <c r="E23" s="10">
        <v>-0.1333333333333333</v>
      </c>
    </row>
    <row r="24" spans="1:7" ht="30" customHeight="1">
      <c r="A24" s="19">
        <v>3</v>
      </c>
      <c r="B24" s="15" t="s">
        <v>37</v>
      </c>
      <c r="C24" s="9">
        <v>12</v>
      </c>
      <c r="D24" s="9">
        <v>13</v>
      </c>
      <c r="E24" s="10">
        <v>8.3333333333333259E-2</v>
      </c>
    </row>
    <row r="25" spans="1:7" ht="30" customHeight="1">
      <c r="A25" s="19">
        <v>4</v>
      </c>
      <c r="B25" s="15" t="s">
        <v>38</v>
      </c>
      <c r="C25" s="9">
        <v>47</v>
      </c>
      <c r="D25" s="9">
        <v>48</v>
      </c>
      <c r="E25" s="10">
        <v>2.1276595744680771E-2</v>
      </c>
    </row>
    <row r="26" spans="1:7" s="18" customFormat="1" ht="24.95" customHeight="1">
      <c r="A26" s="38" t="s">
        <v>24</v>
      </c>
      <c r="B26" s="38"/>
      <c r="C26" s="16">
        <v>185</v>
      </c>
      <c r="D26" s="16">
        <v>171</v>
      </c>
      <c r="E26" s="17">
        <v>-7.567567567567568E-2</v>
      </c>
    </row>
    <row r="27" spans="1:7" s="21" customFormat="1" ht="30" customHeight="1">
      <c r="A27" s="12" t="s">
        <v>39</v>
      </c>
      <c r="B27" s="37" t="s">
        <v>40</v>
      </c>
      <c r="C27" s="37"/>
      <c r="D27" s="37"/>
      <c r="E27" s="37"/>
    </row>
    <row r="28" spans="1:7" s="23" customFormat="1" ht="30" customHeight="1">
      <c r="A28" s="22">
        <v>1</v>
      </c>
      <c r="B28" s="15" t="s">
        <v>41</v>
      </c>
      <c r="C28" s="9">
        <v>8</v>
      </c>
      <c r="D28" s="9">
        <v>3</v>
      </c>
      <c r="E28" s="10">
        <v>-0.625</v>
      </c>
    </row>
    <row r="29" spans="1:7" s="23" customFormat="1" ht="30" customHeight="1">
      <c r="A29" s="22">
        <v>2</v>
      </c>
      <c r="B29" s="15" t="s">
        <v>42</v>
      </c>
      <c r="C29" s="9">
        <v>379</v>
      </c>
      <c r="D29" s="9">
        <v>208</v>
      </c>
      <c r="E29" s="10">
        <v>-0.45118733509234832</v>
      </c>
    </row>
    <row r="30" spans="1:7" s="23" customFormat="1" ht="30" customHeight="1">
      <c r="A30" s="22">
        <v>3</v>
      </c>
      <c r="B30" s="15" t="s">
        <v>43</v>
      </c>
      <c r="C30" s="9">
        <v>189</v>
      </c>
      <c r="D30" s="9">
        <v>159</v>
      </c>
      <c r="E30" s="10">
        <v>-0.15873015873015872</v>
      </c>
    </row>
    <row r="31" spans="1:7" s="23" customFormat="1" ht="30" customHeight="1">
      <c r="A31" s="22">
        <v>4</v>
      </c>
      <c r="B31" s="15" t="s">
        <v>44</v>
      </c>
      <c r="C31" s="9">
        <v>80</v>
      </c>
      <c r="D31" s="9">
        <v>16</v>
      </c>
      <c r="E31" s="10">
        <v>-0.8</v>
      </c>
    </row>
    <row r="32" spans="1:7" s="18" customFormat="1" ht="24.95" customHeight="1">
      <c r="A32" s="38" t="s">
        <v>24</v>
      </c>
      <c r="B32" s="38"/>
      <c r="C32" s="16">
        <v>656</v>
      </c>
      <c r="D32" s="16">
        <v>386</v>
      </c>
      <c r="E32" s="17">
        <v>-0.41158536585365857</v>
      </c>
    </row>
    <row r="33" spans="1:9" s="21" customFormat="1" ht="30" customHeight="1">
      <c r="A33" s="12" t="s">
        <v>45</v>
      </c>
      <c r="B33" s="37" t="s">
        <v>46</v>
      </c>
      <c r="C33" s="37"/>
      <c r="D33" s="37"/>
      <c r="E33" s="37"/>
      <c r="F33" s="24"/>
      <c r="G33" s="24"/>
      <c r="H33" s="24"/>
      <c r="I33" s="24"/>
    </row>
    <row r="34" spans="1:9" s="23" customFormat="1" ht="30" customHeight="1">
      <c r="A34" s="22">
        <v>1</v>
      </c>
      <c r="B34" s="15" t="s">
        <v>47</v>
      </c>
      <c r="C34" s="9">
        <v>15</v>
      </c>
      <c r="D34" s="9">
        <v>31</v>
      </c>
      <c r="E34" s="10">
        <v>1.0666666666666669</v>
      </c>
    </row>
    <row r="35" spans="1:9" s="23" customFormat="1" ht="30" customHeight="1">
      <c r="A35" s="22">
        <v>2</v>
      </c>
      <c r="B35" s="15" t="s">
        <v>48</v>
      </c>
      <c r="C35" s="9">
        <v>33</v>
      </c>
      <c r="D35" s="9">
        <v>24</v>
      </c>
      <c r="E35" s="10">
        <v>-0.27272727272727271</v>
      </c>
    </row>
    <row r="36" spans="1:9" s="23" customFormat="1" ht="30" customHeight="1">
      <c r="A36" s="22">
        <v>3</v>
      </c>
      <c r="B36" s="15" t="s">
        <v>49</v>
      </c>
      <c r="C36" s="9">
        <v>9</v>
      </c>
      <c r="D36" s="9">
        <v>0</v>
      </c>
      <c r="E36" s="10">
        <v>-1</v>
      </c>
    </row>
    <row r="37" spans="1:9" s="23" customFormat="1" ht="30" customHeight="1">
      <c r="A37" s="22">
        <v>4</v>
      </c>
      <c r="B37" s="15" t="s">
        <v>50</v>
      </c>
      <c r="C37" s="9">
        <v>1</v>
      </c>
      <c r="D37" s="9">
        <v>20</v>
      </c>
      <c r="E37" s="10">
        <v>19</v>
      </c>
    </row>
    <row r="38" spans="1:9" s="23" customFormat="1" ht="30" customHeight="1">
      <c r="A38" s="22">
        <v>5</v>
      </c>
      <c r="B38" s="15" t="s">
        <v>51</v>
      </c>
      <c r="C38" s="9">
        <v>0</v>
      </c>
      <c r="D38" s="9">
        <v>4</v>
      </c>
      <c r="E38" s="10" t="e">
        <v>#DIV/0!</v>
      </c>
    </row>
    <row r="39" spans="1:9" s="18" customFormat="1" ht="24.95" customHeight="1">
      <c r="A39" s="38" t="s">
        <v>24</v>
      </c>
      <c r="B39" s="38"/>
      <c r="C39" s="16">
        <v>58</v>
      </c>
      <c r="D39" s="16">
        <v>79</v>
      </c>
      <c r="E39" s="17">
        <v>0.36206896551724133</v>
      </c>
    </row>
    <row r="40" spans="1:9" s="13" customFormat="1" ht="30" customHeight="1">
      <c r="A40" s="12" t="s">
        <v>52</v>
      </c>
      <c r="B40" s="37" t="s">
        <v>53</v>
      </c>
      <c r="C40" s="37"/>
      <c r="D40" s="37"/>
      <c r="E40" s="37"/>
      <c r="F40" s="20"/>
      <c r="G40" s="20"/>
    </row>
    <row r="41" spans="1:9" ht="30" customHeight="1">
      <c r="A41" s="19">
        <v>1</v>
      </c>
      <c r="B41" s="15" t="s">
        <v>54</v>
      </c>
      <c r="C41" s="9">
        <v>13</v>
      </c>
      <c r="D41" s="9">
        <v>10</v>
      </c>
      <c r="E41" s="10">
        <v>-0.23076923076923073</v>
      </c>
    </row>
    <row r="42" spans="1:9" ht="30" customHeight="1">
      <c r="A42" s="19">
        <v>2</v>
      </c>
      <c r="B42" s="15" t="s">
        <v>55</v>
      </c>
      <c r="C42" s="9">
        <v>37</v>
      </c>
      <c r="D42" s="9">
        <v>27</v>
      </c>
      <c r="E42" s="10">
        <v>-0.27027027027027029</v>
      </c>
    </row>
    <row r="43" spans="1:9" ht="30" customHeight="1">
      <c r="A43" s="19">
        <v>3</v>
      </c>
      <c r="B43" s="15" t="s">
        <v>56</v>
      </c>
      <c r="C43" s="9">
        <v>17</v>
      </c>
      <c r="D43" s="9">
        <v>12</v>
      </c>
      <c r="E43" s="10">
        <v>-0.29411764705882348</v>
      </c>
    </row>
    <row r="44" spans="1:9" ht="30" customHeight="1">
      <c r="A44" s="19">
        <v>4</v>
      </c>
      <c r="B44" s="15" t="s">
        <v>57</v>
      </c>
      <c r="C44" s="9">
        <v>43</v>
      </c>
      <c r="D44" s="9">
        <v>18</v>
      </c>
      <c r="E44" s="10">
        <v>-0.58139534883720922</v>
      </c>
    </row>
    <row r="45" spans="1:9" s="18" customFormat="1" ht="24.95" customHeight="1">
      <c r="A45" s="38" t="s">
        <v>24</v>
      </c>
      <c r="B45" s="38"/>
      <c r="C45" s="16">
        <v>110</v>
      </c>
      <c r="D45" s="16">
        <v>67</v>
      </c>
      <c r="E45" s="17">
        <v>-0.39090909090909087</v>
      </c>
    </row>
    <row r="46" spans="1:9" s="23" customFormat="1" ht="35.1" customHeight="1">
      <c r="A46" s="3" t="s">
        <v>1</v>
      </c>
      <c r="B46" s="4" t="s">
        <v>2</v>
      </c>
      <c r="C46" s="5" t="s">
        <v>98</v>
      </c>
      <c r="D46" s="5" t="s">
        <v>99</v>
      </c>
      <c r="E46" s="6" t="s">
        <v>5</v>
      </c>
    </row>
    <row r="47" spans="1:9" s="13" customFormat="1" ht="30" customHeight="1">
      <c r="A47" s="12" t="s">
        <v>58</v>
      </c>
      <c r="B47" s="37" t="s">
        <v>59</v>
      </c>
      <c r="C47" s="37"/>
      <c r="D47" s="37"/>
      <c r="E47" s="37"/>
    </row>
    <row r="48" spans="1:9" ht="30" customHeight="1">
      <c r="A48" s="22">
        <v>1</v>
      </c>
      <c r="B48" s="15" t="s">
        <v>60</v>
      </c>
      <c r="C48" s="9">
        <v>3403</v>
      </c>
      <c r="D48" s="9">
        <v>14155</v>
      </c>
      <c r="E48" s="10">
        <v>3.1595650896267999</v>
      </c>
    </row>
    <row r="49" spans="1:5" ht="30" customHeight="1">
      <c r="A49" s="22">
        <v>2</v>
      </c>
      <c r="B49" s="15" t="s">
        <v>61</v>
      </c>
      <c r="C49" s="9">
        <v>1093</v>
      </c>
      <c r="D49" s="9">
        <v>2671</v>
      </c>
      <c r="E49" s="10">
        <v>1.4437328453796887</v>
      </c>
    </row>
    <row r="50" spans="1:5" ht="30" customHeight="1">
      <c r="A50" s="22">
        <v>3</v>
      </c>
      <c r="B50" s="15" t="s">
        <v>62</v>
      </c>
      <c r="C50" s="9">
        <v>851</v>
      </c>
      <c r="D50" s="9">
        <v>8330</v>
      </c>
      <c r="E50" s="10">
        <v>8.788484136310224</v>
      </c>
    </row>
    <row r="51" spans="1:5" s="18" customFormat="1" ht="24.95" customHeight="1">
      <c r="A51" s="38" t="s">
        <v>24</v>
      </c>
      <c r="B51" s="38"/>
      <c r="C51" s="16">
        <v>5347</v>
      </c>
      <c r="D51" s="16">
        <v>25156</v>
      </c>
      <c r="E51" s="17">
        <v>3.7046942210585376</v>
      </c>
    </row>
    <row r="52" spans="1:5" s="13" customFormat="1" ht="30" customHeight="1">
      <c r="A52" s="12" t="s">
        <v>63</v>
      </c>
      <c r="B52" s="37" t="s">
        <v>64</v>
      </c>
      <c r="C52" s="37"/>
      <c r="D52" s="37"/>
      <c r="E52" s="37"/>
    </row>
    <row r="53" spans="1:5" ht="30" customHeight="1">
      <c r="A53" s="22">
        <v>1</v>
      </c>
      <c r="B53" s="15" t="s">
        <v>65</v>
      </c>
      <c r="C53" s="9">
        <v>579</v>
      </c>
      <c r="D53" s="9">
        <v>645</v>
      </c>
      <c r="E53" s="10">
        <v>0.11398963730569944</v>
      </c>
    </row>
    <row r="54" spans="1:5" ht="30" customHeight="1">
      <c r="A54" s="22">
        <v>2</v>
      </c>
      <c r="B54" s="15" t="s">
        <v>66</v>
      </c>
      <c r="C54" s="9">
        <v>1948</v>
      </c>
      <c r="D54" s="9">
        <v>1110</v>
      </c>
      <c r="E54" s="10">
        <v>-0.43018480492813138</v>
      </c>
    </row>
    <row r="55" spans="1:5" ht="30" customHeight="1">
      <c r="A55" s="22">
        <v>3</v>
      </c>
      <c r="B55" s="15" t="s">
        <v>67</v>
      </c>
      <c r="C55" s="9">
        <v>4</v>
      </c>
      <c r="D55" s="9">
        <v>29</v>
      </c>
      <c r="E55" s="10">
        <v>6.25</v>
      </c>
    </row>
    <row r="56" spans="1:5" s="18" customFormat="1" ht="24.95" customHeight="1">
      <c r="A56" s="38" t="s">
        <v>24</v>
      </c>
      <c r="B56" s="38"/>
      <c r="C56" s="16">
        <v>2531</v>
      </c>
      <c r="D56" s="16">
        <v>1784</v>
      </c>
      <c r="E56" s="17">
        <v>-0.29514026076649547</v>
      </c>
    </row>
    <row r="57" spans="1:5" s="13" customFormat="1" ht="30" customHeight="1">
      <c r="A57" s="12" t="s">
        <v>68</v>
      </c>
      <c r="B57" s="37" t="s">
        <v>69</v>
      </c>
      <c r="C57" s="37"/>
      <c r="D57" s="37"/>
      <c r="E57" s="37"/>
    </row>
    <row r="58" spans="1:5" ht="30" customHeight="1">
      <c r="A58" s="22">
        <v>1</v>
      </c>
      <c r="B58" s="15" t="s">
        <v>70</v>
      </c>
      <c r="C58" s="9">
        <v>72</v>
      </c>
      <c r="D58" s="9">
        <v>64</v>
      </c>
      <c r="E58" s="10">
        <v>-0.11111111111111116</v>
      </c>
    </row>
    <row r="59" spans="1:5" ht="30" customHeight="1">
      <c r="A59" s="22">
        <v>2</v>
      </c>
      <c r="B59" s="15" t="s">
        <v>71</v>
      </c>
      <c r="C59" s="9">
        <v>4</v>
      </c>
      <c r="D59" s="9">
        <v>4</v>
      </c>
      <c r="E59" s="10">
        <v>0</v>
      </c>
    </row>
    <row r="60" spans="1:5" ht="30" customHeight="1">
      <c r="A60" s="22">
        <v>3</v>
      </c>
      <c r="B60" s="15" t="s">
        <v>72</v>
      </c>
      <c r="C60" s="9">
        <v>28</v>
      </c>
      <c r="D60" s="9">
        <v>10</v>
      </c>
      <c r="E60" s="10">
        <v>-0.64285714285714279</v>
      </c>
    </row>
    <row r="61" spans="1:5" ht="30" customHeight="1">
      <c r="A61" s="22">
        <v>4</v>
      </c>
      <c r="B61" s="15" t="s">
        <v>73</v>
      </c>
      <c r="C61" s="9">
        <v>37</v>
      </c>
      <c r="D61" s="9">
        <v>26</v>
      </c>
      <c r="E61" s="10">
        <v>-0.29729729729729726</v>
      </c>
    </row>
    <row r="62" spans="1:5" s="18" customFormat="1" ht="24.95" customHeight="1">
      <c r="A62" s="38" t="s">
        <v>24</v>
      </c>
      <c r="B62" s="38"/>
      <c r="C62" s="25">
        <v>141</v>
      </c>
      <c r="D62" s="25">
        <v>104</v>
      </c>
      <c r="E62" s="17">
        <v>-0.26241134751773054</v>
      </c>
    </row>
    <row r="63" spans="1:5" s="13" customFormat="1" ht="30" customHeight="1">
      <c r="A63" s="12" t="s">
        <v>74</v>
      </c>
      <c r="B63" s="37" t="s">
        <v>75</v>
      </c>
      <c r="C63" s="37"/>
      <c r="D63" s="37"/>
      <c r="E63" s="37"/>
    </row>
    <row r="64" spans="1:5" ht="30" customHeight="1">
      <c r="A64" s="22">
        <v>1</v>
      </c>
      <c r="B64" s="15" t="s">
        <v>76</v>
      </c>
      <c r="C64" s="9">
        <v>2</v>
      </c>
      <c r="D64" s="9">
        <v>8</v>
      </c>
      <c r="E64" s="10">
        <v>3</v>
      </c>
    </row>
    <row r="65" spans="1:5" ht="30" customHeight="1">
      <c r="A65" s="22">
        <v>2</v>
      </c>
      <c r="B65" s="15" t="s">
        <v>77</v>
      </c>
      <c r="C65" s="9">
        <v>36</v>
      </c>
      <c r="D65" s="9">
        <v>27</v>
      </c>
      <c r="E65" s="10">
        <v>-0.25</v>
      </c>
    </row>
    <row r="66" spans="1:5" ht="30" customHeight="1">
      <c r="A66" s="22">
        <v>3</v>
      </c>
      <c r="B66" s="15" t="s">
        <v>78</v>
      </c>
      <c r="C66" s="9">
        <v>6</v>
      </c>
      <c r="D66" s="9">
        <v>6</v>
      </c>
      <c r="E66" s="10">
        <v>0</v>
      </c>
    </row>
    <row r="67" spans="1:5" ht="30" customHeight="1">
      <c r="A67" s="22">
        <v>4</v>
      </c>
      <c r="B67" s="15" t="s">
        <v>79</v>
      </c>
      <c r="C67" s="9">
        <v>7</v>
      </c>
      <c r="D67" s="9">
        <v>2</v>
      </c>
      <c r="E67" s="10">
        <v>-0.7142857142857143</v>
      </c>
    </row>
    <row r="68" spans="1:5" s="18" customFormat="1" ht="24.95" customHeight="1">
      <c r="A68" s="38" t="s">
        <v>24</v>
      </c>
      <c r="B68" s="38"/>
      <c r="C68" s="16">
        <v>51</v>
      </c>
      <c r="D68" s="16">
        <v>43</v>
      </c>
      <c r="E68" s="17">
        <v>-0.15686274509803921</v>
      </c>
    </row>
    <row r="69" spans="1:5" s="13" customFormat="1" ht="30" customHeight="1">
      <c r="A69" s="12" t="s">
        <v>80</v>
      </c>
      <c r="B69" s="37" t="s">
        <v>81</v>
      </c>
      <c r="C69" s="37"/>
      <c r="D69" s="37"/>
      <c r="E69" s="37"/>
    </row>
    <row r="70" spans="1:5" ht="30" customHeight="1">
      <c r="A70" s="22">
        <v>1</v>
      </c>
      <c r="B70" s="15" t="s">
        <v>82</v>
      </c>
      <c r="C70" s="9">
        <v>16</v>
      </c>
      <c r="D70" s="9">
        <v>12</v>
      </c>
      <c r="E70" s="10">
        <v>-0.25</v>
      </c>
    </row>
    <row r="71" spans="1:5" ht="30" customHeight="1">
      <c r="A71" s="22">
        <v>2</v>
      </c>
      <c r="B71" s="15" t="s">
        <v>83</v>
      </c>
      <c r="C71" s="9">
        <v>11</v>
      </c>
      <c r="D71" s="9">
        <v>14</v>
      </c>
      <c r="E71" s="10">
        <v>0.27272727272727271</v>
      </c>
    </row>
    <row r="72" spans="1:5" ht="30" customHeight="1">
      <c r="A72" s="22">
        <v>3</v>
      </c>
      <c r="B72" s="15" t="s">
        <v>84</v>
      </c>
      <c r="C72" s="9">
        <v>88</v>
      </c>
      <c r="D72" s="9">
        <v>53</v>
      </c>
      <c r="E72" s="10">
        <v>-0.39772727272727271</v>
      </c>
    </row>
    <row r="73" spans="1:5" ht="30" customHeight="1">
      <c r="A73" s="22">
        <v>4</v>
      </c>
      <c r="B73" s="15" t="s">
        <v>85</v>
      </c>
      <c r="C73" s="9">
        <v>19</v>
      </c>
      <c r="D73" s="9">
        <v>12</v>
      </c>
      <c r="E73" s="10">
        <v>-0.36842105263157898</v>
      </c>
    </row>
    <row r="74" spans="1:5" s="18" customFormat="1" ht="24.95" customHeight="1">
      <c r="A74" s="38" t="s">
        <v>24</v>
      </c>
      <c r="B74" s="38"/>
      <c r="C74" s="16">
        <v>134</v>
      </c>
      <c r="D74" s="16">
        <v>91</v>
      </c>
      <c r="E74" s="17">
        <v>-0.32089552238805974</v>
      </c>
    </row>
    <row r="75" spans="1:5" s="13" customFormat="1" ht="30" customHeight="1">
      <c r="A75" s="12" t="s">
        <v>86</v>
      </c>
      <c r="B75" s="37" t="s">
        <v>87</v>
      </c>
      <c r="C75" s="37"/>
      <c r="D75" s="37"/>
      <c r="E75" s="37"/>
    </row>
    <row r="76" spans="1:5" ht="30" customHeight="1">
      <c r="A76" s="22">
        <v>1</v>
      </c>
      <c r="B76" s="15" t="s">
        <v>88</v>
      </c>
      <c r="C76" s="9">
        <v>29</v>
      </c>
      <c r="D76" s="9">
        <v>47</v>
      </c>
      <c r="E76" s="10">
        <v>0.6206896551724137</v>
      </c>
    </row>
    <row r="77" spans="1:5" ht="30" customHeight="1">
      <c r="A77" s="22">
        <v>2</v>
      </c>
      <c r="B77" s="15" t="s">
        <v>89</v>
      </c>
      <c r="C77" s="9">
        <v>12</v>
      </c>
      <c r="D77" s="9">
        <v>11</v>
      </c>
      <c r="E77" s="10">
        <v>-8.333333333333337E-2</v>
      </c>
    </row>
    <row r="78" spans="1:5" ht="30" customHeight="1">
      <c r="A78" s="22">
        <v>3</v>
      </c>
      <c r="B78" s="15" t="s">
        <v>90</v>
      </c>
      <c r="C78" s="9">
        <v>12</v>
      </c>
      <c r="D78" s="9">
        <v>29</v>
      </c>
      <c r="E78" s="10">
        <v>1.4166666666666665</v>
      </c>
    </row>
    <row r="79" spans="1:5" ht="30" customHeight="1">
      <c r="A79" s="22">
        <v>4</v>
      </c>
      <c r="B79" s="15" t="s">
        <v>91</v>
      </c>
      <c r="C79" s="9">
        <v>60</v>
      </c>
      <c r="D79" s="9">
        <v>3</v>
      </c>
      <c r="E79" s="10">
        <v>-0.95</v>
      </c>
    </row>
    <row r="80" spans="1:5" ht="30" customHeight="1">
      <c r="A80" s="22">
        <v>5</v>
      </c>
      <c r="B80" s="15" t="s">
        <v>92</v>
      </c>
      <c r="C80" s="9">
        <v>13</v>
      </c>
      <c r="D80" s="9">
        <v>24</v>
      </c>
      <c r="E80" s="10">
        <v>0.84615384615384626</v>
      </c>
    </row>
    <row r="81" spans="1:6" s="18" customFormat="1" ht="24.95" customHeight="1">
      <c r="A81" s="38" t="s">
        <v>24</v>
      </c>
      <c r="B81" s="38"/>
      <c r="C81" s="16">
        <v>126</v>
      </c>
      <c r="D81" s="16">
        <v>114</v>
      </c>
      <c r="E81" s="17">
        <v>-9.5238095238095233E-2</v>
      </c>
    </row>
    <row r="82" spans="1:6" s="29" customFormat="1" ht="69.599999999999994" customHeight="1">
      <c r="A82" s="39" t="s">
        <v>24</v>
      </c>
      <c r="B82" s="39"/>
      <c r="C82" s="26">
        <v>10567</v>
      </c>
      <c r="D82" s="26">
        <v>29222</v>
      </c>
      <c r="E82" s="27">
        <v>1.7654017223431437</v>
      </c>
      <c r="F82" s="28"/>
    </row>
    <row r="84" spans="1:6">
      <c r="C84" s="31"/>
      <c r="D84" s="31"/>
    </row>
  </sheetData>
  <mergeCells count="26">
    <mergeCell ref="B52:E52"/>
    <mergeCell ref="A56:B56"/>
    <mergeCell ref="B57:E57"/>
    <mergeCell ref="A81:B81"/>
    <mergeCell ref="A82:B82"/>
    <mergeCell ref="A62:B62"/>
    <mergeCell ref="B63:E63"/>
    <mergeCell ref="A68:B68"/>
    <mergeCell ref="B69:E69"/>
    <mergeCell ref="A74:B74"/>
    <mergeCell ref="B75:E75"/>
    <mergeCell ref="A39:B39"/>
    <mergeCell ref="B40:E40"/>
    <mergeCell ref="A45:B45"/>
    <mergeCell ref="B47:E47"/>
    <mergeCell ref="A51:B51"/>
    <mergeCell ref="B21:E21"/>
    <mergeCell ref="A26:B26"/>
    <mergeCell ref="B27:E27"/>
    <mergeCell ref="A32:B32"/>
    <mergeCell ref="B33:E33"/>
    <mergeCell ref="A1:E1"/>
    <mergeCell ref="B5:E5"/>
    <mergeCell ref="A12:B12"/>
    <mergeCell ref="B13:E13"/>
    <mergeCell ref="A20:B20"/>
  </mergeCells>
  <conditionalFormatting sqref="E1:E1048576">
    <cfRule type="cellIs" dxfId="21" priority="1" stopIfTrue="1" operator="lessThan">
      <formula>0</formula>
    </cfRule>
    <cfRule type="cellIs" dxfId="20" priority="2" stopIfTrue="1" operator="greaterThanOrEqual">
      <formula>0</formula>
    </cfRule>
  </conditionalFormatting>
  <printOptions horizontalCentered="1"/>
  <pageMargins left="0.78740157480314965" right="0.39370078740157483" top="0.51181102362204722" bottom="0.39370078740157483" header="0.19685039370078741" footer="3.937007874015748E-2"/>
  <pageSetup paperSize="9" scale="58" orientation="portrait" horizontalDpi="300" verticalDpi="300" r:id="rId1"/>
  <headerFooter alignWithMargins="0">
    <oddHeader xml:space="preserve">&amp;L&amp;"Bookman Old Style,Έντονα"&amp;9Α.Ε.Α / Κ.Α.Π.Σ/ΔΙΕΥΘΥΝΣΗ ΠΡΟΣΤΑΣΙΑΣ ΣΥΝΟΡΩΝ&amp;R&amp;"Bookman Old Style,Έντονα"&amp;9
</oddHeader>
    <oddFooter xml:space="preserve">&amp;L&amp;7
</oddFooter>
  </headerFooter>
  <rowBreaks count="1" manualBreakCount="1">
    <brk id="45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4"/>
  <sheetViews>
    <sheetView view="pageBreakPreview" topLeftCell="A61" zoomScale="65" zoomScaleNormal="65" zoomScaleSheetLayoutView="65" workbookViewId="0" xr3:uid="{51F8DEE0-4D01-5F28-A812-FC0BD7CAC4A5}">
      <selection activeCell="B57" sqref="B57:E57"/>
    </sheetView>
  </sheetViews>
  <sheetFormatPr defaultRowHeight="15"/>
  <cols>
    <col min="1" max="1" width="9.7109375" style="2" customWidth="1"/>
    <col min="2" max="2" width="40.5703125" style="30" customWidth="1"/>
    <col min="3" max="4" width="33.140625" style="2" customWidth="1"/>
    <col min="5" max="5" width="39.140625" style="32" customWidth="1"/>
    <col min="6" max="6" width="20.7109375" style="2" customWidth="1"/>
    <col min="7" max="16384" width="9.140625" style="2"/>
  </cols>
  <sheetData>
    <row r="1" spans="1:6" ht="60" customHeight="1">
      <c r="A1" s="36" t="s">
        <v>100</v>
      </c>
      <c r="B1" s="36"/>
      <c r="C1" s="36"/>
      <c r="D1" s="36"/>
      <c r="E1" s="36"/>
      <c r="F1" s="1"/>
    </row>
    <row r="2" spans="1:6" ht="35.1" customHeight="1">
      <c r="A2" s="3" t="s">
        <v>1</v>
      </c>
      <c r="B2" s="4" t="s">
        <v>2</v>
      </c>
      <c r="C2" s="5" t="s">
        <v>101</v>
      </c>
      <c r="D2" s="5" t="s">
        <v>102</v>
      </c>
      <c r="E2" s="6" t="s">
        <v>5</v>
      </c>
    </row>
    <row r="3" spans="1:6" s="11" customFormat="1" ht="30" customHeight="1">
      <c r="A3" s="7" t="s">
        <v>6</v>
      </c>
      <c r="B3" s="8" t="s">
        <v>7</v>
      </c>
      <c r="C3" s="9">
        <v>538</v>
      </c>
      <c r="D3" s="9">
        <v>508</v>
      </c>
      <c r="E3" s="10">
        <v>-5.5762081784386575E-2</v>
      </c>
    </row>
    <row r="4" spans="1:6" s="11" customFormat="1" ht="30" customHeight="1">
      <c r="A4" s="7" t="s">
        <v>8</v>
      </c>
      <c r="B4" s="8" t="s">
        <v>9</v>
      </c>
      <c r="C4" s="9">
        <v>201</v>
      </c>
      <c r="D4" s="9">
        <v>95</v>
      </c>
      <c r="E4" s="10">
        <v>-0.52736318407960203</v>
      </c>
    </row>
    <row r="5" spans="1:6" s="13" customFormat="1" ht="30" customHeight="1">
      <c r="A5" s="12" t="s">
        <v>10</v>
      </c>
      <c r="B5" s="37" t="s">
        <v>96</v>
      </c>
      <c r="C5" s="37"/>
      <c r="D5" s="37"/>
      <c r="E5" s="37"/>
    </row>
    <row r="6" spans="1:6" ht="30" customHeight="1">
      <c r="A6" s="14" t="s">
        <v>12</v>
      </c>
      <c r="B6" s="15" t="s">
        <v>13</v>
      </c>
      <c r="C6" s="9">
        <v>244</v>
      </c>
      <c r="D6" s="9">
        <v>160</v>
      </c>
      <c r="E6" s="10">
        <v>-0.34426229508196726</v>
      </c>
    </row>
    <row r="7" spans="1:6" ht="30" customHeight="1">
      <c r="A7" s="14" t="s">
        <v>14</v>
      </c>
      <c r="B7" s="15" t="s">
        <v>15</v>
      </c>
      <c r="C7" s="9">
        <v>112</v>
      </c>
      <c r="D7" s="9">
        <v>194</v>
      </c>
      <c r="E7" s="10">
        <v>0.73214285714285721</v>
      </c>
    </row>
    <row r="8" spans="1:6" ht="30" customHeight="1">
      <c r="A8" s="14" t="s">
        <v>16</v>
      </c>
      <c r="B8" s="15" t="s">
        <v>17</v>
      </c>
      <c r="C8" s="9">
        <v>15</v>
      </c>
      <c r="D8" s="9">
        <v>38</v>
      </c>
      <c r="E8" s="10">
        <v>1.5333333333333332</v>
      </c>
    </row>
    <row r="9" spans="1:6" ht="30" customHeight="1">
      <c r="A9" s="14" t="s">
        <v>18</v>
      </c>
      <c r="B9" s="15" t="s">
        <v>19</v>
      </c>
      <c r="C9" s="9">
        <v>2</v>
      </c>
      <c r="D9" s="9">
        <v>1</v>
      </c>
      <c r="E9" s="10">
        <v>-0.5</v>
      </c>
    </row>
    <row r="10" spans="1:6" ht="30" customHeight="1">
      <c r="A10" s="14" t="s">
        <v>20</v>
      </c>
      <c r="B10" s="15" t="s">
        <v>21</v>
      </c>
      <c r="C10" s="9">
        <v>2</v>
      </c>
      <c r="D10" s="9">
        <v>19</v>
      </c>
      <c r="E10" s="10">
        <v>8.5</v>
      </c>
    </row>
    <row r="11" spans="1:6" ht="30" customHeight="1">
      <c r="A11" s="14" t="s">
        <v>22</v>
      </c>
      <c r="B11" s="15" t="s">
        <v>23</v>
      </c>
      <c r="C11" s="9">
        <v>32</v>
      </c>
      <c r="D11" s="9">
        <v>3</v>
      </c>
      <c r="E11" s="10">
        <v>-0.90625</v>
      </c>
    </row>
    <row r="12" spans="1:6" s="18" customFormat="1" ht="24.95" customHeight="1">
      <c r="A12" s="38" t="s">
        <v>24</v>
      </c>
      <c r="B12" s="38"/>
      <c r="C12" s="16">
        <v>407</v>
      </c>
      <c r="D12" s="16">
        <v>415</v>
      </c>
      <c r="E12" s="17">
        <v>1.9656019656019597E-2</v>
      </c>
    </row>
    <row r="13" spans="1:6" s="13" customFormat="1" ht="30" customHeight="1">
      <c r="A13" s="12" t="s">
        <v>25</v>
      </c>
      <c r="B13" s="37" t="s">
        <v>26</v>
      </c>
      <c r="C13" s="37"/>
      <c r="D13" s="37"/>
      <c r="E13" s="37"/>
    </row>
    <row r="14" spans="1:6" ht="30" customHeight="1">
      <c r="A14" s="19">
        <v>1</v>
      </c>
      <c r="B14" s="15" t="s">
        <v>27</v>
      </c>
      <c r="C14" s="9">
        <v>28</v>
      </c>
      <c r="D14" s="9">
        <v>3</v>
      </c>
      <c r="E14" s="10">
        <v>-0.8928571428571429</v>
      </c>
    </row>
    <row r="15" spans="1:6" ht="30" customHeight="1">
      <c r="A15" s="19">
        <v>2</v>
      </c>
      <c r="B15" s="15" t="s">
        <v>28</v>
      </c>
      <c r="C15" s="9">
        <v>29</v>
      </c>
      <c r="D15" s="9">
        <v>25</v>
      </c>
      <c r="E15" s="10">
        <v>-0.13793103448275867</v>
      </c>
    </row>
    <row r="16" spans="1:6" ht="30" customHeight="1">
      <c r="A16" s="19">
        <v>3</v>
      </c>
      <c r="B16" s="15" t="s">
        <v>29</v>
      </c>
      <c r="C16" s="9">
        <v>42</v>
      </c>
      <c r="D16" s="9">
        <v>22</v>
      </c>
      <c r="E16" s="10">
        <v>-0.47619047619047616</v>
      </c>
    </row>
    <row r="17" spans="1:7" ht="30" customHeight="1">
      <c r="A17" s="19">
        <v>4</v>
      </c>
      <c r="B17" s="15" t="s">
        <v>30</v>
      </c>
      <c r="C17" s="9">
        <v>18</v>
      </c>
      <c r="D17" s="9">
        <v>19</v>
      </c>
      <c r="E17" s="10">
        <v>5.555555555555558E-2</v>
      </c>
    </row>
    <row r="18" spans="1:7" ht="30" customHeight="1">
      <c r="A18" s="19">
        <v>5</v>
      </c>
      <c r="B18" s="15" t="s">
        <v>31</v>
      </c>
      <c r="C18" s="9">
        <v>22</v>
      </c>
      <c r="D18" s="9">
        <v>9</v>
      </c>
      <c r="E18" s="10">
        <v>-0.59090909090909083</v>
      </c>
    </row>
    <row r="19" spans="1:7" ht="30" customHeight="1">
      <c r="A19" s="19">
        <v>6</v>
      </c>
      <c r="B19" s="15" t="s">
        <v>32</v>
      </c>
      <c r="C19" s="9">
        <v>15</v>
      </c>
      <c r="D19" s="9">
        <v>15</v>
      </c>
      <c r="E19" s="10">
        <v>0</v>
      </c>
    </row>
    <row r="20" spans="1:7" s="18" customFormat="1" ht="24.95" customHeight="1">
      <c r="A20" s="38" t="s">
        <v>24</v>
      </c>
      <c r="B20" s="38"/>
      <c r="C20" s="16">
        <v>154</v>
      </c>
      <c r="D20" s="16">
        <v>93</v>
      </c>
      <c r="E20" s="17">
        <v>-0.39610389610389607</v>
      </c>
    </row>
    <row r="21" spans="1:7" s="13" customFormat="1" ht="30" customHeight="1">
      <c r="A21" s="12" t="s">
        <v>33</v>
      </c>
      <c r="B21" s="37" t="s">
        <v>34</v>
      </c>
      <c r="C21" s="37"/>
      <c r="D21" s="37"/>
      <c r="E21" s="37"/>
      <c r="F21" s="20"/>
      <c r="G21" s="20"/>
    </row>
    <row r="22" spans="1:7" ht="30" customHeight="1">
      <c r="A22" s="19">
        <v>1</v>
      </c>
      <c r="B22" s="15" t="s">
        <v>35</v>
      </c>
      <c r="C22" s="9">
        <v>14</v>
      </c>
      <c r="D22" s="9">
        <v>3</v>
      </c>
      <c r="E22" s="10">
        <v>-0.7857142857142857</v>
      </c>
    </row>
    <row r="23" spans="1:7" ht="30" customHeight="1">
      <c r="A23" s="19">
        <v>2</v>
      </c>
      <c r="B23" s="15" t="s">
        <v>36</v>
      </c>
      <c r="C23" s="9">
        <v>194</v>
      </c>
      <c r="D23" s="9">
        <v>101</v>
      </c>
      <c r="E23" s="10">
        <v>-0.47938144329896903</v>
      </c>
    </row>
    <row r="24" spans="1:7" ht="30" customHeight="1">
      <c r="A24" s="19">
        <v>3</v>
      </c>
      <c r="B24" s="15" t="s">
        <v>37</v>
      </c>
      <c r="C24" s="9">
        <v>14</v>
      </c>
      <c r="D24" s="9">
        <v>15</v>
      </c>
      <c r="E24" s="10">
        <v>7.1428571428571397E-2</v>
      </c>
    </row>
    <row r="25" spans="1:7" ht="30" customHeight="1">
      <c r="A25" s="19">
        <v>4</v>
      </c>
      <c r="B25" s="15" t="s">
        <v>38</v>
      </c>
      <c r="C25" s="9">
        <v>88</v>
      </c>
      <c r="D25" s="9">
        <v>40</v>
      </c>
      <c r="E25" s="10">
        <v>-0.54545454545454541</v>
      </c>
    </row>
    <row r="26" spans="1:7" s="18" customFormat="1" ht="24.95" customHeight="1">
      <c r="A26" s="38" t="s">
        <v>24</v>
      </c>
      <c r="B26" s="38"/>
      <c r="C26" s="16">
        <v>310</v>
      </c>
      <c r="D26" s="16">
        <v>159</v>
      </c>
      <c r="E26" s="17">
        <v>-0.48709677419354835</v>
      </c>
    </row>
    <row r="27" spans="1:7" s="21" customFormat="1" ht="30" customHeight="1">
      <c r="A27" s="12" t="s">
        <v>39</v>
      </c>
      <c r="B27" s="37" t="s">
        <v>40</v>
      </c>
      <c r="C27" s="37"/>
      <c r="D27" s="37"/>
      <c r="E27" s="37"/>
    </row>
    <row r="28" spans="1:7" s="23" customFormat="1" ht="30" customHeight="1">
      <c r="A28" s="22">
        <v>1</v>
      </c>
      <c r="B28" s="15" t="s">
        <v>41</v>
      </c>
      <c r="C28" s="9">
        <v>8</v>
      </c>
      <c r="D28" s="9">
        <v>1</v>
      </c>
      <c r="E28" s="10">
        <v>-0.875</v>
      </c>
    </row>
    <row r="29" spans="1:7" s="23" customFormat="1" ht="30" customHeight="1">
      <c r="A29" s="22">
        <v>2</v>
      </c>
      <c r="B29" s="15" t="s">
        <v>42</v>
      </c>
      <c r="C29" s="9">
        <v>389</v>
      </c>
      <c r="D29" s="9">
        <v>254</v>
      </c>
      <c r="E29" s="10">
        <v>-0.34704370179948585</v>
      </c>
    </row>
    <row r="30" spans="1:7" s="23" customFormat="1" ht="30" customHeight="1">
      <c r="A30" s="22">
        <v>3</v>
      </c>
      <c r="B30" s="15" t="s">
        <v>43</v>
      </c>
      <c r="C30" s="9">
        <v>287</v>
      </c>
      <c r="D30" s="9">
        <v>133</v>
      </c>
      <c r="E30" s="10">
        <v>-0.53658536585365857</v>
      </c>
    </row>
    <row r="31" spans="1:7" s="23" customFormat="1" ht="30" customHeight="1">
      <c r="A31" s="22">
        <v>4</v>
      </c>
      <c r="B31" s="15" t="s">
        <v>44</v>
      </c>
      <c r="C31" s="9">
        <v>79</v>
      </c>
      <c r="D31" s="9">
        <v>8</v>
      </c>
      <c r="E31" s="10">
        <v>-0.89873417721518989</v>
      </c>
    </row>
    <row r="32" spans="1:7" s="18" customFormat="1" ht="24.95" customHeight="1">
      <c r="A32" s="38" t="s">
        <v>24</v>
      </c>
      <c r="B32" s="38"/>
      <c r="C32" s="16">
        <v>763</v>
      </c>
      <c r="D32" s="16">
        <v>396</v>
      </c>
      <c r="E32" s="17">
        <v>-0.48099606815203144</v>
      </c>
    </row>
    <row r="33" spans="1:9" s="21" customFormat="1" ht="30" customHeight="1">
      <c r="A33" s="12" t="s">
        <v>45</v>
      </c>
      <c r="B33" s="37" t="s">
        <v>46</v>
      </c>
      <c r="C33" s="37"/>
      <c r="D33" s="37"/>
      <c r="E33" s="37"/>
      <c r="F33" s="24"/>
      <c r="G33" s="24"/>
      <c r="H33" s="24"/>
      <c r="I33" s="24"/>
    </row>
    <row r="34" spans="1:9" s="23" customFormat="1" ht="30" customHeight="1">
      <c r="A34" s="22">
        <v>1</v>
      </c>
      <c r="B34" s="15" t="s">
        <v>47</v>
      </c>
      <c r="C34" s="9">
        <v>10</v>
      </c>
      <c r="D34" s="9">
        <v>24</v>
      </c>
      <c r="E34" s="10">
        <v>1.4</v>
      </c>
    </row>
    <row r="35" spans="1:9" s="23" customFormat="1" ht="30" customHeight="1">
      <c r="A35" s="22">
        <v>2</v>
      </c>
      <c r="B35" s="15" t="s">
        <v>48</v>
      </c>
      <c r="C35" s="9">
        <v>127</v>
      </c>
      <c r="D35" s="9">
        <v>29</v>
      </c>
      <c r="E35" s="10">
        <v>-0.77165354330708658</v>
      </c>
    </row>
    <row r="36" spans="1:9" s="23" customFormat="1" ht="30" customHeight="1">
      <c r="A36" s="22">
        <v>3</v>
      </c>
      <c r="B36" s="15" t="s">
        <v>49</v>
      </c>
      <c r="C36" s="9">
        <v>0</v>
      </c>
      <c r="D36" s="9">
        <v>0</v>
      </c>
      <c r="E36" s="10" t="e">
        <v>#DIV/0!</v>
      </c>
    </row>
    <row r="37" spans="1:9" s="23" customFormat="1" ht="30" customHeight="1">
      <c r="A37" s="22">
        <v>4</v>
      </c>
      <c r="B37" s="15" t="s">
        <v>50</v>
      </c>
      <c r="C37" s="9">
        <v>8</v>
      </c>
      <c r="D37" s="9">
        <v>31</v>
      </c>
      <c r="E37" s="10">
        <v>2.875</v>
      </c>
    </row>
    <row r="38" spans="1:9" s="23" customFormat="1" ht="30" customHeight="1">
      <c r="A38" s="22">
        <v>5</v>
      </c>
      <c r="B38" s="15" t="s">
        <v>51</v>
      </c>
      <c r="C38" s="9">
        <v>3</v>
      </c>
      <c r="D38" s="9">
        <v>4</v>
      </c>
      <c r="E38" s="10">
        <v>0.33333333333333326</v>
      </c>
    </row>
    <row r="39" spans="1:9" s="18" customFormat="1" ht="24.95" customHeight="1">
      <c r="A39" s="38" t="s">
        <v>24</v>
      </c>
      <c r="B39" s="38"/>
      <c r="C39" s="16">
        <v>148</v>
      </c>
      <c r="D39" s="16">
        <v>88</v>
      </c>
      <c r="E39" s="17">
        <v>-0.40540540540540537</v>
      </c>
    </row>
    <row r="40" spans="1:9" s="13" customFormat="1" ht="30" customHeight="1">
      <c r="A40" s="12" t="s">
        <v>52</v>
      </c>
      <c r="B40" s="37" t="s">
        <v>53</v>
      </c>
      <c r="C40" s="37"/>
      <c r="D40" s="37"/>
      <c r="E40" s="37"/>
      <c r="F40" s="20"/>
      <c r="G40" s="20"/>
    </row>
    <row r="41" spans="1:9" ht="30" customHeight="1">
      <c r="A41" s="19">
        <v>1</v>
      </c>
      <c r="B41" s="15" t="s">
        <v>54</v>
      </c>
      <c r="C41" s="9">
        <v>9</v>
      </c>
      <c r="D41" s="9">
        <v>5</v>
      </c>
      <c r="E41" s="10">
        <v>-0.44444444444444442</v>
      </c>
    </row>
    <row r="42" spans="1:9" ht="30" customHeight="1">
      <c r="A42" s="19">
        <v>2</v>
      </c>
      <c r="B42" s="15" t="s">
        <v>55</v>
      </c>
      <c r="C42" s="9">
        <v>68</v>
      </c>
      <c r="D42" s="9">
        <v>30</v>
      </c>
      <c r="E42" s="10">
        <v>-0.55882352941176472</v>
      </c>
    </row>
    <row r="43" spans="1:9" ht="30" customHeight="1">
      <c r="A43" s="19">
        <v>3</v>
      </c>
      <c r="B43" s="15" t="s">
        <v>56</v>
      </c>
      <c r="C43" s="9">
        <v>12</v>
      </c>
      <c r="D43" s="9">
        <v>4</v>
      </c>
      <c r="E43" s="10">
        <v>-0.66666666666666674</v>
      </c>
    </row>
    <row r="44" spans="1:9" ht="30" customHeight="1">
      <c r="A44" s="19">
        <v>4</v>
      </c>
      <c r="B44" s="15" t="s">
        <v>57</v>
      </c>
      <c r="C44" s="9">
        <v>30</v>
      </c>
      <c r="D44" s="9">
        <v>26</v>
      </c>
      <c r="E44" s="10">
        <v>-0.1333333333333333</v>
      </c>
    </row>
    <row r="45" spans="1:9" s="18" customFormat="1" ht="24.95" customHeight="1">
      <c r="A45" s="38" t="s">
        <v>24</v>
      </c>
      <c r="B45" s="38"/>
      <c r="C45" s="16">
        <v>119</v>
      </c>
      <c r="D45" s="16">
        <v>65</v>
      </c>
      <c r="E45" s="17">
        <v>-0.45378151260504207</v>
      </c>
    </row>
    <row r="46" spans="1:9" s="23" customFormat="1" ht="35.1" customHeight="1">
      <c r="A46" s="3" t="s">
        <v>1</v>
      </c>
      <c r="B46" s="4" t="s">
        <v>2</v>
      </c>
      <c r="C46" s="5" t="s">
        <v>101</v>
      </c>
      <c r="D46" s="5" t="s">
        <v>102</v>
      </c>
      <c r="E46" s="6" t="s">
        <v>5</v>
      </c>
    </row>
    <row r="47" spans="1:9" s="13" customFormat="1" ht="30" customHeight="1">
      <c r="A47" s="12" t="s">
        <v>58</v>
      </c>
      <c r="B47" s="37" t="s">
        <v>59</v>
      </c>
      <c r="C47" s="37"/>
      <c r="D47" s="37"/>
      <c r="E47" s="37"/>
    </row>
    <row r="48" spans="1:9" ht="30" customHeight="1">
      <c r="A48" s="22">
        <v>1</v>
      </c>
      <c r="B48" s="15" t="s">
        <v>60</v>
      </c>
      <c r="C48" s="9">
        <v>5440</v>
      </c>
      <c r="D48" s="9">
        <v>1641</v>
      </c>
      <c r="E48" s="10">
        <v>-0.69834558823529413</v>
      </c>
    </row>
    <row r="49" spans="1:5" ht="30" customHeight="1">
      <c r="A49" s="22">
        <v>2</v>
      </c>
      <c r="B49" s="15" t="s">
        <v>61</v>
      </c>
      <c r="C49" s="9">
        <v>1318</v>
      </c>
      <c r="D49" s="9">
        <v>501</v>
      </c>
      <c r="E49" s="10">
        <v>-0.61987860394537175</v>
      </c>
    </row>
    <row r="50" spans="1:5" ht="30" customHeight="1">
      <c r="A50" s="22">
        <v>3</v>
      </c>
      <c r="B50" s="15" t="s">
        <v>62</v>
      </c>
      <c r="C50" s="9">
        <v>2383</v>
      </c>
      <c r="D50" s="9">
        <v>1145</v>
      </c>
      <c r="E50" s="10">
        <v>-0.51951321863197653</v>
      </c>
    </row>
    <row r="51" spans="1:5" s="18" customFormat="1" ht="24.95" customHeight="1">
      <c r="A51" s="38" t="s">
        <v>24</v>
      </c>
      <c r="B51" s="38"/>
      <c r="C51" s="16">
        <v>9141</v>
      </c>
      <c r="D51" s="16">
        <v>3287</v>
      </c>
      <c r="E51" s="17">
        <v>-0.64041133355212776</v>
      </c>
    </row>
    <row r="52" spans="1:5" s="13" customFormat="1" ht="30" customHeight="1">
      <c r="A52" s="12" t="s">
        <v>63</v>
      </c>
      <c r="B52" s="37" t="s">
        <v>64</v>
      </c>
      <c r="C52" s="37"/>
      <c r="D52" s="37"/>
      <c r="E52" s="37"/>
    </row>
    <row r="53" spans="1:5" ht="30" customHeight="1">
      <c r="A53" s="22">
        <v>1</v>
      </c>
      <c r="B53" s="15" t="s">
        <v>65</v>
      </c>
      <c r="C53" s="9">
        <v>964</v>
      </c>
      <c r="D53" s="9">
        <v>64</v>
      </c>
      <c r="E53" s="10">
        <v>-0.93360995850622408</v>
      </c>
    </row>
    <row r="54" spans="1:5" ht="30" customHeight="1">
      <c r="A54" s="22">
        <v>2</v>
      </c>
      <c r="B54" s="15" t="s">
        <v>66</v>
      </c>
      <c r="C54" s="9">
        <v>3461</v>
      </c>
      <c r="D54" s="9">
        <v>237</v>
      </c>
      <c r="E54" s="10">
        <v>-0.93152268130598093</v>
      </c>
    </row>
    <row r="55" spans="1:5" ht="30" customHeight="1">
      <c r="A55" s="22">
        <v>3</v>
      </c>
      <c r="B55" s="15" t="s">
        <v>67</v>
      </c>
      <c r="C55" s="9">
        <v>15</v>
      </c>
      <c r="D55" s="9">
        <v>8</v>
      </c>
      <c r="E55" s="10">
        <v>-0.46666666666666667</v>
      </c>
    </row>
    <row r="56" spans="1:5" s="18" customFormat="1" ht="24.95" customHeight="1">
      <c r="A56" s="38" t="s">
        <v>24</v>
      </c>
      <c r="B56" s="38"/>
      <c r="C56" s="16">
        <v>4440</v>
      </c>
      <c r="D56" s="16">
        <v>309</v>
      </c>
      <c r="E56" s="17">
        <v>-0.93040540540540539</v>
      </c>
    </row>
    <row r="57" spans="1:5" s="13" customFormat="1" ht="30" customHeight="1">
      <c r="A57" s="12" t="s">
        <v>68</v>
      </c>
      <c r="B57" s="37" t="s">
        <v>69</v>
      </c>
      <c r="C57" s="37"/>
      <c r="D57" s="37"/>
      <c r="E57" s="37"/>
    </row>
    <row r="58" spans="1:5" ht="30" customHeight="1">
      <c r="A58" s="22">
        <v>1</v>
      </c>
      <c r="B58" s="15" t="s">
        <v>70</v>
      </c>
      <c r="C58" s="9">
        <v>118</v>
      </c>
      <c r="D58" s="9">
        <v>89</v>
      </c>
      <c r="E58" s="10">
        <v>-0.24576271186440679</v>
      </c>
    </row>
    <row r="59" spans="1:5" ht="30" customHeight="1">
      <c r="A59" s="22">
        <v>2</v>
      </c>
      <c r="B59" s="15" t="s">
        <v>71</v>
      </c>
      <c r="C59" s="9">
        <v>11</v>
      </c>
      <c r="D59" s="9">
        <v>12</v>
      </c>
      <c r="E59" s="10">
        <v>9.0909090909090828E-2</v>
      </c>
    </row>
    <row r="60" spans="1:5" ht="30" customHeight="1">
      <c r="A60" s="22">
        <v>3</v>
      </c>
      <c r="B60" s="15" t="s">
        <v>72</v>
      </c>
      <c r="C60" s="9">
        <v>26</v>
      </c>
      <c r="D60" s="9">
        <v>9</v>
      </c>
      <c r="E60" s="10">
        <v>-0.65384615384615385</v>
      </c>
    </row>
    <row r="61" spans="1:5" ht="30" customHeight="1">
      <c r="A61" s="22">
        <v>4</v>
      </c>
      <c r="B61" s="15" t="s">
        <v>73</v>
      </c>
      <c r="C61" s="9">
        <v>38</v>
      </c>
      <c r="D61" s="9">
        <v>31</v>
      </c>
      <c r="E61" s="10">
        <v>-0.18421052631578949</v>
      </c>
    </row>
    <row r="62" spans="1:5" s="18" customFormat="1" ht="24.95" customHeight="1">
      <c r="A62" s="38" t="s">
        <v>24</v>
      </c>
      <c r="B62" s="38"/>
      <c r="C62" s="25">
        <v>193</v>
      </c>
      <c r="D62" s="25">
        <v>141</v>
      </c>
      <c r="E62" s="17">
        <v>-0.26943005181347146</v>
      </c>
    </row>
    <row r="63" spans="1:5" s="13" customFormat="1" ht="30" customHeight="1">
      <c r="A63" s="12" t="s">
        <v>74</v>
      </c>
      <c r="B63" s="37" t="s">
        <v>75</v>
      </c>
      <c r="C63" s="37"/>
      <c r="D63" s="37"/>
      <c r="E63" s="37"/>
    </row>
    <row r="64" spans="1:5" ht="30" customHeight="1">
      <c r="A64" s="22">
        <v>1</v>
      </c>
      <c r="B64" s="15" t="s">
        <v>76</v>
      </c>
      <c r="C64" s="9">
        <v>9</v>
      </c>
      <c r="D64" s="9">
        <v>5</v>
      </c>
      <c r="E64" s="10">
        <v>-0.44444444444444442</v>
      </c>
    </row>
    <row r="65" spans="1:5" ht="30" customHeight="1">
      <c r="A65" s="22">
        <v>2</v>
      </c>
      <c r="B65" s="15" t="s">
        <v>77</v>
      </c>
      <c r="C65" s="9">
        <v>28</v>
      </c>
      <c r="D65" s="9">
        <v>43</v>
      </c>
      <c r="E65" s="10">
        <v>0.53571428571428581</v>
      </c>
    </row>
    <row r="66" spans="1:5" ht="30" customHeight="1">
      <c r="A66" s="22">
        <v>3</v>
      </c>
      <c r="B66" s="15" t="s">
        <v>78</v>
      </c>
      <c r="C66" s="9">
        <v>9</v>
      </c>
      <c r="D66" s="9">
        <v>14</v>
      </c>
      <c r="E66" s="10">
        <v>0.55555555555555558</v>
      </c>
    </row>
    <row r="67" spans="1:5" ht="30" customHeight="1">
      <c r="A67" s="22">
        <v>4</v>
      </c>
      <c r="B67" s="15" t="s">
        <v>79</v>
      </c>
      <c r="C67" s="9">
        <v>2</v>
      </c>
      <c r="D67" s="9">
        <v>1</v>
      </c>
      <c r="E67" s="10">
        <v>-0.5</v>
      </c>
    </row>
    <row r="68" spans="1:5" s="18" customFormat="1" ht="24.95" customHeight="1">
      <c r="A68" s="38" t="s">
        <v>24</v>
      </c>
      <c r="B68" s="38"/>
      <c r="C68" s="16">
        <v>48</v>
      </c>
      <c r="D68" s="16">
        <v>63</v>
      </c>
      <c r="E68" s="17">
        <v>0.3125</v>
      </c>
    </row>
    <row r="69" spans="1:5" s="13" customFormat="1" ht="30" customHeight="1">
      <c r="A69" s="12" t="s">
        <v>80</v>
      </c>
      <c r="B69" s="37" t="s">
        <v>81</v>
      </c>
      <c r="C69" s="37"/>
      <c r="D69" s="37"/>
      <c r="E69" s="37"/>
    </row>
    <row r="70" spans="1:5" ht="30" customHeight="1">
      <c r="A70" s="22">
        <v>1</v>
      </c>
      <c r="B70" s="15" t="s">
        <v>82</v>
      </c>
      <c r="C70" s="9">
        <v>12</v>
      </c>
      <c r="D70" s="9">
        <v>16</v>
      </c>
      <c r="E70" s="10">
        <v>0.33333333333333326</v>
      </c>
    </row>
    <row r="71" spans="1:5" ht="30" customHeight="1">
      <c r="A71" s="22">
        <v>2</v>
      </c>
      <c r="B71" s="15" t="s">
        <v>83</v>
      </c>
      <c r="C71" s="9">
        <v>50</v>
      </c>
      <c r="D71" s="9">
        <v>65</v>
      </c>
      <c r="E71" s="10">
        <v>0.30000000000000004</v>
      </c>
    </row>
    <row r="72" spans="1:5" ht="30" customHeight="1">
      <c r="A72" s="22">
        <v>3</v>
      </c>
      <c r="B72" s="15" t="s">
        <v>84</v>
      </c>
      <c r="C72" s="9">
        <v>33</v>
      </c>
      <c r="D72" s="9">
        <v>38</v>
      </c>
      <c r="E72" s="10">
        <v>0.1515151515151516</v>
      </c>
    </row>
    <row r="73" spans="1:5" ht="30" customHeight="1">
      <c r="A73" s="22">
        <v>4</v>
      </c>
      <c r="B73" s="15" t="s">
        <v>85</v>
      </c>
      <c r="C73" s="9">
        <v>6</v>
      </c>
      <c r="D73" s="9">
        <v>1</v>
      </c>
      <c r="E73" s="10">
        <v>-0.83333333333333337</v>
      </c>
    </row>
    <row r="74" spans="1:5" s="18" customFormat="1" ht="24.95" customHeight="1">
      <c r="A74" s="38" t="s">
        <v>24</v>
      </c>
      <c r="B74" s="38"/>
      <c r="C74" s="16">
        <v>101</v>
      </c>
      <c r="D74" s="16">
        <v>120</v>
      </c>
      <c r="E74" s="17">
        <v>0.18811881188118806</v>
      </c>
    </row>
    <row r="75" spans="1:5" s="13" customFormat="1" ht="30" customHeight="1">
      <c r="A75" s="12" t="s">
        <v>86</v>
      </c>
      <c r="B75" s="37" t="s">
        <v>87</v>
      </c>
      <c r="C75" s="37"/>
      <c r="D75" s="37"/>
      <c r="E75" s="37"/>
    </row>
    <row r="76" spans="1:5" ht="30" customHeight="1">
      <c r="A76" s="22">
        <v>1</v>
      </c>
      <c r="B76" s="15" t="s">
        <v>88</v>
      </c>
      <c r="C76" s="9">
        <v>40</v>
      </c>
      <c r="D76" s="9">
        <v>25</v>
      </c>
      <c r="E76" s="10">
        <v>-0.375</v>
      </c>
    </row>
    <row r="77" spans="1:5" ht="30" customHeight="1">
      <c r="A77" s="22">
        <v>2</v>
      </c>
      <c r="B77" s="15" t="s">
        <v>89</v>
      </c>
      <c r="C77" s="9">
        <v>15</v>
      </c>
      <c r="D77" s="9">
        <v>13</v>
      </c>
      <c r="E77" s="10">
        <v>-0.1333333333333333</v>
      </c>
    </row>
    <row r="78" spans="1:5" ht="30" customHeight="1">
      <c r="A78" s="22">
        <v>3</v>
      </c>
      <c r="B78" s="15" t="s">
        <v>90</v>
      </c>
      <c r="C78" s="9">
        <v>24</v>
      </c>
      <c r="D78" s="9">
        <v>22</v>
      </c>
      <c r="E78" s="10">
        <v>-8.333333333333337E-2</v>
      </c>
    </row>
    <row r="79" spans="1:5" ht="30" customHeight="1">
      <c r="A79" s="22">
        <v>4</v>
      </c>
      <c r="B79" s="15" t="s">
        <v>91</v>
      </c>
      <c r="C79" s="9">
        <v>25</v>
      </c>
      <c r="D79" s="9">
        <v>4</v>
      </c>
      <c r="E79" s="10">
        <v>-0.84</v>
      </c>
    </row>
    <row r="80" spans="1:5" ht="30" customHeight="1">
      <c r="A80" s="22">
        <v>5</v>
      </c>
      <c r="B80" s="15" t="s">
        <v>92</v>
      </c>
      <c r="C80" s="9">
        <v>17</v>
      </c>
      <c r="D80" s="9">
        <v>99</v>
      </c>
      <c r="E80" s="10">
        <v>4.8235294117647056</v>
      </c>
    </row>
    <row r="81" spans="1:6" s="18" customFormat="1" ht="24.95" customHeight="1">
      <c r="A81" s="38" t="s">
        <v>24</v>
      </c>
      <c r="B81" s="38"/>
      <c r="C81" s="16">
        <v>121</v>
      </c>
      <c r="D81" s="16">
        <v>163</v>
      </c>
      <c r="E81" s="17">
        <v>0.34710743801652888</v>
      </c>
    </row>
    <row r="82" spans="1:6" s="29" customFormat="1" ht="69.599999999999994" customHeight="1">
      <c r="A82" s="39" t="s">
        <v>24</v>
      </c>
      <c r="B82" s="39"/>
      <c r="C82" s="26">
        <v>16684</v>
      </c>
      <c r="D82" s="26">
        <v>5902</v>
      </c>
      <c r="E82" s="27">
        <v>-0.646247902181731</v>
      </c>
      <c r="F82" s="28"/>
    </row>
    <row r="84" spans="1:6">
      <c r="C84" s="31"/>
      <c r="D84" s="31"/>
    </row>
  </sheetData>
  <mergeCells count="26">
    <mergeCell ref="B52:E52"/>
    <mergeCell ref="A56:B56"/>
    <mergeCell ref="B57:E57"/>
    <mergeCell ref="A81:B81"/>
    <mergeCell ref="A82:B82"/>
    <mergeCell ref="A62:B62"/>
    <mergeCell ref="B63:E63"/>
    <mergeCell ref="A68:B68"/>
    <mergeCell ref="B69:E69"/>
    <mergeCell ref="A74:B74"/>
    <mergeCell ref="B75:E75"/>
    <mergeCell ref="A39:B39"/>
    <mergeCell ref="B40:E40"/>
    <mergeCell ref="A45:B45"/>
    <mergeCell ref="B47:E47"/>
    <mergeCell ref="A51:B51"/>
    <mergeCell ref="B21:E21"/>
    <mergeCell ref="A26:B26"/>
    <mergeCell ref="B27:E27"/>
    <mergeCell ref="A32:B32"/>
    <mergeCell ref="B33:E33"/>
    <mergeCell ref="A1:E1"/>
    <mergeCell ref="B5:E5"/>
    <mergeCell ref="A12:B12"/>
    <mergeCell ref="B13:E13"/>
    <mergeCell ref="A20:B20"/>
  </mergeCells>
  <conditionalFormatting sqref="E1:E1048576">
    <cfRule type="cellIs" dxfId="19" priority="1" stopIfTrue="1" operator="lessThan">
      <formula>0</formula>
    </cfRule>
    <cfRule type="cellIs" dxfId="18" priority="2" stopIfTrue="1" operator="greaterThanOrEqual">
      <formula>0</formula>
    </cfRule>
  </conditionalFormatting>
  <printOptions horizontalCentered="1"/>
  <pageMargins left="0.78740157480314965" right="0.39370078740157483" top="0.51181102362204722" bottom="0.39370078740157483" header="0.19685039370078741" footer="3.937007874015748E-2"/>
  <pageSetup paperSize="9" scale="58" orientation="portrait" horizontalDpi="300" verticalDpi="300" r:id="rId1"/>
  <headerFooter alignWithMargins="0">
    <oddHeader xml:space="preserve">&amp;L&amp;"Bookman Old Style,Έντονα"&amp;9Α.Ε.Α / Κ.Α.Π.Σ/ΔΙΕΥΘΥΝΣΗ ΠΡΟΣΤΑΣΙΑΣ ΣΥΝΟΡΩΝ&amp;R&amp;"Bookman Old Style,Έντονα"&amp;9
</oddHeader>
    <oddFooter xml:space="preserve">&amp;L&amp;7
</oddFooter>
  </headerFooter>
  <rowBreaks count="1" manualBreakCount="1">
    <brk id="45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4"/>
  <sheetViews>
    <sheetView view="pageBreakPreview" topLeftCell="A76" zoomScale="65" zoomScaleNormal="65" zoomScaleSheetLayoutView="65" workbookViewId="0" xr3:uid="{F9CF3CF3-643B-5BE6-8B46-32C596A47465}">
      <selection activeCell="G75" sqref="G75"/>
    </sheetView>
  </sheetViews>
  <sheetFormatPr defaultRowHeight="15"/>
  <cols>
    <col min="1" max="1" width="9.7109375" style="2" customWidth="1"/>
    <col min="2" max="2" width="40.5703125" style="30" customWidth="1"/>
    <col min="3" max="4" width="33.140625" style="2" customWidth="1"/>
    <col min="5" max="5" width="39.140625" style="32" customWidth="1"/>
    <col min="6" max="6" width="20.7109375" style="2" customWidth="1"/>
    <col min="7" max="16384" width="9.140625" style="2"/>
  </cols>
  <sheetData>
    <row r="1" spans="1:6" ht="60" customHeight="1">
      <c r="A1" s="36" t="s">
        <v>103</v>
      </c>
      <c r="B1" s="36"/>
      <c r="C1" s="36"/>
      <c r="D1" s="36"/>
      <c r="E1" s="36"/>
      <c r="F1" s="1"/>
    </row>
    <row r="2" spans="1:6" ht="35.1" customHeight="1">
      <c r="A2" s="3" t="s">
        <v>1</v>
      </c>
      <c r="B2" s="4" t="s">
        <v>2</v>
      </c>
      <c r="C2" s="5" t="s">
        <v>104</v>
      </c>
      <c r="D2" s="5" t="s">
        <v>105</v>
      </c>
      <c r="E2" s="6" t="s">
        <v>5</v>
      </c>
    </row>
    <row r="3" spans="1:6" s="11" customFormat="1" ht="30" customHeight="1">
      <c r="A3" s="7" t="s">
        <v>6</v>
      </c>
      <c r="B3" s="8" t="s">
        <v>7</v>
      </c>
      <c r="C3" s="9">
        <v>724</v>
      </c>
      <c r="D3" s="9">
        <v>526</v>
      </c>
      <c r="E3" s="10">
        <v>-0.27348066298342544</v>
      </c>
    </row>
    <row r="4" spans="1:6" s="11" customFormat="1" ht="30" customHeight="1">
      <c r="A4" s="7" t="s">
        <v>8</v>
      </c>
      <c r="B4" s="8" t="s">
        <v>9</v>
      </c>
      <c r="C4" s="9">
        <v>225</v>
      </c>
      <c r="D4" s="9">
        <v>204</v>
      </c>
      <c r="E4" s="10">
        <v>-9.3333333333333379E-2</v>
      </c>
    </row>
    <row r="5" spans="1:6" s="13" customFormat="1" ht="30" customHeight="1">
      <c r="A5" s="12" t="s">
        <v>10</v>
      </c>
      <c r="B5" s="37" t="s">
        <v>96</v>
      </c>
      <c r="C5" s="37"/>
      <c r="D5" s="37"/>
      <c r="E5" s="37"/>
    </row>
    <row r="6" spans="1:6" ht="30" customHeight="1">
      <c r="A6" s="14" t="s">
        <v>12</v>
      </c>
      <c r="B6" s="15" t="s">
        <v>13</v>
      </c>
      <c r="C6" s="9">
        <v>116</v>
      </c>
      <c r="D6" s="9">
        <v>172</v>
      </c>
      <c r="E6" s="10">
        <v>0.48275862068965525</v>
      </c>
    </row>
    <row r="7" spans="1:6" ht="30" customHeight="1">
      <c r="A7" s="14" t="s">
        <v>14</v>
      </c>
      <c r="B7" s="15" t="s">
        <v>15</v>
      </c>
      <c r="C7" s="9">
        <v>130</v>
      </c>
      <c r="D7" s="9">
        <v>17</v>
      </c>
      <c r="E7" s="10">
        <v>-0.86923076923076925</v>
      </c>
    </row>
    <row r="8" spans="1:6" ht="30" customHeight="1">
      <c r="A8" s="14" t="s">
        <v>16</v>
      </c>
      <c r="B8" s="15" t="s">
        <v>17</v>
      </c>
      <c r="C8" s="9">
        <v>40</v>
      </c>
      <c r="D8" s="9">
        <v>49</v>
      </c>
      <c r="E8" s="10">
        <v>0.22500000000000009</v>
      </c>
    </row>
    <row r="9" spans="1:6" ht="30" customHeight="1">
      <c r="A9" s="14" t="s">
        <v>18</v>
      </c>
      <c r="B9" s="15" t="s">
        <v>19</v>
      </c>
      <c r="C9" s="9">
        <v>4</v>
      </c>
      <c r="D9" s="9">
        <v>50</v>
      </c>
      <c r="E9" s="10">
        <v>11.5</v>
      </c>
    </row>
    <row r="10" spans="1:6" ht="30" customHeight="1">
      <c r="A10" s="14" t="s">
        <v>20</v>
      </c>
      <c r="B10" s="15" t="s">
        <v>21</v>
      </c>
      <c r="C10" s="9">
        <v>5</v>
      </c>
      <c r="D10" s="9">
        <v>30</v>
      </c>
      <c r="E10" s="10">
        <v>5</v>
      </c>
    </row>
    <row r="11" spans="1:6" ht="30" customHeight="1">
      <c r="A11" s="14" t="s">
        <v>22</v>
      </c>
      <c r="B11" s="15" t="s">
        <v>23</v>
      </c>
      <c r="C11" s="9">
        <v>32</v>
      </c>
      <c r="D11" s="9">
        <v>1</v>
      </c>
      <c r="E11" s="10">
        <v>-0.96875</v>
      </c>
    </row>
    <row r="12" spans="1:6" s="18" customFormat="1" ht="24.95" customHeight="1">
      <c r="A12" s="38" t="s">
        <v>24</v>
      </c>
      <c r="B12" s="38"/>
      <c r="C12" s="16">
        <v>327</v>
      </c>
      <c r="D12" s="16">
        <v>319</v>
      </c>
      <c r="E12" s="17">
        <v>-2.4464831804281384E-2</v>
      </c>
    </row>
    <row r="13" spans="1:6" s="13" customFormat="1" ht="30" customHeight="1">
      <c r="A13" s="12" t="s">
        <v>25</v>
      </c>
      <c r="B13" s="37" t="s">
        <v>26</v>
      </c>
      <c r="C13" s="37"/>
      <c r="D13" s="37"/>
      <c r="E13" s="37"/>
    </row>
    <row r="14" spans="1:6" ht="30" customHeight="1">
      <c r="A14" s="19">
        <v>1</v>
      </c>
      <c r="B14" s="15" t="s">
        <v>27</v>
      </c>
      <c r="C14" s="9">
        <v>40</v>
      </c>
      <c r="D14" s="9">
        <v>5</v>
      </c>
      <c r="E14" s="10">
        <v>-0.875</v>
      </c>
    </row>
    <row r="15" spans="1:6" ht="30" customHeight="1">
      <c r="A15" s="19">
        <v>2</v>
      </c>
      <c r="B15" s="15" t="s">
        <v>28</v>
      </c>
      <c r="C15" s="9">
        <v>266</v>
      </c>
      <c r="D15" s="9">
        <v>34</v>
      </c>
      <c r="E15" s="10">
        <v>-0.8721804511278195</v>
      </c>
    </row>
    <row r="16" spans="1:6" ht="30" customHeight="1">
      <c r="A16" s="19">
        <v>3</v>
      </c>
      <c r="B16" s="15" t="s">
        <v>29</v>
      </c>
      <c r="C16" s="9">
        <v>71</v>
      </c>
      <c r="D16" s="9">
        <v>29</v>
      </c>
      <c r="E16" s="10">
        <v>-0.59154929577464788</v>
      </c>
    </row>
    <row r="17" spans="1:7" ht="30" customHeight="1">
      <c r="A17" s="19">
        <v>4</v>
      </c>
      <c r="B17" s="15" t="s">
        <v>30</v>
      </c>
      <c r="C17" s="9">
        <v>29</v>
      </c>
      <c r="D17" s="9">
        <v>4</v>
      </c>
      <c r="E17" s="10">
        <v>-0.86206896551724133</v>
      </c>
    </row>
    <row r="18" spans="1:7" ht="30" customHeight="1">
      <c r="A18" s="19">
        <v>5</v>
      </c>
      <c r="B18" s="15" t="s">
        <v>31</v>
      </c>
      <c r="C18" s="9">
        <v>135</v>
      </c>
      <c r="D18" s="9">
        <v>67</v>
      </c>
      <c r="E18" s="10">
        <v>-0.50370370370370376</v>
      </c>
    </row>
    <row r="19" spans="1:7" ht="30" customHeight="1">
      <c r="A19" s="19">
        <v>6</v>
      </c>
      <c r="B19" s="15" t="s">
        <v>32</v>
      </c>
      <c r="C19" s="9">
        <v>16</v>
      </c>
      <c r="D19" s="9">
        <v>6</v>
      </c>
      <c r="E19" s="10">
        <v>-0.625</v>
      </c>
    </row>
    <row r="20" spans="1:7" s="18" customFormat="1" ht="24.95" customHeight="1">
      <c r="A20" s="38" t="s">
        <v>24</v>
      </c>
      <c r="B20" s="38"/>
      <c r="C20" s="16">
        <v>557</v>
      </c>
      <c r="D20" s="16">
        <v>145</v>
      </c>
      <c r="E20" s="17">
        <v>-0.73967684021543989</v>
      </c>
    </row>
    <row r="21" spans="1:7" s="13" customFormat="1" ht="30" customHeight="1">
      <c r="A21" s="12" t="s">
        <v>33</v>
      </c>
      <c r="B21" s="37" t="s">
        <v>34</v>
      </c>
      <c r="C21" s="37"/>
      <c r="D21" s="37"/>
      <c r="E21" s="37"/>
      <c r="F21" s="20"/>
      <c r="G21" s="20"/>
    </row>
    <row r="22" spans="1:7" ht="30" customHeight="1">
      <c r="A22" s="19">
        <v>1</v>
      </c>
      <c r="B22" s="15" t="s">
        <v>35</v>
      </c>
      <c r="C22" s="9">
        <v>23</v>
      </c>
      <c r="D22" s="9">
        <v>5</v>
      </c>
      <c r="E22" s="10">
        <v>-0.78260869565217395</v>
      </c>
    </row>
    <row r="23" spans="1:7" ht="30" customHeight="1">
      <c r="A23" s="19">
        <v>2</v>
      </c>
      <c r="B23" s="15" t="s">
        <v>36</v>
      </c>
      <c r="C23" s="9">
        <v>206</v>
      </c>
      <c r="D23" s="9">
        <v>138</v>
      </c>
      <c r="E23" s="10">
        <v>-0.33009708737864074</v>
      </c>
    </row>
    <row r="24" spans="1:7" ht="30" customHeight="1">
      <c r="A24" s="19">
        <v>3</v>
      </c>
      <c r="B24" s="15" t="s">
        <v>37</v>
      </c>
      <c r="C24" s="9">
        <v>12</v>
      </c>
      <c r="D24" s="9">
        <v>14</v>
      </c>
      <c r="E24" s="10">
        <v>0.16666666666666674</v>
      </c>
    </row>
    <row r="25" spans="1:7" ht="30" customHeight="1">
      <c r="A25" s="19">
        <v>4</v>
      </c>
      <c r="B25" s="15" t="s">
        <v>38</v>
      </c>
      <c r="C25" s="9">
        <v>131</v>
      </c>
      <c r="D25" s="9">
        <v>54</v>
      </c>
      <c r="E25" s="10">
        <v>-0.58778625954198471</v>
      </c>
    </row>
    <row r="26" spans="1:7" s="18" customFormat="1" ht="24.95" customHeight="1">
      <c r="A26" s="38" t="s">
        <v>24</v>
      </c>
      <c r="B26" s="38"/>
      <c r="C26" s="16">
        <v>372</v>
      </c>
      <c r="D26" s="16">
        <v>211</v>
      </c>
      <c r="E26" s="17">
        <v>-0.43279569892473113</v>
      </c>
    </row>
    <row r="27" spans="1:7" s="21" customFormat="1" ht="30" customHeight="1">
      <c r="A27" s="12" t="s">
        <v>39</v>
      </c>
      <c r="B27" s="37" t="s">
        <v>40</v>
      </c>
      <c r="C27" s="37"/>
      <c r="D27" s="37"/>
      <c r="E27" s="37"/>
    </row>
    <row r="28" spans="1:7" s="23" customFormat="1" ht="30" customHeight="1">
      <c r="A28" s="22">
        <v>1</v>
      </c>
      <c r="B28" s="15" t="s">
        <v>41</v>
      </c>
      <c r="C28" s="9">
        <v>11</v>
      </c>
      <c r="D28" s="9">
        <v>6</v>
      </c>
      <c r="E28" s="10">
        <v>-0.45454545454545459</v>
      </c>
    </row>
    <row r="29" spans="1:7" s="23" customFormat="1" ht="30" customHeight="1">
      <c r="A29" s="22">
        <v>2</v>
      </c>
      <c r="B29" s="15" t="s">
        <v>42</v>
      </c>
      <c r="C29" s="9">
        <v>371</v>
      </c>
      <c r="D29" s="9">
        <v>151</v>
      </c>
      <c r="E29" s="10">
        <v>-0.59299191374663074</v>
      </c>
    </row>
    <row r="30" spans="1:7" s="23" customFormat="1" ht="30" customHeight="1">
      <c r="A30" s="22">
        <v>3</v>
      </c>
      <c r="B30" s="15" t="s">
        <v>43</v>
      </c>
      <c r="C30" s="9">
        <v>385</v>
      </c>
      <c r="D30" s="9">
        <v>96</v>
      </c>
      <c r="E30" s="10">
        <v>-0.75064935064935068</v>
      </c>
    </row>
    <row r="31" spans="1:7" s="23" customFormat="1" ht="30" customHeight="1">
      <c r="A31" s="22">
        <v>4</v>
      </c>
      <c r="B31" s="15" t="s">
        <v>44</v>
      </c>
      <c r="C31" s="9">
        <v>73</v>
      </c>
      <c r="D31" s="9">
        <v>16</v>
      </c>
      <c r="E31" s="10">
        <v>-0.78082191780821919</v>
      </c>
    </row>
    <row r="32" spans="1:7" s="18" customFormat="1" ht="24.95" customHeight="1">
      <c r="A32" s="38" t="s">
        <v>24</v>
      </c>
      <c r="B32" s="38"/>
      <c r="C32" s="16">
        <v>840</v>
      </c>
      <c r="D32" s="16">
        <v>269</v>
      </c>
      <c r="E32" s="17">
        <v>-0.67976190476190479</v>
      </c>
    </row>
    <row r="33" spans="1:9" s="21" customFormat="1" ht="30" customHeight="1">
      <c r="A33" s="12" t="s">
        <v>45</v>
      </c>
      <c r="B33" s="37" t="s">
        <v>46</v>
      </c>
      <c r="C33" s="37"/>
      <c r="D33" s="37"/>
      <c r="E33" s="37"/>
      <c r="F33" s="24"/>
      <c r="G33" s="24"/>
      <c r="H33" s="24"/>
      <c r="I33" s="24"/>
    </row>
    <row r="34" spans="1:9" s="23" customFormat="1" ht="30" customHeight="1">
      <c r="A34" s="22">
        <v>1</v>
      </c>
      <c r="B34" s="15" t="s">
        <v>47</v>
      </c>
      <c r="C34" s="9">
        <v>15</v>
      </c>
      <c r="D34" s="9">
        <v>12</v>
      </c>
      <c r="E34" s="10">
        <v>-0.19999999999999996</v>
      </c>
    </row>
    <row r="35" spans="1:9" s="23" customFormat="1" ht="30" customHeight="1">
      <c r="A35" s="22">
        <v>2</v>
      </c>
      <c r="B35" s="15" t="s">
        <v>48</v>
      </c>
      <c r="C35" s="9">
        <v>37</v>
      </c>
      <c r="D35" s="9">
        <v>24</v>
      </c>
      <c r="E35" s="10">
        <v>-0.35135135135135132</v>
      </c>
    </row>
    <row r="36" spans="1:9" s="23" customFormat="1" ht="30" customHeight="1">
      <c r="A36" s="22">
        <v>3</v>
      </c>
      <c r="B36" s="15" t="s">
        <v>49</v>
      </c>
      <c r="C36" s="9">
        <v>1</v>
      </c>
      <c r="D36" s="9">
        <v>2</v>
      </c>
      <c r="E36" s="10">
        <v>1</v>
      </c>
    </row>
    <row r="37" spans="1:9" s="23" customFormat="1" ht="30" customHeight="1">
      <c r="A37" s="22">
        <v>4</v>
      </c>
      <c r="B37" s="15" t="s">
        <v>50</v>
      </c>
      <c r="C37" s="9">
        <v>33</v>
      </c>
      <c r="D37" s="9">
        <v>29</v>
      </c>
      <c r="E37" s="10">
        <v>-0.12121212121212122</v>
      </c>
    </row>
    <row r="38" spans="1:9" s="23" customFormat="1" ht="30" customHeight="1">
      <c r="A38" s="22">
        <v>5</v>
      </c>
      <c r="B38" s="15" t="s">
        <v>51</v>
      </c>
      <c r="C38" s="9">
        <v>2</v>
      </c>
      <c r="D38" s="9">
        <v>2</v>
      </c>
      <c r="E38" s="10">
        <v>0</v>
      </c>
    </row>
    <row r="39" spans="1:9" s="18" customFormat="1" ht="24.95" customHeight="1">
      <c r="A39" s="38" t="s">
        <v>24</v>
      </c>
      <c r="B39" s="38"/>
      <c r="C39" s="16">
        <v>88</v>
      </c>
      <c r="D39" s="16">
        <v>69</v>
      </c>
      <c r="E39" s="17">
        <v>-0.21590909090909094</v>
      </c>
    </row>
    <row r="40" spans="1:9" s="13" customFormat="1" ht="30" customHeight="1">
      <c r="A40" s="12" t="s">
        <v>52</v>
      </c>
      <c r="B40" s="37" t="s">
        <v>53</v>
      </c>
      <c r="C40" s="37"/>
      <c r="D40" s="37"/>
      <c r="E40" s="37"/>
      <c r="F40" s="20"/>
      <c r="G40" s="20"/>
    </row>
    <row r="41" spans="1:9" ht="30" customHeight="1">
      <c r="A41" s="19">
        <v>1</v>
      </c>
      <c r="B41" s="15" t="s">
        <v>54</v>
      </c>
      <c r="C41" s="9">
        <v>26</v>
      </c>
      <c r="D41" s="9">
        <v>4</v>
      </c>
      <c r="E41" s="10">
        <v>-0.84615384615384615</v>
      </c>
    </row>
    <row r="42" spans="1:9" ht="30" customHeight="1">
      <c r="A42" s="19">
        <v>2</v>
      </c>
      <c r="B42" s="15" t="s">
        <v>55</v>
      </c>
      <c r="C42" s="9">
        <v>73</v>
      </c>
      <c r="D42" s="9">
        <v>39</v>
      </c>
      <c r="E42" s="10">
        <v>-0.46575342465753422</v>
      </c>
    </row>
    <row r="43" spans="1:9" ht="30" customHeight="1">
      <c r="A43" s="19">
        <v>3</v>
      </c>
      <c r="B43" s="15" t="s">
        <v>56</v>
      </c>
      <c r="C43" s="9">
        <v>17</v>
      </c>
      <c r="D43" s="9">
        <v>8</v>
      </c>
      <c r="E43" s="10">
        <v>-0.52941176470588236</v>
      </c>
    </row>
    <row r="44" spans="1:9" ht="30" customHeight="1">
      <c r="A44" s="19">
        <v>4</v>
      </c>
      <c r="B44" s="15" t="s">
        <v>57</v>
      </c>
      <c r="C44" s="9">
        <v>35</v>
      </c>
      <c r="D44" s="9">
        <v>19</v>
      </c>
      <c r="E44" s="10">
        <v>-0.45714285714285718</v>
      </c>
    </row>
    <row r="45" spans="1:9" s="18" customFormat="1" ht="24.95" customHeight="1">
      <c r="A45" s="38" t="s">
        <v>24</v>
      </c>
      <c r="B45" s="38"/>
      <c r="C45" s="16">
        <v>151</v>
      </c>
      <c r="D45" s="16">
        <v>70</v>
      </c>
      <c r="E45" s="17">
        <v>-0.53642384105960272</v>
      </c>
    </row>
    <row r="46" spans="1:9" s="23" customFormat="1" ht="35.1" customHeight="1">
      <c r="A46" s="3" t="s">
        <v>1</v>
      </c>
      <c r="B46" s="4" t="s">
        <v>2</v>
      </c>
      <c r="C46" s="5" t="s">
        <v>104</v>
      </c>
      <c r="D46" s="5" t="s">
        <v>105</v>
      </c>
      <c r="E46" s="6" t="s">
        <v>5</v>
      </c>
    </row>
    <row r="47" spans="1:9" s="13" customFormat="1" ht="30" customHeight="1">
      <c r="A47" s="12" t="s">
        <v>58</v>
      </c>
      <c r="B47" s="37" t="s">
        <v>59</v>
      </c>
      <c r="C47" s="37"/>
      <c r="D47" s="37"/>
      <c r="E47" s="37"/>
    </row>
    <row r="48" spans="1:9" ht="30" customHeight="1">
      <c r="A48" s="22">
        <v>1</v>
      </c>
      <c r="B48" s="15" t="s">
        <v>60</v>
      </c>
      <c r="C48" s="9">
        <v>8096</v>
      </c>
      <c r="D48" s="9">
        <v>809</v>
      </c>
      <c r="E48" s="10">
        <v>-0.90007411067193677</v>
      </c>
    </row>
    <row r="49" spans="1:6" ht="30" customHeight="1">
      <c r="A49" s="22">
        <v>2</v>
      </c>
      <c r="B49" s="15" t="s">
        <v>61</v>
      </c>
      <c r="C49" s="9">
        <v>1737</v>
      </c>
      <c r="D49" s="9">
        <v>262</v>
      </c>
      <c r="E49" s="10">
        <v>-0.84916522740356937</v>
      </c>
    </row>
    <row r="50" spans="1:6" ht="30" customHeight="1">
      <c r="A50" s="22">
        <v>3</v>
      </c>
      <c r="B50" s="15" t="s">
        <v>62</v>
      </c>
      <c r="C50" s="9">
        <v>3477</v>
      </c>
      <c r="D50" s="9">
        <v>486</v>
      </c>
      <c r="E50" s="10">
        <v>-0.86022433132010356</v>
      </c>
    </row>
    <row r="51" spans="1:6" s="18" customFormat="1" ht="24.95" customHeight="1">
      <c r="A51" s="38" t="s">
        <v>24</v>
      </c>
      <c r="B51" s="38"/>
      <c r="C51" s="16">
        <v>13310</v>
      </c>
      <c r="D51" s="16">
        <v>1557</v>
      </c>
      <c r="E51" s="17">
        <v>-0.8830202854996243</v>
      </c>
    </row>
    <row r="52" spans="1:6" s="13" customFormat="1" ht="30" customHeight="1">
      <c r="A52" s="12" t="s">
        <v>63</v>
      </c>
      <c r="B52" s="37" t="s">
        <v>64</v>
      </c>
      <c r="C52" s="37"/>
      <c r="D52" s="37"/>
      <c r="E52" s="37"/>
    </row>
    <row r="53" spans="1:6" ht="30" customHeight="1">
      <c r="A53" s="22">
        <v>1</v>
      </c>
      <c r="B53" s="15" t="s">
        <v>65</v>
      </c>
      <c r="C53" s="9">
        <v>730</v>
      </c>
      <c r="D53" s="9">
        <v>32</v>
      </c>
      <c r="E53" s="10">
        <v>-0.95616438356164379</v>
      </c>
    </row>
    <row r="54" spans="1:6" ht="30" customHeight="1">
      <c r="A54" s="22">
        <v>2</v>
      </c>
      <c r="B54" s="15" t="s">
        <v>66</v>
      </c>
      <c r="C54" s="9">
        <v>5051</v>
      </c>
      <c r="D54" s="9">
        <v>126</v>
      </c>
      <c r="E54" s="10">
        <v>-0.97505444466442293</v>
      </c>
    </row>
    <row r="55" spans="1:6" ht="30" customHeight="1">
      <c r="A55" s="22">
        <v>3</v>
      </c>
      <c r="B55" s="15" t="s">
        <v>67</v>
      </c>
      <c r="C55" s="9">
        <v>51</v>
      </c>
      <c r="D55" s="9">
        <v>26</v>
      </c>
      <c r="E55" s="10">
        <v>-0.49019607843137258</v>
      </c>
    </row>
    <row r="56" spans="1:6" s="18" customFormat="1" ht="24.95" customHeight="1">
      <c r="A56" s="38" t="s">
        <v>24</v>
      </c>
      <c r="B56" s="38"/>
      <c r="C56" s="16">
        <v>5832</v>
      </c>
      <c r="D56" s="16">
        <v>184</v>
      </c>
      <c r="E56" s="17">
        <v>-0.96844993141289437</v>
      </c>
    </row>
    <row r="57" spans="1:6" s="13" customFormat="1" ht="30" customHeight="1">
      <c r="A57" s="12" t="s">
        <v>68</v>
      </c>
      <c r="B57" s="37" t="s">
        <v>69</v>
      </c>
      <c r="C57" s="37"/>
      <c r="D57" s="37"/>
      <c r="E57" s="37"/>
    </row>
    <row r="58" spans="1:6" ht="30" customHeight="1">
      <c r="A58" s="22">
        <v>1</v>
      </c>
      <c r="B58" s="15" t="s">
        <v>70</v>
      </c>
      <c r="C58" s="9">
        <v>164</v>
      </c>
      <c r="D58" s="9">
        <v>64</v>
      </c>
      <c r="E58" s="10">
        <v>-0.6097560975609756</v>
      </c>
    </row>
    <row r="59" spans="1:6" ht="30" customHeight="1">
      <c r="A59" s="22">
        <v>2</v>
      </c>
      <c r="B59" s="15" t="s">
        <v>71</v>
      </c>
      <c r="C59" s="9">
        <v>13</v>
      </c>
      <c r="D59" s="9">
        <v>188</v>
      </c>
      <c r="E59" s="10">
        <v>13.461538461538462</v>
      </c>
      <c r="F59" s="33"/>
    </row>
    <row r="60" spans="1:6" ht="30" customHeight="1">
      <c r="A60" s="22">
        <v>3</v>
      </c>
      <c r="B60" s="15" t="s">
        <v>72</v>
      </c>
      <c r="C60" s="9">
        <v>27</v>
      </c>
      <c r="D60" s="9">
        <v>6</v>
      </c>
      <c r="E60" s="10">
        <v>-0.77777777777777779</v>
      </c>
    </row>
    <row r="61" spans="1:6" ht="30" customHeight="1">
      <c r="A61" s="22">
        <v>4</v>
      </c>
      <c r="B61" s="15" t="s">
        <v>73</v>
      </c>
      <c r="C61" s="9">
        <v>419</v>
      </c>
      <c r="D61" s="9">
        <v>28</v>
      </c>
      <c r="E61" s="10">
        <v>-0.93317422434367536</v>
      </c>
    </row>
    <row r="62" spans="1:6" s="18" customFormat="1" ht="24.95" customHeight="1">
      <c r="A62" s="38" t="s">
        <v>24</v>
      </c>
      <c r="B62" s="38"/>
      <c r="C62" s="25">
        <v>623</v>
      </c>
      <c r="D62" s="25">
        <v>286</v>
      </c>
      <c r="E62" s="17">
        <v>-0.5409309791332263</v>
      </c>
    </row>
    <row r="63" spans="1:6" s="13" customFormat="1" ht="30" customHeight="1">
      <c r="A63" s="12" t="s">
        <v>74</v>
      </c>
      <c r="B63" s="37" t="s">
        <v>75</v>
      </c>
      <c r="C63" s="37"/>
      <c r="D63" s="37"/>
      <c r="E63" s="37"/>
    </row>
    <row r="64" spans="1:6" ht="30" customHeight="1">
      <c r="A64" s="22">
        <v>1</v>
      </c>
      <c r="B64" s="15" t="s">
        <v>76</v>
      </c>
      <c r="C64" s="9">
        <v>12</v>
      </c>
      <c r="D64" s="9">
        <v>8</v>
      </c>
      <c r="E64" s="10">
        <v>-0.33333333333333337</v>
      </c>
    </row>
    <row r="65" spans="1:5" ht="30" customHeight="1">
      <c r="A65" s="22">
        <v>2</v>
      </c>
      <c r="B65" s="15" t="s">
        <v>77</v>
      </c>
      <c r="C65" s="9">
        <v>58</v>
      </c>
      <c r="D65" s="9">
        <v>25</v>
      </c>
      <c r="E65" s="10">
        <v>-0.56896551724137934</v>
      </c>
    </row>
    <row r="66" spans="1:5" ht="30" customHeight="1">
      <c r="A66" s="22">
        <v>3</v>
      </c>
      <c r="B66" s="15" t="s">
        <v>78</v>
      </c>
      <c r="C66" s="9">
        <v>12</v>
      </c>
      <c r="D66" s="9">
        <v>4</v>
      </c>
      <c r="E66" s="10">
        <v>-0.66666666666666674</v>
      </c>
    </row>
    <row r="67" spans="1:5" ht="30" customHeight="1">
      <c r="A67" s="22">
        <v>4</v>
      </c>
      <c r="B67" s="15" t="s">
        <v>79</v>
      </c>
      <c r="C67" s="9">
        <v>4</v>
      </c>
      <c r="D67" s="9">
        <v>2</v>
      </c>
      <c r="E67" s="10">
        <v>-0.5</v>
      </c>
    </row>
    <row r="68" spans="1:5" s="18" customFormat="1" ht="24.95" customHeight="1">
      <c r="A68" s="38" t="s">
        <v>24</v>
      </c>
      <c r="B68" s="38"/>
      <c r="C68" s="16">
        <v>86</v>
      </c>
      <c r="D68" s="16">
        <v>39</v>
      </c>
      <c r="E68" s="17">
        <v>-0.54651162790697683</v>
      </c>
    </row>
    <row r="69" spans="1:5" s="13" customFormat="1" ht="30" customHeight="1">
      <c r="A69" s="12" t="s">
        <v>80</v>
      </c>
      <c r="B69" s="37" t="s">
        <v>81</v>
      </c>
      <c r="C69" s="37"/>
      <c r="D69" s="37"/>
      <c r="E69" s="37"/>
    </row>
    <row r="70" spans="1:5" ht="30" customHeight="1">
      <c r="A70" s="22">
        <v>1</v>
      </c>
      <c r="B70" s="15" t="s">
        <v>82</v>
      </c>
      <c r="C70" s="9">
        <v>7</v>
      </c>
      <c r="D70" s="9">
        <v>4</v>
      </c>
      <c r="E70" s="10">
        <v>-0.4285714285714286</v>
      </c>
    </row>
    <row r="71" spans="1:5" ht="30" customHeight="1">
      <c r="A71" s="22">
        <v>2</v>
      </c>
      <c r="B71" s="15" t="s">
        <v>83</v>
      </c>
      <c r="C71" s="9">
        <v>30</v>
      </c>
      <c r="D71" s="9">
        <v>24</v>
      </c>
      <c r="E71" s="10">
        <v>-0.19999999999999996</v>
      </c>
    </row>
    <row r="72" spans="1:5" ht="30" customHeight="1">
      <c r="A72" s="22">
        <v>3</v>
      </c>
      <c r="B72" s="15" t="s">
        <v>84</v>
      </c>
      <c r="C72" s="9">
        <v>40</v>
      </c>
      <c r="D72" s="9">
        <v>47</v>
      </c>
      <c r="E72" s="10">
        <v>0.17500000000000004</v>
      </c>
    </row>
    <row r="73" spans="1:5" ht="30" customHeight="1">
      <c r="A73" s="22">
        <v>4</v>
      </c>
      <c r="B73" s="15" t="s">
        <v>85</v>
      </c>
      <c r="C73" s="9">
        <v>19</v>
      </c>
      <c r="D73" s="9">
        <v>9</v>
      </c>
      <c r="E73" s="10">
        <v>-0.52631578947368429</v>
      </c>
    </row>
    <row r="74" spans="1:5" s="18" customFormat="1" ht="24.95" customHeight="1">
      <c r="A74" s="38" t="s">
        <v>24</v>
      </c>
      <c r="B74" s="38"/>
      <c r="C74" s="16">
        <v>96</v>
      </c>
      <c r="D74" s="16">
        <v>84</v>
      </c>
      <c r="E74" s="17">
        <v>-0.125</v>
      </c>
    </row>
    <row r="75" spans="1:5" s="13" customFormat="1" ht="30" customHeight="1">
      <c r="A75" s="12" t="s">
        <v>86</v>
      </c>
      <c r="B75" s="37" t="s">
        <v>87</v>
      </c>
      <c r="C75" s="37"/>
      <c r="D75" s="37"/>
      <c r="E75" s="37"/>
    </row>
    <row r="76" spans="1:5" ht="30" customHeight="1">
      <c r="A76" s="22">
        <v>1</v>
      </c>
      <c r="B76" s="15" t="s">
        <v>88</v>
      </c>
      <c r="C76" s="9">
        <v>27</v>
      </c>
      <c r="D76" s="9">
        <v>42</v>
      </c>
      <c r="E76" s="10">
        <v>0.55555555555555558</v>
      </c>
    </row>
    <row r="77" spans="1:5" ht="30" customHeight="1">
      <c r="A77" s="22">
        <v>2</v>
      </c>
      <c r="B77" s="15" t="s">
        <v>89</v>
      </c>
      <c r="C77" s="9">
        <v>26</v>
      </c>
      <c r="D77" s="9">
        <v>8</v>
      </c>
      <c r="E77" s="10">
        <v>-0.69230769230769229</v>
      </c>
    </row>
    <row r="78" spans="1:5" ht="30" customHeight="1">
      <c r="A78" s="22">
        <v>3</v>
      </c>
      <c r="B78" s="15" t="s">
        <v>90</v>
      </c>
      <c r="C78" s="9">
        <v>27</v>
      </c>
      <c r="D78" s="9">
        <v>14</v>
      </c>
      <c r="E78" s="10">
        <v>-0.48148148148148151</v>
      </c>
    </row>
    <row r="79" spans="1:5" ht="30" customHeight="1">
      <c r="A79" s="22">
        <v>4</v>
      </c>
      <c r="B79" s="15" t="s">
        <v>91</v>
      </c>
      <c r="C79" s="9">
        <v>15</v>
      </c>
      <c r="D79" s="9">
        <v>8</v>
      </c>
      <c r="E79" s="10">
        <v>-0.46666666666666667</v>
      </c>
    </row>
    <row r="80" spans="1:5" ht="30" customHeight="1">
      <c r="A80" s="22">
        <v>5</v>
      </c>
      <c r="B80" s="15" t="s">
        <v>92</v>
      </c>
      <c r="C80" s="9">
        <v>171</v>
      </c>
      <c r="D80" s="9">
        <v>13</v>
      </c>
      <c r="E80" s="10">
        <v>-0.92397660818713456</v>
      </c>
    </row>
    <row r="81" spans="1:6" s="18" customFormat="1" ht="24.95" customHeight="1">
      <c r="A81" s="38" t="s">
        <v>24</v>
      </c>
      <c r="B81" s="38"/>
      <c r="C81" s="16">
        <v>266</v>
      </c>
      <c r="D81" s="16">
        <v>85</v>
      </c>
      <c r="E81" s="17">
        <v>-0.68045112781954886</v>
      </c>
    </row>
    <row r="82" spans="1:6" s="29" customFormat="1" ht="69.599999999999994" customHeight="1">
      <c r="A82" s="39" t="s">
        <v>24</v>
      </c>
      <c r="B82" s="39"/>
      <c r="C82" s="26">
        <v>23497</v>
      </c>
      <c r="D82" s="26">
        <v>4048</v>
      </c>
      <c r="E82" s="27">
        <v>-0.82772268800272375</v>
      </c>
      <c r="F82" s="28"/>
    </row>
    <row r="84" spans="1:6">
      <c r="C84" s="31"/>
      <c r="D84" s="31"/>
    </row>
  </sheetData>
  <mergeCells count="26">
    <mergeCell ref="B52:E52"/>
    <mergeCell ref="A56:B56"/>
    <mergeCell ref="B57:E57"/>
    <mergeCell ref="A81:B81"/>
    <mergeCell ref="A82:B82"/>
    <mergeCell ref="A62:B62"/>
    <mergeCell ref="B63:E63"/>
    <mergeCell ref="A68:B68"/>
    <mergeCell ref="B69:E69"/>
    <mergeCell ref="A74:B74"/>
    <mergeCell ref="B75:E75"/>
    <mergeCell ref="A39:B39"/>
    <mergeCell ref="B40:E40"/>
    <mergeCell ref="A45:B45"/>
    <mergeCell ref="B47:E47"/>
    <mergeCell ref="A51:B51"/>
    <mergeCell ref="B21:E21"/>
    <mergeCell ref="A26:B26"/>
    <mergeCell ref="B27:E27"/>
    <mergeCell ref="A32:B32"/>
    <mergeCell ref="B33:E33"/>
    <mergeCell ref="A1:E1"/>
    <mergeCell ref="B5:E5"/>
    <mergeCell ref="A12:B12"/>
    <mergeCell ref="B13:E13"/>
    <mergeCell ref="A20:B20"/>
  </mergeCells>
  <conditionalFormatting sqref="E1:E1048576">
    <cfRule type="cellIs" dxfId="17" priority="1" stopIfTrue="1" operator="lessThan">
      <formula>0</formula>
    </cfRule>
    <cfRule type="cellIs" dxfId="16" priority="2" stopIfTrue="1" operator="greaterThanOrEqual">
      <formula>0</formula>
    </cfRule>
  </conditionalFormatting>
  <printOptions horizontalCentered="1"/>
  <pageMargins left="0.78740157480314965" right="0.39370078740157483" top="0.51181102362204722" bottom="0.39370078740157483" header="0.19685039370078741" footer="3.937007874015748E-2"/>
  <pageSetup paperSize="9" scale="58" orientation="portrait" horizontalDpi="300" verticalDpi="300" r:id="rId1"/>
  <headerFooter alignWithMargins="0">
    <oddHeader xml:space="preserve">&amp;L&amp;"Bookman Old Style,Έντονα"&amp;9Α.Ε.Α / Κ.Α.Π.Σ/ΔΙΕΥΘΥΝΣΗ ΠΡΟΣΤΑΣΙΑΣ ΣΥΝΟΡΩΝ&amp;R&amp;"Bookman Old Style,Έντονα"&amp;9
</oddHeader>
    <oddFooter xml:space="preserve">&amp;L&amp;7
</oddFooter>
  </headerFooter>
  <rowBreaks count="1" manualBreakCount="1">
    <brk id="45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4"/>
  <sheetViews>
    <sheetView view="pageBreakPreview" topLeftCell="A55" zoomScale="65" zoomScaleNormal="65" zoomScaleSheetLayoutView="65" workbookViewId="0" xr3:uid="{78B4E459-6924-5F8B-B7BA-2DD04133E49E}">
      <selection activeCell="K75" sqref="K75"/>
    </sheetView>
  </sheetViews>
  <sheetFormatPr defaultRowHeight="15"/>
  <cols>
    <col min="1" max="1" width="9.7109375" style="2" customWidth="1"/>
    <col min="2" max="2" width="40.5703125" style="30" customWidth="1"/>
    <col min="3" max="4" width="33.140625" style="2" customWidth="1"/>
    <col min="5" max="5" width="39.140625" style="32" customWidth="1"/>
    <col min="6" max="6" width="20.7109375" style="2" customWidth="1"/>
    <col min="7" max="16384" width="9.140625" style="2"/>
  </cols>
  <sheetData>
    <row r="1" spans="1:6" ht="60" customHeight="1">
      <c r="A1" s="36" t="s">
        <v>106</v>
      </c>
      <c r="B1" s="36"/>
      <c r="C1" s="36"/>
      <c r="D1" s="36"/>
      <c r="E1" s="36"/>
      <c r="F1" s="1"/>
    </row>
    <row r="2" spans="1:6" ht="35.1" customHeight="1">
      <c r="A2" s="3" t="s">
        <v>1</v>
      </c>
      <c r="B2" s="4" t="s">
        <v>2</v>
      </c>
      <c r="C2" s="5" t="s">
        <v>107</v>
      </c>
      <c r="D2" s="5" t="s">
        <v>108</v>
      </c>
      <c r="E2" s="6" t="s">
        <v>5</v>
      </c>
    </row>
    <row r="3" spans="1:6" s="11" customFormat="1" ht="30" customHeight="1">
      <c r="A3" s="7" t="s">
        <v>6</v>
      </c>
      <c r="B3" s="8" t="s">
        <v>7</v>
      </c>
      <c r="C3" s="9">
        <v>1915</v>
      </c>
      <c r="D3" s="9">
        <v>614</v>
      </c>
      <c r="E3" s="10">
        <v>-0.67937336814621407</v>
      </c>
    </row>
    <row r="4" spans="1:6" s="11" customFormat="1" ht="30" customHeight="1">
      <c r="A4" s="7" t="s">
        <v>8</v>
      </c>
      <c r="B4" s="8" t="s">
        <v>9</v>
      </c>
      <c r="C4" s="9">
        <v>214</v>
      </c>
      <c r="D4" s="9">
        <v>169</v>
      </c>
      <c r="E4" s="10">
        <v>-0.21028037383177567</v>
      </c>
    </row>
    <row r="5" spans="1:6" s="13" customFormat="1" ht="30" customHeight="1">
      <c r="A5" s="12" t="s">
        <v>10</v>
      </c>
      <c r="B5" s="37" t="s">
        <v>96</v>
      </c>
      <c r="C5" s="37"/>
      <c r="D5" s="37"/>
      <c r="E5" s="37"/>
    </row>
    <row r="6" spans="1:6" ht="30" customHeight="1">
      <c r="A6" s="14" t="s">
        <v>12</v>
      </c>
      <c r="B6" s="15" t="s">
        <v>13</v>
      </c>
      <c r="C6" s="9">
        <v>288</v>
      </c>
      <c r="D6" s="9">
        <v>80</v>
      </c>
      <c r="E6" s="10">
        <v>-0.72222222222222221</v>
      </c>
    </row>
    <row r="7" spans="1:6" ht="30" customHeight="1">
      <c r="A7" s="14" t="s">
        <v>14</v>
      </c>
      <c r="B7" s="15" t="s">
        <v>15</v>
      </c>
      <c r="C7" s="9">
        <v>142</v>
      </c>
      <c r="D7" s="9">
        <v>28</v>
      </c>
      <c r="E7" s="10">
        <v>-0.80281690140845074</v>
      </c>
    </row>
    <row r="8" spans="1:6" ht="30" customHeight="1">
      <c r="A8" s="14" t="s">
        <v>16</v>
      </c>
      <c r="B8" s="15" t="s">
        <v>17</v>
      </c>
      <c r="C8" s="9">
        <v>52</v>
      </c>
      <c r="D8" s="9">
        <v>20</v>
      </c>
      <c r="E8" s="10">
        <v>-0.61538461538461542</v>
      </c>
    </row>
    <row r="9" spans="1:6" ht="30" customHeight="1">
      <c r="A9" s="14" t="s">
        <v>18</v>
      </c>
      <c r="B9" s="15" t="s">
        <v>19</v>
      </c>
      <c r="C9" s="9">
        <v>5</v>
      </c>
      <c r="D9" s="9">
        <v>1</v>
      </c>
      <c r="E9" s="10">
        <v>-0.8</v>
      </c>
    </row>
    <row r="10" spans="1:6" ht="30" customHeight="1">
      <c r="A10" s="14" t="s">
        <v>20</v>
      </c>
      <c r="B10" s="15" t="s">
        <v>21</v>
      </c>
      <c r="C10" s="9">
        <v>5</v>
      </c>
      <c r="D10" s="9">
        <v>41</v>
      </c>
      <c r="E10" s="10">
        <v>7.1999999999999993</v>
      </c>
    </row>
    <row r="11" spans="1:6" ht="30" customHeight="1">
      <c r="A11" s="14" t="s">
        <v>22</v>
      </c>
      <c r="B11" s="15" t="s">
        <v>23</v>
      </c>
      <c r="C11" s="9">
        <v>25</v>
      </c>
      <c r="D11" s="9">
        <v>9</v>
      </c>
      <c r="E11" s="10">
        <v>-0.64</v>
      </c>
    </row>
    <row r="12" spans="1:6" s="18" customFormat="1" ht="24.95" customHeight="1">
      <c r="A12" s="38" t="s">
        <v>24</v>
      </c>
      <c r="B12" s="38"/>
      <c r="C12" s="16">
        <v>517</v>
      </c>
      <c r="D12" s="16">
        <v>179</v>
      </c>
      <c r="E12" s="17">
        <v>-0.65377176015473881</v>
      </c>
    </row>
    <row r="13" spans="1:6" s="13" customFormat="1" ht="30" customHeight="1">
      <c r="A13" s="12" t="s">
        <v>25</v>
      </c>
      <c r="B13" s="37" t="s">
        <v>26</v>
      </c>
      <c r="C13" s="37"/>
      <c r="D13" s="37"/>
      <c r="E13" s="37"/>
    </row>
    <row r="14" spans="1:6" ht="30" customHeight="1">
      <c r="A14" s="19">
        <v>1</v>
      </c>
      <c r="B14" s="15" t="s">
        <v>27</v>
      </c>
      <c r="C14" s="9">
        <v>34</v>
      </c>
      <c r="D14" s="9">
        <v>14</v>
      </c>
      <c r="E14" s="10">
        <v>-0.58823529411764708</v>
      </c>
    </row>
    <row r="15" spans="1:6" ht="30" customHeight="1">
      <c r="A15" s="19">
        <v>2</v>
      </c>
      <c r="B15" s="15" t="s">
        <v>28</v>
      </c>
      <c r="C15" s="9">
        <v>251</v>
      </c>
      <c r="D15" s="9">
        <v>38</v>
      </c>
      <c r="E15" s="10">
        <v>-0.84860557768924305</v>
      </c>
    </row>
    <row r="16" spans="1:6" ht="30" customHeight="1">
      <c r="A16" s="19">
        <v>3</v>
      </c>
      <c r="B16" s="15" t="s">
        <v>29</v>
      </c>
      <c r="C16" s="9">
        <v>67</v>
      </c>
      <c r="D16" s="9">
        <v>26</v>
      </c>
      <c r="E16" s="10">
        <v>-0.61194029850746268</v>
      </c>
    </row>
    <row r="17" spans="1:7" ht="30" customHeight="1">
      <c r="A17" s="19">
        <v>4</v>
      </c>
      <c r="B17" s="15" t="s">
        <v>30</v>
      </c>
      <c r="C17" s="9">
        <v>23</v>
      </c>
      <c r="D17" s="9">
        <v>4</v>
      </c>
      <c r="E17" s="10">
        <v>-0.82608695652173914</v>
      </c>
    </row>
    <row r="18" spans="1:7" ht="30" customHeight="1">
      <c r="A18" s="19">
        <v>5</v>
      </c>
      <c r="B18" s="15" t="s">
        <v>31</v>
      </c>
      <c r="C18" s="9">
        <v>24</v>
      </c>
      <c r="D18" s="9">
        <v>113</v>
      </c>
      <c r="E18" s="10">
        <v>3.708333333333333</v>
      </c>
    </row>
    <row r="19" spans="1:7" ht="30" customHeight="1">
      <c r="A19" s="19">
        <v>6</v>
      </c>
      <c r="B19" s="15" t="s">
        <v>32</v>
      </c>
      <c r="C19" s="9">
        <v>20</v>
      </c>
      <c r="D19" s="9">
        <v>2</v>
      </c>
      <c r="E19" s="10">
        <v>-0.9</v>
      </c>
    </row>
    <row r="20" spans="1:7" s="18" customFormat="1" ht="24.95" customHeight="1">
      <c r="A20" s="38" t="s">
        <v>24</v>
      </c>
      <c r="B20" s="38"/>
      <c r="C20" s="16">
        <v>419</v>
      </c>
      <c r="D20" s="16">
        <v>197</v>
      </c>
      <c r="E20" s="17">
        <v>-0.5298329355608592</v>
      </c>
    </row>
    <row r="21" spans="1:7" s="13" customFormat="1" ht="30" customHeight="1">
      <c r="A21" s="12" t="s">
        <v>33</v>
      </c>
      <c r="B21" s="37" t="s">
        <v>34</v>
      </c>
      <c r="C21" s="37"/>
      <c r="D21" s="37"/>
      <c r="E21" s="37"/>
      <c r="F21" s="20"/>
      <c r="G21" s="20"/>
    </row>
    <row r="22" spans="1:7" ht="30" customHeight="1">
      <c r="A22" s="19">
        <v>1</v>
      </c>
      <c r="B22" s="15" t="s">
        <v>35</v>
      </c>
      <c r="C22" s="9">
        <v>13</v>
      </c>
      <c r="D22" s="9">
        <v>7</v>
      </c>
      <c r="E22" s="10">
        <v>-0.46153846153846156</v>
      </c>
    </row>
    <row r="23" spans="1:7" ht="30" customHeight="1">
      <c r="A23" s="19">
        <v>2</v>
      </c>
      <c r="B23" s="15" t="s">
        <v>36</v>
      </c>
      <c r="C23" s="9">
        <v>163</v>
      </c>
      <c r="D23" s="9">
        <v>102</v>
      </c>
      <c r="E23" s="10">
        <v>-0.37423312883435578</v>
      </c>
    </row>
    <row r="24" spans="1:7" ht="30" customHeight="1">
      <c r="A24" s="19">
        <v>3</v>
      </c>
      <c r="B24" s="15" t="s">
        <v>37</v>
      </c>
      <c r="C24" s="9">
        <v>17</v>
      </c>
      <c r="D24" s="9">
        <v>6</v>
      </c>
      <c r="E24" s="10">
        <v>-0.64705882352941169</v>
      </c>
    </row>
    <row r="25" spans="1:7" ht="30" customHeight="1">
      <c r="A25" s="19">
        <v>4</v>
      </c>
      <c r="B25" s="15" t="s">
        <v>38</v>
      </c>
      <c r="C25" s="9">
        <v>58</v>
      </c>
      <c r="D25" s="9">
        <v>29</v>
      </c>
      <c r="E25" s="10">
        <v>-0.5</v>
      </c>
    </row>
    <row r="26" spans="1:7" s="18" customFormat="1" ht="24.95" customHeight="1">
      <c r="A26" s="38" t="s">
        <v>24</v>
      </c>
      <c r="B26" s="38"/>
      <c r="C26" s="16">
        <v>251</v>
      </c>
      <c r="D26" s="16">
        <v>144</v>
      </c>
      <c r="E26" s="17">
        <v>-0.42629482071713143</v>
      </c>
    </row>
    <row r="27" spans="1:7" s="21" customFormat="1" ht="30" customHeight="1">
      <c r="A27" s="12" t="s">
        <v>39</v>
      </c>
      <c r="B27" s="37" t="s">
        <v>40</v>
      </c>
      <c r="C27" s="37"/>
      <c r="D27" s="37"/>
      <c r="E27" s="37"/>
    </row>
    <row r="28" spans="1:7" s="23" customFormat="1" ht="30" customHeight="1">
      <c r="A28" s="22">
        <v>1</v>
      </c>
      <c r="B28" s="15" t="s">
        <v>41</v>
      </c>
      <c r="C28" s="9">
        <v>12</v>
      </c>
      <c r="D28" s="9">
        <v>10</v>
      </c>
      <c r="E28" s="10">
        <v>-0.16666666666666663</v>
      </c>
    </row>
    <row r="29" spans="1:7" s="23" customFormat="1" ht="30" customHeight="1">
      <c r="A29" s="22">
        <v>2</v>
      </c>
      <c r="B29" s="15" t="s">
        <v>42</v>
      </c>
      <c r="C29" s="9">
        <v>113</v>
      </c>
      <c r="D29" s="9">
        <v>98</v>
      </c>
      <c r="E29" s="10">
        <v>-0.13274336283185839</v>
      </c>
    </row>
    <row r="30" spans="1:7" s="23" customFormat="1" ht="30" customHeight="1">
      <c r="A30" s="22">
        <v>3</v>
      </c>
      <c r="B30" s="15" t="s">
        <v>43</v>
      </c>
      <c r="C30" s="9">
        <v>215</v>
      </c>
      <c r="D30" s="9">
        <v>99</v>
      </c>
      <c r="E30" s="10">
        <v>-0.53953488372093017</v>
      </c>
    </row>
    <row r="31" spans="1:7" s="23" customFormat="1" ht="30" customHeight="1">
      <c r="A31" s="22">
        <v>4</v>
      </c>
      <c r="B31" s="15" t="s">
        <v>44</v>
      </c>
      <c r="C31" s="9">
        <v>44</v>
      </c>
      <c r="D31" s="9">
        <v>14</v>
      </c>
      <c r="E31" s="10">
        <v>-0.68181818181818188</v>
      </c>
    </row>
    <row r="32" spans="1:7" s="18" customFormat="1" ht="24.95" customHeight="1">
      <c r="A32" s="38" t="s">
        <v>24</v>
      </c>
      <c r="B32" s="38"/>
      <c r="C32" s="16">
        <v>384</v>
      </c>
      <c r="D32" s="16">
        <v>221</v>
      </c>
      <c r="E32" s="17">
        <v>-0.42447916666666663</v>
      </c>
    </row>
    <row r="33" spans="1:9" s="21" customFormat="1" ht="30" customHeight="1">
      <c r="A33" s="12" t="s">
        <v>45</v>
      </c>
      <c r="B33" s="37" t="s">
        <v>46</v>
      </c>
      <c r="C33" s="37"/>
      <c r="D33" s="37"/>
      <c r="E33" s="37"/>
      <c r="F33" s="24"/>
      <c r="G33" s="24"/>
      <c r="H33" s="24"/>
      <c r="I33" s="24"/>
    </row>
    <row r="34" spans="1:9" s="23" customFormat="1" ht="30" customHeight="1">
      <c r="A34" s="22">
        <v>1</v>
      </c>
      <c r="B34" s="15" t="s">
        <v>47</v>
      </c>
      <c r="C34" s="9">
        <v>10</v>
      </c>
      <c r="D34" s="9">
        <v>39</v>
      </c>
      <c r="E34" s="10">
        <v>2.9</v>
      </c>
    </row>
    <row r="35" spans="1:9" s="23" customFormat="1" ht="30" customHeight="1">
      <c r="A35" s="22">
        <v>2</v>
      </c>
      <c r="B35" s="15" t="s">
        <v>48</v>
      </c>
      <c r="C35" s="9">
        <v>70</v>
      </c>
      <c r="D35" s="9">
        <v>58</v>
      </c>
      <c r="E35" s="10">
        <v>-0.17142857142857137</v>
      </c>
    </row>
    <row r="36" spans="1:9" s="23" customFormat="1" ht="30" customHeight="1">
      <c r="A36" s="22">
        <v>3</v>
      </c>
      <c r="B36" s="15" t="s">
        <v>49</v>
      </c>
      <c r="C36" s="9">
        <v>2</v>
      </c>
      <c r="D36" s="9">
        <v>1</v>
      </c>
      <c r="E36" s="10">
        <v>-0.5</v>
      </c>
    </row>
    <row r="37" spans="1:9" s="23" customFormat="1" ht="30" customHeight="1">
      <c r="A37" s="22">
        <v>4</v>
      </c>
      <c r="B37" s="15" t="s">
        <v>50</v>
      </c>
      <c r="C37" s="9">
        <v>15</v>
      </c>
      <c r="D37" s="9">
        <v>25</v>
      </c>
      <c r="E37" s="10">
        <v>0.66666666666666674</v>
      </c>
    </row>
    <row r="38" spans="1:9" s="23" customFormat="1" ht="30" customHeight="1">
      <c r="A38" s="22">
        <v>5</v>
      </c>
      <c r="B38" s="15" t="s">
        <v>51</v>
      </c>
      <c r="C38" s="9">
        <v>0</v>
      </c>
      <c r="D38" s="9">
        <v>6</v>
      </c>
      <c r="E38" s="10" t="e">
        <v>#DIV/0!</v>
      </c>
    </row>
    <row r="39" spans="1:9" s="18" customFormat="1" ht="24.95" customHeight="1">
      <c r="A39" s="38" t="s">
        <v>24</v>
      </c>
      <c r="B39" s="38"/>
      <c r="C39" s="16">
        <v>97</v>
      </c>
      <c r="D39" s="16">
        <v>129</v>
      </c>
      <c r="E39" s="17">
        <v>0.32989690721649478</v>
      </c>
    </row>
    <row r="40" spans="1:9" s="13" customFormat="1" ht="30" customHeight="1">
      <c r="A40" s="12" t="s">
        <v>52</v>
      </c>
      <c r="B40" s="37" t="s">
        <v>53</v>
      </c>
      <c r="C40" s="37"/>
      <c r="D40" s="37"/>
      <c r="E40" s="37"/>
      <c r="F40" s="20"/>
      <c r="G40" s="20"/>
    </row>
    <row r="41" spans="1:9" ht="30" customHeight="1">
      <c r="A41" s="19">
        <v>1</v>
      </c>
      <c r="B41" s="15" t="s">
        <v>54</v>
      </c>
      <c r="C41" s="9">
        <v>14</v>
      </c>
      <c r="D41" s="9">
        <v>5</v>
      </c>
      <c r="E41" s="10">
        <v>-0.64285714285714279</v>
      </c>
    </row>
    <row r="42" spans="1:9" ht="30" customHeight="1">
      <c r="A42" s="19">
        <v>2</v>
      </c>
      <c r="B42" s="15" t="s">
        <v>55</v>
      </c>
      <c r="C42" s="9">
        <v>46</v>
      </c>
      <c r="D42" s="9">
        <v>43</v>
      </c>
      <c r="E42" s="10">
        <v>-6.5217391304347783E-2</v>
      </c>
    </row>
    <row r="43" spans="1:9" ht="30" customHeight="1">
      <c r="A43" s="19">
        <v>3</v>
      </c>
      <c r="B43" s="15" t="s">
        <v>56</v>
      </c>
      <c r="C43" s="9">
        <v>124</v>
      </c>
      <c r="D43" s="9">
        <v>9</v>
      </c>
      <c r="E43" s="10">
        <v>-0.92741935483870963</v>
      </c>
    </row>
    <row r="44" spans="1:9" ht="30" customHeight="1">
      <c r="A44" s="19">
        <v>4</v>
      </c>
      <c r="B44" s="15" t="s">
        <v>57</v>
      </c>
      <c r="C44" s="9">
        <v>29</v>
      </c>
      <c r="D44" s="9">
        <v>19</v>
      </c>
      <c r="E44" s="10">
        <v>-0.34482758620689657</v>
      </c>
    </row>
    <row r="45" spans="1:9" s="18" customFormat="1" ht="24.95" customHeight="1">
      <c r="A45" s="38" t="s">
        <v>24</v>
      </c>
      <c r="B45" s="38"/>
      <c r="C45" s="16">
        <v>213</v>
      </c>
      <c r="D45" s="16">
        <v>76</v>
      </c>
      <c r="E45" s="17">
        <v>-0.64319248826291076</v>
      </c>
    </row>
    <row r="46" spans="1:9" s="23" customFormat="1" ht="35.1" customHeight="1">
      <c r="A46" s="3" t="s">
        <v>1</v>
      </c>
      <c r="B46" s="4" t="s">
        <v>2</v>
      </c>
      <c r="C46" s="5" t="s">
        <v>107</v>
      </c>
      <c r="D46" s="5" t="s">
        <v>108</v>
      </c>
      <c r="E46" s="6" t="s">
        <v>5</v>
      </c>
    </row>
    <row r="47" spans="1:9" s="13" customFormat="1" ht="30" customHeight="1">
      <c r="A47" s="12" t="s">
        <v>58</v>
      </c>
      <c r="B47" s="37" t="s">
        <v>59</v>
      </c>
      <c r="C47" s="37"/>
      <c r="D47" s="37"/>
      <c r="E47" s="37"/>
    </row>
    <row r="48" spans="1:9" ht="30" customHeight="1">
      <c r="A48" s="22">
        <v>1</v>
      </c>
      <c r="B48" s="15" t="s">
        <v>60</v>
      </c>
      <c r="C48" s="9">
        <v>16742</v>
      </c>
      <c r="D48" s="9">
        <v>490</v>
      </c>
      <c r="E48" s="10">
        <v>-0.97073229004897865</v>
      </c>
    </row>
    <row r="49" spans="1:6" ht="30" customHeight="1">
      <c r="A49" s="22">
        <v>2</v>
      </c>
      <c r="B49" s="15" t="s">
        <v>61</v>
      </c>
      <c r="C49" s="9">
        <v>2826</v>
      </c>
      <c r="D49" s="9">
        <v>393</v>
      </c>
      <c r="E49" s="10">
        <v>-0.86093418259023358</v>
      </c>
    </row>
    <row r="50" spans="1:6" ht="30" customHeight="1">
      <c r="A50" s="22">
        <v>3</v>
      </c>
      <c r="B50" s="15" t="s">
        <v>62</v>
      </c>
      <c r="C50" s="9">
        <v>5419</v>
      </c>
      <c r="D50" s="9">
        <v>348</v>
      </c>
      <c r="E50" s="10">
        <v>-0.9357815095035984</v>
      </c>
    </row>
    <row r="51" spans="1:6" s="18" customFormat="1" ht="24.95" customHeight="1">
      <c r="A51" s="38" t="s">
        <v>24</v>
      </c>
      <c r="B51" s="38"/>
      <c r="C51" s="16">
        <v>24987</v>
      </c>
      <c r="D51" s="16">
        <v>1231</v>
      </c>
      <c r="E51" s="17">
        <v>-0.95073438187857684</v>
      </c>
    </row>
    <row r="52" spans="1:6" s="13" customFormat="1" ht="30" customHeight="1">
      <c r="A52" s="12" t="s">
        <v>63</v>
      </c>
      <c r="B52" s="37" t="s">
        <v>64</v>
      </c>
      <c r="C52" s="37"/>
      <c r="D52" s="37"/>
      <c r="E52" s="37"/>
    </row>
    <row r="53" spans="1:6" ht="30" customHeight="1">
      <c r="A53" s="22">
        <v>1</v>
      </c>
      <c r="B53" s="15" t="s">
        <v>65</v>
      </c>
      <c r="C53" s="9">
        <v>1565</v>
      </c>
      <c r="D53" s="9">
        <v>53</v>
      </c>
      <c r="E53" s="10">
        <v>-0.96613418530351436</v>
      </c>
    </row>
    <row r="54" spans="1:6" ht="30" customHeight="1">
      <c r="A54" s="22">
        <v>2</v>
      </c>
      <c r="B54" s="15" t="s">
        <v>66</v>
      </c>
      <c r="C54" s="9">
        <v>5387</v>
      </c>
      <c r="D54" s="9">
        <v>229</v>
      </c>
      <c r="E54" s="10">
        <v>-0.95749025431594581</v>
      </c>
    </row>
    <row r="55" spans="1:6" ht="30" customHeight="1">
      <c r="A55" s="22">
        <v>3</v>
      </c>
      <c r="B55" s="15" t="s">
        <v>67</v>
      </c>
      <c r="C55" s="9">
        <v>76</v>
      </c>
      <c r="D55" s="9">
        <v>67</v>
      </c>
      <c r="E55" s="10">
        <v>-0.11842105263157898</v>
      </c>
    </row>
    <row r="56" spans="1:6" s="18" customFormat="1" ht="24.95" customHeight="1">
      <c r="A56" s="38" t="s">
        <v>24</v>
      </c>
      <c r="B56" s="38"/>
      <c r="C56" s="16">
        <v>7028</v>
      </c>
      <c r="D56" s="16">
        <v>349</v>
      </c>
      <c r="E56" s="17">
        <v>-0.95034149117814459</v>
      </c>
    </row>
    <row r="57" spans="1:6" s="13" customFormat="1" ht="30" customHeight="1">
      <c r="A57" s="12" t="s">
        <v>68</v>
      </c>
      <c r="B57" s="37" t="s">
        <v>69</v>
      </c>
      <c r="C57" s="37"/>
      <c r="D57" s="37"/>
      <c r="E57" s="37"/>
    </row>
    <row r="58" spans="1:6" ht="30" customHeight="1">
      <c r="A58" s="22">
        <v>1</v>
      </c>
      <c r="B58" s="15" t="s">
        <v>70</v>
      </c>
      <c r="C58" s="9">
        <v>140</v>
      </c>
      <c r="D58" s="9">
        <v>87</v>
      </c>
      <c r="E58" s="10">
        <v>-0.37857142857142856</v>
      </c>
    </row>
    <row r="59" spans="1:6" ht="30" customHeight="1">
      <c r="A59" s="22">
        <v>2</v>
      </c>
      <c r="B59" s="15" t="s">
        <v>71</v>
      </c>
      <c r="C59" s="9">
        <v>15</v>
      </c>
      <c r="D59" s="9">
        <v>8</v>
      </c>
      <c r="E59" s="10">
        <v>-0.46666666666666667</v>
      </c>
      <c r="F59" s="33"/>
    </row>
    <row r="60" spans="1:6" ht="30" customHeight="1">
      <c r="A60" s="22">
        <v>3</v>
      </c>
      <c r="B60" s="15" t="s">
        <v>72</v>
      </c>
      <c r="C60" s="9">
        <v>16</v>
      </c>
      <c r="D60" s="9">
        <v>9</v>
      </c>
      <c r="E60" s="10">
        <v>-0.4375</v>
      </c>
    </row>
    <row r="61" spans="1:6" ht="30" customHeight="1">
      <c r="A61" s="22">
        <v>4</v>
      </c>
      <c r="B61" s="15" t="s">
        <v>73</v>
      </c>
      <c r="C61" s="9">
        <v>305</v>
      </c>
      <c r="D61" s="9">
        <v>21</v>
      </c>
      <c r="E61" s="10">
        <v>-0.93114754098360653</v>
      </c>
    </row>
    <row r="62" spans="1:6" s="18" customFormat="1" ht="24.95" customHeight="1">
      <c r="A62" s="38" t="s">
        <v>24</v>
      </c>
      <c r="B62" s="38"/>
      <c r="C62" s="25">
        <v>476</v>
      </c>
      <c r="D62" s="25">
        <v>125</v>
      </c>
      <c r="E62" s="17">
        <v>-0.73739495798319332</v>
      </c>
    </row>
    <row r="63" spans="1:6" s="13" customFormat="1" ht="30" customHeight="1">
      <c r="A63" s="12" t="s">
        <v>74</v>
      </c>
      <c r="B63" s="37" t="s">
        <v>75</v>
      </c>
      <c r="C63" s="37"/>
      <c r="D63" s="37"/>
      <c r="E63" s="37"/>
    </row>
    <row r="64" spans="1:6" ht="30" customHeight="1">
      <c r="A64" s="22">
        <v>1</v>
      </c>
      <c r="B64" s="15" t="s">
        <v>76</v>
      </c>
      <c r="C64" s="9">
        <v>6</v>
      </c>
      <c r="D64" s="9">
        <v>13</v>
      </c>
      <c r="E64" s="10">
        <v>1.1666666666666665</v>
      </c>
    </row>
    <row r="65" spans="1:5" ht="30" customHeight="1">
      <c r="A65" s="22">
        <v>2</v>
      </c>
      <c r="B65" s="15" t="s">
        <v>77</v>
      </c>
      <c r="C65" s="9">
        <v>36</v>
      </c>
      <c r="D65" s="9">
        <v>25</v>
      </c>
      <c r="E65" s="10">
        <v>-0.30555555555555558</v>
      </c>
    </row>
    <row r="66" spans="1:5" ht="30" customHeight="1">
      <c r="A66" s="22">
        <v>3</v>
      </c>
      <c r="B66" s="15" t="s">
        <v>78</v>
      </c>
      <c r="C66" s="9">
        <v>9</v>
      </c>
      <c r="D66" s="9">
        <v>5</v>
      </c>
      <c r="E66" s="10">
        <v>-0.44444444444444442</v>
      </c>
    </row>
    <row r="67" spans="1:5" ht="30" customHeight="1">
      <c r="A67" s="22">
        <v>4</v>
      </c>
      <c r="B67" s="15" t="s">
        <v>79</v>
      </c>
      <c r="C67" s="9">
        <v>0</v>
      </c>
      <c r="D67" s="9">
        <v>3</v>
      </c>
      <c r="E67" s="10" t="e">
        <v>#DIV/0!</v>
      </c>
    </row>
    <row r="68" spans="1:5" s="18" customFormat="1" ht="24.95" customHeight="1">
      <c r="A68" s="38" t="s">
        <v>24</v>
      </c>
      <c r="B68" s="38"/>
      <c r="C68" s="16">
        <v>51</v>
      </c>
      <c r="D68" s="16">
        <v>46</v>
      </c>
      <c r="E68" s="17">
        <v>-9.8039215686274495E-2</v>
      </c>
    </row>
    <row r="69" spans="1:5" s="13" customFormat="1" ht="30" customHeight="1">
      <c r="A69" s="12" t="s">
        <v>80</v>
      </c>
      <c r="B69" s="37" t="s">
        <v>81</v>
      </c>
      <c r="C69" s="37"/>
      <c r="D69" s="37"/>
      <c r="E69" s="37"/>
    </row>
    <row r="70" spans="1:5" ht="30" customHeight="1">
      <c r="A70" s="22">
        <v>1</v>
      </c>
      <c r="B70" s="15" t="s">
        <v>82</v>
      </c>
      <c r="C70" s="9">
        <v>5</v>
      </c>
      <c r="D70" s="9">
        <v>15</v>
      </c>
      <c r="E70" s="10">
        <v>2</v>
      </c>
    </row>
    <row r="71" spans="1:5" ht="30" customHeight="1">
      <c r="A71" s="22">
        <v>2</v>
      </c>
      <c r="B71" s="15" t="s">
        <v>83</v>
      </c>
      <c r="C71" s="9">
        <v>43</v>
      </c>
      <c r="D71" s="9">
        <v>33</v>
      </c>
      <c r="E71" s="10">
        <v>-0.23255813953488369</v>
      </c>
    </row>
    <row r="72" spans="1:5" ht="30" customHeight="1">
      <c r="A72" s="22">
        <v>3</v>
      </c>
      <c r="B72" s="15" t="s">
        <v>84</v>
      </c>
      <c r="C72" s="9">
        <v>75</v>
      </c>
      <c r="D72" s="9">
        <v>49</v>
      </c>
      <c r="E72" s="10">
        <v>-0.34666666666666668</v>
      </c>
    </row>
    <row r="73" spans="1:5" ht="30" customHeight="1">
      <c r="A73" s="22">
        <v>4</v>
      </c>
      <c r="B73" s="15" t="s">
        <v>85</v>
      </c>
      <c r="C73" s="9">
        <v>18</v>
      </c>
      <c r="D73" s="9">
        <v>21</v>
      </c>
      <c r="E73" s="10">
        <v>0.16666666666666674</v>
      </c>
    </row>
    <row r="74" spans="1:5" s="18" customFormat="1" ht="24.95" customHeight="1">
      <c r="A74" s="38" t="s">
        <v>24</v>
      </c>
      <c r="B74" s="38"/>
      <c r="C74" s="16">
        <v>141</v>
      </c>
      <c r="D74" s="16">
        <v>118</v>
      </c>
      <c r="E74" s="17">
        <v>-0.16312056737588654</v>
      </c>
    </row>
    <row r="75" spans="1:5" s="13" customFormat="1" ht="30" customHeight="1">
      <c r="A75" s="12" t="s">
        <v>86</v>
      </c>
      <c r="B75" s="37" t="s">
        <v>87</v>
      </c>
      <c r="C75" s="37"/>
      <c r="D75" s="37"/>
      <c r="E75" s="37"/>
    </row>
    <row r="76" spans="1:5" ht="30" customHeight="1">
      <c r="A76" s="22">
        <v>1</v>
      </c>
      <c r="B76" s="15" t="s">
        <v>88</v>
      </c>
      <c r="C76" s="9">
        <v>39</v>
      </c>
      <c r="D76" s="9">
        <v>61</v>
      </c>
      <c r="E76" s="10">
        <v>0.5641025641025641</v>
      </c>
    </row>
    <row r="77" spans="1:5" ht="30" customHeight="1">
      <c r="A77" s="22">
        <v>2</v>
      </c>
      <c r="B77" s="15" t="s">
        <v>89</v>
      </c>
      <c r="C77" s="9">
        <v>23</v>
      </c>
      <c r="D77" s="9">
        <v>8</v>
      </c>
      <c r="E77" s="10">
        <v>-0.65217391304347827</v>
      </c>
    </row>
    <row r="78" spans="1:5" ht="30" customHeight="1">
      <c r="A78" s="22">
        <v>3</v>
      </c>
      <c r="B78" s="15" t="s">
        <v>90</v>
      </c>
      <c r="C78" s="9">
        <v>43</v>
      </c>
      <c r="D78" s="9">
        <v>23</v>
      </c>
      <c r="E78" s="10">
        <v>-0.46511627906976749</v>
      </c>
    </row>
    <row r="79" spans="1:5" ht="30" customHeight="1">
      <c r="A79" s="22">
        <v>4</v>
      </c>
      <c r="B79" s="15" t="s">
        <v>91</v>
      </c>
      <c r="C79" s="9">
        <v>39</v>
      </c>
      <c r="D79" s="9">
        <v>5</v>
      </c>
      <c r="E79" s="10">
        <v>-0.87179487179487181</v>
      </c>
    </row>
    <row r="80" spans="1:5" ht="30" customHeight="1">
      <c r="A80" s="22">
        <v>5</v>
      </c>
      <c r="B80" s="15" t="s">
        <v>92</v>
      </c>
      <c r="C80" s="9">
        <v>44</v>
      </c>
      <c r="D80" s="9">
        <v>8</v>
      </c>
      <c r="E80" s="10">
        <v>-0.81818181818181812</v>
      </c>
    </row>
    <row r="81" spans="1:6" s="18" customFormat="1" ht="24.95" customHeight="1">
      <c r="A81" s="38" t="s">
        <v>24</v>
      </c>
      <c r="B81" s="38"/>
      <c r="C81" s="16">
        <v>188</v>
      </c>
      <c r="D81" s="16">
        <v>105</v>
      </c>
      <c r="E81" s="17">
        <v>-0.44148936170212771</v>
      </c>
    </row>
    <row r="82" spans="1:6" s="29" customFormat="1" ht="69.599999999999994" customHeight="1">
      <c r="A82" s="39" t="s">
        <v>24</v>
      </c>
      <c r="B82" s="39"/>
      <c r="C82" s="26">
        <v>36881</v>
      </c>
      <c r="D82" s="26">
        <v>3703</v>
      </c>
      <c r="E82" s="27">
        <v>-0.89959599793931833</v>
      </c>
      <c r="F82" s="28"/>
    </row>
    <row r="84" spans="1:6">
      <c r="C84" s="31"/>
      <c r="D84" s="31"/>
    </row>
  </sheetData>
  <mergeCells count="26">
    <mergeCell ref="B52:E52"/>
    <mergeCell ref="A56:B56"/>
    <mergeCell ref="B57:E57"/>
    <mergeCell ref="A81:B81"/>
    <mergeCell ref="A82:B82"/>
    <mergeCell ref="A62:B62"/>
    <mergeCell ref="B63:E63"/>
    <mergeCell ref="A68:B68"/>
    <mergeCell ref="B69:E69"/>
    <mergeCell ref="A74:B74"/>
    <mergeCell ref="B75:E75"/>
    <mergeCell ref="A39:B39"/>
    <mergeCell ref="B40:E40"/>
    <mergeCell ref="A45:B45"/>
    <mergeCell ref="B47:E47"/>
    <mergeCell ref="A51:B51"/>
    <mergeCell ref="B21:E21"/>
    <mergeCell ref="A26:B26"/>
    <mergeCell ref="B27:E27"/>
    <mergeCell ref="A32:B32"/>
    <mergeCell ref="B33:E33"/>
    <mergeCell ref="A1:E1"/>
    <mergeCell ref="B5:E5"/>
    <mergeCell ref="A12:B12"/>
    <mergeCell ref="B13:E13"/>
    <mergeCell ref="A20:B20"/>
  </mergeCells>
  <conditionalFormatting sqref="E1:E1048576">
    <cfRule type="cellIs" dxfId="15" priority="1" stopIfTrue="1" operator="lessThan">
      <formula>0</formula>
    </cfRule>
    <cfRule type="cellIs" dxfId="14" priority="2" stopIfTrue="1" operator="greaterThanOrEqual">
      <formula>0</formula>
    </cfRule>
  </conditionalFormatting>
  <printOptions horizontalCentered="1"/>
  <pageMargins left="0.78740157480314965" right="0.39370078740157483" top="0.51181102362204722" bottom="0.39370078740157483" header="0.19685039370078741" footer="3.937007874015748E-2"/>
  <pageSetup paperSize="9" scale="58" orientation="portrait" horizontalDpi="300" verticalDpi="300" r:id="rId1"/>
  <headerFooter alignWithMargins="0">
    <oddHeader xml:space="preserve">&amp;L&amp;"Bookman Old Style,Έντονα"&amp;9Α.Ε.Α / Κ.Α.Π.Σ/ΔΙΕΥΘΥΝΣΗ ΠΡΟΣΤΑΣΙΑΣ ΣΥΝΟΡΩΝ&amp;R&amp;"Bookman Old Style,Έντονα"&amp;9
</oddHeader>
    <oddFooter xml:space="preserve">&amp;L&amp;7
</oddFooter>
  </headerFooter>
  <rowBreaks count="1" manualBreakCount="1">
    <brk id="45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4"/>
  <sheetViews>
    <sheetView view="pageBreakPreview" topLeftCell="A76" zoomScale="65" zoomScaleNormal="65" zoomScaleSheetLayoutView="65" workbookViewId="0" xr3:uid="{9B253EF2-77E0-53E3-AE26-4D66ECD923F3}">
      <selection activeCell="I67" sqref="I67"/>
    </sheetView>
  </sheetViews>
  <sheetFormatPr defaultRowHeight="15"/>
  <cols>
    <col min="1" max="1" width="9.7109375" style="2" customWidth="1"/>
    <col min="2" max="2" width="40.5703125" style="30" customWidth="1"/>
    <col min="3" max="4" width="33.140625" style="2" customWidth="1"/>
    <col min="5" max="5" width="39.140625" style="32" customWidth="1"/>
    <col min="6" max="6" width="20.7109375" style="2" customWidth="1"/>
    <col min="7" max="16384" width="9.140625" style="2"/>
  </cols>
  <sheetData>
    <row r="1" spans="1:6" ht="60" customHeight="1">
      <c r="A1" s="36" t="s">
        <v>109</v>
      </c>
      <c r="B1" s="36"/>
      <c r="C1" s="36"/>
      <c r="D1" s="36"/>
      <c r="E1" s="36"/>
      <c r="F1" s="1"/>
    </row>
    <row r="2" spans="1:6" ht="35.1" customHeight="1">
      <c r="A2" s="3" t="s">
        <v>1</v>
      </c>
      <c r="B2" s="4" t="s">
        <v>2</v>
      </c>
      <c r="C2" s="5" t="s">
        <v>110</v>
      </c>
      <c r="D2" s="5" t="s">
        <v>111</v>
      </c>
      <c r="E2" s="6" t="s">
        <v>5</v>
      </c>
    </row>
    <row r="3" spans="1:6" s="11" customFormat="1" ht="30" customHeight="1">
      <c r="A3" s="7" t="s">
        <v>6</v>
      </c>
      <c r="B3" s="8" t="s">
        <v>7</v>
      </c>
      <c r="C3" s="9">
        <v>1537</v>
      </c>
      <c r="D3" s="9">
        <v>455</v>
      </c>
      <c r="E3" s="10">
        <v>-0.70396877033181515</v>
      </c>
    </row>
    <row r="4" spans="1:6" s="11" customFormat="1" ht="30" customHeight="1">
      <c r="A4" s="7" t="s">
        <v>8</v>
      </c>
      <c r="B4" s="8" t="s">
        <v>9</v>
      </c>
      <c r="C4" s="9">
        <v>310</v>
      </c>
      <c r="D4" s="9">
        <v>129</v>
      </c>
      <c r="E4" s="10">
        <v>-0.58387096774193548</v>
      </c>
    </row>
    <row r="5" spans="1:6" s="13" customFormat="1" ht="30" customHeight="1">
      <c r="A5" s="12" t="s">
        <v>10</v>
      </c>
      <c r="B5" s="37" t="s">
        <v>96</v>
      </c>
      <c r="C5" s="37"/>
      <c r="D5" s="37"/>
      <c r="E5" s="37"/>
    </row>
    <row r="6" spans="1:6" ht="30" customHeight="1">
      <c r="A6" s="14" t="s">
        <v>12</v>
      </c>
      <c r="B6" s="15" t="s">
        <v>13</v>
      </c>
      <c r="C6" s="9">
        <v>468</v>
      </c>
      <c r="D6" s="9">
        <v>104</v>
      </c>
      <c r="E6" s="10">
        <v>-0.77777777777777779</v>
      </c>
    </row>
    <row r="7" spans="1:6" ht="30" customHeight="1">
      <c r="A7" s="14" t="s">
        <v>14</v>
      </c>
      <c r="B7" s="15" t="s">
        <v>15</v>
      </c>
      <c r="C7" s="9">
        <v>167</v>
      </c>
      <c r="D7" s="9">
        <v>23</v>
      </c>
      <c r="E7" s="10">
        <v>-0.86227544910179643</v>
      </c>
    </row>
    <row r="8" spans="1:6" ht="30" customHeight="1">
      <c r="A8" s="14" t="s">
        <v>16</v>
      </c>
      <c r="B8" s="15" t="s">
        <v>17</v>
      </c>
      <c r="C8" s="9">
        <v>92</v>
      </c>
      <c r="D8" s="9">
        <v>19</v>
      </c>
      <c r="E8" s="10">
        <v>-0.79347826086956519</v>
      </c>
    </row>
    <row r="9" spans="1:6" ht="30" customHeight="1">
      <c r="A9" s="14" t="s">
        <v>18</v>
      </c>
      <c r="B9" s="15" t="s">
        <v>19</v>
      </c>
      <c r="C9" s="9">
        <v>14</v>
      </c>
      <c r="D9" s="9">
        <v>0</v>
      </c>
      <c r="E9" s="10">
        <v>-1</v>
      </c>
    </row>
    <row r="10" spans="1:6" ht="30" customHeight="1">
      <c r="A10" s="14" t="s">
        <v>20</v>
      </c>
      <c r="B10" s="15" t="s">
        <v>21</v>
      </c>
      <c r="C10" s="9">
        <v>3</v>
      </c>
      <c r="D10" s="9">
        <v>8</v>
      </c>
      <c r="E10" s="10">
        <v>1.6666666666666665</v>
      </c>
    </row>
    <row r="11" spans="1:6" ht="30" customHeight="1">
      <c r="A11" s="14" t="s">
        <v>22</v>
      </c>
      <c r="B11" s="15" t="s">
        <v>23</v>
      </c>
      <c r="C11" s="9">
        <v>27</v>
      </c>
      <c r="D11" s="9">
        <v>16</v>
      </c>
      <c r="E11" s="10">
        <v>-0.40740740740740744</v>
      </c>
    </row>
    <row r="12" spans="1:6" s="18" customFormat="1" ht="24.95" customHeight="1">
      <c r="A12" s="38" t="s">
        <v>24</v>
      </c>
      <c r="B12" s="38"/>
      <c r="C12" s="16">
        <v>771</v>
      </c>
      <c r="D12" s="16">
        <v>170</v>
      </c>
      <c r="E12" s="17">
        <v>-0.77950713359273671</v>
      </c>
    </row>
    <row r="13" spans="1:6" s="13" customFormat="1" ht="30" customHeight="1">
      <c r="A13" s="12" t="s">
        <v>25</v>
      </c>
      <c r="B13" s="37" t="s">
        <v>26</v>
      </c>
      <c r="C13" s="37"/>
      <c r="D13" s="37"/>
      <c r="E13" s="37"/>
    </row>
    <row r="14" spans="1:6" ht="30" customHeight="1">
      <c r="A14" s="19">
        <v>1</v>
      </c>
      <c r="B14" s="15" t="s">
        <v>27</v>
      </c>
      <c r="C14" s="9">
        <v>21</v>
      </c>
      <c r="D14" s="9">
        <v>14</v>
      </c>
      <c r="E14" s="10">
        <v>-0.33333333333333337</v>
      </c>
    </row>
    <row r="15" spans="1:6" ht="30" customHeight="1">
      <c r="A15" s="19">
        <v>2</v>
      </c>
      <c r="B15" s="15" t="s">
        <v>28</v>
      </c>
      <c r="C15" s="9">
        <v>70</v>
      </c>
      <c r="D15" s="9">
        <v>22</v>
      </c>
      <c r="E15" s="10">
        <v>-0.68571428571428572</v>
      </c>
    </row>
    <row r="16" spans="1:6" ht="30" customHeight="1">
      <c r="A16" s="19">
        <v>3</v>
      </c>
      <c r="B16" s="15" t="s">
        <v>29</v>
      </c>
      <c r="C16" s="9">
        <v>95</v>
      </c>
      <c r="D16" s="9">
        <v>35</v>
      </c>
      <c r="E16" s="10">
        <v>-0.63157894736842102</v>
      </c>
    </row>
    <row r="17" spans="1:7" ht="30" customHeight="1">
      <c r="A17" s="19">
        <v>4</v>
      </c>
      <c r="B17" s="15" t="s">
        <v>30</v>
      </c>
      <c r="C17" s="9">
        <v>12</v>
      </c>
      <c r="D17" s="9">
        <v>5</v>
      </c>
      <c r="E17" s="10">
        <v>-0.58333333333333326</v>
      </c>
    </row>
    <row r="18" spans="1:7" ht="30" customHeight="1">
      <c r="A18" s="19">
        <v>5</v>
      </c>
      <c r="B18" s="15" t="s">
        <v>31</v>
      </c>
      <c r="C18" s="9">
        <v>24</v>
      </c>
      <c r="D18" s="9">
        <v>20</v>
      </c>
      <c r="E18" s="10">
        <v>-0.16666666666666663</v>
      </c>
    </row>
    <row r="19" spans="1:7" ht="30" customHeight="1">
      <c r="A19" s="19">
        <v>6</v>
      </c>
      <c r="B19" s="15" t="s">
        <v>32</v>
      </c>
      <c r="C19" s="9">
        <v>8</v>
      </c>
      <c r="D19" s="9">
        <v>22</v>
      </c>
      <c r="E19" s="10">
        <v>1.75</v>
      </c>
    </row>
    <row r="20" spans="1:7" s="18" customFormat="1" ht="24.95" customHeight="1">
      <c r="A20" s="38" t="s">
        <v>24</v>
      </c>
      <c r="B20" s="38"/>
      <c r="C20" s="16">
        <v>230</v>
      </c>
      <c r="D20" s="16">
        <v>118</v>
      </c>
      <c r="E20" s="17">
        <v>-0.4869565217391304</v>
      </c>
    </row>
    <row r="21" spans="1:7" s="13" customFormat="1" ht="30" customHeight="1">
      <c r="A21" s="12" t="s">
        <v>33</v>
      </c>
      <c r="B21" s="37" t="s">
        <v>34</v>
      </c>
      <c r="C21" s="37"/>
      <c r="D21" s="37"/>
      <c r="E21" s="37"/>
      <c r="F21" s="20"/>
      <c r="G21" s="20"/>
    </row>
    <row r="22" spans="1:7" ht="30" customHeight="1">
      <c r="A22" s="19">
        <v>1</v>
      </c>
      <c r="B22" s="15" t="s">
        <v>35</v>
      </c>
      <c r="C22" s="9">
        <v>13</v>
      </c>
      <c r="D22" s="9">
        <v>9</v>
      </c>
      <c r="E22" s="10">
        <v>-0.30769230769230771</v>
      </c>
    </row>
    <row r="23" spans="1:7" ht="30" customHeight="1">
      <c r="A23" s="19">
        <v>2</v>
      </c>
      <c r="B23" s="15" t="s">
        <v>36</v>
      </c>
      <c r="C23" s="9">
        <v>114</v>
      </c>
      <c r="D23" s="9">
        <v>90</v>
      </c>
      <c r="E23" s="10">
        <v>-0.21052631578947367</v>
      </c>
    </row>
    <row r="24" spans="1:7" ht="30" customHeight="1">
      <c r="A24" s="19">
        <v>3</v>
      </c>
      <c r="B24" s="15" t="s">
        <v>37</v>
      </c>
      <c r="C24" s="9">
        <v>13</v>
      </c>
      <c r="D24" s="9">
        <v>6</v>
      </c>
      <c r="E24" s="10">
        <v>-0.53846153846153844</v>
      </c>
    </row>
    <row r="25" spans="1:7" ht="30" customHeight="1">
      <c r="A25" s="19">
        <v>4</v>
      </c>
      <c r="B25" s="15" t="s">
        <v>38</v>
      </c>
      <c r="C25" s="9">
        <v>70</v>
      </c>
      <c r="D25" s="9">
        <v>72</v>
      </c>
      <c r="E25" s="10">
        <v>2.857142857142847E-2</v>
      </c>
    </row>
    <row r="26" spans="1:7" s="18" customFormat="1" ht="24.95" customHeight="1">
      <c r="A26" s="38" t="s">
        <v>24</v>
      </c>
      <c r="B26" s="38"/>
      <c r="C26" s="16">
        <v>210</v>
      </c>
      <c r="D26" s="16">
        <v>177</v>
      </c>
      <c r="E26" s="17">
        <v>-0.15714285714285714</v>
      </c>
    </row>
    <row r="27" spans="1:7" s="21" customFormat="1" ht="30" customHeight="1">
      <c r="A27" s="12" t="s">
        <v>39</v>
      </c>
      <c r="B27" s="37" t="s">
        <v>40</v>
      </c>
      <c r="C27" s="37"/>
      <c r="D27" s="37"/>
      <c r="E27" s="37"/>
    </row>
    <row r="28" spans="1:7" s="23" customFormat="1" ht="30" customHeight="1">
      <c r="A28" s="22">
        <v>1</v>
      </c>
      <c r="B28" s="15" t="s">
        <v>41</v>
      </c>
      <c r="C28" s="9">
        <v>7</v>
      </c>
      <c r="D28" s="9">
        <v>6</v>
      </c>
      <c r="E28" s="10">
        <v>-0.1428571428571429</v>
      </c>
    </row>
    <row r="29" spans="1:7" s="23" customFormat="1" ht="30" customHeight="1">
      <c r="A29" s="22">
        <v>2</v>
      </c>
      <c r="B29" s="15" t="s">
        <v>42</v>
      </c>
      <c r="C29" s="9">
        <v>150</v>
      </c>
      <c r="D29" s="9">
        <v>66</v>
      </c>
      <c r="E29" s="10">
        <v>-0.56000000000000005</v>
      </c>
    </row>
    <row r="30" spans="1:7" s="23" customFormat="1" ht="30" customHeight="1">
      <c r="A30" s="22">
        <v>3</v>
      </c>
      <c r="B30" s="15" t="s">
        <v>43</v>
      </c>
      <c r="C30" s="9">
        <v>81</v>
      </c>
      <c r="D30" s="9">
        <v>190</v>
      </c>
      <c r="E30" s="10">
        <v>1.3456790123456792</v>
      </c>
    </row>
    <row r="31" spans="1:7" s="23" customFormat="1" ht="30" customHeight="1">
      <c r="A31" s="22">
        <v>4</v>
      </c>
      <c r="B31" s="15" t="s">
        <v>44</v>
      </c>
      <c r="C31" s="9">
        <v>41</v>
      </c>
      <c r="D31" s="9">
        <v>12</v>
      </c>
      <c r="E31" s="10">
        <v>-0.70731707317073167</v>
      </c>
    </row>
    <row r="32" spans="1:7" s="18" customFormat="1" ht="24.95" customHeight="1">
      <c r="A32" s="38" t="s">
        <v>24</v>
      </c>
      <c r="B32" s="38"/>
      <c r="C32" s="16">
        <v>279</v>
      </c>
      <c r="D32" s="16">
        <v>274</v>
      </c>
      <c r="E32" s="17">
        <v>-1.7921146953404965E-2</v>
      </c>
    </row>
    <row r="33" spans="1:9" s="21" customFormat="1" ht="30" customHeight="1">
      <c r="A33" s="12" t="s">
        <v>45</v>
      </c>
      <c r="B33" s="37" t="s">
        <v>46</v>
      </c>
      <c r="C33" s="37"/>
      <c r="D33" s="37"/>
      <c r="E33" s="37"/>
      <c r="F33" s="24"/>
      <c r="G33" s="24"/>
      <c r="H33" s="24"/>
      <c r="I33" s="24"/>
    </row>
    <row r="34" spans="1:9" s="23" customFormat="1" ht="30" customHeight="1">
      <c r="A34" s="22">
        <v>1</v>
      </c>
      <c r="B34" s="15" t="s">
        <v>47</v>
      </c>
      <c r="C34" s="9">
        <v>13</v>
      </c>
      <c r="D34" s="9">
        <v>22</v>
      </c>
      <c r="E34" s="10">
        <v>0.69230769230769229</v>
      </c>
    </row>
    <row r="35" spans="1:9" s="23" customFormat="1" ht="30" customHeight="1">
      <c r="A35" s="22">
        <v>2</v>
      </c>
      <c r="B35" s="15" t="s">
        <v>48</v>
      </c>
      <c r="C35" s="9">
        <v>208</v>
      </c>
      <c r="D35" s="9">
        <v>19</v>
      </c>
      <c r="E35" s="10">
        <v>-0.90865384615384615</v>
      </c>
    </row>
    <row r="36" spans="1:9" s="23" customFormat="1" ht="30" customHeight="1">
      <c r="A36" s="22">
        <v>3</v>
      </c>
      <c r="B36" s="15" t="s">
        <v>49</v>
      </c>
      <c r="C36" s="9">
        <v>1</v>
      </c>
      <c r="D36" s="9">
        <v>2</v>
      </c>
      <c r="E36" s="10">
        <v>1</v>
      </c>
    </row>
    <row r="37" spans="1:9" s="23" customFormat="1" ht="30" customHeight="1">
      <c r="A37" s="22">
        <v>4</v>
      </c>
      <c r="B37" s="15" t="s">
        <v>50</v>
      </c>
      <c r="C37" s="9">
        <v>17</v>
      </c>
      <c r="D37" s="9">
        <v>13</v>
      </c>
      <c r="E37" s="10">
        <v>-0.23529411764705888</v>
      </c>
    </row>
    <row r="38" spans="1:9" s="23" customFormat="1" ht="30" customHeight="1">
      <c r="A38" s="22">
        <v>5</v>
      </c>
      <c r="B38" s="15" t="s">
        <v>51</v>
      </c>
      <c r="C38" s="9">
        <v>0</v>
      </c>
      <c r="D38" s="9">
        <v>3</v>
      </c>
      <c r="E38" s="10" t="e">
        <v>#DIV/0!</v>
      </c>
    </row>
    <row r="39" spans="1:9" s="18" customFormat="1" ht="24.95" customHeight="1">
      <c r="A39" s="38" t="s">
        <v>24</v>
      </c>
      <c r="B39" s="38"/>
      <c r="C39" s="16">
        <v>239</v>
      </c>
      <c r="D39" s="16">
        <v>59</v>
      </c>
      <c r="E39" s="17">
        <v>-0.7531380753138075</v>
      </c>
    </row>
    <row r="40" spans="1:9" s="13" customFormat="1" ht="30" customHeight="1">
      <c r="A40" s="12" t="s">
        <v>52</v>
      </c>
      <c r="B40" s="37" t="s">
        <v>53</v>
      </c>
      <c r="C40" s="37"/>
      <c r="D40" s="37"/>
      <c r="E40" s="37"/>
      <c r="F40" s="20"/>
      <c r="G40" s="20"/>
    </row>
    <row r="41" spans="1:9" ht="30" customHeight="1">
      <c r="A41" s="19">
        <v>1</v>
      </c>
      <c r="B41" s="15" t="s">
        <v>54</v>
      </c>
      <c r="C41" s="9">
        <v>12</v>
      </c>
      <c r="D41" s="9">
        <v>22</v>
      </c>
      <c r="E41" s="10">
        <v>0.83333333333333326</v>
      </c>
    </row>
    <row r="42" spans="1:9" ht="30" customHeight="1">
      <c r="A42" s="19">
        <v>2</v>
      </c>
      <c r="B42" s="15" t="s">
        <v>55</v>
      </c>
      <c r="C42" s="9">
        <v>43</v>
      </c>
      <c r="D42" s="9">
        <v>22</v>
      </c>
      <c r="E42" s="10">
        <v>-0.48837209302325579</v>
      </c>
    </row>
    <row r="43" spans="1:9" ht="30" customHeight="1">
      <c r="A43" s="19">
        <v>3</v>
      </c>
      <c r="B43" s="15" t="s">
        <v>56</v>
      </c>
      <c r="C43" s="9">
        <v>36</v>
      </c>
      <c r="D43" s="9">
        <v>12</v>
      </c>
      <c r="E43" s="10">
        <v>-0.66666666666666674</v>
      </c>
    </row>
    <row r="44" spans="1:9" ht="30" customHeight="1">
      <c r="A44" s="19">
        <v>4</v>
      </c>
      <c r="B44" s="15" t="s">
        <v>57</v>
      </c>
      <c r="C44" s="9">
        <v>21</v>
      </c>
      <c r="D44" s="9">
        <v>17</v>
      </c>
      <c r="E44" s="10">
        <v>-0.19047619047619047</v>
      </c>
    </row>
    <row r="45" spans="1:9" s="18" customFormat="1" ht="24.95" customHeight="1">
      <c r="A45" s="38" t="s">
        <v>24</v>
      </c>
      <c r="B45" s="38"/>
      <c r="C45" s="16">
        <v>112</v>
      </c>
      <c r="D45" s="16">
        <v>73</v>
      </c>
      <c r="E45" s="17">
        <v>-0.3482142857142857</v>
      </c>
    </row>
    <row r="46" spans="1:9" s="23" customFormat="1" ht="35.1" customHeight="1">
      <c r="A46" s="3" t="s">
        <v>1</v>
      </c>
      <c r="B46" s="4" t="s">
        <v>2</v>
      </c>
      <c r="C46" s="5" t="s">
        <v>110</v>
      </c>
      <c r="D46" s="5" t="s">
        <v>111</v>
      </c>
      <c r="E46" s="6" t="s">
        <v>5</v>
      </c>
    </row>
    <row r="47" spans="1:9" s="13" customFormat="1" ht="30" customHeight="1">
      <c r="A47" s="12" t="s">
        <v>58</v>
      </c>
      <c r="B47" s="37" t="s">
        <v>59</v>
      </c>
      <c r="C47" s="37"/>
      <c r="D47" s="37"/>
      <c r="E47" s="37"/>
    </row>
    <row r="48" spans="1:9" ht="30" customHeight="1">
      <c r="A48" s="22">
        <v>1</v>
      </c>
      <c r="B48" s="15" t="s">
        <v>60</v>
      </c>
      <c r="C48" s="9">
        <v>26174</v>
      </c>
      <c r="D48" s="9">
        <v>1115</v>
      </c>
      <c r="E48" s="10">
        <v>-0.95740047375257886</v>
      </c>
    </row>
    <row r="49" spans="1:6" ht="30" customHeight="1">
      <c r="A49" s="22">
        <v>2</v>
      </c>
      <c r="B49" s="15" t="s">
        <v>61</v>
      </c>
      <c r="C49" s="9">
        <v>7113</v>
      </c>
      <c r="D49" s="9">
        <v>62</v>
      </c>
      <c r="E49" s="10">
        <v>-0.99128356530296635</v>
      </c>
    </row>
    <row r="50" spans="1:6" ht="30" customHeight="1">
      <c r="A50" s="22">
        <v>3</v>
      </c>
      <c r="B50" s="15" t="s">
        <v>62</v>
      </c>
      <c r="C50" s="9">
        <v>9066</v>
      </c>
      <c r="D50" s="9">
        <v>255</v>
      </c>
      <c r="E50" s="10">
        <v>-0.97187293183322299</v>
      </c>
    </row>
    <row r="51" spans="1:6" s="18" customFormat="1" ht="24.95" customHeight="1">
      <c r="A51" s="38" t="s">
        <v>24</v>
      </c>
      <c r="B51" s="38"/>
      <c r="C51" s="16">
        <v>42353</v>
      </c>
      <c r="D51" s="16">
        <v>1432</v>
      </c>
      <c r="E51" s="17">
        <v>-0.96618893584870025</v>
      </c>
    </row>
    <row r="52" spans="1:6" s="13" customFormat="1" ht="30" customHeight="1">
      <c r="A52" s="12" t="s">
        <v>63</v>
      </c>
      <c r="B52" s="37" t="s">
        <v>64</v>
      </c>
      <c r="C52" s="37"/>
      <c r="D52" s="37"/>
      <c r="E52" s="37"/>
    </row>
    <row r="53" spans="1:6" ht="30" customHeight="1">
      <c r="A53" s="22">
        <v>1</v>
      </c>
      <c r="B53" s="15" t="s">
        <v>65</v>
      </c>
      <c r="C53" s="9">
        <v>2277</v>
      </c>
      <c r="D53" s="9">
        <v>99</v>
      </c>
      <c r="E53" s="10">
        <v>-0.95652173913043481</v>
      </c>
    </row>
    <row r="54" spans="1:6" ht="30" customHeight="1">
      <c r="A54" s="22">
        <v>2</v>
      </c>
      <c r="B54" s="15" t="s">
        <v>66</v>
      </c>
      <c r="C54" s="9">
        <v>10866</v>
      </c>
      <c r="D54" s="9">
        <v>370</v>
      </c>
      <c r="E54" s="10">
        <v>-0.9659488312166391</v>
      </c>
    </row>
    <row r="55" spans="1:6" ht="30" customHeight="1">
      <c r="A55" s="22">
        <v>3</v>
      </c>
      <c r="B55" s="15" t="s">
        <v>67</v>
      </c>
      <c r="C55" s="9">
        <v>202</v>
      </c>
      <c r="D55" s="9">
        <v>42</v>
      </c>
      <c r="E55" s="10">
        <v>-0.79207920792079212</v>
      </c>
    </row>
    <row r="56" spans="1:6" s="18" customFormat="1" ht="24.95" customHeight="1">
      <c r="A56" s="38" t="s">
        <v>24</v>
      </c>
      <c r="B56" s="38"/>
      <c r="C56" s="16">
        <v>13345</v>
      </c>
      <c r="D56" s="16">
        <v>511</v>
      </c>
      <c r="E56" s="17">
        <v>-0.96170850505807415</v>
      </c>
    </row>
    <row r="57" spans="1:6" s="13" customFormat="1" ht="30" customHeight="1">
      <c r="A57" s="12" t="s">
        <v>68</v>
      </c>
      <c r="B57" s="37" t="s">
        <v>69</v>
      </c>
      <c r="C57" s="37"/>
      <c r="D57" s="37"/>
      <c r="E57" s="37"/>
    </row>
    <row r="58" spans="1:6" ht="30" customHeight="1">
      <c r="A58" s="22">
        <v>1</v>
      </c>
      <c r="B58" s="15" t="s">
        <v>70</v>
      </c>
      <c r="C58" s="9">
        <v>142</v>
      </c>
      <c r="D58" s="9">
        <v>67</v>
      </c>
      <c r="E58" s="10">
        <v>-0.528169014084507</v>
      </c>
    </row>
    <row r="59" spans="1:6" ht="30" customHeight="1">
      <c r="A59" s="22">
        <v>2</v>
      </c>
      <c r="B59" s="15" t="s">
        <v>71</v>
      </c>
      <c r="C59" s="9">
        <v>221</v>
      </c>
      <c r="D59" s="9">
        <v>17</v>
      </c>
      <c r="E59" s="10">
        <v>-0.92307692307692313</v>
      </c>
      <c r="F59" s="33"/>
    </row>
    <row r="60" spans="1:6" ht="30" customHeight="1">
      <c r="A60" s="22">
        <v>3</v>
      </c>
      <c r="B60" s="15" t="s">
        <v>72</v>
      </c>
      <c r="C60" s="9">
        <v>22</v>
      </c>
      <c r="D60" s="9">
        <v>8</v>
      </c>
      <c r="E60" s="10">
        <v>-0.63636363636363635</v>
      </c>
    </row>
    <row r="61" spans="1:6" ht="30" customHeight="1">
      <c r="A61" s="22">
        <v>4</v>
      </c>
      <c r="B61" s="15" t="s">
        <v>73</v>
      </c>
      <c r="C61" s="9">
        <v>49</v>
      </c>
      <c r="D61" s="9">
        <v>28</v>
      </c>
      <c r="E61" s="10">
        <v>-0.4285714285714286</v>
      </c>
    </row>
    <row r="62" spans="1:6" s="18" customFormat="1" ht="24.95" customHeight="1">
      <c r="A62" s="38" t="s">
        <v>24</v>
      </c>
      <c r="B62" s="38"/>
      <c r="C62" s="25">
        <v>434</v>
      </c>
      <c r="D62" s="25">
        <v>120</v>
      </c>
      <c r="E62" s="17">
        <v>-0.72350230414746541</v>
      </c>
    </row>
    <row r="63" spans="1:6" s="13" customFormat="1" ht="30" customHeight="1">
      <c r="A63" s="12" t="s">
        <v>74</v>
      </c>
      <c r="B63" s="37" t="s">
        <v>75</v>
      </c>
      <c r="C63" s="37"/>
      <c r="D63" s="37"/>
      <c r="E63" s="37"/>
    </row>
    <row r="64" spans="1:6" ht="30" customHeight="1">
      <c r="A64" s="22">
        <v>1</v>
      </c>
      <c r="B64" s="15" t="s">
        <v>76</v>
      </c>
      <c r="C64" s="9">
        <v>33</v>
      </c>
      <c r="D64" s="9">
        <v>14</v>
      </c>
      <c r="E64" s="10">
        <v>-0.57575757575757569</v>
      </c>
    </row>
    <row r="65" spans="1:5" ht="30" customHeight="1">
      <c r="A65" s="22">
        <v>2</v>
      </c>
      <c r="B65" s="15" t="s">
        <v>77</v>
      </c>
      <c r="C65" s="9">
        <v>19</v>
      </c>
      <c r="D65" s="9">
        <v>29</v>
      </c>
      <c r="E65" s="10">
        <v>0.52631578947368429</v>
      </c>
    </row>
    <row r="66" spans="1:5" ht="30" customHeight="1">
      <c r="A66" s="22">
        <v>3</v>
      </c>
      <c r="B66" s="15" t="s">
        <v>78</v>
      </c>
      <c r="C66" s="9">
        <v>7</v>
      </c>
      <c r="D66" s="9">
        <v>9</v>
      </c>
      <c r="E66" s="10">
        <v>0.28571428571428581</v>
      </c>
    </row>
    <row r="67" spans="1:5" ht="30" customHeight="1">
      <c r="A67" s="22">
        <v>4</v>
      </c>
      <c r="B67" s="15" t="s">
        <v>79</v>
      </c>
      <c r="C67" s="9">
        <v>4</v>
      </c>
      <c r="D67" s="9">
        <v>1</v>
      </c>
      <c r="E67" s="10">
        <v>-0.75</v>
      </c>
    </row>
    <row r="68" spans="1:5" s="18" customFormat="1" ht="24.95" customHeight="1">
      <c r="A68" s="38" t="s">
        <v>24</v>
      </c>
      <c r="B68" s="38"/>
      <c r="C68" s="16">
        <v>63</v>
      </c>
      <c r="D68" s="16">
        <v>53</v>
      </c>
      <c r="E68" s="17">
        <v>-0.15873015873015872</v>
      </c>
    </row>
    <row r="69" spans="1:5" s="13" customFormat="1" ht="30" customHeight="1">
      <c r="A69" s="12" t="s">
        <v>80</v>
      </c>
      <c r="B69" s="37" t="s">
        <v>81</v>
      </c>
      <c r="C69" s="37"/>
      <c r="D69" s="37"/>
      <c r="E69" s="37"/>
    </row>
    <row r="70" spans="1:5" ht="30" customHeight="1">
      <c r="A70" s="22">
        <v>1</v>
      </c>
      <c r="B70" s="15" t="s">
        <v>82</v>
      </c>
      <c r="C70" s="9">
        <v>5</v>
      </c>
      <c r="D70" s="9">
        <v>4</v>
      </c>
      <c r="E70" s="10">
        <v>-0.19999999999999996</v>
      </c>
    </row>
    <row r="71" spans="1:5" ht="30" customHeight="1">
      <c r="A71" s="22">
        <v>2</v>
      </c>
      <c r="B71" s="15" t="s">
        <v>83</v>
      </c>
      <c r="C71" s="9">
        <v>11</v>
      </c>
      <c r="D71" s="9">
        <v>22</v>
      </c>
      <c r="E71" s="10">
        <v>1</v>
      </c>
    </row>
    <row r="72" spans="1:5" ht="30" customHeight="1">
      <c r="A72" s="22">
        <v>3</v>
      </c>
      <c r="B72" s="15" t="s">
        <v>84</v>
      </c>
      <c r="C72" s="9">
        <v>36</v>
      </c>
      <c r="D72" s="9">
        <v>32</v>
      </c>
      <c r="E72" s="10">
        <v>-0.11111111111111116</v>
      </c>
    </row>
    <row r="73" spans="1:5" ht="30" customHeight="1">
      <c r="A73" s="22">
        <v>4</v>
      </c>
      <c r="B73" s="15" t="s">
        <v>85</v>
      </c>
      <c r="C73" s="9">
        <v>128</v>
      </c>
      <c r="D73" s="9">
        <v>12</v>
      </c>
      <c r="E73" s="10">
        <v>-0.90625</v>
      </c>
    </row>
    <row r="74" spans="1:5" s="18" customFormat="1" ht="24.95" customHeight="1">
      <c r="A74" s="38" t="s">
        <v>24</v>
      </c>
      <c r="B74" s="38"/>
      <c r="C74" s="16">
        <v>180</v>
      </c>
      <c r="D74" s="16">
        <v>70</v>
      </c>
      <c r="E74" s="17">
        <v>-0.61111111111111116</v>
      </c>
    </row>
    <row r="75" spans="1:5" s="13" customFormat="1" ht="30" customHeight="1">
      <c r="A75" s="12" t="s">
        <v>86</v>
      </c>
      <c r="B75" s="37" t="s">
        <v>87</v>
      </c>
      <c r="C75" s="37"/>
      <c r="D75" s="37"/>
      <c r="E75" s="37"/>
    </row>
    <row r="76" spans="1:5" ht="30" customHeight="1">
      <c r="A76" s="22">
        <v>1</v>
      </c>
      <c r="B76" s="15" t="s">
        <v>88</v>
      </c>
      <c r="C76" s="9">
        <v>38</v>
      </c>
      <c r="D76" s="9">
        <v>35</v>
      </c>
      <c r="E76" s="10">
        <v>-7.8947368421052655E-2</v>
      </c>
    </row>
    <row r="77" spans="1:5" ht="30" customHeight="1">
      <c r="A77" s="22">
        <v>2</v>
      </c>
      <c r="B77" s="15" t="s">
        <v>89</v>
      </c>
      <c r="C77" s="9">
        <v>16</v>
      </c>
      <c r="D77" s="9">
        <v>12</v>
      </c>
      <c r="E77" s="10">
        <v>-0.25</v>
      </c>
    </row>
    <row r="78" spans="1:5" ht="30" customHeight="1">
      <c r="A78" s="22">
        <v>3</v>
      </c>
      <c r="B78" s="15" t="s">
        <v>90</v>
      </c>
      <c r="C78" s="9">
        <v>30</v>
      </c>
      <c r="D78" s="9">
        <v>15</v>
      </c>
      <c r="E78" s="10">
        <v>-0.5</v>
      </c>
    </row>
    <row r="79" spans="1:5" ht="30" customHeight="1">
      <c r="A79" s="22">
        <v>4</v>
      </c>
      <c r="B79" s="15" t="s">
        <v>91</v>
      </c>
      <c r="C79" s="9">
        <v>10</v>
      </c>
      <c r="D79" s="9">
        <v>4</v>
      </c>
      <c r="E79" s="10">
        <v>-0.6</v>
      </c>
    </row>
    <row r="80" spans="1:5" ht="30" customHeight="1">
      <c r="A80" s="22">
        <v>5</v>
      </c>
      <c r="B80" s="15" t="s">
        <v>92</v>
      </c>
      <c r="C80" s="9">
        <v>19</v>
      </c>
      <c r="D80" s="9">
        <v>40</v>
      </c>
      <c r="E80" s="10">
        <v>1.1052631578947367</v>
      </c>
    </row>
    <row r="81" spans="1:6" s="18" customFormat="1" ht="24.95" customHeight="1">
      <c r="A81" s="38" t="s">
        <v>24</v>
      </c>
      <c r="B81" s="38"/>
      <c r="C81" s="16">
        <v>113</v>
      </c>
      <c r="D81" s="16">
        <v>106</v>
      </c>
      <c r="E81" s="17">
        <v>-6.1946902654867242E-2</v>
      </c>
    </row>
    <row r="82" spans="1:6" s="29" customFormat="1" ht="69.599999999999994" customHeight="1">
      <c r="A82" s="39" t="s">
        <v>24</v>
      </c>
      <c r="B82" s="39"/>
      <c r="C82" s="26">
        <v>60176</v>
      </c>
      <c r="D82" s="26">
        <v>3747</v>
      </c>
      <c r="E82" s="27">
        <v>-0.93773265089072055</v>
      </c>
      <c r="F82" s="28"/>
    </row>
    <row r="84" spans="1:6">
      <c r="C84" s="31"/>
      <c r="D84" s="31"/>
    </row>
  </sheetData>
  <mergeCells count="26">
    <mergeCell ref="B52:E52"/>
    <mergeCell ref="A56:B56"/>
    <mergeCell ref="B57:E57"/>
    <mergeCell ref="A81:B81"/>
    <mergeCell ref="A82:B82"/>
    <mergeCell ref="A62:B62"/>
    <mergeCell ref="B63:E63"/>
    <mergeCell ref="A68:B68"/>
    <mergeCell ref="B69:E69"/>
    <mergeCell ref="A74:B74"/>
    <mergeCell ref="B75:E75"/>
    <mergeCell ref="A39:B39"/>
    <mergeCell ref="B40:E40"/>
    <mergeCell ref="A45:B45"/>
    <mergeCell ref="B47:E47"/>
    <mergeCell ref="A51:B51"/>
    <mergeCell ref="B21:E21"/>
    <mergeCell ref="A26:B26"/>
    <mergeCell ref="B27:E27"/>
    <mergeCell ref="A32:B32"/>
    <mergeCell ref="B33:E33"/>
    <mergeCell ref="A1:E1"/>
    <mergeCell ref="B5:E5"/>
    <mergeCell ref="A12:B12"/>
    <mergeCell ref="B13:E13"/>
    <mergeCell ref="A20:B20"/>
  </mergeCells>
  <conditionalFormatting sqref="E1:E1048576">
    <cfRule type="cellIs" dxfId="13" priority="1" stopIfTrue="1" operator="lessThan">
      <formula>0</formula>
    </cfRule>
    <cfRule type="cellIs" dxfId="12" priority="2" stopIfTrue="1" operator="greaterThanOrEqual">
      <formula>0</formula>
    </cfRule>
  </conditionalFormatting>
  <printOptions horizontalCentered="1"/>
  <pageMargins left="0.78740157480314965" right="0.39370078740157483" top="0.51181102362204722" bottom="0.39370078740157483" header="0.19685039370078741" footer="3.937007874015748E-2"/>
  <pageSetup paperSize="9" scale="58" orientation="portrait" horizontalDpi="300" verticalDpi="300" r:id="rId1"/>
  <headerFooter alignWithMargins="0">
    <oddHeader xml:space="preserve">&amp;L&amp;"Bookman Old Style,Έντονα"&amp;9Α.Ε.Α / Κ.Α.Π.Σ/ΔΙΕΥΘΥΝΣΗ ΠΡΟΣΤΑΣΙΑΣ ΣΥΝΟΡΩΝ&amp;R&amp;"Bookman Old Style,Έντονα"&amp;9
</oddHeader>
    <oddFooter xml:space="preserve">&amp;L&amp;7
</oddFooter>
  </headerFooter>
  <rowBreaks count="1" manualBreakCount="1">
    <brk id="45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4"/>
  <sheetViews>
    <sheetView view="pageBreakPreview" topLeftCell="A67" zoomScale="65" zoomScaleNormal="65" zoomScaleSheetLayoutView="65" workbookViewId="0" xr3:uid="{85D5C41F-068E-5C55-9968-509E7C2A5619}">
      <selection activeCell="I69" sqref="I69"/>
    </sheetView>
  </sheetViews>
  <sheetFormatPr defaultRowHeight="15"/>
  <cols>
    <col min="1" max="1" width="9.7109375" style="2" customWidth="1"/>
    <col min="2" max="2" width="40.5703125" style="30" customWidth="1"/>
    <col min="3" max="4" width="33.140625" style="2" customWidth="1"/>
    <col min="5" max="5" width="39.140625" style="32" customWidth="1"/>
    <col min="6" max="6" width="20.7109375" style="2" customWidth="1"/>
    <col min="7" max="16384" width="9.140625" style="2"/>
  </cols>
  <sheetData>
    <row r="1" spans="1:6" ht="60" customHeight="1">
      <c r="A1" s="36" t="s">
        <v>112</v>
      </c>
      <c r="B1" s="36"/>
      <c r="C1" s="36"/>
      <c r="D1" s="36"/>
      <c r="E1" s="36"/>
      <c r="F1" s="1"/>
    </row>
    <row r="2" spans="1:6" ht="35.1" customHeight="1">
      <c r="A2" s="3" t="s">
        <v>1</v>
      </c>
      <c r="B2" s="4" t="s">
        <v>2</v>
      </c>
      <c r="C2" s="5" t="s">
        <v>113</v>
      </c>
      <c r="D2" s="5" t="s">
        <v>114</v>
      </c>
      <c r="E2" s="6" t="s">
        <v>5</v>
      </c>
    </row>
    <row r="3" spans="1:6" s="11" customFormat="1" ht="30" customHeight="1">
      <c r="A3" s="7" t="s">
        <v>6</v>
      </c>
      <c r="B3" s="8" t="s">
        <v>7</v>
      </c>
      <c r="C3" s="9">
        <v>1280</v>
      </c>
      <c r="D3" s="9">
        <v>503</v>
      </c>
      <c r="E3" s="10">
        <v>-0.60703125000000002</v>
      </c>
    </row>
    <row r="4" spans="1:6" s="11" customFormat="1" ht="30" customHeight="1">
      <c r="A4" s="7" t="s">
        <v>8</v>
      </c>
      <c r="B4" s="8" t="s">
        <v>9</v>
      </c>
      <c r="C4" s="9">
        <v>378</v>
      </c>
      <c r="D4" s="9">
        <v>106</v>
      </c>
      <c r="E4" s="10">
        <v>-0.71957671957671954</v>
      </c>
    </row>
    <row r="5" spans="1:6" s="13" customFormat="1" ht="30" customHeight="1">
      <c r="A5" s="12" t="s">
        <v>10</v>
      </c>
      <c r="B5" s="37" t="s">
        <v>96</v>
      </c>
      <c r="C5" s="37"/>
      <c r="D5" s="37"/>
      <c r="E5" s="37"/>
    </row>
    <row r="6" spans="1:6" ht="30" customHeight="1">
      <c r="A6" s="14" t="s">
        <v>12</v>
      </c>
      <c r="B6" s="15" t="s">
        <v>13</v>
      </c>
      <c r="C6" s="9">
        <v>348</v>
      </c>
      <c r="D6" s="9">
        <v>100</v>
      </c>
      <c r="E6" s="10">
        <v>-0.71264367816091956</v>
      </c>
    </row>
    <row r="7" spans="1:6" ht="30" customHeight="1">
      <c r="A7" s="14" t="s">
        <v>14</v>
      </c>
      <c r="B7" s="15" t="s">
        <v>15</v>
      </c>
      <c r="C7" s="9">
        <v>481</v>
      </c>
      <c r="D7" s="9">
        <v>150</v>
      </c>
      <c r="E7" s="10">
        <v>-0.68814968814968813</v>
      </c>
    </row>
    <row r="8" spans="1:6" ht="30" customHeight="1">
      <c r="A8" s="14" t="s">
        <v>16</v>
      </c>
      <c r="B8" s="15" t="s">
        <v>17</v>
      </c>
      <c r="C8" s="9">
        <v>56</v>
      </c>
      <c r="D8" s="9">
        <v>93</v>
      </c>
      <c r="E8" s="10">
        <v>0.66071428571428581</v>
      </c>
    </row>
    <row r="9" spans="1:6" ht="30" customHeight="1">
      <c r="A9" s="14" t="s">
        <v>18</v>
      </c>
      <c r="B9" s="15" t="s">
        <v>19</v>
      </c>
      <c r="C9" s="9">
        <v>15</v>
      </c>
      <c r="D9" s="9">
        <v>1</v>
      </c>
      <c r="E9" s="10">
        <v>-0.93333333333333335</v>
      </c>
    </row>
    <row r="10" spans="1:6" ht="30" customHeight="1">
      <c r="A10" s="14" t="s">
        <v>20</v>
      </c>
      <c r="B10" s="15" t="s">
        <v>21</v>
      </c>
      <c r="C10" s="9">
        <v>0</v>
      </c>
      <c r="D10" s="9">
        <v>1</v>
      </c>
      <c r="E10" s="10" t="e">
        <v>#DIV/0!</v>
      </c>
    </row>
    <row r="11" spans="1:6" ht="30" customHeight="1">
      <c r="A11" s="14" t="s">
        <v>22</v>
      </c>
      <c r="B11" s="15" t="s">
        <v>23</v>
      </c>
      <c r="C11" s="9">
        <v>35</v>
      </c>
      <c r="D11" s="9">
        <v>14</v>
      </c>
      <c r="E11" s="10">
        <v>-0.6</v>
      </c>
    </row>
    <row r="12" spans="1:6" s="18" customFormat="1" ht="24.95" customHeight="1">
      <c r="A12" s="38" t="s">
        <v>24</v>
      </c>
      <c r="B12" s="38"/>
      <c r="C12" s="16">
        <v>935</v>
      </c>
      <c r="D12" s="16">
        <v>359</v>
      </c>
      <c r="E12" s="17">
        <v>-0.61604278074866303</v>
      </c>
    </row>
    <row r="13" spans="1:6" s="13" customFormat="1" ht="30" customHeight="1">
      <c r="A13" s="12" t="s">
        <v>25</v>
      </c>
      <c r="B13" s="37" t="s">
        <v>26</v>
      </c>
      <c r="C13" s="37"/>
      <c r="D13" s="37"/>
      <c r="E13" s="37"/>
    </row>
    <row r="14" spans="1:6" ht="30" customHeight="1">
      <c r="A14" s="19">
        <v>1</v>
      </c>
      <c r="B14" s="15" t="s">
        <v>27</v>
      </c>
      <c r="C14" s="9">
        <v>32</v>
      </c>
      <c r="D14" s="9">
        <v>10</v>
      </c>
      <c r="E14" s="10">
        <v>-0.6875</v>
      </c>
    </row>
    <row r="15" spans="1:6" ht="30" customHeight="1">
      <c r="A15" s="19">
        <v>2</v>
      </c>
      <c r="B15" s="15" t="s">
        <v>28</v>
      </c>
      <c r="C15" s="9">
        <v>51</v>
      </c>
      <c r="D15" s="9">
        <v>12</v>
      </c>
      <c r="E15" s="10">
        <v>-0.76470588235294112</v>
      </c>
    </row>
    <row r="16" spans="1:6" ht="30" customHeight="1">
      <c r="A16" s="19">
        <v>3</v>
      </c>
      <c r="B16" s="15" t="s">
        <v>29</v>
      </c>
      <c r="C16" s="9">
        <v>47</v>
      </c>
      <c r="D16" s="9">
        <v>39</v>
      </c>
      <c r="E16" s="10">
        <v>-0.17021276595744683</v>
      </c>
    </row>
    <row r="17" spans="1:7" ht="30" customHeight="1">
      <c r="A17" s="19">
        <v>4</v>
      </c>
      <c r="B17" s="15" t="s">
        <v>30</v>
      </c>
      <c r="C17" s="9">
        <v>29</v>
      </c>
      <c r="D17" s="9">
        <v>4</v>
      </c>
      <c r="E17" s="10">
        <v>-0.86206896551724133</v>
      </c>
    </row>
    <row r="18" spans="1:7" ht="30" customHeight="1">
      <c r="A18" s="19">
        <v>5</v>
      </c>
      <c r="B18" s="15" t="s">
        <v>31</v>
      </c>
      <c r="C18" s="9">
        <v>30</v>
      </c>
      <c r="D18" s="9">
        <v>12</v>
      </c>
      <c r="E18" s="10">
        <v>-0.6</v>
      </c>
    </row>
    <row r="19" spans="1:7" ht="30" customHeight="1">
      <c r="A19" s="19">
        <v>6</v>
      </c>
      <c r="B19" s="15" t="s">
        <v>32</v>
      </c>
      <c r="C19" s="9">
        <v>6</v>
      </c>
      <c r="D19" s="9">
        <v>3</v>
      </c>
      <c r="E19" s="10">
        <v>-0.5</v>
      </c>
    </row>
    <row r="20" spans="1:7" s="18" customFormat="1" ht="24.95" customHeight="1">
      <c r="A20" s="38" t="s">
        <v>24</v>
      </c>
      <c r="B20" s="38"/>
      <c r="C20" s="16">
        <v>195</v>
      </c>
      <c r="D20" s="16">
        <v>80</v>
      </c>
      <c r="E20" s="17">
        <v>-0.58974358974358976</v>
      </c>
    </row>
    <row r="21" spans="1:7" s="13" customFormat="1" ht="30" customHeight="1">
      <c r="A21" s="12" t="s">
        <v>33</v>
      </c>
      <c r="B21" s="37" t="s">
        <v>34</v>
      </c>
      <c r="C21" s="37"/>
      <c r="D21" s="37"/>
      <c r="E21" s="37"/>
      <c r="F21" s="20"/>
      <c r="G21" s="20"/>
    </row>
    <row r="22" spans="1:7" ht="30" customHeight="1">
      <c r="A22" s="19">
        <v>1</v>
      </c>
      <c r="B22" s="15" t="s">
        <v>35</v>
      </c>
      <c r="C22" s="9">
        <v>5</v>
      </c>
      <c r="D22" s="9">
        <v>8</v>
      </c>
      <c r="E22" s="10">
        <v>0.60000000000000009</v>
      </c>
    </row>
    <row r="23" spans="1:7" ht="30" customHeight="1">
      <c r="A23" s="19">
        <v>2</v>
      </c>
      <c r="B23" s="15" t="s">
        <v>36</v>
      </c>
      <c r="C23" s="9">
        <v>94</v>
      </c>
      <c r="D23" s="9">
        <v>101</v>
      </c>
      <c r="E23" s="10">
        <v>7.4468085106383031E-2</v>
      </c>
    </row>
    <row r="24" spans="1:7" ht="30" customHeight="1">
      <c r="A24" s="19">
        <v>3</v>
      </c>
      <c r="B24" s="15" t="s">
        <v>37</v>
      </c>
      <c r="C24" s="9">
        <v>12</v>
      </c>
      <c r="D24" s="9">
        <v>13</v>
      </c>
      <c r="E24" s="10">
        <v>8.3333333333333259E-2</v>
      </c>
    </row>
    <row r="25" spans="1:7" ht="30" customHeight="1">
      <c r="A25" s="19">
        <v>4</v>
      </c>
      <c r="B25" s="15" t="s">
        <v>38</v>
      </c>
      <c r="C25" s="9">
        <v>46</v>
      </c>
      <c r="D25" s="9">
        <v>38</v>
      </c>
      <c r="E25" s="10">
        <v>-0.17391304347826086</v>
      </c>
    </row>
    <row r="26" spans="1:7" s="18" customFormat="1" ht="24.95" customHeight="1">
      <c r="A26" s="38" t="s">
        <v>24</v>
      </c>
      <c r="B26" s="38"/>
      <c r="C26" s="16">
        <v>157</v>
      </c>
      <c r="D26" s="16">
        <v>160</v>
      </c>
      <c r="E26" s="17">
        <v>1.9108280254777066E-2</v>
      </c>
    </row>
    <row r="27" spans="1:7" s="21" customFormat="1" ht="30" customHeight="1">
      <c r="A27" s="12" t="s">
        <v>39</v>
      </c>
      <c r="B27" s="37" t="s">
        <v>40</v>
      </c>
      <c r="C27" s="37"/>
      <c r="D27" s="37"/>
      <c r="E27" s="37"/>
    </row>
    <row r="28" spans="1:7" s="23" customFormat="1" ht="30" customHeight="1">
      <c r="A28" s="22">
        <v>1</v>
      </c>
      <c r="B28" s="15" t="s">
        <v>41</v>
      </c>
      <c r="C28" s="9">
        <v>4</v>
      </c>
      <c r="D28" s="9">
        <v>4</v>
      </c>
      <c r="E28" s="10">
        <v>0</v>
      </c>
    </row>
    <row r="29" spans="1:7" s="23" customFormat="1" ht="30" customHeight="1">
      <c r="A29" s="22">
        <v>2</v>
      </c>
      <c r="B29" s="15" t="s">
        <v>42</v>
      </c>
      <c r="C29" s="9">
        <v>218</v>
      </c>
      <c r="D29" s="9">
        <v>148</v>
      </c>
      <c r="E29" s="10">
        <v>-0.32110091743119262</v>
      </c>
    </row>
    <row r="30" spans="1:7" s="23" customFormat="1" ht="30" customHeight="1">
      <c r="A30" s="22">
        <v>3</v>
      </c>
      <c r="B30" s="15" t="s">
        <v>43</v>
      </c>
      <c r="C30" s="9">
        <v>261</v>
      </c>
      <c r="D30" s="9">
        <v>151</v>
      </c>
      <c r="E30" s="10">
        <v>-0.42145593869731801</v>
      </c>
    </row>
    <row r="31" spans="1:7" s="23" customFormat="1" ht="30" customHeight="1">
      <c r="A31" s="22">
        <v>4</v>
      </c>
      <c r="B31" s="15" t="s">
        <v>44</v>
      </c>
      <c r="C31" s="9">
        <v>49</v>
      </c>
      <c r="D31" s="9">
        <v>17</v>
      </c>
      <c r="E31" s="10">
        <v>-0.65306122448979598</v>
      </c>
    </row>
    <row r="32" spans="1:7" s="18" customFormat="1" ht="24.95" customHeight="1">
      <c r="A32" s="38" t="s">
        <v>24</v>
      </c>
      <c r="B32" s="38"/>
      <c r="C32" s="16">
        <v>532</v>
      </c>
      <c r="D32" s="16">
        <v>320</v>
      </c>
      <c r="E32" s="17">
        <v>-0.39849624060150379</v>
      </c>
    </row>
    <row r="33" spans="1:9" s="21" customFormat="1" ht="30" customHeight="1">
      <c r="A33" s="12" t="s">
        <v>45</v>
      </c>
      <c r="B33" s="37" t="s">
        <v>46</v>
      </c>
      <c r="C33" s="37"/>
      <c r="D33" s="37"/>
      <c r="E33" s="37"/>
      <c r="F33" s="24"/>
      <c r="G33" s="24"/>
      <c r="H33" s="24"/>
      <c r="I33" s="24"/>
    </row>
    <row r="34" spans="1:9" s="23" customFormat="1" ht="30" customHeight="1">
      <c r="A34" s="22">
        <v>1</v>
      </c>
      <c r="B34" s="15" t="s">
        <v>47</v>
      </c>
      <c r="C34" s="9">
        <v>4</v>
      </c>
      <c r="D34" s="9">
        <v>10</v>
      </c>
      <c r="E34" s="10">
        <v>1.5</v>
      </c>
    </row>
    <row r="35" spans="1:9" s="23" customFormat="1" ht="30" customHeight="1">
      <c r="A35" s="22">
        <v>2</v>
      </c>
      <c r="B35" s="15" t="s">
        <v>48</v>
      </c>
      <c r="C35" s="9">
        <v>34</v>
      </c>
      <c r="D35" s="9">
        <v>22</v>
      </c>
      <c r="E35" s="10">
        <v>-0.3529411764705882</v>
      </c>
    </row>
    <row r="36" spans="1:9" s="23" customFormat="1" ht="30" customHeight="1">
      <c r="A36" s="22">
        <v>3</v>
      </c>
      <c r="B36" s="15" t="s">
        <v>49</v>
      </c>
      <c r="C36" s="9">
        <v>1</v>
      </c>
      <c r="D36" s="9">
        <v>0</v>
      </c>
      <c r="E36" s="10">
        <v>-1</v>
      </c>
    </row>
    <row r="37" spans="1:9" s="23" customFormat="1" ht="30" customHeight="1">
      <c r="A37" s="22">
        <v>4</v>
      </c>
      <c r="B37" s="15" t="s">
        <v>50</v>
      </c>
      <c r="C37" s="9">
        <v>17</v>
      </c>
      <c r="D37" s="9">
        <v>21</v>
      </c>
      <c r="E37" s="10">
        <v>0.23529411764705888</v>
      </c>
    </row>
    <row r="38" spans="1:9" s="23" customFormat="1" ht="30" customHeight="1">
      <c r="A38" s="22">
        <v>5</v>
      </c>
      <c r="B38" s="15" t="s">
        <v>51</v>
      </c>
      <c r="C38" s="9">
        <v>3</v>
      </c>
      <c r="D38" s="9">
        <v>7</v>
      </c>
      <c r="E38" s="10">
        <v>1.3333333333333335</v>
      </c>
    </row>
    <row r="39" spans="1:9" s="18" customFormat="1" ht="24.95" customHeight="1">
      <c r="A39" s="38" t="s">
        <v>24</v>
      </c>
      <c r="B39" s="38"/>
      <c r="C39" s="16">
        <v>59</v>
      </c>
      <c r="D39" s="16">
        <v>60</v>
      </c>
      <c r="E39" s="17">
        <v>1.6949152542372836E-2</v>
      </c>
    </row>
    <row r="40" spans="1:9" s="13" customFormat="1" ht="30" customHeight="1">
      <c r="A40" s="12" t="s">
        <v>52</v>
      </c>
      <c r="B40" s="37" t="s">
        <v>53</v>
      </c>
      <c r="C40" s="37"/>
      <c r="D40" s="37"/>
      <c r="E40" s="37"/>
      <c r="F40" s="20"/>
      <c r="G40" s="20"/>
    </row>
    <row r="41" spans="1:9" ht="30" customHeight="1">
      <c r="A41" s="19">
        <v>1</v>
      </c>
      <c r="B41" s="15" t="s">
        <v>54</v>
      </c>
      <c r="C41" s="9">
        <v>8</v>
      </c>
      <c r="D41" s="9">
        <v>8</v>
      </c>
      <c r="E41" s="10">
        <v>0</v>
      </c>
    </row>
    <row r="42" spans="1:9" ht="30" customHeight="1">
      <c r="A42" s="19">
        <v>2</v>
      </c>
      <c r="B42" s="15" t="s">
        <v>55</v>
      </c>
      <c r="C42" s="9">
        <v>66</v>
      </c>
      <c r="D42" s="9">
        <v>40</v>
      </c>
      <c r="E42" s="10">
        <v>-0.39393939393939392</v>
      </c>
    </row>
    <row r="43" spans="1:9" ht="30" customHeight="1">
      <c r="A43" s="19">
        <v>3</v>
      </c>
      <c r="B43" s="15" t="s">
        <v>56</v>
      </c>
      <c r="C43" s="9">
        <v>67</v>
      </c>
      <c r="D43" s="9">
        <v>12</v>
      </c>
      <c r="E43" s="10">
        <v>-0.82089552238805974</v>
      </c>
    </row>
    <row r="44" spans="1:9" ht="30" customHeight="1">
      <c r="A44" s="19">
        <v>4</v>
      </c>
      <c r="B44" s="15" t="s">
        <v>57</v>
      </c>
      <c r="C44" s="9">
        <v>35</v>
      </c>
      <c r="D44" s="9">
        <v>10</v>
      </c>
      <c r="E44" s="10">
        <v>-0.7142857142857143</v>
      </c>
    </row>
    <row r="45" spans="1:9" s="18" customFormat="1" ht="24.95" customHeight="1">
      <c r="A45" s="38" t="s">
        <v>24</v>
      </c>
      <c r="B45" s="38"/>
      <c r="C45" s="16">
        <v>176</v>
      </c>
      <c r="D45" s="16">
        <v>70</v>
      </c>
      <c r="E45" s="17">
        <v>-0.60227272727272729</v>
      </c>
    </row>
    <row r="46" spans="1:9" s="23" customFormat="1" ht="35.1" customHeight="1">
      <c r="A46" s="3" t="s">
        <v>1</v>
      </c>
      <c r="B46" s="4" t="s">
        <v>2</v>
      </c>
      <c r="C46" s="5" t="s">
        <v>113</v>
      </c>
      <c r="D46" s="5" t="s">
        <v>114</v>
      </c>
      <c r="E46" s="6" t="s">
        <v>5</v>
      </c>
    </row>
    <row r="47" spans="1:9" s="13" customFormat="1" ht="30" customHeight="1">
      <c r="A47" s="12" t="s">
        <v>58</v>
      </c>
      <c r="B47" s="37" t="s">
        <v>59</v>
      </c>
      <c r="C47" s="37"/>
      <c r="D47" s="37"/>
      <c r="E47" s="37"/>
    </row>
    <row r="48" spans="1:9" ht="30" customHeight="1">
      <c r="A48" s="22">
        <v>1</v>
      </c>
      <c r="B48" s="15" t="s">
        <v>60</v>
      </c>
      <c r="C48" s="9">
        <v>51775</v>
      </c>
      <c r="D48" s="9">
        <v>1501</v>
      </c>
      <c r="E48" s="10">
        <v>-0.97100917431192657</v>
      </c>
    </row>
    <row r="49" spans="1:6" ht="30" customHeight="1">
      <c r="A49" s="22">
        <v>2</v>
      </c>
      <c r="B49" s="15" t="s">
        <v>61</v>
      </c>
      <c r="C49" s="9">
        <v>18304</v>
      </c>
      <c r="D49" s="9">
        <v>128</v>
      </c>
      <c r="E49" s="10">
        <v>-0.99300699300699302</v>
      </c>
    </row>
    <row r="50" spans="1:6" ht="30" customHeight="1">
      <c r="A50" s="22">
        <v>3</v>
      </c>
      <c r="B50" s="15" t="s">
        <v>62</v>
      </c>
      <c r="C50" s="9">
        <v>10774</v>
      </c>
      <c r="D50" s="9">
        <v>921</v>
      </c>
      <c r="E50" s="10">
        <v>-0.91451642843883418</v>
      </c>
    </row>
    <row r="51" spans="1:6" s="18" customFormat="1" ht="24.95" customHeight="1">
      <c r="A51" s="38" t="s">
        <v>24</v>
      </c>
      <c r="B51" s="38"/>
      <c r="C51" s="16">
        <v>80853</v>
      </c>
      <c r="D51" s="16">
        <v>2550</v>
      </c>
      <c r="E51" s="17">
        <v>-0.96846128158509892</v>
      </c>
    </row>
    <row r="52" spans="1:6" s="13" customFormat="1" ht="30" customHeight="1">
      <c r="A52" s="12" t="s">
        <v>63</v>
      </c>
      <c r="B52" s="37" t="s">
        <v>64</v>
      </c>
      <c r="C52" s="37"/>
      <c r="D52" s="37"/>
      <c r="E52" s="37"/>
    </row>
    <row r="53" spans="1:6" ht="30" customHeight="1">
      <c r="A53" s="22">
        <v>1</v>
      </c>
      <c r="B53" s="15" t="s">
        <v>65</v>
      </c>
      <c r="C53" s="9">
        <v>4573</v>
      </c>
      <c r="D53" s="9">
        <v>239</v>
      </c>
      <c r="E53" s="10">
        <v>-0.94773671550404548</v>
      </c>
    </row>
    <row r="54" spans="1:6" ht="30" customHeight="1">
      <c r="A54" s="22">
        <v>2</v>
      </c>
      <c r="B54" s="15" t="s">
        <v>66</v>
      </c>
      <c r="C54" s="9">
        <v>24294</v>
      </c>
      <c r="D54" s="9">
        <v>699</v>
      </c>
      <c r="E54" s="10">
        <v>-0.97122746357125211</v>
      </c>
    </row>
    <row r="55" spans="1:6" ht="30" customHeight="1">
      <c r="A55" s="22">
        <v>3</v>
      </c>
      <c r="B55" s="15" t="s">
        <v>67</v>
      </c>
      <c r="C55" s="9">
        <v>90</v>
      </c>
      <c r="D55" s="9">
        <v>80</v>
      </c>
      <c r="E55" s="10">
        <v>-0.11111111111111116</v>
      </c>
    </row>
    <row r="56" spans="1:6" s="18" customFormat="1" ht="24.95" customHeight="1">
      <c r="A56" s="38" t="s">
        <v>24</v>
      </c>
      <c r="B56" s="38"/>
      <c r="C56" s="16">
        <v>28957</v>
      </c>
      <c r="D56" s="16">
        <v>1018</v>
      </c>
      <c r="E56" s="17">
        <v>-0.96484442449148733</v>
      </c>
    </row>
    <row r="57" spans="1:6" s="13" customFormat="1" ht="30" customHeight="1">
      <c r="A57" s="12" t="s">
        <v>68</v>
      </c>
      <c r="B57" s="37" t="s">
        <v>69</v>
      </c>
      <c r="C57" s="37"/>
      <c r="D57" s="37"/>
      <c r="E57" s="37"/>
    </row>
    <row r="58" spans="1:6" ht="30" customHeight="1">
      <c r="A58" s="22">
        <v>1</v>
      </c>
      <c r="B58" s="15" t="s">
        <v>70</v>
      </c>
      <c r="C58" s="9">
        <v>85</v>
      </c>
      <c r="D58" s="9">
        <v>139</v>
      </c>
      <c r="E58" s="10">
        <v>0.63529411764705879</v>
      </c>
    </row>
    <row r="59" spans="1:6" ht="30" customHeight="1">
      <c r="A59" s="22">
        <v>2</v>
      </c>
      <c r="B59" s="15" t="s">
        <v>71</v>
      </c>
      <c r="C59" s="9">
        <v>11</v>
      </c>
      <c r="D59" s="9">
        <v>18</v>
      </c>
      <c r="E59" s="10">
        <v>0.63636363636363646</v>
      </c>
      <c r="F59" s="33"/>
    </row>
    <row r="60" spans="1:6" ht="30" customHeight="1">
      <c r="A60" s="22">
        <v>3</v>
      </c>
      <c r="B60" s="15" t="s">
        <v>72</v>
      </c>
      <c r="C60" s="9">
        <v>19</v>
      </c>
      <c r="D60" s="9">
        <v>10</v>
      </c>
      <c r="E60" s="10">
        <v>-0.47368421052631582</v>
      </c>
    </row>
    <row r="61" spans="1:6" ht="30" customHeight="1">
      <c r="A61" s="22">
        <v>4</v>
      </c>
      <c r="B61" s="15" t="s">
        <v>73</v>
      </c>
      <c r="C61" s="9">
        <v>497</v>
      </c>
      <c r="D61" s="9">
        <v>61</v>
      </c>
      <c r="E61" s="10">
        <v>-0.87726358148893357</v>
      </c>
    </row>
    <row r="62" spans="1:6" s="18" customFormat="1" ht="24.95" customHeight="1">
      <c r="A62" s="38" t="s">
        <v>24</v>
      </c>
      <c r="B62" s="38"/>
      <c r="C62" s="25">
        <v>612</v>
      </c>
      <c r="D62" s="25">
        <v>228</v>
      </c>
      <c r="E62" s="17">
        <v>-0.62745098039215685</v>
      </c>
    </row>
    <row r="63" spans="1:6" s="13" customFormat="1" ht="30" customHeight="1">
      <c r="A63" s="12" t="s">
        <v>74</v>
      </c>
      <c r="B63" s="37" t="s">
        <v>75</v>
      </c>
      <c r="C63" s="37"/>
      <c r="D63" s="37"/>
      <c r="E63" s="37"/>
    </row>
    <row r="64" spans="1:6" ht="30" customHeight="1">
      <c r="A64" s="22">
        <v>1</v>
      </c>
      <c r="B64" s="15" t="s">
        <v>76</v>
      </c>
      <c r="C64" s="9">
        <v>12</v>
      </c>
      <c r="D64" s="9">
        <v>25</v>
      </c>
      <c r="E64" s="10">
        <v>1.0833333333333335</v>
      </c>
    </row>
    <row r="65" spans="1:5" ht="30" customHeight="1">
      <c r="A65" s="22">
        <v>2</v>
      </c>
      <c r="B65" s="15" t="s">
        <v>77</v>
      </c>
      <c r="C65" s="9">
        <v>30</v>
      </c>
      <c r="D65" s="9">
        <v>37</v>
      </c>
      <c r="E65" s="10">
        <v>0.23333333333333339</v>
      </c>
    </row>
    <row r="66" spans="1:5" ht="30" customHeight="1">
      <c r="A66" s="22">
        <v>3</v>
      </c>
      <c r="B66" s="15" t="s">
        <v>78</v>
      </c>
      <c r="C66" s="9">
        <v>10</v>
      </c>
      <c r="D66" s="9">
        <v>5</v>
      </c>
      <c r="E66" s="10">
        <v>-0.5</v>
      </c>
    </row>
    <row r="67" spans="1:5" ht="30" customHeight="1">
      <c r="A67" s="22">
        <v>4</v>
      </c>
      <c r="B67" s="15" t="s">
        <v>79</v>
      </c>
      <c r="C67" s="9">
        <v>9</v>
      </c>
      <c r="D67" s="9">
        <v>1</v>
      </c>
      <c r="E67" s="10">
        <v>-0.88888888888888884</v>
      </c>
    </row>
    <row r="68" spans="1:5" s="18" customFormat="1" ht="24.95" customHeight="1">
      <c r="A68" s="38" t="s">
        <v>24</v>
      </c>
      <c r="B68" s="38"/>
      <c r="C68" s="16">
        <v>61</v>
      </c>
      <c r="D68" s="16">
        <v>68</v>
      </c>
      <c r="E68" s="17">
        <v>0.11475409836065564</v>
      </c>
    </row>
    <row r="69" spans="1:5" s="13" customFormat="1" ht="30" customHeight="1">
      <c r="A69" s="12" t="s">
        <v>80</v>
      </c>
      <c r="B69" s="37" t="s">
        <v>81</v>
      </c>
      <c r="C69" s="37"/>
      <c r="D69" s="37"/>
      <c r="E69" s="37"/>
    </row>
    <row r="70" spans="1:5" ht="30" customHeight="1">
      <c r="A70" s="22">
        <v>1</v>
      </c>
      <c r="B70" s="15" t="s">
        <v>82</v>
      </c>
      <c r="C70" s="9">
        <v>5</v>
      </c>
      <c r="D70" s="9">
        <v>10</v>
      </c>
      <c r="E70" s="10">
        <v>1</v>
      </c>
    </row>
    <row r="71" spans="1:5" ht="30" customHeight="1">
      <c r="A71" s="22">
        <v>2</v>
      </c>
      <c r="B71" s="15" t="s">
        <v>83</v>
      </c>
      <c r="C71" s="9">
        <v>12</v>
      </c>
      <c r="D71" s="9">
        <v>27</v>
      </c>
      <c r="E71" s="10">
        <v>1.25</v>
      </c>
    </row>
    <row r="72" spans="1:5" ht="30" customHeight="1">
      <c r="A72" s="22">
        <v>3</v>
      </c>
      <c r="B72" s="15" t="s">
        <v>84</v>
      </c>
      <c r="C72" s="9">
        <v>34</v>
      </c>
      <c r="D72" s="9">
        <v>53</v>
      </c>
      <c r="E72" s="10">
        <v>0.55882352941176472</v>
      </c>
    </row>
    <row r="73" spans="1:5" ht="30" customHeight="1">
      <c r="A73" s="22">
        <v>4</v>
      </c>
      <c r="B73" s="15" t="s">
        <v>85</v>
      </c>
      <c r="C73" s="9">
        <v>19</v>
      </c>
      <c r="D73" s="9">
        <v>16</v>
      </c>
      <c r="E73" s="10">
        <v>-0.15789473684210531</v>
      </c>
    </row>
    <row r="74" spans="1:5" s="18" customFormat="1" ht="24.95" customHeight="1">
      <c r="A74" s="38" t="s">
        <v>24</v>
      </c>
      <c r="B74" s="38"/>
      <c r="C74" s="16">
        <v>70</v>
      </c>
      <c r="D74" s="16">
        <v>106</v>
      </c>
      <c r="E74" s="17">
        <v>0.51428571428571423</v>
      </c>
    </row>
    <row r="75" spans="1:5" s="13" customFormat="1" ht="30" customHeight="1">
      <c r="A75" s="12" t="s">
        <v>86</v>
      </c>
      <c r="B75" s="37" t="s">
        <v>87</v>
      </c>
      <c r="C75" s="37"/>
      <c r="D75" s="37"/>
      <c r="E75" s="37"/>
    </row>
    <row r="76" spans="1:5" ht="30" customHeight="1">
      <c r="A76" s="22">
        <v>1</v>
      </c>
      <c r="B76" s="15" t="s">
        <v>88</v>
      </c>
      <c r="C76" s="9">
        <v>19</v>
      </c>
      <c r="D76" s="9">
        <v>46</v>
      </c>
      <c r="E76" s="10">
        <v>1.4210526315789473</v>
      </c>
    </row>
    <row r="77" spans="1:5" ht="30" customHeight="1">
      <c r="A77" s="22">
        <v>2</v>
      </c>
      <c r="B77" s="15" t="s">
        <v>89</v>
      </c>
      <c r="C77" s="9">
        <v>10</v>
      </c>
      <c r="D77" s="9">
        <v>10</v>
      </c>
      <c r="E77" s="10">
        <v>0</v>
      </c>
    </row>
    <row r="78" spans="1:5" ht="30" customHeight="1">
      <c r="A78" s="22">
        <v>3</v>
      </c>
      <c r="B78" s="15" t="s">
        <v>90</v>
      </c>
      <c r="C78" s="9">
        <v>41</v>
      </c>
      <c r="D78" s="9">
        <v>24</v>
      </c>
      <c r="E78" s="10">
        <v>-0.41463414634146345</v>
      </c>
    </row>
    <row r="79" spans="1:5" ht="30" customHeight="1">
      <c r="A79" s="22">
        <v>4</v>
      </c>
      <c r="B79" s="15" t="s">
        <v>91</v>
      </c>
      <c r="C79" s="9">
        <v>68</v>
      </c>
      <c r="D79" s="9">
        <v>39</v>
      </c>
      <c r="E79" s="10">
        <v>-0.42647058823529416</v>
      </c>
    </row>
    <row r="80" spans="1:5" ht="30" customHeight="1">
      <c r="A80" s="22">
        <v>5</v>
      </c>
      <c r="B80" s="15" t="s">
        <v>92</v>
      </c>
      <c r="C80" s="9">
        <v>27</v>
      </c>
      <c r="D80" s="9">
        <v>11</v>
      </c>
      <c r="E80" s="10">
        <v>-0.59259259259259256</v>
      </c>
    </row>
    <row r="81" spans="1:6" s="18" customFormat="1" ht="24.95" customHeight="1">
      <c r="A81" s="38" t="s">
        <v>24</v>
      </c>
      <c r="B81" s="38"/>
      <c r="C81" s="16">
        <v>165</v>
      </c>
      <c r="D81" s="16">
        <v>130</v>
      </c>
      <c r="E81" s="17">
        <v>-0.21212121212121215</v>
      </c>
    </row>
    <row r="82" spans="1:6" s="29" customFormat="1" ht="69.599999999999994" customHeight="1">
      <c r="A82" s="39" t="s">
        <v>24</v>
      </c>
      <c r="B82" s="39"/>
      <c r="C82" s="26">
        <v>114430</v>
      </c>
      <c r="D82" s="26">
        <v>5758</v>
      </c>
      <c r="E82" s="27">
        <v>-0.9496810277025256</v>
      </c>
      <c r="F82" s="28"/>
    </row>
    <row r="84" spans="1:6">
      <c r="C84" s="31"/>
      <c r="D84" s="31"/>
    </row>
  </sheetData>
  <mergeCells count="26">
    <mergeCell ref="B52:E52"/>
    <mergeCell ref="A56:B56"/>
    <mergeCell ref="B57:E57"/>
    <mergeCell ref="A81:B81"/>
    <mergeCell ref="A82:B82"/>
    <mergeCell ref="A62:B62"/>
    <mergeCell ref="B63:E63"/>
    <mergeCell ref="A68:B68"/>
    <mergeCell ref="B69:E69"/>
    <mergeCell ref="A74:B74"/>
    <mergeCell ref="B75:E75"/>
    <mergeCell ref="A39:B39"/>
    <mergeCell ref="B40:E40"/>
    <mergeCell ref="A45:B45"/>
    <mergeCell ref="B47:E47"/>
    <mergeCell ref="A51:B51"/>
    <mergeCell ref="B21:E21"/>
    <mergeCell ref="A26:B26"/>
    <mergeCell ref="B27:E27"/>
    <mergeCell ref="A32:B32"/>
    <mergeCell ref="B33:E33"/>
    <mergeCell ref="A1:E1"/>
    <mergeCell ref="B5:E5"/>
    <mergeCell ref="A12:B12"/>
    <mergeCell ref="B13:E13"/>
    <mergeCell ref="A20:B20"/>
  </mergeCells>
  <conditionalFormatting sqref="E1:E1048576">
    <cfRule type="cellIs" dxfId="11" priority="1" stopIfTrue="1" operator="lessThan">
      <formula>0</formula>
    </cfRule>
    <cfRule type="cellIs" dxfId="10" priority="2" stopIfTrue="1" operator="greaterThanOrEqual">
      <formula>0</formula>
    </cfRule>
  </conditionalFormatting>
  <printOptions horizontalCentered="1"/>
  <pageMargins left="0.78740157480314965" right="0.39370078740157483" top="0.51181102362204722" bottom="0.39370078740157483" header="0.19685039370078741" footer="3.937007874015748E-2"/>
  <pageSetup paperSize="9" scale="58" orientation="portrait" horizontalDpi="300" verticalDpi="300" r:id="rId1"/>
  <headerFooter alignWithMargins="0">
    <oddHeader xml:space="preserve">&amp;L&amp;"Bookman Old Style,Έντονα"&amp;9Α.Ε.Α / Κ.Α.Π.Σ/ΔΙΕΥΘΥΝΣΗ ΠΡΟΣΤΑΣΙΑΣ ΣΥΝΟΡΩΝ&amp;R&amp;"Bookman Old Style,Έντονα"&amp;9
</oddHeader>
    <oddFooter xml:space="preserve">&amp;L&amp;7
</oddFooter>
  </headerFooter>
  <rowBreaks count="1" manualBreakCount="1">
    <brk id="45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4"/>
  <sheetViews>
    <sheetView view="pageBreakPreview" topLeftCell="A67" zoomScale="65" zoomScaleNormal="65" zoomScaleSheetLayoutView="65" workbookViewId="0" xr3:uid="{44B22561-5205-5C8A-B808-2C70100D228F}">
      <selection activeCell="H67" sqref="H67"/>
    </sheetView>
  </sheetViews>
  <sheetFormatPr defaultRowHeight="15"/>
  <cols>
    <col min="1" max="1" width="9.7109375" style="2" customWidth="1"/>
    <col min="2" max="2" width="40.5703125" style="30" customWidth="1"/>
    <col min="3" max="4" width="33.140625" style="2" customWidth="1"/>
    <col min="5" max="5" width="39.140625" style="32" customWidth="1"/>
    <col min="6" max="6" width="20.7109375" style="2" customWidth="1"/>
    <col min="7" max="16384" width="9.140625" style="2"/>
  </cols>
  <sheetData>
    <row r="1" spans="1:6" ht="60" customHeight="1">
      <c r="A1" s="36" t="s">
        <v>115</v>
      </c>
      <c r="B1" s="36"/>
      <c r="C1" s="36"/>
      <c r="D1" s="36"/>
      <c r="E1" s="36"/>
      <c r="F1" s="1"/>
    </row>
    <row r="2" spans="1:6" ht="35.1" customHeight="1">
      <c r="A2" s="3" t="s">
        <v>1</v>
      </c>
      <c r="B2" s="4" t="s">
        <v>2</v>
      </c>
      <c r="C2" s="5" t="s">
        <v>116</v>
      </c>
      <c r="D2" s="5" t="s">
        <v>117</v>
      </c>
      <c r="E2" s="6" t="s">
        <v>5</v>
      </c>
    </row>
    <row r="3" spans="1:6" s="11" customFormat="1" ht="30" customHeight="1">
      <c r="A3" s="7" t="s">
        <v>6</v>
      </c>
      <c r="B3" s="8" t="s">
        <v>7</v>
      </c>
      <c r="C3" s="9">
        <v>632</v>
      </c>
      <c r="D3" s="9">
        <v>401</v>
      </c>
      <c r="E3" s="10">
        <v>-0.365506329113924</v>
      </c>
    </row>
    <row r="4" spans="1:6" s="11" customFormat="1" ht="30" customHeight="1">
      <c r="A4" s="7" t="s">
        <v>8</v>
      </c>
      <c r="B4" s="8" t="s">
        <v>9</v>
      </c>
      <c r="C4" s="9">
        <v>299</v>
      </c>
      <c r="D4" s="9">
        <v>116</v>
      </c>
      <c r="E4" s="10">
        <v>-0.61204013377926425</v>
      </c>
    </row>
    <row r="5" spans="1:6" s="13" customFormat="1" ht="30" customHeight="1">
      <c r="A5" s="12" t="s">
        <v>10</v>
      </c>
      <c r="B5" s="37" t="s">
        <v>96</v>
      </c>
      <c r="C5" s="37"/>
      <c r="D5" s="37"/>
      <c r="E5" s="37"/>
    </row>
    <row r="6" spans="1:6" ht="30" customHeight="1">
      <c r="A6" s="14" t="s">
        <v>12</v>
      </c>
      <c r="B6" s="15" t="s">
        <v>13</v>
      </c>
      <c r="C6" s="9">
        <v>211</v>
      </c>
      <c r="D6" s="9">
        <v>92</v>
      </c>
      <c r="E6" s="10">
        <v>-0.56398104265402837</v>
      </c>
    </row>
    <row r="7" spans="1:6" ht="30" customHeight="1">
      <c r="A7" s="14" t="s">
        <v>14</v>
      </c>
      <c r="B7" s="15" t="s">
        <v>15</v>
      </c>
      <c r="C7" s="9">
        <v>63</v>
      </c>
      <c r="D7" s="9">
        <v>158</v>
      </c>
      <c r="E7" s="10">
        <v>1.5079365079365079</v>
      </c>
    </row>
    <row r="8" spans="1:6" ht="30" customHeight="1">
      <c r="A8" s="14" t="s">
        <v>16</v>
      </c>
      <c r="B8" s="15" t="s">
        <v>17</v>
      </c>
      <c r="C8" s="9">
        <v>76</v>
      </c>
      <c r="D8" s="9">
        <v>71</v>
      </c>
      <c r="E8" s="10">
        <v>-6.5789473684210509E-2</v>
      </c>
    </row>
    <row r="9" spans="1:6" ht="30" customHeight="1">
      <c r="A9" s="14" t="s">
        <v>18</v>
      </c>
      <c r="B9" s="15" t="s">
        <v>19</v>
      </c>
      <c r="C9" s="9">
        <v>30</v>
      </c>
      <c r="D9" s="9">
        <v>5</v>
      </c>
      <c r="E9" s="10">
        <v>-0.83333333333333337</v>
      </c>
    </row>
    <row r="10" spans="1:6" ht="30" customHeight="1">
      <c r="A10" s="14" t="s">
        <v>20</v>
      </c>
      <c r="B10" s="15" t="s">
        <v>21</v>
      </c>
      <c r="C10" s="9">
        <v>2</v>
      </c>
      <c r="D10" s="9">
        <v>15</v>
      </c>
      <c r="E10" s="10">
        <v>6.5</v>
      </c>
    </row>
    <row r="11" spans="1:6" ht="30" customHeight="1">
      <c r="A11" s="14" t="s">
        <v>22</v>
      </c>
      <c r="B11" s="15" t="s">
        <v>23</v>
      </c>
      <c r="C11" s="9">
        <v>164</v>
      </c>
      <c r="D11" s="9">
        <v>21</v>
      </c>
      <c r="E11" s="10">
        <v>-0.87195121951219512</v>
      </c>
    </row>
    <row r="12" spans="1:6" s="18" customFormat="1" ht="24.95" customHeight="1">
      <c r="A12" s="38" t="s">
        <v>24</v>
      </c>
      <c r="B12" s="38"/>
      <c r="C12" s="16">
        <v>546</v>
      </c>
      <c r="D12" s="16">
        <v>362</v>
      </c>
      <c r="E12" s="17">
        <v>-0.33699633699633702</v>
      </c>
    </row>
    <row r="13" spans="1:6" s="13" customFormat="1" ht="30" customHeight="1">
      <c r="A13" s="12" t="s">
        <v>25</v>
      </c>
      <c r="B13" s="37" t="s">
        <v>26</v>
      </c>
      <c r="C13" s="37"/>
      <c r="D13" s="37"/>
      <c r="E13" s="37"/>
    </row>
    <row r="14" spans="1:6" ht="30" customHeight="1">
      <c r="A14" s="19">
        <v>1</v>
      </c>
      <c r="B14" s="15" t="s">
        <v>27</v>
      </c>
      <c r="C14" s="9">
        <v>35</v>
      </c>
      <c r="D14" s="9">
        <v>8</v>
      </c>
      <c r="E14" s="10">
        <v>-0.77142857142857146</v>
      </c>
    </row>
    <row r="15" spans="1:6" ht="30" customHeight="1">
      <c r="A15" s="19">
        <v>2</v>
      </c>
      <c r="B15" s="15" t="s">
        <v>28</v>
      </c>
      <c r="C15" s="9">
        <v>6</v>
      </c>
      <c r="D15" s="9">
        <v>12</v>
      </c>
      <c r="E15" s="10">
        <v>1</v>
      </c>
    </row>
    <row r="16" spans="1:6" ht="30" customHeight="1">
      <c r="A16" s="19">
        <v>3</v>
      </c>
      <c r="B16" s="15" t="s">
        <v>29</v>
      </c>
      <c r="C16" s="9">
        <v>56</v>
      </c>
      <c r="D16" s="9">
        <v>29</v>
      </c>
      <c r="E16" s="10">
        <v>-0.4821428571428571</v>
      </c>
    </row>
    <row r="17" spans="1:7" ht="30" customHeight="1">
      <c r="A17" s="19">
        <v>4</v>
      </c>
      <c r="B17" s="15" t="s">
        <v>30</v>
      </c>
      <c r="C17" s="9">
        <v>6</v>
      </c>
      <c r="D17" s="9">
        <v>5</v>
      </c>
      <c r="E17" s="10">
        <v>-0.16666666666666663</v>
      </c>
    </row>
    <row r="18" spans="1:7" ht="30" customHeight="1">
      <c r="A18" s="19">
        <v>5</v>
      </c>
      <c r="B18" s="15" t="s">
        <v>31</v>
      </c>
      <c r="C18" s="9">
        <v>19</v>
      </c>
      <c r="D18" s="9">
        <v>35</v>
      </c>
      <c r="E18" s="10">
        <v>0.84210526315789469</v>
      </c>
    </row>
    <row r="19" spans="1:7" ht="30" customHeight="1">
      <c r="A19" s="19">
        <v>6</v>
      </c>
      <c r="B19" s="15" t="s">
        <v>32</v>
      </c>
      <c r="C19" s="9">
        <v>13</v>
      </c>
      <c r="D19" s="9">
        <v>18</v>
      </c>
      <c r="E19" s="10">
        <v>0.38461538461538458</v>
      </c>
    </row>
    <row r="20" spans="1:7" s="18" customFormat="1" ht="24.95" customHeight="1">
      <c r="A20" s="38" t="s">
        <v>24</v>
      </c>
      <c r="B20" s="38"/>
      <c r="C20" s="16">
        <v>135</v>
      </c>
      <c r="D20" s="16">
        <v>107</v>
      </c>
      <c r="E20" s="17">
        <v>-0.20740740740740737</v>
      </c>
    </row>
    <row r="21" spans="1:7" s="13" customFormat="1" ht="30" customHeight="1">
      <c r="A21" s="12" t="s">
        <v>33</v>
      </c>
      <c r="B21" s="37" t="s">
        <v>34</v>
      </c>
      <c r="C21" s="37"/>
      <c r="D21" s="37"/>
      <c r="E21" s="37"/>
      <c r="F21" s="20"/>
      <c r="G21" s="20"/>
    </row>
    <row r="22" spans="1:7" ht="30" customHeight="1">
      <c r="A22" s="19">
        <v>1</v>
      </c>
      <c r="B22" s="15" t="s">
        <v>35</v>
      </c>
      <c r="C22" s="9">
        <v>11</v>
      </c>
      <c r="D22" s="9">
        <v>5</v>
      </c>
      <c r="E22" s="10">
        <v>-0.54545454545454541</v>
      </c>
    </row>
    <row r="23" spans="1:7" ht="30" customHeight="1">
      <c r="A23" s="19">
        <v>2</v>
      </c>
      <c r="B23" s="15" t="s">
        <v>36</v>
      </c>
      <c r="C23" s="9">
        <v>163</v>
      </c>
      <c r="D23" s="9">
        <v>150</v>
      </c>
      <c r="E23" s="10">
        <v>-7.9754601226993849E-2</v>
      </c>
    </row>
    <row r="24" spans="1:7" ht="30" customHeight="1">
      <c r="A24" s="19">
        <v>3</v>
      </c>
      <c r="B24" s="15" t="s">
        <v>37</v>
      </c>
      <c r="C24" s="9">
        <v>17</v>
      </c>
      <c r="D24" s="9">
        <v>13</v>
      </c>
      <c r="E24" s="10">
        <v>-0.23529411764705888</v>
      </c>
    </row>
    <row r="25" spans="1:7" ht="30" customHeight="1">
      <c r="A25" s="19">
        <v>4</v>
      </c>
      <c r="B25" s="15" t="s">
        <v>38</v>
      </c>
      <c r="C25" s="9">
        <v>53</v>
      </c>
      <c r="D25" s="9">
        <v>55</v>
      </c>
      <c r="E25" s="10">
        <v>3.7735849056603765E-2</v>
      </c>
    </row>
    <row r="26" spans="1:7" s="18" customFormat="1" ht="24.95" customHeight="1">
      <c r="A26" s="38" t="s">
        <v>24</v>
      </c>
      <c r="B26" s="38"/>
      <c r="C26" s="16">
        <v>244</v>
      </c>
      <c r="D26" s="16">
        <v>223</v>
      </c>
      <c r="E26" s="17">
        <v>-8.6065573770491843E-2</v>
      </c>
    </row>
    <row r="27" spans="1:7" s="21" customFormat="1" ht="30" customHeight="1">
      <c r="A27" s="12" t="s">
        <v>39</v>
      </c>
      <c r="B27" s="37" t="s">
        <v>40</v>
      </c>
      <c r="C27" s="37"/>
      <c r="D27" s="37"/>
      <c r="E27" s="37"/>
    </row>
    <row r="28" spans="1:7" s="23" customFormat="1" ht="30" customHeight="1">
      <c r="A28" s="22">
        <v>1</v>
      </c>
      <c r="B28" s="15" t="s">
        <v>41</v>
      </c>
      <c r="C28" s="9">
        <v>9</v>
      </c>
      <c r="D28" s="9">
        <v>1</v>
      </c>
      <c r="E28" s="10">
        <v>-0.88888888888888884</v>
      </c>
    </row>
    <row r="29" spans="1:7" s="23" customFormat="1" ht="30" customHeight="1">
      <c r="A29" s="22">
        <v>2</v>
      </c>
      <c r="B29" s="15" t="s">
        <v>42</v>
      </c>
      <c r="C29" s="9">
        <v>383</v>
      </c>
      <c r="D29" s="9">
        <v>154</v>
      </c>
      <c r="E29" s="10">
        <v>-0.59791122715404699</v>
      </c>
    </row>
    <row r="30" spans="1:7" s="23" customFormat="1" ht="30" customHeight="1">
      <c r="A30" s="22">
        <v>3</v>
      </c>
      <c r="B30" s="15" t="s">
        <v>43</v>
      </c>
      <c r="C30" s="9">
        <v>312</v>
      </c>
      <c r="D30" s="9">
        <v>257</v>
      </c>
      <c r="E30" s="10">
        <v>-0.17628205128205132</v>
      </c>
    </row>
    <row r="31" spans="1:7" s="23" customFormat="1" ht="30" customHeight="1">
      <c r="A31" s="22">
        <v>4</v>
      </c>
      <c r="B31" s="15" t="s">
        <v>44</v>
      </c>
      <c r="C31" s="9">
        <v>46</v>
      </c>
      <c r="D31" s="9">
        <v>37</v>
      </c>
      <c r="E31" s="10">
        <v>-0.19565217391304346</v>
      </c>
    </row>
    <row r="32" spans="1:7" s="18" customFormat="1" ht="24.95" customHeight="1">
      <c r="A32" s="38" t="s">
        <v>24</v>
      </c>
      <c r="B32" s="38"/>
      <c r="C32" s="16">
        <v>750</v>
      </c>
      <c r="D32" s="16">
        <v>449</v>
      </c>
      <c r="E32" s="17">
        <v>-0.40133333333333332</v>
      </c>
    </row>
    <row r="33" spans="1:9" s="21" customFormat="1" ht="30" customHeight="1">
      <c r="A33" s="12" t="s">
        <v>45</v>
      </c>
      <c r="B33" s="37" t="s">
        <v>46</v>
      </c>
      <c r="C33" s="37"/>
      <c r="D33" s="37"/>
      <c r="E33" s="37"/>
      <c r="F33" s="24"/>
      <c r="G33" s="24"/>
      <c r="H33" s="24"/>
      <c r="I33" s="24"/>
    </row>
    <row r="34" spans="1:9" s="23" customFormat="1" ht="30" customHeight="1">
      <c r="A34" s="22">
        <v>1</v>
      </c>
      <c r="B34" s="15" t="s">
        <v>47</v>
      </c>
      <c r="C34" s="9">
        <v>7</v>
      </c>
      <c r="D34" s="9">
        <v>14</v>
      </c>
      <c r="E34" s="10">
        <v>1</v>
      </c>
    </row>
    <row r="35" spans="1:9" s="23" customFormat="1" ht="30" customHeight="1">
      <c r="A35" s="22">
        <v>2</v>
      </c>
      <c r="B35" s="15" t="s">
        <v>48</v>
      </c>
      <c r="C35" s="9">
        <v>150</v>
      </c>
      <c r="D35" s="9">
        <v>33</v>
      </c>
      <c r="E35" s="10">
        <v>-0.78</v>
      </c>
    </row>
    <row r="36" spans="1:9" s="23" customFormat="1" ht="30" customHeight="1">
      <c r="A36" s="22">
        <v>3</v>
      </c>
      <c r="B36" s="15" t="s">
        <v>49</v>
      </c>
      <c r="C36" s="9">
        <v>0</v>
      </c>
      <c r="D36" s="9">
        <v>4</v>
      </c>
      <c r="E36" s="10" t="e">
        <v>#DIV/0!</v>
      </c>
    </row>
    <row r="37" spans="1:9" s="23" customFormat="1" ht="30" customHeight="1">
      <c r="A37" s="22">
        <v>4</v>
      </c>
      <c r="B37" s="15" t="s">
        <v>50</v>
      </c>
      <c r="C37" s="9">
        <v>15</v>
      </c>
      <c r="D37" s="9">
        <v>50</v>
      </c>
      <c r="E37" s="10">
        <v>2.3333333333333335</v>
      </c>
    </row>
    <row r="38" spans="1:9" s="23" customFormat="1" ht="30" customHeight="1">
      <c r="A38" s="22">
        <v>5</v>
      </c>
      <c r="B38" s="15" t="s">
        <v>51</v>
      </c>
      <c r="C38" s="9">
        <v>2</v>
      </c>
      <c r="D38" s="9">
        <v>4</v>
      </c>
      <c r="E38" s="10">
        <v>1</v>
      </c>
    </row>
    <row r="39" spans="1:9" s="18" customFormat="1" ht="24.95" customHeight="1">
      <c r="A39" s="38" t="s">
        <v>24</v>
      </c>
      <c r="B39" s="38"/>
      <c r="C39" s="16">
        <v>174</v>
      </c>
      <c r="D39" s="16">
        <v>105</v>
      </c>
      <c r="E39" s="17">
        <v>-0.39655172413793105</v>
      </c>
    </row>
    <row r="40" spans="1:9" s="13" customFormat="1" ht="30" customHeight="1">
      <c r="A40" s="12" t="s">
        <v>52</v>
      </c>
      <c r="B40" s="37" t="s">
        <v>53</v>
      </c>
      <c r="C40" s="37"/>
      <c r="D40" s="37"/>
      <c r="E40" s="37"/>
      <c r="F40" s="20"/>
      <c r="G40" s="20"/>
    </row>
    <row r="41" spans="1:9" ht="30" customHeight="1">
      <c r="A41" s="19">
        <v>1</v>
      </c>
      <c r="B41" s="15" t="s">
        <v>54</v>
      </c>
      <c r="C41" s="9">
        <v>15</v>
      </c>
      <c r="D41" s="9">
        <v>13</v>
      </c>
      <c r="E41" s="10">
        <v>-0.1333333333333333</v>
      </c>
    </row>
    <row r="42" spans="1:9" ht="30" customHeight="1">
      <c r="A42" s="19">
        <v>2</v>
      </c>
      <c r="B42" s="15" t="s">
        <v>55</v>
      </c>
      <c r="C42" s="9">
        <v>63</v>
      </c>
      <c r="D42" s="9">
        <v>40</v>
      </c>
      <c r="E42" s="10">
        <v>-0.36507936507936511</v>
      </c>
    </row>
    <row r="43" spans="1:9" ht="30" customHeight="1">
      <c r="A43" s="19">
        <v>3</v>
      </c>
      <c r="B43" s="15" t="s">
        <v>56</v>
      </c>
      <c r="C43" s="9">
        <v>132</v>
      </c>
      <c r="D43" s="9">
        <v>19</v>
      </c>
      <c r="E43" s="10">
        <v>-0.85606060606060608</v>
      </c>
    </row>
    <row r="44" spans="1:9" ht="30" customHeight="1">
      <c r="A44" s="19">
        <v>4</v>
      </c>
      <c r="B44" s="15" t="s">
        <v>57</v>
      </c>
      <c r="C44" s="9">
        <v>45</v>
      </c>
      <c r="D44" s="9">
        <v>12</v>
      </c>
      <c r="E44" s="10">
        <v>-0.73333333333333339</v>
      </c>
    </row>
    <row r="45" spans="1:9" s="18" customFormat="1" ht="24.95" customHeight="1">
      <c r="A45" s="38" t="s">
        <v>24</v>
      </c>
      <c r="B45" s="38"/>
      <c r="C45" s="16">
        <v>255</v>
      </c>
      <c r="D45" s="16">
        <v>84</v>
      </c>
      <c r="E45" s="17">
        <v>-0.67058823529411771</v>
      </c>
    </row>
    <row r="46" spans="1:9" s="23" customFormat="1" ht="35.1" customHeight="1">
      <c r="A46" s="3" t="s">
        <v>1</v>
      </c>
      <c r="B46" s="4" t="s">
        <v>2</v>
      </c>
      <c r="C46" s="5" t="s">
        <v>116</v>
      </c>
      <c r="D46" s="5" t="s">
        <v>117</v>
      </c>
      <c r="E46" s="6" t="s">
        <v>5</v>
      </c>
    </row>
    <row r="47" spans="1:9" s="13" customFormat="1" ht="30" customHeight="1">
      <c r="A47" s="12" t="s">
        <v>58</v>
      </c>
      <c r="B47" s="37" t="s">
        <v>59</v>
      </c>
      <c r="C47" s="37"/>
      <c r="D47" s="37"/>
      <c r="E47" s="37"/>
    </row>
    <row r="48" spans="1:9" ht="30" customHeight="1">
      <c r="A48" s="22">
        <v>1</v>
      </c>
      <c r="B48" s="15" t="s">
        <v>60</v>
      </c>
      <c r="C48" s="9">
        <v>89690</v>
      </c>
      <c r="D48" s="9">
        <v>1089</v>
      </c>
      <c r="E48" s="10">
        <v>-0.98785817816924959</v>
      </c>
    </row>
    <row r="49" spans="1:6" ht="30" customHeight="1">
      <c r="A49" s="22">
        <v>2</v>
      </c>
      <c r="B49" s="15" t="s">
        <v>61</v>
      </c>
      <c r="C49" s="9">
        <v>25441</v>
      </c>
      <c r="D49" s="9">
        <v>432</v>
      </c>
      <c r="E49" s="10">
        <v>-0.98301953539562126</v>
      </c>
    </row>
    <row r="50" spans="1:6" ht="30" customHeight="1">
      <c r="A50" s="22">
        <v>3</v>
      </c>
      <c r="B50" s="15" t="s">
        <v>62</v>
      </c>
      <c r="C50" s="9">
        <v>14745</v>
      </c>
      <c r="D50" s="9">
        <v>785</v>
      </c>
      <c r="E50" s="10">
        <v>-0.94676161410647675</v>
      </c>
    </row>
    <row r="51" spans="1:6" s="18" customFormat="1" ht="24.95" customHeight="1">
      <c r="A51" s="38" t="s">
        <v>24</v>
      </c>
      <c r="B51" s="38"/>
      <c r="C51" s="16">
        <v>129876</v>
      </c>
      <c r="D51" s="16">
        <v>2306</v>
      </c>
      <c r="E51" s="17">
        <v>-0.98224460254396506</v>
      </c>
    </row>
    <row r="52" spans="1:6" s="13" customFormat="1" ht="30" customHeight="1">
      <c r="A52" s="12" t="s">
        <v>63</v>
      </c>
      <c r="B52" s="37" t="s">
        <v>64</v>
      </c>
      <c r="C52" s="37"/>
      <c r="D52" s="37"/>
      <c r="E52" s="37"/>
    </row>
    <row r="53" spans="1:6" ht="30" customHeight="1">
      <c r="A53" s="22">
        <v>1</v>
      </c>
      <c r="B53" s="15" t="s">
        <v>65</v>
      </c>
      <c r="C53" s="9">
        <v>3425</v>
      </c>
      <c r="D53" s="9">
        <v>146</v>
      </c>
      <c r="E53" s="10">
        <v>-0.95737226277372267</v>
      </c>
    </row>
    <row r="54" spans="1:6" ht="30" customHeight="1">
      <c r="A54" s="22">
        <v>2</v>
      </c>
      <c r="B54" s="15" t="s">
        <v>66</v>
      </c>
      <c r="C54" s="9">
        <v>13822</v>
      </c>
      <c r="D54" s="9">
        <v>538</v>
      </c>
      <c r="E54" s="10">
        <v>-0.96107654463898129</v>
      </c>
    </row>
    <row r="55" spans="1:6" ht="30" customHeight="1">
      <c r="A55" s="22">
        <v>3</v>
      </c>
      <c r="B55" s="15" t="s">
        <v>67</v>
      </c>
      <c r="C55" s="9">
        <v>305</v>
      </c>
      <c r="D55" s="9">
        <v>37</v>
      </c>
      <c r="E55" s="10">
        <v>-0.87868852459016389</v>
      </c>
    </row>
    <row r="56" spans="1:6" s="18" customFormat="1" ht="24.95" customHeight="1">
      <c r="A56" s="38" t="s">
        <v>24</v>
      </c>
      <c r="B56" s="38"/>
      <c r="C56" s="16">
        <v>17552</v>
      </c>
      <c r="D56" s="16">
        <v>721</v>
      </c>
      <c r="E56" s="17">
        <v>-0.95892206016408388</v>
      </c>
    </row>
    <row r="57" spans="1:6" s="13" customFormat="1" ht="30" customHeight="1">
      <c r="A57" s="12" t="s">
        <v>68</v>
      </c>
      <c r="B57" s="37" t="s">
        <v>69</v>
      </c>
      <c r="C57" s="37"/>
      <c r="D57" s="37"/>
      <c r="E57" s="37"/>
    </row>
    <row r="58" spans="1:6" ht="30" customHeight="1">
      <c r="A58" s="22">
        <v>1</v>
      </c>
      <c r="B58" s="15" t="s">
        <v>70</v>
      </c>
      <c r="C58" s="9">
        <v>116</v>
      </c>
      <c r="D58" s="9">
        <v>121</v>
      </c>
      <c r="E58" s="10">
        <v>4.31034482758621E-2</v>
      </c>
    </row>
    <row r="59" spans="1:6" ht="30" customHeight="1">
      <c r="A59" s="22">
        <v>2</v>
      </c>
      <c r="B59" s="15" t="s">
        <v>71</v>
      </c>
      <c r="C59" s="9">
        <v>7</v>
      </c>
      <c r="D59" s="9">
        <v>24</v>
      </c>
      <c r="E59" s="10">
        <v>2.4285714285714284</v>
      </c>
      <c r="F59" s="33"/>
    </row>
    <row r="60" spans="1:6" ht="30" customHeight="1">
      <c r="A60" s="22">
        <v>3</v>
      </c>
      <c r="B60" s="15" t="s">
        <v>72</v>
      </c>
      <c r="C60" s="9">
        <v>27</v>
      </c>
      <c r="D60" s="9">
        <v>6</v>
      </c>
      <c r="E60" s="10">
        <v>-0.77777777777777779</v>
      </c>
    </row>
    <row r="61" spans="1:6" ht="30" customHeight="1">
      <c r="A61" s="22">
        <v>4</v>
      </c>
      <c r="B61" s="15" t="s">
        <v>73</v>
      </c>
      <c r="C61" s="9">
        <v>21</v>
      </c>
      <c r="D61" s="9">
        <v>28</v>
      </c>
      <c r="E61" s="10">
        <v>0.33333333333333326</v>
      </c>
    </row>
    <row r="62" spans="1:6" s="18" customFormat="1" ht="24.95" customHeight="1">
      <c r="A62" s="38" t="s">
        <v>24</v>
      </c>
      <c r="B62" s="38"/>
      <c r="C62" s="25">
        <v>171</v>
      </c>
      <c r="D62" s="25">
        <v>179</v>
      </c>
      <c r="E62" s="17">
        <v>4.6783625730994149E-2</v>
      </c>
    </row>
    <row r="63" spans="1:6" s="13" customFormat="1" ht="30" customHeight="1">
      <c r="A63" s="12" t="s">
        <v>74</v>
      </c>
      <c r="B63" s="37" t="s">
        <v>75</v>
      </c>
      <c r="C63" s="37"/>
      <c r="D63" s="37"/>
      <c r="E63" s="37"/>
    </row>
    <row r="64" spans="1:6" ht="30" customHeight="1">
      <c r="A64" s="22">
        <v>1</v>
      </c>
      <c r="B64" s="15" t="s">
        <v>76</v>
      </c>
      <c r="C64" s="9">
        <v>18</v>
      </c>
      <c r="D64" s="9">
        <v>51</v>
      </c>
      <c r="E64" s="10">
        <v>1.8333333333333335</v>
      </c>
    </row>
    <row r="65" spans="1:5" ht="30" customHeight="1">
      <c r="A65" s="22">
        <v>2</v>
      </c>
      <c r="B65" s="15" t="s">
        <v>77</v>
      </c>
      <c r="C65" s="9">
        <v>42</v>
      </c>
      <c r="D65" s="9">
        <v>32</v>
      </c>
      <c r="E65" s="10">
        <v>-0.23809523809523814</v>
      </c>
    </row>
    <row r="66" spans="1:5" ht="30" customHeight="1">
      <c r="A66" s="22">
        <v>3</v>
      </c>
      <c r="B66" s="15" t="s">
        <v>78</v>
      </c>
      <c r="C66" s="9">
        <v>9</v>
      </c>
      <c r="D66" s="9">
        <v>6</v>
      </c>
      <c r="E66" s="10">
        <v>-0.33333333333333337</v>
      </c>
    </row>
    <row r="67" spans="1:5" ht="30" customHeight="1">
      <c r="A67" s="22">
        <v>4</v>
      </c>
      <c r="B67" s="15" t="s">
        <v>79</v>
      </c>
      <c r="C67" s="9">
        <v>3</v>
      </c>
      <c r="D67" s="9">
        <v>2</v>
      </c>
      <c r="E67" s="10">
        <v>-0.33333333333333337</v>
      </c>
    </row>
    <row r="68" spans="1:5" s="18" customFormat="1" ht="24.95" customHeight="1">
      <c r="A68" s="38" t="s">
        <v>24</v>
      </c>
      <c r="B68" s="38"/>
      <c r="C68" s="16">
        <v>72</v>
      </c>
      <c r="D68" s="16">
        <v>91</v>
      </c>
      <c r="E68" s="17">
        <v>0.26388888888888884</v>
      </c>
    </row>
    <row r="69" spans="1:5" s="13" customFormat="1" ht="30" customHeight="1">
      <c r="A69" s="12" t="s">
        <v>80</v>
      </c>
      <c r="B69" s="37" t="s">
        <v>81</v>
      </c>
      <c r="C69" s="37"/>
      <c r="D69" s="37"/>
      <c r="E69" s="37"/>
    </row>
    <row r="70" spans="1:5" ht="30" customHeight="1">
      <c r="A70" s="22">
        <v>1</v>
      </c>
      <c r="B70" s="15" t="s">
        <v>82</v>
      </c>
      <c r="C70" s="9">
        <v>15</v>
      </c>
      <c r="D70" s="9">
        <v>28</v>
      </c>
      <c r="E70" s="10">
        <v>0.8666666666666667</v>
      </c>
    </row>
    <row r="71" spans="1:5" ht="30" customHeight="1">
      <c r="A71" s="22">
        <v>2</v>
      </c>
      <c r="B71" s="15" t="s">
        <v>83</v>
      </c>
      <c r="C71" s="9">
        <v>19</v>
      </c>
      <c r="D71" s="9">
        <v>12</v>
      </c>
      <c r="E71" s="10">
        <v>-0.36842105263157898</v>
      </c>
    </row>
    <row r="72" spans="1:5" ht="30" customHeight="1">
      <c r="A72" s="22">
        <v>3</v>
      </c>
      <c r="B72" s="15" t="s">
        <v>84</v>
      </c>
      <c r="C72" s="9">
        <v>44</v>
      </c>
      <c r="D72" s="9">
        <v>54</v>
      </c>
      <c r="E72" s="10">
        <v>0.22727272727272729</v>
      </c>
    </row>
    <row r="73" spans="1:5" ht="30" customHeight="1">
      <c r="A73" s="22">
        <v>4</v>
      </c>
      <c r="B73" s="15" t="s">
        <v>85</v>
      </c>
      <c r="C73" s="9">
        <v>19</v>
      </c>
      <c r="D73" s="9">
        <v>14</v>
      </c>
      <c r="E73" s="10">
        <v>-0.26315789473684215</v>
      </c>
    </row>
    <row r="74" spans="1:5" s="18" customFormat="1" ht="24.95" customHeight="1">
      <c r="A74" s="38" t="s">
        <v>24</v>
      </c>
      <c r="B74" s="38"/>
      <c r="C74" s="16">
        <v>97</v>
      </c>
      <c r="D74" s="16">
        <v>108</v>
      </c>
      <c r="E74" s="17">
        <v>0.11340206185567014</v>
      </c>
    </row>
    <row r="75" spans="1:5" s="13" customFormat="1" ht="30" customHeight="1">
      <c r="A75" s="12" t="s">
        <v>86</v>
      </c>
      <c r="B75" s="37" t="s">
        <v>87</v>
      </c>
      <c r="C75" s="37"/>
      <c r="D75" s="37"/>
      <c r="E75" s="37"/>
    </row>
    <row r="76" spans="1:5" ht="30" customHeight="1">
      <c r="A76" s="22">
        <v>1</v>
      </c>
      <c r="B76" s="15" t="s">
        <v>88</v>
      </c>
      <c r="C76" s="9">
        <v>17</v>
      </c>
      <c r="D76" s="9">
        <v>46</v>
      </c>
      <c r="E76" s="10">
        <v>1.7058823529411766</v>
      </c>
    </row>
    <row r="77" spans="1:5" ht="30" customHeight="1">
      <c r="A77" s="22">
        <v>2</v>
      </c>
      <c r="B77" s="15" t="s">
        <v>89</v>
      </c>
      <c r="C77" s="9">
        <v>11</v>
      </c>
      <c r="D77" s="9">
        <v>16</v>
      </c>
      <c r="E77" s="10">
        <v>0.45454545454545459</v>
      </c>
    </row>
    <row r="78" spans="1:5" ht="30" customHeight="1">
      <c r="A78" s="22">
        <v>3</v>
      </c>
      <c r="B78" s="15" t="s">
        <v>90</v>
      </c>
      <c r="C78" s="9">
        <v>37</v>
      </c>
      <c r="D78" s="9">
        <v>29</v>
      </c>
      <c r="E78" s="10">
        <v>-0.21621621621621623</v>
      </c>
    </row>
    <row r="79" spans="1:5" ht="30" customHeight="1">
      <c r="A79" s="22">
        <v>4</v>
      </c>
      <c r="B79" s="15" t="s">
        <v>91</v>
      </c>
      <c r="C79" s="9">
        <v>63</v>
      </c>
      <c r="D79" s="9">
        <v>3</v>
      </c>
      <c r="E79" s="10">
        <v>-0.95238095238095233</v>
      </c>
    </row>
    <row r="80" spans="1:5" ht="30" customHeight="1">
      <c r="A80" s="22">
        <v>5</v>
      </c>
      <c r="B80" s="15" t="s">
        <v>92</v>
      </c>
      <c r="C80" s="9">
        <v>26</v>
      </c>
      <c r="D80" s="9">
        <v>28</v>
      </c>
      <c r="E80" s="10">
        <v>7.6923076923076872E-2</v>
      </c>
    </row>
    <row r="81" spans="1:6" s="18" customFormat="1" ht="24.95" customHeight="1">
      <c r="A81" s="38" t="s">
        <v>24</v>
      </c>
      <c r="B81" s="38"/>
      <c r="C81" s="16">
        <v>154</v>
      </c>
      <c r="D81" s="16">
        <v>122</v>
      </c>
      <c r="E81" s="17">
        <v>-0.20779220779220775</v>
      </c>
    </row>
    <row r="82" spans="1:6" s="29" customFormat="1" ht="69.599999999999994" customHeight="1">
      <c r="A82" s="39" t="s">
        <v>24</v>
      </c>
      <c r="B82" s="39"/>
      <c r="C82" s="26">
        <v>150957</v>
      </c>
      <c r="D82" s="26">
        <v>5374</v>
      </c>
      <c r="E82" s="27">
        <v>-0.96440045840868593</v>
      </c>
      <c r="F82" s="28"/>
    </row>
    <row r="84" spans="1:6">
      <c r="C84" s="31"/>
      <c r="D84" s="31"/>
    </row>
  </sheetData>
  <mergeCells count="26">
    <mergeCell ref="B52:E52"/>
    <mergeCell ref="A56:B56"/>
    <mergeCell ref="B57:E57"/>
    <mergeCell ref="A81:B81"/>
    <mergeCell ref="A82:B82"/>
    <mergeCell ref="A62:B62"/>
    <mergeCell ref="B63:E63"/>
    <mergeCell ref="A68:B68"/>
    <mergeCell ref="B69:E69"/>
    <mergeCell ref="A74:B74"/>
    <mergeCell ref="B75:E75"/>
    <mergeCell ref="A39:B39"/>
    <mergeCell ref="B40:E40"/>
    <mergeCell ref="A45:B45"/>
    <mergeCell ref="B47:E47"/>
    <mergeCell ref="A51:B51"/>
    <mergeCell ref="B21:E21"/>
    <mergeCell ref="A26:B26"/>
    <mergeCell ref="B27:E27"/>
    <mergeCell ref="A32:B32"/>
    <mergeCell ref="B33:E33"/>
    <mergeCell ref="A1:E1"/>
    <mergeCell ref="B5:E5"/>
    <mergeCell ref="A12:B12"/>
    <mergeCell ref="B13:E13"/>
    <mergeCell ref="A20:B20"/>
  </mergeCells>
  <conditionalFormatting sqref="E1:E1048576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/>
  <pageMargins left="0.78740157480314965" right="0.39370078740157483" top="0.51181102362204722" bottom="0.39370078740157483" header="0.19685039370078741" footer="3.937007874015748E-2"/>
  <pageSetup paperSize="9" scale="58" orientation="portrait" horizontalDpi="300" verticalDpi="300" r:id="rId1"/>
  <headerFooter alignWithMargins="0">
    <oddHeader xml:space="preserve">&amp;L&amp;"Bookman Old Style,Έντονα"&amp;9Α.Ε.Α / Κ.Α.Π.Σ/ΔΙΕΥΘΥΝΣΗ ΠΡΟΣΤΑΣΙΑΣ ΣΥΝΟΡΩΝ&amp;R&amp;"Bookman Old Style,Έντονα"&amp;9
</oddHeader>
    <oddFooter xml:space="preserve">&amp;L&amp;7
</oddFooter>
  </headerFooter>
  <rowBreaks count="1" manualBreakCount="1">
    <brk id="45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X</cp:lastModifiedBy>
  <cp:revision/>
  <dcterms:created xsi:type="dcterms:W3CDTF">2017-01-14T10:51:18Z</dcterms:created>
  <dcterms:modified xsi:type="dcterms:W3CDTF">2017-02-17T06:59:20Z</dcterms:modified>
  <cp:category/>
  <cp:contentStatus/>
</cp:coreProperties>
</file>