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" yWindow="84" windowWidth="15456" windowHeight="10512"/>
  </bookViews>
  <sheets>
    <sheet name="VII6" sheetId="5" r:id="rId1"/>
  </sheets>
  <definedNames>
    <definedName name="_xlnm.Print_Titles" localSheetId="0">'VII6'!$6:$8</definedName>
  </definedNames>
  <calcPr calcId="125725"/>
</workbook>
</file>

<file path=xl/calcChain.xml><?xml version="1.0" encoding="utf-8"?>
<calcChain xmlns="http://schemas.openxmlformats.org/spreadsheetml/2006/main">
  <c r="L9" i="5"/>
  <c r="M9"/>
  <c r="N9"/>
  <c r="O9"/>
  <c r="P9"/>
  <c r="T9"/>
  <c r="U9"/>
  <c r="V9"/>
  <c r="W9"/>
  <c r="X9"/>
  <c r="AB9"/>
  <c r="AC9"/>
  <c r="AD9"/>
  <c r="AE9"/>
  <c r="AF9"/>
  <c r="H118"/>
  <c r="G118"/>
  <c r="F118"/>
  <c r="E118"/>
  <c r="D118"/>
  <c r="H117"/>
  <c r="G117"/>
  <c r="F117"/>
  <c r="E117"/>
  <c r="D117"/>
  <c r="H116"/>
  <c r="G116"/>
  <c r="F116"/>
  <c r="E116"/>
  <c r="D116"/>
  <c r="H115"/>
  <c r="G115"/>
  <c r="F115"/>
  <c r="E115"/>
  <c r="D115"/>
  <c r="H114"/>
  <c r="G114"/>
  <c r="F114"/>
  <c r="E114"/>
  <c r="D114"/>
  <c r="H55"/>
  <c r="G55"/>
  <c r="F55"/>
  <c r="E55"/>
  <c r="D55"/>
  <c r="H54"/>
  <c r="G54"/>
  <c r="F54"/>
  <c r="E54"/>
  <c r="D54"/>
  <c r="H53"/>
  <c r="G53"/>
  <c r="F53"/>
  <c r="E53"/>
  <c r="D53"/>
  <c r="H52"/>
  <c r="G52"/>
  <c r="F52"/>
  <c r="E52"/>
  <c r="D52"/>
  <c r="H113"/>
  <c r="G113"/>
  <c r="F113"/>
  <c r="E113"/>
  <c r="D113"/>
  <c r="H112"/>
  <c r="G112"/>
  <c r="F112"/>
  <c r="E112"/>
  <c r="D112"/>
  <c r="H111"/>
  <c r="G111"/>
  <c r="F111"/>
  <c r="E111"/>
  <c r="D111"/>
  <c r="H110"/>
  <c r="G110"/>
  <c r="F110"/>
  <c r="E110"/>
  <c r="D110"/>
  <c r="H109"/>
  <c r="G109"/>
  <c r="F109"/>
  <c r="E109"/>
  <c r="D109"/>
  <c r="H108"/>
  <c r="G108"/>
  <c r="F108"/>
  <c r="E108"/>
  <c r="D108"/>
  <c r="H107"/>
  <c r="G107"/>
  <c r="F107"/>
  <c r="E107"/>
  <c r="D107"/>
  <c r="H106"/>
  <c r="G106"/>
  <c r="F106"/>
  <c r="E106"/>
  <c r="D106"/>
  <c r="H105"/>
  <c r="G105"/>
  <c r="F105"/>
  <c r="E105"/>
  <c r="D105"/>
  <c r="H104"/>
  <c r="G104"/>
  <c r="F104"/>
  <c r="E104"/>
  <c r="D104"/>
  <c r="H103"/>
  <c r="G103"/>
  <c r="F103"/>
  <c r="E103"/>
  <c r="D103"/>
  <c r="H102"/>
  <c r="G102"/>
  <c r="F102"/>
  <c r="E102"/>
  <c r="D102"/>
  <c r="H101"/>
  <c r="G101"/>
  <c r="F101"/>
  <c r="E101"/>
  <c r="D101"/>
  <c r="H100"/>
  <c r="G100"/>
  <c r="F100"/>
  <c r="E100"/>
  <c r="D100"/>
  <c r="H99"/>
  <c r="G99"/>
  <c r="F99"/>
  <c r="E99"/>
  <c r="D99"/>
  <c r="H98"/>
  <c r="G98"/>
  <c r="F98"/>
  <c r="E98"/>
  <c r="D98"/>
  <c r="H97"/>
  <c r="G97"/>
  <c r="F97"/>
  <c r="E97"/>
  <c r="D97"/>
  <c r="H96"/>
  <c r="G96"/>
  <c r="F96"/>
  <c r="E96"/>
  <c r="D96"/>
  <c r="H95"/>
  <c r="G95"/>
  <c r="F95"/>
  <c r="E95"/>
  <c r="D95"/>
  <c r="H94"/>
  <c r="G94"/>
  <c r="F94"/>
  <c r="E94"/>
  <c r="D94"/>
  <c r="H93"/>
  <c r="G93"/>
  <c r="F93"/>
  <c r="E93"/>
  <c r="D93"/>
  <c r="H92"/>
  <c r="G92"/>
  <c r="F92"/>
  <c r="E92"/>
  <c r="D92"/>
  <c r="H91"/>
  <c r="G91"/>
  <c r="F91"/>
  <c r="E91"/>
  <c r="D91"/>
  <c r="H90"/>
  <c r="G90"/>
  <c r="F90"/>
  <c r="E90"/>
  <c r="D90"/>
  <c r="H89"/>
  <c r="G89"/>
  <c r="F89"/>
  <c r="E89"/>
  <c r="D89"/>
  <c r="H88"/>
  <c r="G88"/>
  <c r="F88"/>
  <c r="E88"/>
  <c r="D88"/>
  <c r="H87"/>
  <c r="G87"/>
  <c r="F87"/>
  <c r="E87"/>
  <c r="D87"/>
  <c r="H86"/>
  <c r="G86"/>
  <c r="F86"/>
  <c r="E86"/>
  <c r="D86"/>
  <c r="H85"/>
  <c r="G85"/>
  <c r="F85"/>
  <c r="E85"/>
  <c r="D85"/>
  <c r="H84"/>
  <c r="G84"/>
  <c r="F84"/>
  <c r="E84"/>
  <c r="D84"/>
  <c r="H83"/>
  <c r="G83"/>
  <c r="F83"/>
  <c r="E83"/>
  <c r="D83"/>
  <c r="H82"/>
  <c r="G82"/>
  <c r="F82"/>
  <c r="E82"/>
  <c r="D82"/>
  <c r="H81"/>
  <c r="G81"/>
  <c r="F81"/>
  <c r="E81"/>
  <c r="D81"/>
  <c r="H80"/>
  <c r="G80"/>
  <c r="F80"/>
  <c r="E80"/>
  <c r="D80"/>
  <c r="H79"/>
  <c r="G79"/>
  <c r="F79"/>
  <c r="E79"/>
  <c r="D79"/>
  <c r="H78"/>
  <c r="G78"/>
  <c r="F78"/>
  <c r="E78"/>
  <c r="D78"/>
  <c r="H77"/>
  <c r="G77"/>
  <c r="F77"/>
  <c r="E77"/>
  <c r="D77"/>
  <c r="H76"/>
  <c r="G76"/>
  <c r="F76"/>
  <c r="E76"/>
  <c r="D76"/>
  <c r="H75"/>
  <c r="G75"/>
  <c r="F75"/>
  <c r="E75"/>
  <c r="D75"/>
  <c r="H74"/>
  <c r="G74"/>
  <c r="F74"/>
  <c r="E74"/>
  <c r="D74"/>
  <c r="H73"/>
  <c r="G73"/>
  <c r="F73"/>
  <c r="E73"/>
  <c r="D73"/>
  <c r="H72"/>
  <c r="G72"/>
  <c r="F72"/>
  <c r="E72"/>
  <c r="D72"/>
  <c r="H71"/>
  <c r="G71"/>
  <c r="F71"/>
  <c r="E71"/>
  <c r="D71"/>
  <c r="H70"/>
  <c r="G70"/>
  <c r="F70"/>
  <c r="E70"/>
  <c r="D70"/>
  <c r="H69"/>
  <c r="G69"/>
  <c r="F69"/>
  <c r="E69"/>
  <c r="D69"/>
  <c r="H68"/>
  <c r="G68"/>
  <c r="F68"/>
  <c r="E68"/>
  <c r="D68"/>
  <c r="H67"/>
  <c r="G67"/>
  <c r="F67"/>
  <c r="E67"/>
  <c r="D67"/>
  <c r="H66"/>
  <c r="G66"/>
  <c r="F66"/>
  <c r="E66"/>
  <c r="D66"/>
  <c r="H65"/>
  <c r="G65"/>
  <c r="F65"/>
  <c r="E65"/>
  <c r="D65"/>
  <c r="H64"/>
  <c r="G64"/>
  <c r="F64"/>
  <c r="E64"/>
  <c r="D64"/>
  <c r="H63"/>
  <c r="G63"/>
  <c r="F63"/>
  <c r="E63"/>
  <c r="D63"/>
  <c r="H62"/>
  <c r="G62"/>
  <c r="F62"/>
  <c r="E62"/>
  <c r="D62"/>
  <c r="H61"/>
  <c r="G61"/>
  <c r="F61"/>
  <c r="E61"/>
  <c r="D61"/>
  <c r="H60"/>
  <c r="G60"/>
  <c r="F60"/>
  <c r="E60"/>
  <c r="D60"/>
  <c r="H59"/>
  <c r="G59"/>
  <c r="F59"/>
  <c r="E59"/>
  <c r="D59"/>
  <c r="H58"/>
  <c r="G58"/>
  <c r="F58"/>
  <c r="E58"/>
  <c r="D58"/>
  <c r="H57"/>
  <c r="G57"/>
  <c r="F57"/>
  <c r="E57"/>
  <c r="D57"/>
  <c r="H56"/>
  <c r="G56"/>
  <c r="F56"/>
  <c r="E56"/>
  <c r="D56"/>
  <c r="H51"/>
  <c r="G51"/>
  <c r="F51"/>
  <c r="E51"/>
  <c r="D51"/>
  <c r="H50"/>
  <c r="G50"/>
  <c r="F50"/>
  <c r="E50"/>
  <c r="D50"/>
  <c r="H49"/>
  <c r="G49"/>
  <c r="F49"/>
  <c r="E49"/>
  <c r="D49"/>
  <c r="H48"/>
  <c r="G48"/>
  <c r="F48"/>
  <c r="E48"/>
  <c r="D48"/>
  <c r="H47"/>
  <c r="G47"/>
  <c r="F47"/>
  <c r="E47"/>
  <c r="D47"/>
  <c r="H46"/>
  <c r="G46"/>
  <c r="F46"/>
  <c r="E46"/>
  <c r="D46"/>
  <c r="H45"/>
  <c r="G45"/>
  <c r="F45"/>
  <c r="E45"/>
  <c r="D45"/>
  <c r="H44"/>
  <c r="G44"/>
  <c r="F44"/>
  <c r="E44"/>
  <c r="D44"/>
  <c r="H43"/>
  <c r="G43"/>
  <c r="F43"/>
  <c r="E43"/>
  <c r="D43"/>
  <c r="H42"/>
  <c r="G42"/>
  <c r="F42"/>
  <c r="E42"/>
  <c r="D42"/>
  <c r="H41"/>
  <c r="G41"/>
  <c r="F41"/>
  <c r="E41"/>
  <c r="D41"/>
  <c r="H40"/>
  <c r="G40"/>
  <c r="F40"/>
  <c r="E40"/>
  <c r="D40"/>
  <c r="H39"/>
  <c r="G39"/>
  <c r="F39"/>
  <c r="E39"/>
  <c r="D39"/>
  <c r="H38"/>
  <c r="G38"/>
  <c r="F38"/>
  <c r="E38"/>
  <c r="D38"/>
  <c r="H37"/>
  <c r="G37"/>
  <c r="F37"/>
  <c r="E37"/>
  <c r="D37"/>
  <c r="H36"/>
  <c r="G36"/>
  <c r="F36"/>
  <c r="E36"/>
  <c r="D36"/>
  <c r="H35"/>
  <c r="G35"/>
  <c r="F35"/>
  <c r="E35"/>
  <c r="D35"/>
  <c r="H34"/>
  <c r="G34"/>
  <c r="F34"/>
  <c r="E34"/>
  <c r="D34"/>
  <c r="H33"/>
  <c r="G33"/>
  <c r="F33"/>
  <c r="E33"/>
  <c r="D33"/>
  <c r="H32"/>
  <c r="G32"/>
  <c r="F32"/>
  <c r="E32"/>
  <c r="D32"/>
  <c r="H31"/>
  <c r="G31"/>
  <c r="F31"/>
  <c r="E31"/>
  <c r="D31"/>
  <c r="H30"/>
  <c r="G30"/>
  <c r="F30"/>
  <c r="E30"/>
  <c r="D30"/>
  <c r="H29"/>
  <c r="G29"/>
  <c r="F29"/>
  <c r="E29"/>
  <c r="D29"/>
  <c r="H28"/>
  <c r="G28"/>
  <c r="F28"/>
  <c r="E28"/>
  <c r="D28"/>
  <c r="H27"/>
  <c r="G27"/>
  <c r="F27"/>
  <c r="E27"/>
  <c r="D27"/>
  <c r="H26"/>
  <c r="G26"/>
  <c r="F26"/>
  <c r="E26"/>
  <c r="D26"/>
  <c r="H25"/>
  <c r="G25"/>
  <c r="F25"/>
  <c r="E25"/>
  <c r="D25"/>
  <c r="H24"/>
  <c r="G24"/>
  <c r="F24"/>
  <c r="E24"/>
  <c r="D24"/>
  <c r="H23"/>
  <c r="G23"/>
  <c r="F23"/>
  <c r="E23"/>
  <c r="D23"/>
  <c r="H22"/>
  <c r="G22"/>
  <c r="F22"/>
  <c r="E22"/>
  <c r="D22"/>
  <c r="H21"/>
  <c r="G21"/>
  <c r="F21"/>
  <c r="E21"/>
  <c r="D21"/>
  <c r="H20"/>
  <c r="G20"/>
  <c r="F20"/>
  <c r="E20"/>
  <c r="D20"/>
  <c r="H19"/>
  <c r="G19"/>
  <c r="F19"/>
  <c r="E19"/>
  <c r="D19"/>
  <c r="H18"/>
  <c r="G18"/>
  <c r="F18"/>
  <c r="E18"/>
  <c r="D18"/>
  <c r="H17"/>
  <c r="G17"/>
  <c r="F17"/>
  <c r="E17"/>
  <c r="D17"/>
  <c r="H16"/>
  <c r="G16"/>
  <c r="F16"/>
  <c r="E16"/>
  <c r="D16"/>
  <c r="H15"/>
  <c r="G15"/>
  <c r="F15"/>
  <c r="E15"/>
  <c r="D15"/>
  <c r="H14"/>
  <c r="G14"/>
  <c r="F14"/>
  <c r="E14"/>
  <c r="D14"/>
  <c r="H13"/>
  <c r="G13"/>
  <c r="F13"/>
  <c r="E13"/>
  <c r="D13"/>
  <c r="H12"/>
  <c r="G12"/>
  <c r="F12"/>
  <c r="E12"/>
  <c r="D12"/>
  <c r="H11"/>
  <c r="G11"/>
  <c r="F11"/>
  <c r="E11"/>
  <c r="D11"/>
  <c r="H10"/>
  <c r="H9" s="1"/>
  <c r="G10"/>
  <c r="G9" s="1"/>
  <c r="F10"/>
  <c r="F9" s="1"/>
  <c r="E10"/>
  <c r="E9" s="1"/>
  <c r="D10"/>
  <c r="D9" s="1"/>
</calcChain>
</file>

<file path=xl/sharedStrings.xml><?xml version="1.0" encoding="utf-8"?>
<sst xmlns="http://schemas.openxmlformats.org/spreadsheetml/2006/main" count="449" uniqueCount="231">
  <si>
    <t>Σύνολο</t>
  </si>
  <si>
    <t>Κλάδος οικονομικής δραστηριότητας</t>
  </si>
  <si>
    <t>ΕΛΛΗΝΙΚΗ ΣΤΑΤΙΣΤΙΚΗ ΑΡΧΗ</t>
  </si>
  <si>
    <t xml:space="preserve">Ατομικές επιχειρήσεις </t>
  </si>
  <si>
    <t>Προσωπικές εταιρείες</t>
  </si>
  <si>
    <t>Κεφαλαιουχικές εταιρείες</t>
  </si>
  <si>
    <t xml:space="preserve">ΓΕΩΡΓΙΑ, ΔΑΣΟΚΟΜΙΑ ΚΑΙ ΑΛΙΕΙΑ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</si>
  <si>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Φυτική και ζωική παραγωγή, θήρα και συναφείς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</si>
  <si>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Δασοκομία και υλοτομία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</si>
  <si>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Αλιεία και υδατοκαλλιέργεια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</si>
  <si>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ΟΡΥΧΕΙΑ ΚΑΙ ΛΑΤΟΜΕΙΑ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</si>
  <si>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Εξόρυξη άνθρακα και λιγνίτη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</si>
  <si>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Άντληση αργού πετρελαίου και φυσικού αερίου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</si>
  <si>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Εξόρυξη μεταλλευμάτων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</si>
  <si>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Λοιπά ορυχεία και λατομεία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</si>
  <si>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Υποστηρικτικές δραστηριότητες εξόρυξης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</si>
  <si>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ΜΕΤΑΠΟΙΗΣΗ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</si>
  <si>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Βιομηχανία τροφίμων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</si>
  <si>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Ποτοποιία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</si>
  <si>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Παραγωγή προϊόντων καπνού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</si>
  <si>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Παραγωγή κλωστοϋφαντουργικών υλών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</si>
  <si>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ειδών ένδυσης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</si>
  <si>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Βιομηχανία δέρματος και δερμάτινων ειδών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</si>
  <si>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Βιομηχανία ξύλου και κατασκευή προϊόντων από ξύλο και φελλό, εκτός από έπιπλα, κατασκευή ειδών καλαθοποιίας και σπαρτοπλεκτικής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</si>
  <si>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Χαρτοποιία και κατασκευή χάρτινων προϊόντων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</si>
  <si>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Εκτυπώσεις και αναπαραγωγή προεγγεγραμμένων μέσων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</si>
  <si>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Παραγωγή οπτάνθρακα και προϊόντων διύλισης πετρελαίου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</si>
  <si>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Παραγωγή χημικών ουσιών και προϊόντων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</si>
  <si>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Παραγωγή βασικών φαρμακευτικών προϊόντων και φαρμακευτικών σκευασμάτων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</si>
  <si>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προϊόντων από ελαστικό (καουτσούκ) και πλαστικές ύλες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</si>
  <si>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Παραγωγή άλλων μη μεταλλικών ορυκτών προϊόντων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</si>
  <si>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Παραγωγή βασικών μετάλλων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</si>
  <si>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μεταλλικών προϊόντων, με εξαίρεση τα μηχανήματα και τα είδη εξοπλισμού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</si>
  <si>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ηλεκτρονικών υπολογιστών, ηλεκτρονικών και οπτικών προϊόντων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</si>
  <si>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ηλεκτρολογικού εξοπλισμού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</si>
  <si>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μηχανημάτων και ειδών εξοπλισμού π.δ.κ.α.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</si>
  <si>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μηχανοκίνητων οχημάτων, ρυμουλκούμενων και ημιρυμουλκούμενων οχημάτων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</si>
  <si>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λοιπού εξοπλισμού μεταφορών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</si>
  <si>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Κατασκευή επίπλων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</si>
  <si>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Άλλες μεταποιητικές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</si>
  <si>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Επισκευή και εγκατάσταση μηχανημάτων και εξοπλισμού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</si>
  <si>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ΠΑΡΟΧΗ ΗΛΕΚΤΡΙΚΟΥ ΡΕΥΜΑΤΟΣ, ΦΥΣΙΚΟΥ ΑΕΡΙΟΥ, ΑΤΜΟΥ ΚΑΙ ΚΛΙΜΑΤΙΣΜΟΥ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</si>
  <si>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Παροχή ηλεκτρικού ρεύματος, φυσικού αερίου, ατμού και κλιματισμού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</si>
  <si>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ΠΑΡΟΧΗ ΝΕΡΟΥ, ΕΠΕΞΕΡΓΑΣΙΑ ΛΥΜΑΤΩΝ, ΔΙΑΧΕΙΡΙΣΗ ΑΠΟΒΛΗΤΩΝ ΚΑΙ ΔΡΑΣΤΗΡΙΟΤΗΤΕΣ ΕΞΥΓΙΑΝΣΗΣ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</si>
  <si>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Συλλογή, επεξεργασία και παροχή νερού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</si>
  <si>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Επεξεργασία λυμάτων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</si>
  <si>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Συλλογή, επεξεργασία και διάθεση αποβλήτων, ανάκτηση υλικών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</si>
  <si>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εξυγίανσης και άλλες υπηρεσίες για τη διαχείριση αποβλήτων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</si>
  <si>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</si>
  <si>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Κατασκευές κτιρίων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</si>
  <si>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Έργα πολιτικού μηχανικού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</si>
  <si>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Εξειδικευμένες κατασκευαστικές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</si>
  <si>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ΧΟΝΔΡΙΚΟ ΚΑΙ ΛΙΑΝΙΚΟ ΕΜΠΟΡΙΟ, ΕΠΙΣΚΕΥΗ ΜΗΧΑΝΟΚΙΝΗΤΩΝ ΟΧΗΜΑΤΩΝ ΚΑΙ ΜΟΤΟΣΥΚΛΕΤΩΝ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</si>
  <si>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Χονδρικό και λιανικό εμπόριο, επισκευή μηχανοκίνητων οχημάτων και μοτοσυκλετών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</si>
  <si>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Χονδρικό εμπόριο, εκτός από το εμπόριο μηχανοκίνητων οχημάτων και μοτοσυκλετών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</si>
  <si>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Λιανικό εμπόριο, εκτός από το εμπόριο μηχανοκίνητων οχημάτων και μοτοσυκλετών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</si>
  <si>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ΜΕΤΑΦΟΡΑ ΚΑΙ ΑΠΟΘΗΚΕΥΣΗ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</si>
  <si>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Χερσαίες μεταφορές και μεταφορές μέσω αγωγών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</si>
  <si>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Πλωτές μεταφορές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</si>
  <si>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Αεροπορικές μεταφορές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</si>
  <si>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Αποθήκευση και υποστηρικτικές προς τη μεταφορά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</si>
  <si>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ΔΡΑΣΤΗΡΙΟΤΗΤΕΣ ΥΠΗΡΕΣΙΩΝ ΠΑΡΟΧΗΣ ΚΑΤΑΛΥΜΑΤΟΣ ΚΑΙ ΥΠΗΡΕΣΙΩΝ ΕΣΤΙΑΣΗΣ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</si>
  <si>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Καταλύματα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</si>
  <si>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υπηρεσιών εστίασης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</si>
  <si>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ΕΝΗΜΕΡΩΣΗ ΚΑΙ ΕΠΙΚΟΙΝΩΝΙΑ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</si>
  <si>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Εκδοτικές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</si>
  <si>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Παραγωγή κινηματογραφικών ταινιών, βίντεο και τηλεοπτικών προγραμμάτων, ηχογραφήσεις και μουσικές εκδόσεις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</si>
  <si>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προγραμματισμού και ραδιοτηλεοπτικών εκπομπών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</si>
  <si>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Τηλεπικοινωνίες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</si>
  <si>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προγραμματισμού ηλεκτρονικών υπολογιστών, παροχής συμβουλών και συναφείς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</si>
  <si>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υπηρεσιών πληροφορίας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</si>
  <si>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ΧΡΗΜΑΤΟΠΙΣΤΩΤΙΚΕΣ ΚΑΙ ΑΣΦΑΛΙΣΤΙΚΕΣ ΔΡΑΣΤΗΡΙΟΤΗΤΕΣ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</si>
  <si>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χρηματοπιστωτικών υπηρεσιών, με εξαίρεση τις ασφαλιστικές δραστηριότητες και τα συνταξιοδοτικά ταμεία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</si>
  <si>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Ασφαλιστικά, αντασφαλιστικά και συνταξιοδοτικά ταμεία, εκτός από την υποχρεωτική κοινωνική ασφάλιση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</si>
  <si>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συναφείς προς τις χρηματοπιστωτικές υπηρεσίες και τις ασφαλιστικές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</si>
  <si>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ΔΙΑΧΕΙΡΙΣΗ ΑΚΙΝΗΤΗΣ ΠΕΡΙΟΥΣΙΑΣ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</si>
  <si>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Διαχείριση ακίνητης περιουσίας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</si>
  <si>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ΕΠΑΓΓΕΛΜΑΤΙΚΕΣ, ΕΠΙΣΤΗΜΟΝΙΚΕΣ ΚΑΙ ΤΕΧΝΙΚΕΣ ΔΡΑΣΤΗΡΙΟΤΗΤΕΣ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</si>
  <si>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Νομικές και λογιστικές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</si>
  <si>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κεντρικών γραφείων, δραστηριότητες παροχής συμβουλών διαχείρισης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</si>
  <si>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Αρχιτεκτονικές δραστηριότητες και δραστηριότητες μηχανικών, τεχνικές δοκιμές και αναλύσεις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</si>
  <si>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Επιστημονική έρευνα και ανάπτυξη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</si>
  <si>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Διαφήμιση και έρευνα αγοράς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</si>
  <si>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Άλλες επαγγελματικές, επιστημονικές και τεχνικές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</si>
  <si>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Κτηνιατρικές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</si>
  <si>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ΔΙΟΙΚΗΤΙΚΕΣ ΚΑΙ ΥΠΟΣΤΗΡΙΚΤΙΚΕΣ ΔΡΑΣΤΗΡΙΟΤΗΤΕΣ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</si>
  <si>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ενοικίασης και εκμίσθωσης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</si>
  <si>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απασχόλησης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</si>
  <si>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ταξιδιωτικών πρακτορείων, γραφείων οργανωμένων ταξιδιών και υπηρεσιών κρατήσεων και συναφείς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</si>
  <si>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παροχής προστασίας και έρευνας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</si>
  <si>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παροχής υπηρεσιών σε κτίρια και εξωτερικούς χώρους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</si>
  <si>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Διοικητικές δραστηριότητες γραφείου, γραμματειακή υποστήριξη και άλλες δραστηριότητες παροχής υποστήριξης προς τις επιχειρήσεις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</si>
  <si>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ΔΗΜΟΣΙΑ ΔΙΟΙΚΗΣΗ ΚΑΙ ΑΜΥΝΑ, ΥΠΟΧΡΕΩΤΙΚΗ ΚΟΙΝΩΝΙΚΗ ΑΣΦΑΛΙΣΗ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</si>
  <si>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Δημόσια διοίκηση και άμυνα, υποχρεωτική κοινωνική ασφάλιση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</si>
  <si>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ΕΚΠΑΙΔΕΥΣΗ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</si>
  <si>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Εκπαίδευση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</si>
  <si>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ΔΡΑΣΤΗΡΙΟΤΗΤΕΣ ΣΧΕΤΙΚΕΣ ΜΕ ΤΗΝ ΑΝΘΡΩΠΙΝΗ ΥΓΕΙΑ ΚΑΙ ΤΗΝ ΚΟΙΝΩΝΙΚΗ ΜΕΡΙΜΝΑ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</si>
  <si>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ανθρώπινης υγείας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</si>
  <si>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βοήθειας κατ' οίκον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</si>
  <si>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κοινωνικής μέριμνας χωρίς παροχή καταλύματος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</si>
  <si>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ΤΕΧΝΕΣ, ΔΙΑΣΚΕΔΑΣΗ ΚΑΙ ΨΥΧΑΓΩΓΙΑ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</si>
  <si>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Δημιουργικές δραστηριότητες, τέχνες και διασκέδαση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</si>
  <si>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βιβλιοθηκών, αρχειοφυλακείων, μουσείων και λοιπές πολιτιστικές δραστηριότητες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</si>
  <si>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Τυχερά παιχνίδια και στοιχήματα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</si>
  <si>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Αθλητικές δραστηριότητες και δραστηριότητες διασκέδασης και ψυχαγωγίας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</si>
  <si>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ΑΛΛΕΣ ΔΡΑΣΤΗΡΙΟΤΗΤΕΣ ΠΑΡΟΧΗΣ ΥΠΗΡΕΣΙΩΝ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</si>
  <si>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οργανώσεων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</si>
  <si>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Επισκευή ηλεκτρονικών υπολογιστών και ειδών ατομικής ή οικιακής χρήσης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</si>
  <si>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Άλλες δραστηριότητες παροχής προσωπικών υπηρεσιών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</si>
  <si>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ΔΡΑΣΤΗΡΙΟΤΗΤΕΣ ΝΟΙΚΟΚΥΡΙΩΝ ΩΣ ΕΡΓΟΔΟΤΩΝ, ΜΗ ΔΙΑΦΟΡΟΠΟΙΗΜΕΝΕΣ ΔΡΑΣΤΗΡΙΟΤΗΤΕΣ ΝΟΙΚΟΚΥΡΙΩΝ, ΠΟΥ ΑΦΟΡΟΥΝ ΤΗΝ ΠΑΡΑΓΩΓΗ ΑΓΑΘΩΝ ΚΑΙ ΥΠΗΡΕΣΙΩΝ - ΓΙΑ ΙΔΙΑ ΧΡΗΣΗ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</si>
  <si>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νοικοκυριών ως εργοδοτών οικιακού προσωπικού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</si>
  <si>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Μη διαφοροποιημένες δραστηριότητες ιδιωτικών νοικοκυριών, που αφορούν την παραγωγή αγαθών και υπηρεσιών - για ίδια χρήση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</si>
  <si>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ΔΡΑΣΤΗΡΙΟΤΗΤΕΣ ΕΤΕΡΟΔΙΚΩΝ ΟΡΓΑΝΙΣΜΩΝ ΚΑΙ ΦΟΡΕΩΝ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</si>
  <si>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Δραστηριότητες ετερόδικων οργανισμών και φορέων 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</si>
  <si>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Ταχυδρομικές και ταχυμεταφορικές δραστηριότητες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</si>
  <si>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Άλλη ή άγνωστη*</t>
  </si>
  <si>
    <t>ΤΟΜΕΙΣ</t>
  </si>
  <si>
    <t>ΚΩΔΙΚΟΙ</t>
  </si>
  <si>
    <t>Α</t>
  </si>
  <si>
    <t/>
  </si>
  <si>
    <t>01</t>
  </si>
  <si>
    <t>02</t>
  </si>
  <si>
    <t>03</t>
  </si>
  <si>
    <t>Β</t>
  </si>
  <si>
    <t>05</t>
  </si>
  <si>
    <t>06</t>
  </si>
  <si>
    <t>07</t>
  </si>
  <si>
    <t>08</t>
  </si>
  <si>
    <t>09</t>
  </si>
  <si>
    <t>Γ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</si>
  <si>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</si>
  <si>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</si>
  <si>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</si>
  <si>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</si>
  <si>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</si>
  <si>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</si>
  <si>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</si>
  <si>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</si>
  <si>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</si>
  <si>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</si>
  <si>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</si>
  <si>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</si>
  <si>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</si>
  <si>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</si>
  <si>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</si>
  <si>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</si>
  <si>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</si>
  <si>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</si>
  <si>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</si>
  <si>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</si>
  <si>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</si>
  <si>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</si>
  <si>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</si>
  <si>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</si>
  <si>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Δ</t>
  </si>
  <si>
    <t>35</t>
  </si>
  <si>
    <t>Ε</t>
  </si>
  <si>
    <t>36</t>
  </si>
  <si>
    <t>37</t>
  </si>
  <si>
    <t>38</t>
  </si>
  <si>
    <t>39</t>
  </si>
  <si>
    <t>ΣΤ</t>
  </si>
  <si>
    <t>41</t>
  </si>
  <si>
    <t>42</t>
  </si>
  <si>
    <t>43</t>
  </si>
  <si>
    <t>Ζ</t>
  </si>
  <si>
    <t>45</t>
  </si>
  <si>
    <t>46</t>
  </si>
  <si>
    <t>47</t>
  </si>
  <si>
    <t>Η</t>
  </si>
  <si>
    <t>49</t>
  </si>
  <si>
    <t>50</t>
  </si>
  <si>
    <t>51</t>
  </si>
  <si>
    <t>52</t>
  </si>
  <si>
    <t>53</t>
  </si>
  <si>
    <t>Θ</t>
  </si>
  <si>
    <t>55</t>
  </si>
  <si>
    <t>56</t>
  </si>
  <si>
    <t>Ι</t>
  </si>
  <si>
    <t>58</t>
  </si>
  <si>
    <t>59</t>
  </si>
  <si>
    <t>60</t>
  </si>
  <si>
    <t>61</t>
  </si>
  <si>
    <t>62</t>
  </si>
  <si>
    <t>63</t>
  </si>
  <si>
    <t>Κ</t>
  </si>
  <si>
    <t>64</t>
  </si>
  <si>
    <t>65</t>
  </si>
  <si>
    <t>66</t>
  </si>
  <si>
    <t>Λ</t>
  </si>
  <si>
    <t>68</t>
  </si>
  <si>
    <t>Μ</t>
  </si>
  <si>
    <t>69</t>
  </si>
  <si>
    <t>70</t>
  </si>
  <si>
    <t>71</t>
  </si>
  <si>
    <t>72</t>
  </si>
  <si>
    <t>73</t>
  </si>
  <si>
    <t>74</t>
  </si>
  <si>
    <t>75</t>
  </si>
  <si>
    <t>Ν</t>
  </si>
  <si>
    <t>77</t>
  </si>
  <si>
    <t>78</t>
  </si>
  <si>
    <t>79</t>
  </si>
  <si>
    <t>80</t>
  </si>
  <si>
    <t>81</t>
  </si>
  <si>
    <t>82</t>
  </si>
  <si>
    <t>Ξ</t>
  </si>
  <si>
    <t>84</t>
  </si>
  <si>
    <t>Ο</t>
  </si>
  <si>
    <t>85</t>
  </si>
  <si>
    <t>Π</t>
  </si>
  <si>
    <t>86</t>
  </si>
  <si>
    <t>87</t>
  </si>
  <si>
    <t>88</t>
  </si>
  <si>
    <t>Ρ</t>
  </si>
  <si>
    <t>90</t>
  </si>
  <si>
    <t>91</t>
  </si>
  <si>
    <t>92</t>
  </si>
  <si>
    <t>93</t>
  </si>
  <si>
    <t>Σ</t>
  </si>
  <si>
    <t>94</t>
  </si>
  <si>
    <t>95</t>
  </si>
  <si>
    <t>96</t>
  </si>
  <si>
    <t>Τ</t>
  </si>
  <si>
    <t>97</t>
  </si>
  <si>
    <t>98</t>
  </si>
  <si>
    <t>Υ</t>
  </si>
  <si>
    <t>99</t>
  </si>
  <si>
    <t xml:space="preserve">* Οι επιχειρήσεις με άλλη ή άγνωστη νομική μορφή έως το 2014 ταξινομούνταν στις κεφαλαιουχικές εταιρίες. </t>
  </si>
  <si>
    <t>Φυτική και ζωική παραγωγή, θήρα και συναφείς δραστηριότητες</t>
  </si>
  <si>
    <t>Κηρυχθείσες πτωχεύσεις επιχειρήσεων κατά νομική μορφή και 2ψήφιο κλάδο οικονομικής δραστηριότητας (επίπεδο 2, Nace Rev.2), ετών 2010 - 2017</t>
  </si>
</sst>
</file>

<file path=xl/styles.xml><?xml version="1.0" encoding="utf-8"?>
<styleSheet xmlns="http://schemas.openxmlformats.org/spreadsheetml/2006/main">
  <fonts count="7">
    <font>
      <sz val="10"/>
      <name val="Arial"/>
      <charset val="161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sz val="10"/>
      <color indexed="64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right" vertical="center"/>
    </xf>
    <xf numFmtId="0" fontId="3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6" xfId="0" applyNumberFormat="1" applyFont="1" applyBorder="1" applyAlignment="1">
      <alignment vertical="center" wrapText="1"/>
    </xf>
    <xf numFmtId="0" fontId="2" fillId="0" borderId="8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2" borderId="5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NumberFormat="1" applyFont="1" applyBorder="1" applyAlignment="1">
      <alignment vertical="center" wrapText="1"/>
    </xf>
    <xf numFmtId="0" fontId="2" fillId="0" borderId="10" xfId="0" applyFont="1" applyFill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right" vertical="center"/>
    </xf>
    <xf numFmtId="0" fontId="3" fillId="2" borderId="26" xfId="0" applyFont="1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3" fillId="2" borderId="28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right" vertical="center"/>
    </xf>
    <xf numFmtId="0" fontId="3" fillId="2" borderId="31" xfId="0" applyFont="1" applyFill="1" applyBorder="1" applyAlignment="1">
      <alignment vertical="center"/>
    </xf>
    <xf numFmtId="0" fontId="2" fillId="0" borderId="31" xfId="0" applyFont="1" applyFill="1" applyBorder="1" applyAlignment="1">
      <alignment horizontal="right" vertical="center"/>
    </xf>
    <xf numFmtId="0" fontId="3" fillId="2" borderId="31" xfId="0" applyFont="1" applyFill="1" applyBorder="1" applyAlignment="1">
      <alignment horizontal="right" vertical="center"/>
    </xf>
    <xf numFmtId="0" fontId="2" fillId="0" borderId="32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5" fillId="0" borderId="35" xfId="0" applyNumberFormat="1" applyFont="1" applyBorder="1" applyAlignment="1">
      <alignment horizontal="center" vertical="center" textRotation="45" wrapText="1"/>
    </xf>
    <xf numFmtId="0" fontId="5" fillId="0" borderId="19" xfId="0" applyNumberFormat="1" applyFont="1" applyBorder="1" applyAlignment="1">
      <alignment horizontal="center" vertical="center" textRotation="45" wrapText="1"/>
    </xf>
    <xf numFmtId="0" fontId="5" fillId="0" borderId="34" xfId="0" applyNumberFormat="1" applyFont="1" applyBorder="1" applyAlignment="1">
      <alignment horizontal="center" vertical="center" textRotation="45" wrapText="1"/>
    </xf>
    <xf numFmtId="0" fontId="5" fillId="0" borderId="20" xfId="0" applyNumberFormat="1" applyFont="1" applyBorder="1" applyAlignment="1">
      <alignment horizontal="center" vertical="center" textRotation="45" wrapText="1"/>
    </xf>
    <xf numFmtId="0" fontId="2" fillId="0" borderId="14" xfId="0" applyFont="1" applyFill="1" applyBorder="1" applyAlignment="1">
      <alignment vertical="center"/>
    </xf>
    <xf numFmtId="0" fontId="3" fillId="2" borderId="8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178591</xdr:colOff>
      <xdr:row>0</xdr:row>
      <xdr:rowOff>80617</xdr:rowOff>
    </xdr:from>
    <xdr:to>
      <xdr:col>1</xdr:col>
      <xdr:colOff>373445</xdr:colOff>
      <xdr:row>1</xdr:row>
      <xdr:rowOff>261257</xdr:rowOff>
    </xdr:to>
    <xdr:pic>
      <xdr:nvPicPr>
        <xdr:cNvPr id="1025" name="Picture 1" descr="sima_13x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8591" y="80617"/>
          <a:ext cx="662940" cy="4854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Y820"/>
  <sheetViews>
    <sheetView tabSelected="1" zoomScale="60" zoomScaleNormal="60" workbookViewId="0">
      <selection activeCell="D1" sqref="D1"/>
    </sheetView>
  </sheetViews>
  <sheetFormatPr defaultColWidth="9.109375" defaultRowHeight="13.8"/>
  <cols>
    <col min="1" max="1" width="6.77734375" style="2" customWidth="1"/>
    <col min="2" max="2" width="8.33203125" style="2" customWidth="1"/>
    <col min="3" max="3" width="50.109375" style="2" customWidth="1"/>
    <col min="4" max="11" width="6" style="2" customWidth="1"/>
    <col min="12" max="15" width="6" style="3" customWidth="1"/>
    <col min="16" max="19" width="6" style="2" customWidth="1"/>
    <col min="20" max="23" width="6" style="3" customWidth="1"/>
    <col min="24" max="27" width="6" style="2" customWidth="1"/>
    <col min="28" max="31" width="6" style="3" customWidth="1"/>
    <col min="32" max="35" width="6" style="2" customWidth="1"/>
    <col min="36" max="37" width="6.33203125" style="27" customWidth="1"/>
    <col min="38" max="38" width="6.6640625" style="27" customWidth="1"/>
    <col min="39" max="39" width="50.109375" style="2" customWidth="1"/>
    <col min="40" max="16384" width="9.109375" style="2"/>
  </cols>
  <sheetData>
    <row r="1" spans="1:259" ht="24" customHeight="1">
      <c r="C1" s="33"/>
      <c r="D1" s="1"/>
    </row>
    <row r="2" spans="1:259" ht="24" customHeight="1">
      <c r="C2" s="33"/>
      <c r="D2" s="1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59" ht="19.95" customHeight="1">
      <c r="A3" s="6" t="s">
        <v>2</v>
      </c>
      <c r="D3" s="7"/>
    </row>
    <row r="5" spans="1:259" ht="5.25" customHeight="1" thickBot="1">
      <c r="L5" s="4"/>
      <c r="M5" s="4"/>
      <c r="N5" s="4"/>
      <c r="O5" s="4"/>
      <c r="P5" s="35"/>
      <c r="Q5" s="35"/>
      <c r="R5" s="35"/>
      <c r="S5" s="35"/>
      <c r="T5" s="4"/>
      <c r="U5" s="4"/>
      <c r="V5" s="4"/>
      <c r="W5" s="4"/>
      <c r="X5" s="35"/>
      <c r="Y5" s="35"/>
      <c r="Z5" s="35"/>
      <c r="AA5" s="35"/>
      <c r="AB5" s="4"/>
      <c r="AC5" s="4"/>
      <c r="AD5" s="4"/>
      <c r="AE5" s="4"/>
      <c r="AF5" s="35"/>
      <c r="AG5" s="35"/>
      <c r="AH5" s="35"/>
      <c r="AI5" s="35"/>
      <c r="AJ5" s="36"/>
      <c r="AK5" s="36"/>
      <c r="AL5" s="36"/>
      <c r="AM5" s="35"/>
    </row>
    <row r="6" spans="1:259" s="13" customFormat="1" ht="30.75" customHeight="1" thickBot="1">
      <c r="A6" s="51" t="s">
        <v>230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3"/>
    </row>
    <row r="7" spans="1:259" s="27" customFormat="1" ht="31.8" customHeight="1">
      <c r="A7" s="67" t="s">
        <v>116</v>
      </c>
      <c r="B7" s="69" t="s">
        <v>117</v>
      </c>
      <c r="C7" s="49" t="s">
        <v>1</v>
      </c>
      <c r="D7" s="64" t="s">
        <v>0</v>
      </c>
      <c r="E7" s="65"/>
      <c r="F7" s="65"/>
      <c r="G7" s="65"/>
      <c r="H7" s="65"/>
      <c r="I7" s="65"/>
      <c r="J7" s="65"/>
      <c r="K7" s="66"/>
      <c r="L7" s="64" t="s">
        <v>3</v>
      </c>
      <c r="M7" s="65"/>
      <c r="N7" s="65"/>
      <c r="O7" s="65"/>
      <c r="P7" s="65"/>
      <c r="Q7" s="65"/>
      <c r="R7" s="65"/>
      <c r="S7" s="66"/>
      <c r="T7" s="64" t="s">
        <v>4</v>
      </c>
      <c r="U7" s="65"/>
      <c r="V7" s="65"/>
      <c r="W7" s="65"/>
      <c r="X7" s="65"/>
      <c r="Y7" s="65"/>
      <c r="Z7" s="65"/>
      <c r="AA7" s="66"/>
      <c r="AB7" s="64" t="s">
        <v>5</v>
      </c>
      <c r="AC7" s="65"/>
      <c r="AD7" s="65"/>
      <c r="AE7" s="65"/>
      <c r="AF7" s="65"/>
      <c r="AG7" s="65"/>
      <c r="AH7" s="65"/>
      <c r="AI7" s="66"/>
      <c r="AJ7" s="64" t="s">
        <v>115</v>
      </c>
      <c r="AK7" s="65"/>
      <c r="AL7" s="66"/>
      <c r="AM7" s="49" t="s">
        <v>1</v>
      </c>
    </row>
    <row r="8" spans="1:259" s="27" customFormat="1" ht="21.15" customHeight="1" thickBot="1">
      <c r="A8" s="68"/>
      <c r="B8" s="70"/>
      <c r="C8" s="50"/>
      <c r="D8" s="37">
        <v>2010</v>
      </c>
      <c r="E8" s="37">
        <v>2011</v>
      </c>
      <c r="F8" s="37">
        <v>2012</v>
      </c>
      <c r="G8" s="37">
        <v>2013</v>
      </c>
      <c r="H8" s="38">
        <v>2014</v>
      </c>
      <c r="I8" s="38">
        <v>2015</v>
      </c>
      <c r="J8" s="54">
        <v>2016</v>
      </c>
      <c r="K8" s="41">
        <v>2017</v>
      </c>
      <c r="L8" s="37">
        <v>2010</v>
      </c>
      <c r="M8" s="37">
        <v>2011</v>
      </c>
      <c r="N8" s="37">
        <v>2012</v>
      </c>
      <c r="O8" s="37">
        <v>2013</v>
      </c>
      <c r="P8" s="38">
        <v>2014</v>
      </c>
      <c r="Q8" s="38">
        <v>2015</v>
      </c>
      <c r="R8" s="54">
        <v>2016</v>
      </c>
      <c r="S8" s="41">
        <v>2017</v>
      </c>
      <c r="T8" s="37">
        <v>2010</v>
      </c>
      <c r="U8" s="37">
        <v>2011</v>
      </c>
      <c r="V8" s="37">
        <v>2012</v>
      </c>
      <c r="W8" s="37">
        <v>2013</v>
      </c>
      <c r="X8" s="38">
        <v>2014</v>
      </c>
      <c r="Y8" s="38">
        <v>2015</v>
      </c>
      <c r="Z8" s="54">
        <v>2016</v>
      </c>
      <c r="AA8" s="41">
        <v>2017</v>
      </c>
      <c r="AB8" s="39">
        <v>2010</v>
      </c>
      <c r="AC8" s="39">
        <v>2011</v>
      </c>
      <c r="AD8" s="39">
        <v>2012</v>
      </c>
      <c r="AE8" s="39">
        <v>2013</v>
      </c>
      <c r="AF8" s="40">
        <v>2014</v>
      </c>
      <c r="AG8" s="38">
        <v>2015</v>
      </c>
      <c r="AH8" s="54">
        <v>2016</v>
      </c>
      <c r="AI8" s="41">
        <v>2017</v>
      </c>
      <c r="AJ8" s="37">
        <v>2015</v>
      </c>
      <c r="AK8" s="54">
        <v>2016</v>
      </c>
      <c r="AL8" s="41">
        <v>2017</v>
      </c>
      <c r="AM8" s="50"/>
    </row>
    <row r="9" spans="1:259" ht="25.5" customHeight="1" thickTop="1">
      <c r="A9" s="71"/>
      <c r="B9" s="35"/>
      <c r="C9" s="8" t="s">
        <v>0</v>
      </c>
      <c r="D9" s="9">
        <f t="shared" ref="D9:AF9" si="0">D10+D14+D20+D45+D47+D52+D56+D60+D66+D69+D76+D80+D82+D90+D97+D99+D101+D105+D110+D114+D117</f>
        <v>380</v>
      </c>
      <c r="E9" s="9">
        <f t="shared" si="0"/>
        <v>474</v>
      </c>
      <c r="F9" s="9">
        <f t="shared" si="0"/>
        <v>455</v>
      </c>
      <c r="G9" s="9">
        <f t="shared" si="0"/>
        <v>437</v>
      </c>
      <c r="H9" s="9">
        <f t="shared" si="0"/>
        <v>335</v>
      </c>
      <c r="I9" s="9">
        <v>206</v>
      </c>
      <c r="J9" s="55">
        <v>111</v>
      </c>
      <c r="K9" s="42">
        <v>114</v>
      </c>
      <c r="L9" s="9">
        <f t="shared" si="0"/>
        <v>157</v>
      </c>
      <c r="M9" s="9">
        <f t="shared" si="0"/>
        <v>206</v>
      </c>
      <c r="N9" s="9">
        <f t="shared" si="0"/>
        <v>159</v>
      </c>
      <c r="O9" s="9">
        <f t="shared" si="0"/>
        <v>138</v>
      </c>
      <c r="P9" s="9">
        <f t="shared" si="0"/>
        <v>106</v>
      </c>
      <c r="Q9" s="9">
        <v>52</v>
      </c>
      <c r="R9" s="55">
        <v>25</v>
      </c>
      <c r="S9" s="42">
        <v>32</v>
      </c>
      <c r="T9" s="9">
        <f t="shared" si="0"/>
        <v>45</v>
      </c>
      <c r="U9" s="9">
        <f t="shared" si="0"/>
        <v>76</v>
      </c>
      <c r="V9" s="9">
        <f t="shared" si="0"/>
        <v>59</v>
      </c>
      <c r="W9" s="9">
        <f t="shared" si="0"/>
        <v>50</v>
      </c>
      <c r="X9" s="9">
        <f t="shared" si="0"/>
        <v>44</v>
      </c>
      <c r="Y9" s="9">
        <v>41</v>
      </c>
      <c r="Z9" s="55">
        <v>16</v>
      </c>
      <c r="AA9" s="42">
        <v>15</v>
      </c>
      <c r="AB9" s="9">
        <f t="shared" si="0"/>
        <v>178</v>
      </c>
      <c r="AC9" s="9">
        <f t="shared" si="0"/>
        <v>192</v>
      </c>
      <c r="AD9" s="9">
        <f t="shared" si="0"/>
        <v>237</v>
      </c>
      <c r="AE9" s="9">
        <f t="shared" si="0"/>
        <v>249</v>
      </c>
      <c r="AF9" s="9">
        <f t="shared" si="0"/>
        <v>185</v>
      </c>
      <c r="AG9" s="9">
        <v>110</v>
      </c>
      <c r="AH9" s="9">
        <v>65</v>
      </c>
      <c r="AI9" s="9">
        <v>65</v>
      </c>
      <c r="AJ9" s="48">
        <v>3</v>
      </c>
      <c r="AK9" s="55">
        <v>5</v>
      </c>
      <c r="AL9" s="42">
        <v>2</v>
      </c>
      <c r="AM9" s="8" t="s">
        <v>0</v>
      </c>
    </row>
    <row r="10" spans="1:259" s="14" customFormat="1" ht="27" customHeight="1">
      <c r="A10" s="72" t="s">
        <v>118</v>
      </c>
      <c r="B10" s="28" t="s">
        <v>119</v>
      </c>
      <c r="C10" s="10" t="s">
        <v>6</v>
      </c>
      <c r="D10" s="11">
        <f t="shared" ref="D10:D41" si="1">L10+T10+AB10</f>
        <v>2</v>
      </c>
      <c r="E10" s="11">
        <f t="shared" ref="E10:E41" si="2">M10+U10+AC10</f>
        <v>1</v>
      </c>
      <c r="F10" s="11">
        <f t="shared" ref="F10:F41" si="3">N10+V10+AD10</f>
        <v>2</v>
      </c>
      <c r="G10" s="11">
        <f t="shared" ref="G10:G41" si="4">O10+W10+AE10</f>
        <v>3</v>
      </c>
      <c r="H10" s="11">
        <f t="shared" ref="H10:H41" si="5">P10+X10+AF10</f>
        <v>3</v>
      </c>
      <c r="I10" s="11">
        <v>1</v>
      </c>
      <c r="J10" s="56">
        <v>2</v>
      </c>
      <c r="K10" s="43">
        <v>0</v>
      </c>
      <c r="L10" s="11">
        <v>1</v>
      </c>
      <c r="M10" s="11">
        <v>0</v>
      </c>
      <c r="N10" s="11">
        <v>1</v>
      </c>
      <c r="O10" s="11">
        <v>1</v>
      </c>
      <c r="P10" s="11">
        <v>1</v>
      </c>
      <c r="Q10" s="11">
        <v>1</v>
      </c>
      <c r="R10" s="56">
        <v>1</v>
      </c>
      <c r="S10" s="43">
        <v>0</v>
      </c>
      <c r="T10" s="11">
        <v>0</v>
      </c>
      <c r="U10" s="11">
        <v>0</v>
      </c>
      <c r="V10" s="11">
        <v>1</v>
      </c>
      <c r="W10" s="11">
        <v>0</v>
      </c>
      <c r="X10" s="11">
        <v>0</v>
      </c>
      <c r="Y10" s="11">
        <v>0</v>
      </c>
      <c r="Z10" s="56">
        <v>0</v>
      </c>
      <c r="AA10" s="43">
        <v>0</v>
      </c>
      <c r="AB10" s="11">
        <v>1</v>
      </c>
      <c r="AC10" s="11">
        <v>1</v>
      </c>
      <c r="AD10" s="11">
        <v>0</v>
      </c>
      <c r="AE10" s="11">
        <v>2</v>
      </c>
      <c r="AF10" s="11">
        <v>2</v>
      </c>
      <c r="AG10" s="11">
        <v>0</v>
      </c>
      <c r="AH10" s="60">
        <v>1</v>
      </c>
      <c r="AI10" s="47">
        <v>0</v>
      </c>
      <c r="AJ10" s="12">
        <v>0</v>
      </c>
      <c r="AK10" s="56">
        <v>0</v>
      </c>
      <c r="AL10" s="43">
        <v>0</v>
      </c>
      <c r="AM10" s="10" t="s">
        <v>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</row>
    <row r="11" spans="1:259" ht="27" customHeight="1">
      <c r="A11" s="73" t="s">
        <v>118</v>
      </c>
      <c r="B11" s="29" t="s">
        <v>120</v>
      </c>
      <c r="C11" s="15" t="s">
        <v>229</v>
      </c>
      <c r="D11" s="17">
        <f t="shared" si="1"/>
        <v>2</v>
      </c>
      <c r="E11" s="17">
        <f t="shared" si="2"/>
        <v>0</v>
      </c>
      <c r="F11" s="17">
        <f t="shared" si="3"/>
        <v>1</v>
      </c>
      <c r="G11" s="17">
        <f t="shared" si="4"/>
        <v>3</v>
      </c>
      <c r="H11" s="17">
        <f t="shared" si="5"/>
        <v>3</v>
      </c>
      <c r="I11" s="17">
        <v>1</v>
      </c>
      <c r="J11" s="57">
        <v>2</v>
      </c>
      <c r="K11" s="44">
        <v>0</v>
      </c>
      <c r="L11" s="18">
        <v>1</v>
      </c>
      <c r="M11" s="18">
        <v>0</v>
      </c>
      <c r="N11" s="18">
        <v>0</v>
      </c>
      <c r="O11" s="18">
        <v>1</v>
      </c>
      <c r="P11" s="18">
        <v>1</v>
      </c>
      <c r="Q11" s="18">
        <v>1</v>
      </c>
      <c r="R11" s="57">
        <v>1</v>
      </c>
      <c r="S11" s="44">
        <v>0</v>
      </c>
      <c r="T11" s="18">
        <v>0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57">
        <v>0</v>
      </c>
      <c r="AA11" s="44">
        <v>0</v>
      </c>
      <c r="AB11" s="18">
        <v>1</v>
      </c>
      <c r="AC11" s="18">
        <v>0</v>
      </c>
      <c r="AD11" s="18">
        <v>0</v>
      </c>
      <c r="AE11" s="18">
        <v>2</v>
      </c>
      <c r="AF11" s="18">
        <v>2</v>
      </c>
      <c r="AG11" s="18">
        <v>0</v>
      </c>
      <c r="AH11" s="61">
        <v>1</v>
      </c>
      <c r="AI11" s="44">
        <v>0</v>
      </c>
      <c r="AJ11" s="19">
        <v>0</v>
      </c>
      <c r="AK11" s="57">
        <v>0</v>
      </c>
      <c r="AL11" s="44">
        <v>0</v>
      </c>
      <c r="AM11" s="15" t="s">
        <v>7</v>
      </c>
    </row>
    <row r="12" spans="1:259" ht="27" customHeight="1">
      <c r="A12" s="73" t="s">
        <v>118</v>
      </c>
      <c r="B12" s="29" t="s">
        <v>121</v>
      </c>
      <c r="C12" s="15" t="s">
        <v>8</v>
      </c>
      <c r="D12" s="17">
        <f t="shared" si="1"/>
        <v>0</v>
      </c>
      <c r="E12" s="17">
        <f t="shared" si="2"/>
        <v>0</v>
      </c>
      <c r="F12" s="17">
        <f t="shared" si="3"/>
        <v>0</v>
      </c>
      <c r="G12" s="17">
        <f t="shared" si="4"/>
        <v>0</v>
      </c>
      <c r="H12" s="17">
        <f t="shared" si="5"/>
        <v>0</v>
      </c>
      <c r="I12" s="17">
        <v>0</v>
      </c>
      <c r="J12" s="57">
        <v>0</v>
      </c>
      <c r="K12" s="44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57">
        <v>0</v>
      </c>
      <c r="S12" s="44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57">
        <v>0</v>
      </c>
      <c r="AA12" s="44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61">
        <v>0</v>
      </c>
      <c r="AI12" s="44">
        <v>0</v>
      </c>
      <c r="AJ12" s="19">
        <v>0</v>
      </c>
      <c r="AK12" s="57">
        <v>0</v>
      </c>
      <c r="AL12" s="44">
        <v>0</v>
      </c>
      <c r="AM12" s="15" t="s">
        <v>8</v>
      </c>
    </row>
    <row r="13" spans="1:259" ht="27" customHeight="1">
      <c r="A13" s="73" t="s">
        <v>118</v>
      </c>
      <c r="B13" s="29" t="s">
        <v>122</v>
      </c>
      <c r="C13" s="15" t="s">
        <v>9</v>
      </c>
      <c r="D13" s="17">
        <f t="shared" si="1"/>
        <v>0</v>
      </c>
      <c r="E13" s="17">
        <f t="shared" si="2"/>
        <v>1</v>
      </c>
      <c r="F13" s="17">
        <f t="shared" si="3"/>
        <v>1</v>
      </c>
      <c r="G13" s="17">
        <f t="shared" si="4"/>
        <v>0</v>
      </c>
      <c r="H13" s="17">
        <f t="shared" si="5"/>
        <v>0</v>
      </c>
      <c r="I13" s="17">
        <v>0</v>
      </c>
      <c r="J13" s="57">
        <v>0</v>
      </c>
      <c r="K13" s="44">
        <v>0</v>
      </c>
      <c r="L13" s="18">
        <v>0</v>
      </c>
      <c r="M13" s="18">
        <v>0</v>
      </c>
      <c r="N13" s="18">
        <v>1</v>
      </c>
      <c r="O13" s="18">
        <v>0</v>
      </c>
      <c r="P13" s="18">
        <v>0</v>
      </c>
      <c r="Q13" s="18">
        <v>0</v>
      </c>
      <c r="R13" s="57">
        <v>0</v>
      </c>
      <c r="S13" s="44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57">
        <v>0</v>
      </c>
      <c r="AA13" s="44">
        <v>0</v>
      </c>
      <c r="AB13" s="18">
        <v>0</v>
      </c>
      <c r="AC13" s="18">
        <v>1</v>
      </c>
      <c r="AD13" s="18">
        <v>0</v>
      </c>
      <c r="AE13" s="18">
        <v>0</v>
      </c>
      <c r="AF13" s="18">
        <v>0</v>
      </c>
      <c r="AG13" s="18">
        <v>0</v>
      </c>
      <c r="AH13" s="61">
        <v>0</v>
      </c>
      <c r="AI13" s="44">
        <v>0</v>
      </c>
      <c r="AJ13" s="19">
        <v>0</v>
      </c>
      <c r="AK13" s="57">
        <v>0</v>
      </c>
      <c r="AL13" s="44">
        <v>0</v>
      </c>
      <c r="AM13" s="15" t="s">
        <v>9</v>
      </c>
    </row>
    <row r="14" spans="1:259" s="14" customFormat="1" ht="27" customHeight="1">
      <c r="A14" s="72" t="s">
        <v>123</v>
      </c>
      <c r="B14" s="28" t="s">
        <v>119</v>
      </c>
      <c r="C14" s="10" t="s">
        <v>10</v>
      </c>
      <c r="D14" s="20">
        <f t="shared" si="1"/>
        <v>1</v>
      </c>
      <c r="E14" s="20">
        <f t="shared" si="2"/>
        <v>1</v>
      </c>
      <c r="F14" s="20">
        <f t="shared" si="3"/>
        <v>0</v>
      </c>
      <c r="G14" s="20">
        <f t="shared" si="4"/>
        <v>0</v>
      </c>
      <c r="H14" s="20">
        <f t="shared" si="5"/>
        <v>0</v>
      </c>
      <c r="I14" s="20">
        <v>0</v>
      </c>
      <c r="J14" s="58">
        <v>0</v>
      </c>
      <c r="K14" s="43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58">
        <v>0</v>
      </c>
      <c r="S14" s="43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58">
        <v>0</v>
      </c>
      <c r="AA14" s="43">
        <v>0</v>
      </c>
      <c r="AB14" s="11">
        <v>1</v>
      </c>
      <c r="AC14" s="11">
        <v>1</v>
      </c>
      <c r="AD14" s="11">
        <v>0</v>
      </c>
      <c r="AE14" s="11">
        <v>0</v>
      </c>
      <c r="AF14" s="11">
        <v>0</v>
      </c>
      <c r="AG14" s="11">
        <v>0</v>
      </c>
      <c r="AH14" s="56">
        <v>0</v>
      </c>
      <c r="AI14" s="43">
        <v>0</v>
      </c>
      <c r="AJ14" s="12">
        <v>0</v>
      </c>
      <c r="AK14" s="58">
        <v>0</v>
      </c>
      <c r="AL14" s="43">
        <v>0</v>
      </c>
      <c r="AM14" s="10" t="s">
        <v>10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</row>
    <row r="15" spans="1:259" ht="27" customHeight="1">
      <c r="A15" s="73" t="s">
        <v>123</v>
      </c>
      <c r="B15" s="29" t="s">
        <v>124</v>
      </c>
      <c r="C15" s="15" t="s">
        <v>11</v>
      </c>
      <c r="D15" s="17">
        <f t="shared" si="1"/>
        <v>0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7">
        <f t="shared" si="5"/>
        <v>0</v>
      </c>
      <c r="I15" s="17">
        <v>0</v>
      </c>
      <c r="J15" s="57">
        <v>0</v>
      </c>
      <c r="K15" s="44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57">
        <v>0</v>
      </c>
      <c r="S15" s="44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57">
        <v>0</v>
      </c>
      <c r="AA15" s="44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61">
        <v>0</v>
      </c>
      <c r="AI15" s="44">
        <v>0</v>
      </c>
      <c r="AJ15" s="19">
        <v>0</v>
      </c>
      <c r="AK15" s="57">
        <v>0</v>
      </c>
      <c r="AL15" s="44">
        <v>0</v>
      </c>
      <c r="AM15" s="15" t="s">
        <v>11</v>
      </c>
    </row>
    <row r="16" spans="1:259" ht="27" customHeight="1">
      <c r="A16" s="73" t="s">
        <v>123</v>
      </c>
      <c r="B16" s="29" t="s">
        <v>125</v>
      </c>
      <c r="C16" s="15" t="s">
        <v>12</v>
      </c>
      <c r="D16" s="17">
        <f t="shared" si="1"/>
        <v>0</v>
      </c>
      <c r="E16" s="17">
        <f t="shared" si="2"/>
        <v>0</v>
      </c>
      <c r="F16" s="17">
        <f t="shared" si="3"/>
        <v>0</v>
      </c>
      <c r="G16" s="17">
        <f t="shared" si="4"/>
        <v>0</v>
      </c>
      <c r="H16" s="17">
        <f t="shared" si="5"/>
        <v>0</v>
      </c>
      <c r="I16" s="17">
        <v>0</v>
      </c>
      <c r="J16" s="57">
        <v>0</v>
      </c>
      <c r="K16" s="44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57">
        <v>0</v>
      </c>
      <c r="S16" s="44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57">
        <v>0</v>
      </c>
      <c r="AA16" s="44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61">
        <v>0</v>
      </c>
      <c r="AI16" s="44">
        <v>0</v>
      </c>
      <c r="AJ16" s="19">
        <v>0</v>
      </c>
      <c r="AK16" s="57">
        <v>0</v>
      </c>
      <c r="AL16" s="44">
        <v>0</v>
      </c>
      <c r="AM16" s="15" t="s">
        <v>12</v>
      </c>
    </row>
    <row r="17" spans="1:259" ht="27" customHeight="1">
      <c r="A17" s="73" t="s">
        <v>123</v>
      </c>
      <c r="B17" s="29" t="s">
        <v>126</v>
      </c>
      <c r="C17" s="15" t="s">
        <v>13</v>
      </c>
      <c r="D17" s="17">
        <f t="shared" si="1"/>
        <v>0</v>
      </c>
      <c r="E17" s="17">
        <f t="shared" si="2"/>
        <v>0</v>
      </c>
      <c r="F17" s="17">
        <f t="shared" si="3"/>
        <v>0</v>
      </c>
      <c r="G17" s="17">
        <f t="shared" si="4"/>
        <v>0</v>
      </c>
      <c r="H17" s="17">
        <f t="shared" si="5"/>
        <v>0</v>
      </c>
      <c r="I17" s="17">
        <v>0</v>
      </c>
      <c r="J17" s="57">
        <v>0</v>
      </c>
      <c r="K17" s="44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57">
        <v>0</v>
      </c>
      <c r="S17" s="44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57">
        <v>0</v>
      </c>
      <c r="AA17" s="44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61">
        <v>0</v>
      </c>
      <c r="AI17" s="44">
        <v>0</v>
      </c>
      <c r="AJ17" s="19">
        <v>0</v>
      </c>
      <c r="AK17" s="57">
        <v>0</v>
      </c>
      <c r="AL17" s="44">
        <v>0</v>
      </c>
      <c r="AM17" s="15" t="s">
        <v>13</v>
      </c>
    </row>
    <row r="18" spans="1:259" ht="27" customHeight="1">
      <c r="A18" s="73" t="s">
        <v>123</v>
      </c>
      <c r="B18" s="29" t="s">
        <v>127</v>
      </c>
      <c r="C18" s="15" t="s">
        <v>14</v>
      </c>
      <c r="D18" s="17">
        <f t="shared" si="1"/>
        <v>1</v>
      </c>
      <c r="E18" s="17">
        <f t="shared" si="2"/>
        <v>1</v>
      </c>
      <c r="F18" s="17">
        <f t="shared" si="3"/>
        <v>0</v>
      </c>
      <c r="G18" s="17">
        <f t="shared" si="4"/>
        <v>0</v>
      </c>
      <c r="H18" s="17">
        <f t="shared" si="5"/>
        <v>0</v>
      </c>
      <c r="I18" s="17">
        <v>0</v>
      </c>
      <c r="J18" s="57">
        <v>0</v>
      </c>
      <c r="K18" s="44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57">
        <v>0</v>
      </c>
      <c r="S18" s="44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57">
        <v>0</v>
      </c>
      <c r="AA18" s="44">
        <v>0</v>
      </c>
      <c r="AB18" s="18">
        <v>1</v>
      </c>
      <c r="AC18" s="18">
        <v>1</v>
      </c>
      <c r="AD18" s="18">
        <v>0</v>
      </c>
      <c r="AE18" s="18">
        <v>0</v>
      </c>
      <c r="AF18" s="18">
        <v>0</v>
      </c>
      <c r="AG18" s="18">
        <v>0</v>
      </c>
      <c r="AH18" s="61">
        <v>0</v>
      </c>
      <c r="AI18" s="44">
        <v>0</v>
      </c>
      <c r="AJ18" s="19">
        <v>0</v>
      </c>
      <c r="AK18" s="57">
        <v>0</v>
      </c>
      <c r="AL18" s="44">
        <v>0</v>
      </c>
      <c r="AM18" s="15" t="s">
        <v>14</v>
      </c>
    </row>
    <row r="19" spans="1:259" ht="27" customHeight="1">
      <c r="A19" s="73" t="s">
        <v>123</v>
      </c>
      <c r="B19" s="29" t="s">
        <v>128</v>
      </c>
      <c r="C19" s="15" t="s">
        <v>15</v>
      </c>
      <c r="D19" s="17">
        <f t="shared" si="1"/>
        <v>0</v>
      </c>
      <c r="E19" s="17">
        <f t="shared" si="2"/>
        <v>0</v>
      </c>
      <c r="F19" s="17">
        <f t="shared" si="3"/>
        <v>0</v>
      </c>
      <c r="G19" s="17">
        <f t="shared" si="4"/>
        <v>0</v>
      </c>
      <c r="H19" s="17">
        <f t="shared" si="5"/>
        <v>0</v>
      </c>
      <c r="I19" s="17">
        <v>0</v>
      </c>
      <c r="J19" s="57">
        <v>0</v>
      </c>
      <c r="K19" s="44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57">
        <v>0</v>
      </c>
      <c r="S19" s="44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57">
        <v>0</v>
      </c>
      <c r="AA19" s="44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61">
        <v>0</v>
      </c>
      <c r="AI19" s="44">
        <v>0</v>
      </c>
      <c r="AJ19" s="19">
        <v>0</v>
      </c>
      <c r="AK19" s="57">
        <v>0</v>
      </c>
      <c r="AL19" s="44">
        <v>0</v>
      </c>
      <c r="AM19" s="15" t="s">
        <v>15</v>
      </c>
    </row>
    <row r="20" spans="1:259" s="14" customFormat="1" ht="27" customHeight="1">
      <c r="A20" s="72" t="s">
        <v>129</v>
      </c>
      <c r="B20" s="28" t="s">
        <v>119</v>
      </c>
      <c r="C20" s="10" t="s">
        <v>16</v>
      </c>
      <c r="D20" s="20">
        <f t="shared" si="1"/>
        <v>94</v>
      </c>
      <c r="E20" s="20">
        <f t="shared" si="2"/>
        <v>111</v>
      </c>
      <c r="F20" s="20">
        <f t="shared" si="3"/>
        <v>120</v>
      </c>
      <c r="G20" s="20">
        <f t="shared" si="4"/>
        <v>77</v>
      </c>
      <c r="H20" s="20">
        <f t="shared" si="5"/>
        <v>74</v>
      </c>
      <c r="I20" s="20">
        <v>39</v>
      </c>
      <c r="J20" s="58">
        <v>21</v>
      </c>
      <c r="K20" s="43">
        <v>22</v>
      </c>
      <c r="L20" s="11">
        <v>31</v>
      </c>
      <c r="M20" s="11">
        <v>34</v>
      </c>
      <c r="N20" s="11">
        <v>23</v>
      </c>
      <c r="O20" s="11">
        <v>13</v>
      </c>
      <c r="P20" s="11">
        <v>10</v>
      </c>
      <c r="Q20" s="11">
        <v>5</v>
      </c>
      <c r="R20" s="58">
        <v>1</v>
      </c>
      <c r="S20" s="43">
        <v>2</v>
      </c>
      <c r="T20" s="11">
        <v>10</v>
      </c>
      <c r="U20" s="11">
        <v>20</v>
      </c>
      <c r="V20" s="11">
        <v>19</v>
      </c>
      <c r="W20" s="11">
        <v>10</v>
      </c>
      <c r="X20" s="11">
        <v>13</v>
      </c>
      <c r="Y20" s="11">
        <v>9</v>
      </c>
      <c r="Z20" s="58">
        <v>2</v>
      </c>
      <c r="AA20" s="43">
        <v>3</v>
      </c>
      <c r="AB20" s="11">
        <v>53</v>
      </c>
      <c r="AC20" s="11">
        <v>57</v>
      </c>
      <c r="AD20" s="11">
        <v>78</v>
      </c>
      <c r="AE20" s="11">
        <v>54</v>
      </c>
      <c r="AF20" s="11">
        <v>51</v>
      </c>
      <c r="AG20" s="11">
        <v>25</v>
      </c>
      <c r="AH20" s="56">
        <v>17</v>
      </c>
      <c r="AI20" s="43">
        <v>17</v>
      </c>
      <c r="AJ20" s="12">
        <v>0</v>
      </c>
      <c r="AK20" s="58">
        <v>1</v>
      </c>
      <c r="AL20" s="43">
        <v>0</v>
      </c>
      <c r="AM20" s="10" t="s">
        <v>16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</row>
    <row r="21" spans="1:259" ht="27" customHeight="1">
      <c r="A21" s="73" t="s">
        <v>129</v>
      </c>
      <c r="B21" s="29" t="s">
        <v>130</v>
      </c>
      <c r="C21" s="15" t="s">
        <v>17</v>
      </c>
      <c r="D21" s="17">
        <f t="shared" si="1"/>
        <v>11</v>
      </c>
      <c r="E21" s="17">
        <f t="shared" si="2"/>
        <v>8</v>
      </c>
      <c r="F21" s="17">
        <f t="shared" si="3"/>
        <v>14</v>
      </c>
      <c r="G21" s="17">
        <f t="shared" si="4"/>
        <v>12</v>
      </c>
      <c r="H21" s="17">
        <f t="shared" si="5"/>
        <v>12</v>
      </c>
      <c r="I21" s="17">
        <v>7</v>
      </c>
      <c r="J21" s="57">
        <v>2</v>
      </c>
      <c r="K21" s="44">
        <v>4</v>
      </c>
      <c r="L21" s="18">
        <v>6</v>
      </c>
      <c r="M21" s="18">
        <v>2</v>
      </c>
      <c r="N21" s="18">
        <v>5</v>
      </c>
      <c r="O21" s="18">
        <v>1</v>
      </c>
      <c r="P21" s="18">
        <v>1</v>
      </c>
      <c r="Q21" s="18">
        <v>1</v>
      </c>
      <c r="R21" s="57">
        <v>0</v>
      </c>
      <c r="S21" s="44">
        <v>0</v>
      </c>
      <c r="T21" s="18">
        <v>2</v>
      </c>
      <c r="U21" s="18">
        <v>3</v>
      </c>
      <c r="V21" s="18">
        <v>0</v>
      </c>
      <c r="W21" s="18">
        <v>0</v>
      </c>
      <c r="X21" s="18">
        <v>2</v>
      </c>
      <c r="Y21" s="18">
        <v>4</v>
      </c>
      <c r="Z21" s="57">
        <v>0</v>
      </c>
      <c r="AA21" s="44">
        <v>2</v>
      </c>
      <c r="AB21" s="18">
        <v>3</v>
      </c>
      <c r="AC21" s="18">
        <v>3</v>
      </c>
      <c r="AD21" s="18">
        <v>9</v>
      </c>
      <c r="AE21" s="18">
        <v>11</v>
      </c>
      <c r="AF21" s="18">
        <v>9</v>
      </c>
      <c r="AG21" s="18">
        <v>2</v>
      </c>
      <c r="AH21" s="61">
        <v>1</v>
      </c>
      <c r="AI21" s="44">
        <v>2</v>
      </c>
      <c r="AJ21" s="19">
        <v>0</v>
      </c>
      <c r="AK21" s="57">
        <v>1</v>
      </c>
      <c r="AL21" s="44">
        <v>0</v>
      </c>
      <c r="AM21" s="15" t="s">
        <v>17</v>
      </c>
    </row>
    <row r="22" spans="1:259" ht="27" customHeight="1">
      <c r="A22" s="73" t="s">
        <v>129</v>
      </c>
      <c r="B22" s="29" t="s">
        <v>131</v>
      </c>
      <c r="C22" s="15" t="s">
        <v>18</v>
      </c>
      <c r="D22" s="17">
        <f t="shared" si="1"/>
        <v>1</v>
      </c>
      <c r="E22" s="17">
        <f t="shared" si="2"/>
        <v>3</v>
      </c>
      <c r="F22" s="17">
        <f t="shared" si="3"/>
        <v>1</v>
      </c>
      <c r="G22" s="17">
        <f t="shared" si="4"/>
        <v>0</v>
      </c>
      <c r="H22" s="17">
        <f t="shared" si="5"/>
        <v>1</v>
      </c>
      <c r="I22" s="17">
        <v>1</v>
      </c>
      <c r="J22" s="57">
        <v>0</v>
      </c>
      <c r="K22" s="44">
        <v>0</v>
      </c>
      <c r="L22" s="18">
        <v>0</v>
      </c>
      <c r="M22" s="18">
        <v>0</v>
      </c>
      <c r="N22" s="18">
        <v>1</v>
      </c>
      <c r="O22" s="18">
        <v>0</v>
      </c>
      <c r="P22" s="18">
        <v>0</v>
      </c>
      <c r="Q22" s="18">
        <v>0</v>
      </c>
      <c r="R22" s="57">
        <v>0</v>
      </c>
      <c r="S22" s="44">
        <v>0</v>
      </c>
      <c r="T22" s="18">
        <v>1</v>
      </c>
      <c r="U22" s="18">
        <v>3</v>
      </c>
      <c r="V22" s="18">
        <v>0</v>
      </c>
      <c r="W22" s="18">
        <v>0</v>
      </c>
      <c r="X22" s="18">
        <v>0</v>
      </c>
      <c r="Y22" s="18">
        <v>0</v>
      </c>
      <c r="Z22" s="57">
        <v>0</v>
      </c>
      <c r="AA22" s="44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1</v>
      </c>
      <c r="AG22" s="18">
        <v>1</v>
      </c>
      <c r="AH22" s="61">
        <v>0</v>
      </c>
      <c r="AI22" s="44">
        <v>0</v>
      </c>
      <c r="AJ22" s="19">
        <v>0</v>
      </c>
      <c r="AK22" s="57">
        <v>0</v>
      </c>
      <c r="AL22" s="44">
        <v>0</v>
      </c>
      <c r="AM22" s="15" t="s">
        <v>18</v>
      </c>
    </row>
    <row r="23" spans="1:259" ht="27" customHeight="1">
      <c r="A23" s="73" t="s">
        <v>129</v>
      </c>
      <c r="B23" s="29" t="s">
        <v>132</v>
      </c>
      <c r="C23" s="15" t="s">
        <v>19</v>
      </c>
      <c r="D23" s="17">
        <f t="shared" si="1"/>
        <v>0</v>
      </c>
      <c r="E23" s="17">
        <f t="shared" si="2"/>
        <v>0</v>
      </c>
      <c r="F23" s="17">
        <f t="shared" si="3"/>
        <v>0</v>
      </c>
      <c r="G23" s="17">
        <f t="shared" si="4"/>
        <v>0</v>
      </c>
      <c r="H23" s="17">
        <f t="shared" si="5"/>
        <v>1</v>
      </c>
      <c r="I23" s="17">
        <v>0</v>
      </c>
      <c r="J23" s="57">
        <v>0</v>
      </c>
      <c r="K23" s="44">
        <v>1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57">
        <v>0</v>
      </c>
      <c r="S23" s="44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57">
        <v>0</v>
      </c>
      <c r="AA23" s="44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1</v>
      </c>
      <c r="AG23" s="18">
        <v>0</v>
      </c>
      <c r="AH23" s="61">
        <v>0</v>
      </c>
      <c r="AI23" s="44">
        <v>1</v>
      </c>
      <c r="AJ23" s="19">
        <v>0</v>
      </c>
      <c r="AK23" s="57">
        <v>0</v>
      </c>
      <c r="AL23" s="44">
        <v>0</v>
      </c>
      <c r="AM23" s="15" t="s">
        <v>19</v>
      </c>
    </row>
    <row r="24" spans="1:259" ht="27" customHeight="1">
      <c r="A24" s="73" t="s">
        <v>129</v>
      </c>
      <c r="B24" s="29" t="s">
        <v>133</v>
      </c>
      <c r="C24" s="15" t="s">
        <v>20</v>
      </c>
      <c r="D24" s="17">
        <f t="shared" si="1"/>
        <v>3</v>
      </c>
      <c r="E24" s="17">
        <f t="shared" si="2"/>
        <v>3</v>
      </c>
      <c r="F24" s="17">
        <f t="shared" si="3"/>
        <v>4</v>
      </c>
      <c r="G24" s="17">
        <f t="shared" si="4"/>
        <v>2</v>
      </c>
      <c r="H24" s="17">
        <f t="shared" si="5"/>
        <v>4</v>
      </c>
      <c r="I24" s="17">
        <v>2</v>
      </c>
      <c r="J24" s="57">
        <v>1</v>
      </c>
      <c r="K24" s="44">
        <v>0</v>
      </c>
      <c r="L24" s="18">
        <v>0</v>
      </c>
      <c r="M24" s="18">
        <v>1</v>
      </c>
      <c r="N24" s="18">
        <v>1</v>
      </c>
      <c r="O24" s="18">
        <v>0</v>
      </c>
      <c r="P24" s="18">
        <v>1</v>
      </c>
      <c r="Q24" s="18">
        <v>0</v>
      </c>
      <c r="R24" s="57">
        <v>0</v>
      </c>
      <c r="S24" s="44">
        <v>0</v>
      </c>
      <c r="T24" s="18">
        <v>0</v>
      </c>
      <c r="U24" s="18">
        <v>1</v>
      </c>
      <c r="V24" s="18">
        <v>1</v>
      </c>
      <c r="W24" s="18">
        <v>0</v>
      </c>
      <c r="X24" s="18">
        <v>0</v>
      </c>
      <c r="Y24" s="18">
        <v>1</v>
      </c>
      <c r="Z24" s="57">
        <v>0</v>
      </c>
      <c r="AA24" s="44">
        <v>0</v>
      </c>
      <c r="AB24" s="18">
        <v>3</v>
      </c>
      <c r="AC24" s="18">
        <v>1</v>
      </c>
      <c r="AD24" s="18">
        <v>2</v>
      </c>
      <c r="AE24" s="18">
        <v>2</v>
      </c>
      <c r="AF24" s="18">
        <v>3</v>
      </c>
      <c r="AG24" s="18">
        <v>1</v>
      </c>
      <c r="AH24" s="61">
        <v>1</v>
      </c>
      <c r="AI24" s="44">
        <v>0</v>
      </c>
      <c r="AJ24" s="19">
        <v>0</v>
      </c>
      <c r="AK24" s="57">
        <v>0</v>
      </c>
      <c r="AL24" s="44">
        <v>0</v>
      </c>
      <c r="AM24" s="15" t="s">
        <v>20</v>
      </c>
    </row>
    <row r="25" spans="1:259" ht="27" customHeight="1">
      <c r="A25" s="73" t="s">
        <v>129</v>
      </c>
      <c r="B25" s="29" t="s">
        <v>134</v>
      </c>
      <c r="C25" s="15" t="s">
        <v>21</v>
      </c>
      <c r="D25" s="17">
        <f t="shared" si="1"/>
        <v>31</v>
      </c>
      <c r="E25" s="17">
        <f t="shared" si="2"/>
        <v>23</v>
      </c>
      <c r="F25" s="17">
        <f t="shared" si="3"/>
        <v>14</v>
      </c>
      <c r="G25" s="17">
        <f t="shared" si="4"/>
        <v>10</v>
      </c>
      <c r="H25" s="17">
        <f t="shared" si="5"/>
        <v>11</v>
      </c>
      <c r="I25" s="17">
        <v>4</v>
      </c>
      <c r="J25" s="57">
        <v>3</v>
      </c>
      <c r="K25" s="44">
        <v>1</v>
      </c>
      <c r="L25" s="18">
        <v>9</v>
      </c>
      <c r="M25" s="18">
        <v>13</v>
      </c>
      <c r="N25" s="18">
        <v>4</v>
      </c>
      <c r="O25" s="18">
        <v>2</v>
      </c>
      <c r="P25" s="18">
        <v>5</v>
      </c>
      <c r="Q25" s="18">
        <v>0</v>
      </c>
      <c r="R25" s="57">
        <v>0</v>
      </c>
      <c r="S25" s="44">
        <v>0</v>
      </c>
      <c r="T25" s="18">
        <v>2</v>
      </c>
      <c r="U25" s="18">
        <v>2</v>
      </c>
      <c r="V25" s="18">
        <v>0</v>
      </c>
      <c r="W25" s="18">
        <v>1</v>
      </c>
      <c r="X25" s="18">
        <v>2</v>
      </c>
      <c r="Y25" s="18">
        <v>1</v>
      </c>
      <c r="Z25" s="57">
        <v>0</v>
      </c>
      <c r="AA25" s="44">
        <v>0</v>
      </c>
      <c r="AB25" s="18">
        <v>20</v>
      </c>
      <c r="AC25" s="18">
        <v>8</v>
      </c>
      <c r="AD25" s="18">
        <v>10</v>
      </c>
      <c r="AE25" s="18">
        <v>7</v>
      </c>
      <c r="AF25" s="18">
        <v>4</v>
      </c>
      <c r="AG25" s="18">
        <v>3</v>
      </c>
      <c r="AH25" s="61">
        <v>3</v>
      </c>
      <c r="AI25" s="44">
        <v>1</v>
      </c>
      <c r="AJ25" s="19">
        <v>0</v>
      </c>
      <c r="AK25" s="57">
        <v>0</v>
      </c>
      <c r="AL25" s="44">
        <v>0</v>
      </c>
      <c r="AM25" s="15" t="s">
        <v>21</v>
      </c>
    </row>
    <row r="26" spans="1:259" ht="27" customHeight="1">
      <c r="A26" s="73" t="s">
        <v>129</v>
      </c>
      <c r="B26" s="29" t="s">
        <v>135</v>
      </c>
      <c r="C26" s="15" t="s">
        <v>22</v>
      </c>
      <c r="D26" s="17">
        <f t="shared" si="1"/>
        <v>1</v>
      </c>
      <c r="E26" s="17">
        <f t="shared" si="2"/>
        <v>2</v>
      </c>
      <c r="F26" s="17">
        <f t="shared" si="3"/>
        <v>3</v>
      </c>
      <c r="G26" s="17">
        <f t="shared" si="4"/>
        <v>1</v>
      </c>
      <c r="H26" s="17">
        <f t="shared" si="5"/>
        <v>1</v>
      </c>
      <c r="I26" s="17">
        <v>0</v>
      </c>
      <c r="J26" s="57">
        <v>0</v>
      </c>
      <c r="K26" s="44">
        <v>1</v>
      </c>
      <c r="L26" s="18">
        <v>0</v>
      </c>
      <c r="M26" s="18">
        <v>0</v>
      </c>
      <c r="N26" s="18">
        <v>1</v>
      </c>
      <c r="O26" s="18">
        <v>0</v>
      </c>
      <c r="P26" s="18">
        <v>1</v>
      </c>
      <c r="Q26" s="18">
        <v>0</v>
      </c>
      <c r="R26" s="57">
        <v>0</v>
      </c>
      <c r="S26" s="44">
        <v>0</v>
      </c>
      <c r="T26" s="18">
        <v>0</v>
      </c>
      <c r="U26" s="18">
        <v>1</v>
      </c>
      <c r="V26" s="18">
        <v>1</v>
      </c>
      <c r="W26" s="18">
        <v>0</v>
      </c>
      <c r="X26" s="18">
        <v>0</v>
      </c>
      <c r="Y26" s="18">
        <v>0</v>
      </c>
      <c r="Z26" s="57">
        <v>0</v>
      </c>
      <c r="AA26" s="44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0</v>
      </c>
      <c r="AG26" s="18">
        <v>0</v>
      </c>
      <c r="AH26" s="61">
        <v>0</v>
      </c>
      <c r="AI26" s="44">
        <v>1</v>
      </c>
      <c r="AJ26" s="19">
        <v>0</v>
      </c>
      <c r="AK26" s="57">
        <v>0</v>
      </c>
      <c r="AL26" s="44">
        <v>0</v>
      </c>
      <c r="AM26" s="15" t="s">
        <v>22</v>
      </c>
    </row>
    <row r="27" spans="1:259" ht="46.2" customHeight="1">
      <c r="A27" s="73" t="s">
        <v>129</v>
      </c>
      <c r="B27" s="29" t="s">
        <v>136</v>
      </c>
      <c r="C27" s="15" t="s">
        <v>23</v>
      </c>
      <c r="D27" s="17">
        <f t="shared" si="1"/>
        <v>3</v>
      </c>
      <c r="E27" s="17">
        <f t="shared" si="2"/>
        <v>6</v>
      </c>
      <c r="F27" s="17">
        <f t="shared" si="3"/>
        <v>3</v>
      </c>
      <c r="G27" s="17">
        <f t="shared" si="4"/>
        <v>4</v>
      </c>
      <c r="H27" s="17">
        <f t="shared" si="5"/>
        <v>3</v>
      </c>
      <c r="I27" s="17">
        <v>1</v>
      </c>
      <c r="J27" s="57">
        <v>0</v>
      </c>
      <c r="K27" s="44">
        <v>1</v>
      </c>
      <c r="L27" s="18">
        <v>2</v>
      </c>
      <c r="M27" s="18">
        <v>2</v>
      </c>
      <c r="N27" s="18">
        <v>0</v>
      </c>
      <c r="O27" s="18">
        <v>1</v>
      </c>
      <c r="P27" s="18">
        <v>0</v>
      </c>
      <c r="Q27" s="18">
        <v>0</v>
      </c>
      <c r="R27" s="57">
        <v>0</v>
      </c>
      <c r="S27" s="44">
        <v>0</v>
      </c>
      <c r="T27" s="18">
        <v>1</v>
      </c>
      <c r="U27" s="18">
        <v>0</v>
      </c>
      <c r="V27" s="18">
        <v>2</v>
      </c>
      <c r="W27" s="18">
        <v>0</v>
      </c>
      <c r="X27" s="18">
        <v>0</v>
      </c>
      <c r="Y27" s="18">
        <v>1</v>
      </c>
      <c r="Z27" s="57">
        <v>0</v>
      </c>
      <c r="AA27" s="44">
        <v>0</v>
      </c>
      <c r="AB27" s="18">
        <v>0</v>
      </c>
      <c r="AC27" s="18">
        <v>4</v>
      </c>
      <c r="AD27" s="18">
        <v>1</v>
      </c>
      <c r="AE27" s="18">
        <v>3</v>
      </c>
      <c r="AF27" s="18">
        <v>3</v>
      </c>
      <c r="AG27" s="18">
        <v>0</v>
      </c>
      <c r="AH27" s="61">
        <v>0</v>
      </c>
      <c r="AI27" s="44">
        <v>1</v>
      </c>
      <c r="AJ27" s="19">
        <v>0</v>
      </c>
      <c r="AK27" s="57">
        <v>0</v>
      </c>
      <c r="AL27" s="44">
        <v>0</v>
      </c>
      <c r="AM27" s="15" t="s">
        <v>23</v>
      </c>
    </row>
    <row r="28" spans="1:259" ht="27" customHeight="1">
      <c r="A28" s="73" t="s">
        <v>129</v>
      </c>
      <c r="B28" s="29" t="s">
        <v>137</v>
      </c>
      <c r="C28" s="15" t="s">
        <v>24</v>
      </c>
      <c r="D28" s="17">
        <f t="shared" si="1"/>
        <v>3</v>
      </c>
      <c r="E28" s="17">
        <f t="shared" si="2"/>
        <v>3</v>
      </c>
      <c r="F28" s="17">
        <f t="shared" si="3"/>
        <v>3</v>
      </c>
      <c r="G28" s="17">
        <f t="shared" si="4"/>
        <v>1</v>
      </c>
      <c r="H28" s="17">
        <f t="shared" si="5"/>
        <v>0</v>
      </c>
      <c r="I28" s="17">
        <v>2</v>
      </c>
      <c r="J28" s="57">
        <v>0</v>
      </c>
      <c r="K28" s="44">
        <v>1</v>
      </c>
      <c r="L28" s="18">
        <v>0</v>
      </c>
      <c r="M28" s="18">
        <v>0</v>
      </c>
      <c r="N28" s="18">
        <v>0</v>
      </c>
      <c r="O28" s="18">
        <v>1</v>
      </c>
      <c r="P28" s="18">
        <v>0</v>
      </c>
      <c r="Q28" s="18">
        <v>0</v>
      </c>
      <c r="R28" s="57">
        <v>0</v>
      </c>
      <c r="S28" s="44">
        <v>0</v>
      </c>
      <c r="T28" s="18">
        <v>1</v>
      </c>
      <c r="U28" s="18">
        <v>1</v>
      </c>
      <c r="V28" s="18">
        <v>2</v>
      </c>
      <c r="W28" s="18">
        <v>0</v>
      </c>
      <c r="X28" s="18">
        <v>0</v>
      </c>
      <c r="Y28" s="18">
        <v>0</v>
      </c>
      <c r="Z28" s="57">
        <v>0</v>
      </c>
      <c r="AA28" s="44">
        <v>0</v>
      </c>
      <c r="AB28" s="18">
        <v>2</v>
      </c>
      <c r="AC28" s="18">
        <v>2</v>
      </c>
      <c r="AD28" s="18">
        <v>1</v>
      </c>
      <c r="AE28" s="18">
        <v>0</v>
      </c>
      <c r="AF28" s="18">
        <v>0</v>
      </c>
      <c r="AG28" s="18">
        <v>2</v>
      </c>
      <c r="AH28" s="61">
        <v>0</v>
      </c>
      <c r="AI28" s="44">
        <v>1</v>
      </c>
      <c r="AJ28" s="19">
        <v>0</v>
      </c>
      <c r="AK28" s="57">
        <v>0</v>
      </c>
      <c r="AL28" s="44">
        <v>0</v>
      </c>
      <c r="AM28" s="15" t="s">
        <v>24</v>
      </c>
    </row>
    <row r="29" spans="1:259" ht="31.2" customHeight="1">
      <c r="A29" s="73" t="s">
        <v>129</v>
      </c>
      <c r="B29" s="29" t="s">
        <v>138</v>
      </c>
      <c r="C29" s="15" t="s">
        <v>25</v>
      </c>
      <c r="D29" s="17">
        <f t="shared" si="1"/>
        <v>4</v>
      </c>
      <c r="E29" s="17">
        <f t="shared" si="2"/>
        <v>5</v>
      </c>
      <c r="F29" s="17">
        <f t="shared" si="3"/>
        <v>9</v>
      </c>
      <c r="G29" s="17">
        <f t="shared" si="4"/>
        <v>11</v>
      </c>
      <c r="H29" s="17">
        <f t="shared" si="5"/>
        <v>10</v>
      </c>
      <c r="I29" s="17">
        <v>2</v>
      </c>
      <c r="J29" s="57">
        <v>0</v>
      </c>
      <c r="K29" s="44">
        <v>1</v>
      </c>
      <c r="L29" s="18">
        <v>2</v>
      </c>
      <c r="M29" s="18">
        <v>0</v>
      </c>
      <c r="N29" s="18">
        <v>0</v>
      </c>
      <c r="O29" s="18">
        <v>3</v>
      </c>
      <c r="P29" s="18">
        <v>0</v>
      </c>
      <c r="Q29" s="18">
        <v>1</v>
      </c>
      <c r="R29" s="57">
        <v>0</v>
      </c>
      <c r="S29" s="44">
        <v>0</v>
      </c>
      <c r="T29" s="18">
        <v>1</v>
      </c>
      <c r="U29" s="18">
        <v>0</v>
      </c>
      <c r="V29" s="18">
        <v>0</v>
      </c>
      <c r="W29" s="18">
        <v>1</v>
      </c>
      <c r="X29" s="18">
        <v>4</v>
      </c>
      <c r="Y29" s="18">
        <v>1</v>
      </c>
      <c r="Z29" s="57">
        <v>0</v>
      </c>
      <c r="AA29" s="44">
        <v>0</v>
      </c>
      <c r="AB29" s="18">
        <v>1</v>
      </c>
      <c r="AC29" s="18">
        <v>5</v>
      </c>
      <c r="AD29" s="18">
        <v>9</v>
      </c>
      <c r="AE29" s="18">
        <v>7</v>
      </c>
      <c r="AF29" s="18">
        <v>6</v>
      </c>
      <c r="AG29" s="18">
        <v>0</v>
      </c>
      <c r="AH29" s="61">
        <v>0</v>
      </c>
      <c r="AI29" s="44">
        <v>1</v>
      </c>
      <c r="AJ29" s="19">
        <v>0</v>
      </c>
      <c r="AK29" s="57">
        <v>0</v>
      </c>
      <c r="AL29" s="44">
        <v>0</v>
      </c>
      <c r="AM29" s="15" t="s">
        <v>25</v>
      </c>
    </row>
    <row r="30" spans="1:259" ht="31.8" customHeight="1">
      <c r="A30" s="73" t="s">
        <v>129</v>
      </c>
      <c r="B30" s="29" t="s">
        <v>139</v>
      </c>
      <c r="C30" s="15" t="s">
        <v>26</v>
      </c>
      <c r="D30" s="17">
        <f t="shared" si="1"/>
        <v>0</v>
      </c>
      <c r="E30" s="17">
        <f t="shared" si="2"/>
        <v>0</v>
      </c>
      <c r="F30" s="17">
        <f t="shared" si="3"/>
        <v>0</v>
      </c>
      <c r="G30" s="17">
        <f t="shared" si="4"/>
        <v>0</v>
      </c>
      <c r="H30" s="17">
        <f t="shared" si="5"/>
        <v>0</v>
      </c>
      <c r="I30" s="17">
        <v>0</v>
      </c>
      <c r="J30" s="57">
        <v>0</v>
      </c>
      <c r="K30" s="44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57">
        <v>0</v>
      </c>
      <c r="S30" s="44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57">
        <v>0</v>
      </c>
      <c r="AA30" s="44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61">
        <v>0</v>
      </c>
      <c r="AI30" s="44">
        <v>0</v>
      </c>
      <c r="AJ30" s="19">
        <v>0</v>
      </c>
      <c r="AK30" s="57">
        <v>0</v>
      </c>
      <c r="AL30" s="44">
        <v>0</v>
      </c>
      <c r="AM30" s="15" t="s">
        <v>26</v>
      </c>
    </row>
    <row r="31" spans="1:259" ht="27" customHeight="1">
      <c r="A31" s="73" t="s">
        <v>129</v>
      </c>
      <c r="B31" s="29" t="s">
        <v>140</v>
      </c>
      <c r="C31" s="15" t="s">
        <v>27</v>
      </c>
      <c r="D31" s="17">
        <f t="shared" si="1"/>
        <v>1</v>
      </c>
      <c r="E31" s="17">
        <f t="shared" si="2"/>
        <v>1</v>
      </c>
      <c r="F31" s="17">
        <f t="shared" si="3"/>
        <v>0</v>
      </c>
      <c r="G31" s="17">
        <f t="shared" si="4"/>
        <v>3</v>
      </c>
      <c r="H31" s="17">
        <f t="shared" si="5"/>
        <v>1</v>
      </c>
      <c r="I31" s="17">
        <v>1</v>
      </c>
      <c r="J31" s="57">
        <v>1</v>
      </c>
      <c r="K31" s="44">
        <v>1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57">
        <v>0</v>
      </c>
      <c r="S31" s="44">
        <v>0</v>
      </c>
      <c r="T31" s="18">
        <v>0</v>
      </c>
      <c r="U31" s="18">
        <v>0</v>
      </c>
      <c r="V31" s="18">
        <v>0</v>
      </c>
      <c r="W31" s="18">
        <v>0</v>
      </c>
      <c r="X31" s="18">
        <v>1</v>
      </c>
      <c r="Y31" s="18">
        <v>0</v>
      </c>
      <c r="Z31" s="57">
        <v>0</v>
      </c>
      <c r="AA31" s="44">
        <v>0</v>
      </c>
      <c r="AB31" s="18">
        <v>1</v>
      </c>
      <c r="AC31" s="18">
        <v>1</v>
      </c>
      <c r="AD31" s="18">
        <v>0</v>
      </c>
      <c r="AE31" s="18">
        <v>3</v>
      </c>
      <c r="AF31" s="18">
        <v>0</v>
      </c>
      <c r="AG31" s="18">
        <v>1</v>
      </c>
      <c r="AH31" s="61">
        <v>1</v>
      </c>
      <c r="AI31" s="44">
        <v>1</v>
      </c>
      <c r="AJ31" s="19">
        <v>0</v>
      </c>
      <c r="AK31" s="57">
        <v>0</v>
      </c>
      <c r="AL31" s="44">
        <v>0</v>
      </c>
      <c r="AM31" s="15" t="s">
        <v>27</v>
      </c>
    </row>
    <row r="32" spans="1:259" ht="28.95" customHeight="1">
      <c r="A32" s="73" t="s">
        <v>129</v>
      </c>
      <c r="B32" s="29" t="s">
        <v>141</v>
      </c>
      <c r="C32" s="15" t="s">
        <v>28</v>
      </c>
      <c r="D32" s="17">
        <f t="shared" si="1"/>
        <v>0</v>
      </c>
      <c r="E32" s="17">
        <f t="shared" si="2"/>
        <v>0</v>
      </c>
      <c r="F32" s="17">
        <f t="shared" si="3"/>
        <v>3</v>
      </c>
      <c r="G32" s="17">
        <f t="shared" si="4"/>
        <v>2</v>
      </c>
      <c r="H32" s="17">
        <f t="shared" si="5"/>
        <v>0</v>
      </c>
      <c r="I32" s="17">
        <v>0</v>
      </c>
      <c r="J32" s="57">
        <v>0</v>
      </c>
      <c r="K32" s="44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57">
        <v>0</v>
      </c>
      <c r="S32" s="44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57">
        <v>0</v>
      </c>
      <c r="AA32" s="44">
        <v>0</v>
      </c>
      <c r="AB32" s="18">
        <v>0</v>
      </c>
      <c r="AC32" s="18">
        <v>0</v>
      </c>
      <c r="AD32" s="18">
        <v>3</v>
      </c>
      <c r="AE32" s="18">
        <v>2</v>
      </c>
      <c r="AF32" s="18">
        <v>0</v>
      </c>
      <c r="AG32" s="18">
        <v>0</v>
      </c>
      <c r="AH32" s="61">
        <v>0</v>
      </c>
      <c r="AI32" s="44">
        <v>0</v>
      </c>
      <c r="AJ32" s="19">
        <v>0</v>
      </c>
      <c r="AK32" s="57">
        <v>0</v>
      </c>
      <c r="AL32" s="44">
        <v>0</v>
      </c>
      <c r="AM32" s="15" t="s">
        <v>28</v>
      </c>
    </row>
    <row r="33" spans="1:259" ht="28.95" customHeight="1">
      <c r="A33" s="73" t="s">
        <v>129</v>
      </c>
      <c r="B33" s="29" t="s">
        <v>142</v>
      </c>
      <c r="C33" s="15" t="s">
        <v>29</v>
      </c>
      <c r="D33" s="17">
        <f t="shared" si="1"/>
        <v>4</v>
      </c>
      <c r="E33" s="17">
        <f t="shared" si="2"/>
        <v>7</v>
      </c>
      <c r="F33" s="17">
        <f t="shared" si="3"/>
        <v>5</v>
      </c>
      <c r="G33" s="17">
        <f t="shared" si="4"/>
        <v>5</v>
      </c>
      <c r="H33" s="17">
        <f t="shared" si="5"/>
        <v>2</v>
      </c>
      <c r="I33" s="17">
        <v>6</v>
      </c>
      <c r="J33" s="57">
        <v>1</v>
      </c>
      <c r="K33" s="44">
        <v>0</v>
      </c>
      <c r="L33" s="18">
        <v>0</v>
      </c>
      <c r="M33" s="18">
        <v>1</v>
      </c>
      <c r="N33" s="18">
        <v>0</v>
      </c>
      <c r="O33" s="18">
        <v>0</v>
      </c>
      <c r="P33" s="18">
        <v>0</v>
      </c>
      <c r="Q33" s="18">
        <v>0</v>
      </c>
      <c r="R33" s="57">
        <v>0</v>
      </c>
      <c r="S33" s="44">
        <v>0</v>
      </c>
      <c r="T33" s="18">
        <v>0</v>
      </c>
      <c r="U33" s="18">
        <v>2</v>
      </c>
      <c r="V33" s="18">
        <v>1</v>
      </c>
      <c r="W33" s="18">
        <v>3</v>
      </c>
      <c r="X33" s="18">
        <v>0</v>
      </c>
      <c r="Y33" s="18">
        <v>1</v>
      </c>
      <c r="Z33" s="57">
        <v>1</v>
      </c>
      <c r="AA33" s="44">
        <v>0</v>
      </c>
      <c r="AB33" s="18">
        <v>4</v>
      </c>
      <c r="AC33" s="18">
        <v>4</v>
      </c>
      <c r="AD33" s="18">
        <v>4</v>
      </c>
      <c r="AE33" s="18">
        <v>2</v>
      </c>
      <c r="AF33" s="18">
        <v>2</v>
      </c>
      <c r="AG33" s="18">
        <v>5</v>
      </c>
      <c r="AH33" s="61">
        <v>0</v>
      </c>
      <c r="AI33" s="44">
        <v>0</v>
      </c>
      <c r="AJ33" s="19">
        <v>0</v>
      </c>
      <c r="AK33" s="57">
        <v>0</v>
      </c>
      <c r="AL33" s="44">
        <v>0</v>
      </c>
      <c r="AM33" s="15" t="s">
        <v>29</v>
      </c>
    </row>
    <row r="34" spans="1:259" ht="28.95" customHeight="1">
      <c r="A34" s="73" t="s">
        <v>129</v>
      </c>
      <c r="B34" s="29" t="s">
        <v>143</v>
      </c>
      <c r="C34" s="15" t="s">
        <v>30</v>
      </c>
      <c r="D34" s="17">
        <f t="shared" si="1"/>
        <v>4</v>
      </c>
      <c r="E34" s="17">
        <f t="shared" si="2"/>
        <v>9</v>
      </c>
      <c r="F34" s="17">
        <f t="shared" si="3"/>
        <v>10</v>
      </c>
      <c r="G34" s="17">
        <f t="shared" si="4"/>
        <v>9</v>
      </c>
      <c r="H34" s="17">
        <f t="shared" si="5"/>
        <v>4</v>
      </c>
      <c r="I34" s="17">
        <v>1</v>
      </c>
      <c r="J34" s="57">
        <v>2</v>
      </c>
      <c r="K34" s="44">
        <v>4</v>
      </c>
      <c r="L34" s="18">
        <v>1</v>
      </c>
      <c r="M34" s="18">
        <v>0</v>
      </c>
      <c r="N34" s="18">
        <v>1</v>
      </c>
      <c r="O34" s="18">
        <v>1</v>
      </c>
      <c r="P34" s="18">
        <v>0</v>
      </c>
      <c r="Q34" s="18">
        <v>0</v>
      </c>
      <c r="R34" s="57">
        <v>0</v>
      </c>
      <c r="S34" s="44">
        <v>0</v>
      </c>
      <c r="T34" s="18">
        <v>0</v>
      </c>
      <c r="U34" s="18">
        <v>2</v>
      </c>
      <c r="V34" s="18">
        <v>3</v>
      </c>
      <c r="W34" s="18">
        <v>1</v>
      </c>
      <c r="X34" s="18">
        <v>0</v>
      </c>
      <c r="Y34" s="18">
        <v>0</v>
      </c>
      <c r="Z34" s="57">
        <v>0</v>
      </c>
      <c r="AA34" s="44">
        <v>0</v>
      </c>
      <c r="AB34" s="18">
        <v>3</v>
      </c>
      <c r="AC34" s="18">
        <v>7</v>
      </c>
      <c r="AD34" s="18">
        <v>6</v>
      </c>
      <c r="AE34" s="18">
        <v>7</v>
      </c>
      <c r="AF34" s="18">
        <v>4</v>
      </c>
      <c r="AG34" s="18">
        <v>1</v>
      </c>
      <c r="AH34" s="61">
        <v>2</v>
      </c>
      <c r="AI34" s="44">
        <v>4</v>
      </c>
      <c r="AJ34" s="19">
        <v>0</v>
      </c>
      <c r="AK34" s="57">
        <v>0</v>
      </c>
      <c r="AL34" s="44">
        <v>0</v>
      </c>
      <c r="AM34" s="15" t="s">
        <v>30</v>
      </c>
    </row>
    <row r="35" spans="1:259" ht="27" customHeight="1">
      <c r="A35" s="73" t="s">
        <v>129</v>
      </c>
      <c r="B35" s="29" t="s">
        <v>144</v>
      </c>
      <c r="C35" s="15" t="s">
        <v>31</v>
      </c>
      <c r="D35" s="17">
        <f t="shared" si="1"/>
        <v>0</v>
      </c>
      <c r="E35" s="17">
        <f t="shared" si="2"/>
        <v>1</v>
      </c>
      <c r="F35" s="17">
        <f t="shared" si="3"/>
        <v>0</v>
      </c>
      <c r="G35" s="17">
        <f t="shared" si="4"/>
        <v>0</v>
      </c>
      <c r="H35" s="17">
        <f t="shared" si="5"/>
        <v>1</v>
      </c>
      <c r="I35" s="17">
        <v>1</v>
      </c>
      <c r="J35" s="57">
        <v>1</v>
      </c>
      <c r="K35" s="44">
        <v>0</v>
      </c>
      <c r="L35" s="18">
        <v>0</v>
      </c>
      <c r="M35" s="18">
        <v>1</v>
      </c>
      <c r="N35" s="18">
        <v>0</v>
      </c>
      <c r="O35" s="18">
        <v>0</v>
      </c>
      <c r="P35" s="18">
        <v>0</v>
      </c>
      <c r="Q35" s="18">
        <v>0</v>
      </c>
      <c r="R35" s="57">
        <v>0</v>
      </c>
      <c r="S35" s="44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57">
        <v>0</v>
      </c>
      <c r="AA35" s="44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1</v>
      </c>
      <c r="AG35" s="18">
        <v>1</v>
      </c>
      <c r="AH35" s="61">
        <v>1</v>
      </c>
      <c r="AI35" s="44">
        <v>0</v>
      </c>
      <c r="AJ35" s="19">
        <v>0</v>
      </c>
      <c r="AK35" s="57">
        <v>0</v>
      </c>
      <c r="AL35" s="44">
        <v>0</v>
      </c>
      <c r="AM35" s="15" t="s">
        <v>31</v>
      </c>
    </row>
    <row r="36" spans="1:259" ht="36" customHeight="1">
      <c r="A36" s="73" t="s">
        <v>129</v>
      </c>
      <c r="B36" s="29" t="s">
        <v>145</v>
      </c>
      <c r="C36" s="15" t="s">
        <v>32</v>
      </c>
      <c r="D36" s="17">
        <f t="shared" si="1"/>
        <v>11</v>
      </c>
      <c r="E36" s="17">
        <f t="shared" si="2"/>
        <v>12</v>
      </c>
      <c r="F36" s="17">
        <f t="shared" si="3"/>
        <v>22</v>
      </c>
      <c r="G36" s="17">
        <f t="shared" si="4"/>
        <v>9</v>
      </c>
      <c r="H36" s="17">
        <f t="shared" si="5"/>
        <v>9</v>
      </c>
      <c r="I36" s="17">
        <v>3</v>
      </c>
      <c r="J36" s="57">
        <v>7</v>
      </c>
      <c r="K36" s="44">
        <v>1</v>
      </c>
      <c r="L36" s="18">
        <v>5</v>
      </c>
      <c r="M36" s="18">
        <v>3</v>
      </c>
      <c r="N36" s="18">
        <v>4</v>
      </c>
      <c r="O36" s="18">
        <v>2</v>
      </c>
      <c r="P36" s="18">
        <v>0</v>
      </c>
      <c r="Q36" s="18">
        <v>1</v>
      </c>
      <c r="R36" s="57">
        <v>0</v>
      </c>
      <c r="S36" s="44">
        <v>1</v>
      </c>
      <c r="T36" s="18">
        <v>0</v>
      </c>
      <c r="U36" s="18">
        <v>3</v>
      </c>
      <c r="V36" s="18">
        <v>3</v>
      </c>
      <c r="W36" s="18">
        <v>3</v>
      </c>
      <c r="X36" s="18">
        <v>0</v>
      </c>
      <c r="Y36" s="18">
        <v>0</v>
      </c>
      <c r="Z36" s="57">
        <v>1</v>
      </c>
      <c r="AA36" s="44">
        <v>0</v>
      </c>
      <c r="AB36" s="18">
        <v>6</v>
      </c>
      <c r="AC36" s="18">
        <v>6</v>
      </c>
      <c r="AD36" s="18">
        <v>15</v>
      </c>
      <c r="AE36" s="18">
        <v>4</v>
      </c>
      <c r="AF36" s="18">
        <v>9</v>
      </c>
      <c r="AG36" s="18">
        <v>2</v>
      </c>
      <c r="AH36" s="61">
        <v>6</v>
      </c>
      <c r="AI36" s="44">
        <v>0</v>
      </c>
      <c r="AJ36" s="19">
        <v>0</v>
      </c>
      <c r="AK36" s="57">
        <v>0</v>
      </c>
      <c r="AL36" s="44">
        <v>0</v>
      </c>
      <c r="AM36" s="15" t="s">
        <v>32</v>
      </c>
    </row>
    <row r="37" spans="1:259" ht="36" customHeight="1">
      <c r="A37" s="73" t="s">
        <v>129</v>
      </c>
      <c r="B37" s="29" t="s">
        <v>146</v>
      </c>
      <c r="C37" s="15" t="s">
        <v>33</v>
      </c>
      <c r="D37" s="17">
        <f t="shared" si="1"/>
        <v>1</v>
      </c>
      <c r="E37" s="17">
        <f t="shared" si="2"/>
        <v>1</v>
      </c>
      <c r="F37" s="17">
        <f t="shared" si="3"/>
        <v>2</v>
      </c>
      <c r="G37" s="17">
        <f t="shared" si="4"/>
        <v>0</v>
      </c>
      <c r="H37" s="17">
        <f t="shared" si="5"/>
        <v>0</v>
      </c>
      <c r="I37" s="17">
        <v>1</v>
      </c>
      <c r="J37" s="57">
        <v>0</v>
      </c>
      <c r="K37" s="44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57">
        <v>0</v>
      </c>
      <c r="S37" s="44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57">
        <v>0</v>
      </c>
      <c r="AA37" s="44">
        <v>0</v>
      </c>
      <c r="AB37" s="18">
        <v>1</v>
      </c>
      <c r="AC37" s="18">
        <v>1</v>
      </c>
      <c r="AD37" s="18">
        <v>2</v>
      </c>
      <c r="AE37" s="18">
        <v>0</v>
      </c>
      <c r="AF37" s="18">
        <v>0</v>
      </c>
      <c r="AG37" s="18">
        <v>1</v>
      </c>
      <c r="AH37" s="61">
        <v>0</v>
      </c>
      <c r="AI37" s="44">
        <v>0</v>
      </c>
      <c r="AJ37" s="19">
        <v>0</v>
      </c>
      <c r="AK37" s="57">
        <v>0</v>
      </c>
      <c r="AL37" s="44">
        <v>0</v>
      </c>
      <c r="AM37" s="15" t="s">
        <v>33</v>
      </c>
    </row>
    <row r="38" spans="1:259" ht="27" customHeight="1">
      <c r="A38" s="73" t="s">
        <v>129</v>
      </c>
      <c r="B38" s="29" t="s">
        <v>147</v>
      </c>
      <c r="C38" s="15" t="s">
        <v>34</v>
      </c>
      <c r="D38" s="17">
        <f t="shared" si="1"/>
        <v>2</v>
      </c>
      <c r="E38" s="17">
        <f t="shared" si="2"/>
        <v>3</v>
      </c>
      <c r="F38" s="17">
        <f t="shared" si="3"/>
        <v>1</v>
      </c>
      <c r="G38" s="17">
        <f t="shared" si="4"/>
        <v>0</v>
      </c>
      <c r="H38" s="17">
        <f t="shared" si="5"/>
        <v>2</v>
      </c>
      <c r="I38" s="17">
        <v>2</v>
      </c>
      <c r="J38" s="57">
        <v>0</v>
      </c>
      <c r="K38" s="44">
        <v>1</v>
      </c>
      <c r="L38" s="18">
        <v>0</v>
      </c>
      <c r="M38" s="18">
        <v>1</v>
      </c>
      <c r="N38" s="18">
        <v>0</v>
      </c>
      <c r="O38" s="18">
        <v>0</v>
      </c>
      <c r="P38" s="18">
        <v>0</v>
      </c>
      <c r="Q38" s="18">
        <v>0</v>
      </c>
      <c r="R38" s="57">
        <v>0</v>
      </c>
      <c r="S38" s="44">
        <v>1</v>
      </c>
      <c r="T38" s="18">
        <v>0</v>
      </c>
      <c r="U38" s="18">
        <v>0</v>
      </c>
      <c r="V38" s="18">
        <v>1</v>
      </c>
      <c r="W38" s="18">
        <v>0</v>
      </c>
      <c r="X38" s="18">
        <v>1</v>
      </c>
      <c r="Y38" s="18">
        <v>0</v>
      </c>
      <c r="Z38" s="57">
        <v>0</v>
      </c>
      <c r="AA38" s="44">
        <v>0</v>
      </c>
      <c r="AB38" s="18">
        <v>2</v>
      </c>
      <c r="AC38" s="18">
        <v>2</v>
      </c>
      <c r="AD38" s="18">
        <v>0</v>
      </c>
      <c r="AE38" s="18">
        <v>0</v>
      </c>
      <c r="AF38" s="18">
        <v>1</v>
      </c>
      <c r="AG38" s="18">
        <v>2</v>
      </c>
      <c r="AH38" s="61">
        <v>0</v>
      </c>
      <c r="AI38" s="44">
        <v>0</v>
      </c>
      <c r="AJ38" s="19">
        <v>0</v>
      </c>
      <c r="AK38" s="57">
        <v>0</v>
      </c>
      <c r="AL38" s="44">
        <v>0</v>
      </c>
      <c r="AM38" s="15" t="s">
        <v>34</v>
      </c>
    </row>
    <row r="39" spans="1:259" ht="30.15" customHeight="1">
      <c r="A39" s="73" t="s">
        <v>129</v>
      </c>
      <c r="B39" s="29" t="s">
        <v>148</v>
      </c>
      <c r="C39" s="15" t="s">
        <v>35</v>
      </c>
      <c r="D39" s="17">
        <f t="shared" si="1"/>
        <v>1</v>
      </c>
      <c r="E39" s="17">
        <f t="shared" si="2"/>
        <v>1</v>
      </c>
      <c r="F39" s="17">
        <f t="shared" si="3"/>
        <v>6</v>
      </c>
      <c r="G39" s="17">
        <f t="shared" si="4"/>
        <v>2</v>
      </c>
      <c r="H39" s="17">
        <f t="shared" si="5"/>
        <v>2</v>
      </c>
      <c r="I39" s="17">
        <v>1</v>
      </c>
      <c r="J39" s="57">
        <v>2</v>
      </c>
      <c r="K39" s="44">
        <v>1</v>
      </c>
      <c r="L39" s="18">
        <v>0</v>
      </c>
      <c r="M39" s="18">
        <v>1</v>
      </c>
      <c r="N39" s="18">
        <v>0</v>
      </c>
      <c r="O39" s="18">
        <v>0</v>
      </c>
      <c r="P39" s="18">
        <v>0</v>
      </c>
      <c r="Q39" s="18">
        <v>0</v>
      </c>
      <c r="R39" s="57">
        <v>0</v>
      </c>
      <c r="S39" s="44">
        <v>0</v>
      </c>
      <c r="T39" s="18">
        <v>1</v>
      </c>
      <c r="U39" s="18">
        <v>0</v>
      </c>
      <c r="V39" s="18">
        <v>0</v>
      </c>
      <c r="W39" s="18">
        <v>0</v>
      </c>
      <c r="X39" s="18">
        <v>1</v>
      </c>
      <c r="Y39" s="18">
        <v>0</v>
      </c>
      <c r="Z39" s="57">
        <v>0</v>
      </c>
      <c r="AA39" s="44">
        <v>0</v>
      </c>
      <c r="AB39" s="18">
        <v>0</v>
      </c>
      <c r="AC39" s="18">
        <v>0</v>
      </c>
      <c r="AD39" s="18">
        <v>6</v>
      </c>
      <c r="AE39" s="18">
        <v>2</v>
      </c>
      <c r="AF39" s="18">
        <v>1</v>
      </c>
      <c r="AG39" s="18">
        <v>1</v>
      </c>
      <c r="AH39" s="61">
        <v>2</v>
      </c>
      <c r="AI39" s="44">
        <v>1</v>
      </c>
      <c r="AJ39" s="19">
        <v>0</v>
      </c>
      <c r="AK39" s="57">
        <v>0</v>
      </c>
      <c r="AL39" s="44">
        <v>0</v>
      </c>
      <c r="AM39" s="15" t="s">
        <v>35</v>
      </c>
    </row>
    <row r="40" spans="1:259" ht="35.4" customHeight="1">
      <c r="A40" s="74" t="s">
        <v>129</v>
      </c>
      <c r="B40" s="30" t="s">
        <v>149</v>
      </c>
      <c r="C40" s="15" t="s">
        <v>36</v>
      </c>
      <c r="D40" s="17">
        <f t="shared" si="1"/>
        <v>1</v>
      </c>
      <c r="E40" s="17">
        <f t="shared" si="2"/>
        <v>1</v>
      </c>
      <c r="F40" s="17">
        <f t="shared" si="3"/>
        <v>1</v>
      </c>
      <c r="G40" s="17">
        <f t="shared" si="4"/>
        <v>0</v>
      </c>
      <c r="H40" s="17">
        <f t="shared" si="5"/>
        <v>0</v>
      </c>
      <c r="I40" s="17">
        <v>0</v>
      </c>
      <c r="J40" s="57">
        <v>0</v>
      </c>
      <c r="K40" s="44">
        <v>0</v>
      </c>
      <c r="L40" s="18">
        <v>1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57">
        <v>0</v>
      </c>
      <c r="S40" s="44">
        <v>0</v>
      </c>
      <c r="T40" s="18">
        <v>0</v>
      </c>
      <c r="U40" s="18">
        <v>0</v>
      </c>
      <c r="V40" s="18">
        <v>1</v>
      </c>
      <c r="W40" s="18">
        <v>0</v>
      </c>
      <c r="X40" s="18">
        <v>0</v>
      </c>
      <c r="Y40" s="18">
        <v>0</v>
      </c>
      <c r="Z40" s="57">
        <v>0</v>
      </c>
      <c r="AA40" s="44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61">
        <v>0</v>
      </c>
      <c r="AI40" s="44">
        <v>0</v>
      </c>
      <c r="AJ40" s="19">
        <v>0</v>
      </c>
      <c r="AK40" s="57">
        <v>0</v>
      </c>
      <c r="AL40" s="44">
        <v>0</v>
      </c>
      <c r="AM40" s="15" t="s">
        <v>36</v>
      </c>
    </row>
    <row r="41" spans="1:259" ht="27" customHeight="1">
      <c r="A41" s="73" t="s">
        <v>129</v>
      </c>
      <c r="B41" s="29" t="s">
        <v>150</v>
      </c>
      <c r="C41" s="15" t="s">
        <v>37</v>
      </c>
      <c r="D41" s="17">
        <f t="shared" si="1"/>
        <v>1</v>
      </c>
      <c r="E41" s="17">
        <f t="shared" si="2"/>
        <v>3</v>
      </c>
      <c r="F41" s="17">
        <f t="shared" si="3"/>
        <v>2</v>
      </c>
      <c r="G41" s="17">
        <f t="shared" si="4"/>
        <v>0</v>
      </c>
      <c r="H41" s="17">
        <f t="shared" si="5"/>
        <v>1</v>
      </c>
      <c r="I41" s="17">
        <v>0</v>
      </c>
      <c r="J41" s="57">
        <v>0</v>
      </c>
      <c r="K41" s="44">
        <v>0</v>
      </c>
      <c r="L41" s="18">
        <v>0</v>
      </c>
      <c r="M41" s="18">
        <v>0</v>
      </c>
      <c r="N41" s="18">
        <v>1</v>
      </c>
      <c r="O41" s="18">
        <v>0</v>
      </c>
      <c r="P41" s="18">
        <v>0</v>
      </c>
      <c r="Q41" s="18">
        <v>0</v>
      </c>
      <c r="R41" s="57">
        <v>0</v>
      </c>
      <c r="S41" s="44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57">
        <v>0</v>
      </c>
      <c r="AA41" s="44">
        <v>0</v>
      </c>
      <c r="AB41" s="18">
        <v>1</v>
      </c>
      <c r="AC41" s="18">
        <v>3</v>
      </c>
      <c r="AD41" s="18">
        <v>1</v>
      </c>
      <c r="AE41" s="18">
        <v>0</v>
      </c>
      <c r="AF41" s="18">
        <v>1</v>
      </c>
      <c r="AG41" s="18">
        <v>0</v>
      </c>
      <c r="AH41" s="61">
        <v>0</v>
      </c>
      <c r="AI41" s="44">
        <v>0</v>
      </c>
      <c r="AJ41" s="19">
        <v>0</v>
      </c>
      <c r="AK41" s="57">
        <v>0</v>
      </c>
      <c r="AL41" s="44">
        <v>0</v>
      </c>
      <c r="AM41" s="15" t="s">
        <v>37</v>
      </c>
    </row>
    <row r="42" spans="1:259" ht="27" customHeight="1">
      <c r="A42" s="73" t="s">
        <v>129</v>
      </c>
      <c r="B42" s="29" t="s">
        <v>151</v>
      </c>
      <c r="C42" s="15" t="s">
        <v>38</v>
      </c>
      <c r="D42" s="17">
        <f t="shared" ref="D42:D73" si="6">L42+T42+AB42</f>
        <v>8</v>
      </c>
      <c r="E42" s="17">
        <f t="shared" ref="E42:E73" si="7">M42+U42+AC42</f>
        <v>16</v>
      </c>
      <c r="F42" s="17">
        <f t="shared" ref="F42:F73" si="8">N42+V42+AD42</f>
        <v>16</v>
      </c>
      <c r="G42" s="17">
        <f t="shared" ref="G42:G73" si="9">O42+W42+AE42</f>
        <v>5</v>
      </c>
      <c r="H42" s="17">
        <f t="shared" ref="H42:H73" si="10">P42+X42+AF42</f>
        <v>7</v>
      </c>
      <c r="I42" s="17">
        <v>4</v>
      </c>
      <c r="J42" s="57">
        <v>1</v>
      </c>
      <c r="K42" s="44">
        <v>4</v>
      </c>
      <c r="L42" s="18">
        <v>4</v>
      </c>
      <c r="M42" s="18">
        <v>6</v>
      </c>
      <c r="N42" s="18">
        <v>5</v>
      </c>
      <c r="O42" s="18">
        <v>2</v>
      </c>
      <c r="P42" s="18">
        <v>2</v>
      </c>
      <c r="Q42" s="18">
        <v>2</v>
      </c>
      <c r="R42" s="57">
        <v>1</v>
      </c>
      <c r="S42" s="44">
        <v>0</v>
      </c>
      <c r="T42" s="18">
        <v>0</v>
      </c>
      <c r="U42" s="18">
        <v>2</v>
      </c>
      <c r="V42" s="18">
        <v>3</v>
      </c>
      <c r="W42" s="18">
        <v>1</v>
      </c>
      <c r="X42" s="18">
        <v>2</v>
      </c>
      <c r="Y42" s="18">
        <v>0</v>
      </c>
      <c r="Z42" s="57">
        <v>0</v>
      </c>
      <c r="AA42" s="44">
        <v>1</v>
      </c>
      <c r="AB42" s="18">
        <v>4</v>
      </c>
      <c r="AC42" s="18">
        <v>8</v>
      </c>
      <c r="AD42" s="18">
        <v>8</v>
      </c>
      <c r="AE42" s="18">
        <v>2</v>
      </c>
      <c r="AF42" s="18">
        <v>3</v>
      </c>
      <c r="AG42" s="18">
        <v>2</v>
      </c>
      <c r="AH42" s="61">
        <v>0</v>
      </c>
      <c r="AI42" s="44">
        <v>3</v>
      </c>
      <c r="AJ42" s="19">
        <v>0</v>
      </c>
      <c r="AK42" s="57">
        <v>0</v>
      </c>
      <c r="AL42" s="44">
        <v>0</v>
      </c>
      <c r="AM42" s="15" t="s">
        <v>38</v>
      </c>
    </row>
    <row r="43" spans="1:259" ht="27" customHeight="1">
      <c r="A43" s="73" t="s">
        <v>129</v>
      </c>
      <c r="B43" s="29" t="s">
        <v>152</v>
      </c>
      <c r="C43" s="15" t="s">
        <v>39</v>
      </c>
      <c r="D43" s="17">
        <f t="shared" si="6"/>
        <v>3</v>
      </c>
      <c r="E43" s="17">
        <f t="shared" si="7"/>
        <v>2</v>
      </c>
      <c r="F43" s="17">
        <f t="shared" si="8"/>
        <v>1</v>
      </c>
      <c r="G43" s="17">
        <f t="shared" si="9"/>
        <v>0</v>
      </c>
      <c r="H43" s="17">
        <f t="shared" si="10"/>
        <v>1</v>
      </c>
      <c r="I43" s="17">
        <v>0</v>
      </c>
      <c r="J43" s="57">
        <v>0</v>
      </c>
      <c r="K43" s="44">
        <v>0</v>
      </c>
      <c r="L43" s="18">
        <v>1</v>
      </c>
      <c r="M43" s="18">
        <v>1</v>
      </c>
      <c r="N43" s="18">
        <v>0</v>
      </c>
      <c r="O43" s="18">
        <v>0</v>
      </c>
      <c r="P43" s="18">
        <v>0</v>
      </c>
      <c r="Q43" s="18">
        <v>0</v>
      </c>
      <c r="R43" s="57">
        <v>0</v>
      </c>
      <c r="S43" s="44">
        <v>0</v>
      </c>
      <c r="T43" s="18">
        <v>1</v>
      </c>
      <c r="U43" s="18">
        <v>0</v>
      </c>
      <c r="V43" s="18">
        <v>1</v>
      </c>
      <c r="W43" s="18">
        <v>0</v>
      </c>
      <c r="X43" s="18">
        <v>0</v>
      </c>
      <c r="Y43" s="18">
        <v>0</v>
      </c>
      <c r="Z43" s="57">
        <v>0</v>
      </c>
      <c r="AA43" s="44">
        <v>0</v>
      </c>
      <c r="AB43" s="18">
        <v>1</v>
      </c>
      <c r="AC43" s="18">
        <v>1</v>
      </c>
      <c r="AD43" s="18">
        <v>0</v>
      </c>
      <c r="AE43" s="18">
        <v>0</v>
      </c>
      <c r="AF43" s="18">
        <v>1</v>
      </c>
      <c r="AG43" s="18">
        <v>0</v>
      </c>
      <c r="AH43" s="61">
        <v>0</v>
      </c>
      <c r="AI43" s="44">
        <v>0</v>
      </c>
      <c r="AJ43" s="19">
        <v>0</v>
      </c>
      <c r="AK43" s="57">
        <v>0</v>
      </c>
      <c r="AL43" s="44">
        <v>0</v>
      </c>
      <c r="AM43" s="15" t="s">
        <v>39</v>
      </c>
    </row>
    <row r="44" spans="1:259" ht="31.2" customHeight="1">
      <c r="A44" s="73" t="s">
        <v>129</v>
      </c>
      <c r="B44" s="29" t="s">
        <v>153</v>
      </c>
      <c r="C44" s="15" t="s">
        <v>40</v>
      </c>
      <c r="D44" s="17">
        <f t="shared" si="6"/>
        <v>0</v>
      </c>
      <c r="E44" s="17">
        <f t="shared" si="7"/>
        <v>1</v>
      </c>
      <c r="F44" s="17">
        <f t="shared" si="8"/>
        <v>0</v>
      </c>
      <c r="G44" s="17">
        <f t="shared" si="9"/>
        <v>1</v>
      </c>
      <c r="H44" s="17">
        <f t="shared" si="10"/>
        <v>1</v>
      </c>
      <c r="I44" s="17">
        <v>0</v>
      </c>
      <c r="J44" s="57">
        <v>0</v>
      </c>
      <c r="K44" s="44">
        <v>0</v>
      </c>
      <c r="L44" s="18">
        <v>0</v>
      </c>
      <c r="M44" s="18">
        <v>1</v>
      </c>
      <c r="N44" s="18">
        <v>0</v>
      </c>
      <c r="O44" s="18">
        <v>0</v>
      </c>
      <c r="P44" s="18">
        <v>0</v>
      </c>
      <c r="Q44" s="18">
        <v>0</v>
      </c>
      <c r="R44" s="57">
        <v>0</v>
      </c>
      <c r="S44" s="44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57">
        <v>0</v>
      </c>
      <c r="AA44" s="44">
        <v>0</v>
      </c>
      <c r="AB44" s="18">
        <v>0</v>
      </c>
      <c r="AC44" s="18">
        <v>0</v>
      </c>
      <c r="AD44" s="18">
        <v>0</v>
      </c>
      <c r="AE44" s="18">
        <v>1</v>
      </c>
      <c r="AF44" s="18">
        <v>1</v>
      </c>
      <c r="AG44" s="18">
        <v>0</v>
      </c>
      <c r="AH44" s="61">
        <v>0</v>
      </c>
      <c r="AI44" s="44">
        <v>0</v>
      </c>
      <c r="AJ44" s="19">
        <v>0</v>
      </c>
      <c r="AK44" s="57">
        <v>0</v>
      </c>
      <c r="AL44" s="44">
        <v>0</v>
      </c>
      <c r="AM44" s="15" t="s">
        <v>40</v>
      </c>
    </row>
    <row r="45" spans="1:259" s="14" customFormat="1" ht="31.8" customHeight="1">
      <c r="A45" s="72" t="s">
        <v>154</v>
      </c>
      <c r="B45" s="28" t="s">
        <v>119</v>
      </c>
      <c r="C45" s="10" t="s">
        <v>41</v>
      </c>
      <c r="D45" s="20">
        <f t="shared" si="6"/>
        <v>0</v>
      </c>
      <c r="E45" s="20">
        <f t="shared" si="7"/>
        <v>0</v>
      </c>
      <c r="F45" s="20">
        <f t="shared" si="8"/>
        <v>0</v>
      </c>
      <c r="G45" s="20">
        <f t="shared" si="9"/>
        <v>0</v>
      </c>
      <c r="H45" s="20">
        <f t="shared" si="10"/>
        <v>0</v>
      </c>
      <c r="I45" s="20">
        <v>0</v>
      </c>
      <c r="J45" s="58">
        <v>1</v>
      </c>
      <c r="K45" s="43">
        <v>2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58">
        <v>0</v>
      </c>
      <c r="S45" s="43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58">
        <v>1</v>
      </c>
      <c r="AA45" s="43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56">
        <v>0</v>
      </c>
      <c r="AI45" s="43">
        <v>2</v>
      </c>
      <c r="AJ45" s="12">
        <v>0</v>
      </c>
      <c r="AK45" s="58">
        <v>0</v>
      </c>
      <c r="AL45" s="43">
        <v>0</v>
      </c>
      <c r="AM45" s="10" t="s">
        <v>41</v>
      </c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</row>
    <row r="46" spans="1:259" ht="31.8" customHeight="1">
      <c r="A46" s="73" t="s">
        <v>154</v>
      </c>
      <c r="B46" s="29" t="s">
        <v>155</v>
      </c>
      <c r="C46" s="15" t="s">
        <v>42</v>
      </c>
      <c r="D46" s="17">
        <f t="shared" si="6"/>
        <v>0</v>
      </c>
      <c r="E46" s="17">
        <f t="shared" si="7"/>
        <v>0</v>
      </c>
      <c r="F46" s="17">
        <f t="shared" si="8"/>
        <v>0</v>
      </c>
      <c r="G46" s="17">
        <f t="shared" si="9"/>
        <v>0</v>
      </c>
      <c r="H46" s="17">
        <f t="shared" si="10"/>
        <v>0</v>
      </c>
      <c r="I46" s="17">
        <v>0</v>
      </c>
      <c r="J46" s="57">
        <v>1</v>
      </c>
      <c r="K46" s="44">
        <v>2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57">
        <v>0</v>
      </c>
      <c r="S46" s="44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57">
        <v>1</v>
      </c>
      <c r="AA46" s="44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61">
        <v>0</v>
      </c>
      <c r="AI46" s="44">
        <v>2</v>
      </c>
      <c r="AJ46" s="19">
        <v>0</v>
      </c>
      <c r="AK46" s="57">
        <v>0</v>
      </c>
      <c r="AL46" s="44">
        <v>0</v>
      </c>
      <c r="AM46" s="15" t="s">
        <v>42</v>
      </c>
    </row>
    <row r="47" spans="1:259" s="14" customFormat="1" ht="48.6" customHeight="1">
      <c r="A47" s="72" t="s">
        <v>156</v>
      </c>
      <c r="B47" s="28" t="s">
        <v>119</v>
      </c>
      <c r="C47" s="10" t="s">
        <v>43</v>
      </c>
      <c r="D47" s="20">
        <f t="shared" si="6"/>
        <v>0</v>
      </c>
      <c r="E47" s="20">
        <f t="shared" si="7"/>
        <v>0</v>
      </c>
      <c r="F47" s="20">
        <f t="shared" si="8"/>
        <v>1</v>
      </c>
      <c r="G47" s="20">
        <f t="shared" si="9"/>
        <v>3</v>
      </c>
      <c r="H47" s="20">
        <f t="shared" si="10"/>
        <v>0</v>
      </c>
      <c r="I47" s="20">
        <v>0</v>
      </c>
      <c r="J47" s="58">
        <v>0</v>
      </c>
      <c r="K47" s="43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58">
        <v>0</v>
      </c>
      <c r="S47" s="43">
        <v>0</v>
      </c>
      <c r="T47" s="11">
        <v>0</v>
      </c>
      <c r="U47" s="11">
        <v>0</v>
      </c>
      <c r="V47" s="11">
        <v>1</v>
      </c>
      <c r="W47" s="11">
        <v>1</v>
      </c>
      <c r="X47" s="11">
        <v>0</v>
      </c>
      <c r="Y47" s="11">
        <v>0</v>
      </c>
      <c r="Z47" s="58">
        <v>0</v>
      </c>
      <c r="AA47" s="43">
        <v>0</v>
      </c>
      <c r="AB47" s="11">
        <v>0</v>
      </c>
      <c r="AC47" s="11">
        <v>0</v>
      </c>
      <c r="AD47" s="11">
        <v>0</v>
      </c>
      <c r="AE47" s="11">
        <v>2</v>
      </c>
      <c r="AF47" s="11">
        <v>0</v>
      </c>
      <c r="AG47" s="11">
        <v>0</v>
      </c>
      <c r="AH47" s="56">
        <v>0</v>
      </c>
      <c r="AI47" s="43">
        <v>0</v>
      </c>
      <c r="AJ47" s="12">
        <v>0</v>
      </c>
      <c r="AK47" s="58">
        <v>0</v>
      </c>
      <c r="AL47" s="43">
        <v>0</v>
      </c>
      <c r="AM47" s="10" t="s">
        <v>43</v>
      </c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</row>
    <row r="48" spans="1:259" ht="27" customHeight="1">
      <c r="A48" s="73" t="s">
        <v>156</v>
      </c>
      <c r="B48" s="29" t="s">
        <v>157</v>
      </c>
      <c r="C48" s="15" t="s">
        <v>44</v>
      </c>
      <c r="D48" s="17">
        <f t="shared" si="6"/>
        <v>0</v>
      </c>
      <c r="E48" s="17">
        <f t="shared" si="7"/>
        <v>0</v>
      </c>
      <c r="F48" s="17">
        <f t="shared" si="8"/>
        <v>1</v>
      </c>
      <c r="G48" s="17">
        <f t="shared" si="9"/>
        <v>1</v>
      </c>
      <c r="H48" s="17">
        <f t="shared" si="10"/>
        <v>0</v>
      </c>
      <c r="I48" s="17">
        <v>0</v>
      </c>
      <c r="J48" s="57">
        <v>0</v>
      </c>
      <c r="K48" s="44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57">
        <v>0</v>
      </c>
      <c r="S48" s="44">
        <v>0</v>
      </c>
      <c r="T48" s="18">
        <v>0</v>
      </c>
      <c r="U48" s="18">
        <v>0</v>
      </c>
      <c r="V48" s="18">
        <v>1</v>
      </c>
      <c r="W48" s="18">
        <v>0</v>
      </c>
      <c r="X48" s="18">
        <v>0</v>
      </c>
      <c r="Y48" s="18">
        <v>0</v>
      </c>
      <c r="Z48" s="57">
        <v>0</v>
      </c>
      <c r="AA48" s="44">
        <v>0</v>
      </c>
      <c r="AB48" s="18">
        <v>0</v>
      </c>
      <c r="AC48" s="18">
        <v>0</v>
      </c>
      <c r="AD48" s="18">
        <v>0</v>
      </c>
      <c r="AE48" s="18">
        <v>1</v>
      </c>
      <c r="AF48" s="18">
        <v>0</v>
      </c>
      <c r="AG48" s="18">
        <v>0</v>
      </c>
      <c r="AH48" s="61">
        <v>0</v>
      </c>
      <c r="AI48" s="44">
        <v>0</v>
      </c>
      <c r="AJ48" s="19">
        <v>0</v>
      </c>
      <c r="AK48" s="57">
        <v>0</v>
      </c>
      <c r="AL48" s="44">
        <v>0</v>
      </c>
      <c r="AM48" s="15" t="s">
        <v>44</v>
      </c>
    </row>
    <row r="49" spans="1:259" ht="27" customHeight="1">
      <c r="A49" s="73" t="s">
        <v>156</v>
      </c>
      <c r="B49" s="29" t="s">
        <v>158</v>
      </c>
      <c r="C49" s="15" t="s">
        <v>45</v>
      </c>
      <c r="D49" s="17">
        <f t="shared" si="6"/>
        <v>0</v>
      </c>
      <c r="E49" s="17">
        <f t="shared" si="7"/>
        <v>0</v>
      </c>
      <c r="F49" s="17">
        <f t="shared" si="8"/>
        <v>0</v>
      </c>
      <c r="G49" s="17">
        <f t="shared" si="9"/>
        <v>0</v>
      </c>
      <c r="H49" s="17">
        <f t="shared" si="10"/>
        <v>0</v>
      </c>
      <c r="I49" s="17">
        <v>0</v>
      </c>
      <c r="J49" s="57">
        <v>0</v>
      </c>
      <c r="K49" s="44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57">
        <v>0</v>
      </c>
      <c r="S49" s="44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57">
        <v>0</v>
      </c>
      <c r="AA49" s="44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61">
        <v>0</v>
      </c>
      <c r="AI49" s="44">
        <v>0</v>
      </c>
      <c r="AJ49" s="19">
        <v>0</v>
      </c>
      <c r="AK49" s="57">
        <v>0</v>
      </c>
      <c r="AL49" s="44">
        <v>0</v>
      </c>
      <c r="AM49" s="15" t="s">
        <v>45</v>
      </c>
    </row>
    <row r="50" spans="1:259" ht="30.15" customHeight="1">
      <c r="A50" s="73" t="s">
        <v>156</v>
      </c>
      <c r="B50" s="29" t="s">
        <v>159</v>
      </c>
      <c r="C50" s="15" t="s">
        <v>46</v>
      </c>
      <c r="D50" s="17">
        <f t="shared" si="6"/>
        <v>0</v>
      </c>
      <c r="E50" s="17">
        <f t="shared" si="7"/>
        <v>0</v>
      </c>
      <c r="F50" s="17">
        <f t="shared" si="8"/>
        <v>0</v>
      </c>
      <c r="G50" s="17">
        <f t="shared" si="9"/>
        <v>2</v>
      </c>
      <c r="H50" s="17">
        <f t="shared" si="10"/>
        <v>0</v>
      </c>
      <c r="I50" s="17">
        <v>0</v>
      </c>
      <c r="J50" s="57">
        <v>0</v>
      </c>
      <c r="K50" s="44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57">
        <v>0</v>
      </c>
      <c r="S50" s="44">
        <v>0</v>
      </c>
      <c r="T50" s="18">
        <v>0</v>
      </c>
      <c r="U50" s="18">
        <v>0</v>
      </c>
      <c r="V50" s="18">
        <v>0</v>
      </c>
      <c r="W50" s="18">
        <v>1</v>
      </c>
      <c r="X50" s="18">
        <v>0</v>
      </c>
      <c r="Y50" s="18">
        <v>0</v>
      </c>
      <c r="Z50" s="57">
        <v>0</v>
      </c>
      <c r="AA50" s="44">
        <v>0</v>
      </c>
      <c r="AB50" s="18">
        <v>0</v>
      </c>
      <c r="AC50" s="18">
        <v>0</v>
      </c>
      <c r="AD50" s="18">
        <v>0</v>
      </c>
      <c r="AE50" s="18">
        <v>1</v>
      </c>
      <c r="AF50" s="18">
        <v>0</v>
      </c>
      <c r="AG50" s="18">
        <v>0</v>
      </c>
      <c r="AH50" s="61">
        <v>0</v>
      </c>
      <c r="AI50" s="44">
        <v>0</v>
      </c>
      <c r="AJ50" s="19">
        <v>0</v>
      </c>
      <c r="AK50" s="57">
        <v>0</v>
      </c>
      <c r="AL50" s="44">
        <v>0</v>
      </c>
      <c r="AM50" s="15" t="s">
        <v>46</v>
      </c>
    </row>
    <row r="51" spans="1:259" ht="30.15" customHeight="1">
      <c r="A51" s="73" t="s">
        <v>156</v>
      </c>
      <c r="B51" s="29" t="s">
        <v>160</v>
      </c>
      <c r="C51" s="15" t="s">
        <v>47</v>
      </c>
      <c r="D51" s="17">
        <f t="shared" si="6"/>
        <v>0</v>
      </c>
      <c r="E51" s="17">
        <f t="shared" si="7"/>
        <v>0</v>
      </c>
      <c r="F51" s="17">
        <f t="shared" si="8"/>
        <v>0</v>
      </c>
      <c r="G51" s="17">
        <f t="shared" si="9"/>
        <v>0</v>
      </c>
      <c r="H51" s="17">
        <f t="shared" si="10"/>
        <v>0</v>
      </c>
      <c r="I51" s="17">
        <v>0</v>
      </c>
      <c r="J51" s="57">
        <v>0</v>
      </c>
      <c r="K51" s="44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57">
        <v>0</v>
      </c>
      <c r="S51" s="44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57">
        <v>0</v>
      </c>
      <c r="AA51" s="44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61">
        <v>0</v>
      </c>
      <c r="AI51" s="44">
        <v>0</v>
      </c>
      <c r="AJ51" s="19">
        <v>0</v>
      </c>
      <c r="AK51" s="57">
        <v>0</v>
      </c>
      <c r="AL51" s="44">
        <v>0</v>
      </c>
      <c r="AM51" s="15" t="s">
        <v>47</v>
      </c>
    </row>
    <row r="52" spans="1:259" s="13" customFormat="1" ht="27" customHeight="1">
      <c r="A52" s="72" t="s">
        <v>161</v>
      </c>
      <c r="B52" s="28" t="s">
        <v>119</v>
      </c>
      <c r="C52" s="10" t="s">
        <v>48</v>
      </c>
      <c r="D52" s="20">
        <f t="shared" si="6"/>
        <v>22</v>
      </c>
      <c r="E52" s="20">
        <f t="shared" si="7"/>
        <v>27</v>
      </c>
      <c r="F52" s="20">
        <f t="shared" si="8"/>
        <v>17</v>
      </c>
      <c r="G52" s="20">
        <f t="shared" si="9"/>
        <v>23</v>
      </c>
      <c r="H52" s="20">
        <f t="shared" si="10"/>
        <v>15</v>
      </c>
      <c r="I52" s="20">
        <v>7</v>
      </c>
      <c r="J52" s="58">
        <v>8</v>
      </c>
      <c r="K52" s="43">
        <v>10</v>
      </c>
      <c r="L52" s="11">
        <v>8</v>
      </c>
      <c r="M52" s="11">
        <v>10</v>
      </c>
      <c r="N52" s="11">
        <v>4</v>
      </c>
      <c r="O52" s="11">
        <v>12</v>
      </c>
      <c r="P52" s="11">
        <v>5</v>
      </c>
      <c r="Q52" s="11">
        <v>1</v>
      </c>
      <c r="R52" s="58">
        <v>0</v>
      </c>
      <c r="S52" s="43">
        <v>1</v>
      </c>
      <c r="T52" s="11">
        <v>1</v>
      </c>
      <c r="U52" s="11">
        <v>2</v>
      </c>
      <c r="V52" s="11">
        <v>3</v>
      </c>
      <c r="W52" s="11">
        <v>2</v>
      </c>
      <c r="X52" s="11">
        <v>0</v>
      </c>
      <c r="Y52" s="11">
        <v>2</v>
      </c>
      <c r="Z52" s="58">
        <v>2</v>
      </c>
      <c r="AA52" s="43">
        <v>1</v>
      </c>
      <c r="AB52" s="11">
        <v>13</v>
      </c>
      <c r="AC52" s="11">
        <v>15</v>
      </c>
      <c r="AD52" s="11">
        <v>10</v>
      </c>
      <c r="AE52" s="11">
        <v>9</v>
      </c>
      <c r="AF52" s="11">
        <v>10</v>
      </c>
      <c r="AG52" s="11">
        <v>4</v>
      </c>
      <c r="AH52" s="56">
        <v>5</v>
      </c>
      <c r="AI52" s="43">
        <v>8</v>
      </c>
      <c r="AJ52" s="12">
        <v>0</v>
      </c>
      <c r="AK52" s="58">
        <v>1</v>
      </c>
      <c r="AL52" s="43">
        <v>0</v>
      </c>
      <c r="AM52" s="10" t="s">
        <v>48</v>
      </c>
    </row>
    <row r="53" spans="1:259" ht="27" customHeight="1">
      <c r="A53" s="73" t="s">
        <v>161</v>
      </c>
      <c r="B53" s="29" t="s">
        <v>162</v>
      </c>
      <c r="C53" s="15" t="s">
        <v>49</v>
      </c>
      <c r="D53" s="17">
        <f t="shared" si="6"/>
        <v>5</v>
      </c>
      <c r="E53" s="17">
        <f t="shared" si="7"/>
        <v>10</v>
      </c>
      <c r="F53" s="17">
        <f t="shared" si="8"/>
        <v>5</v>
      </c>
      <c r="G53" s="17">
        <f t="shared" si="9"/>
        <v>8</v>
      </c>
      <c r="H53" s="17">
        <f t="shared" si="10"/>
        <v>6</v>
      </c>
      <c r="I53" s="17">
        <v>3</v>
      </c>
      <c r="J53" s="57">
        <v>3</v>
      </c>
      <c r="K53" s="44">
        <v>4</v>
      </c>
      <c r="L53" s="18">
        <v>3</v>
      </c>
      <c r="M53" s="18">
        <v>2</v>
      </c>
      <c r="N53" s="18">
        <v>1</v>
      </c>
      <c r="O53" s="18">
        <v>1</v>
      </c>
      <c r="P53" s="18">
        <v>1</v>
      </c>
      <c r="Q53" s="18">
        <v>0</v>
      </c>
      <c r="R53" s="57">
        <v>0</v>
      </c>
      <c r="S53" s="44">
        <v>0</v>
      </c>
      <c r="T53" s="18">
        <v>0</v>
      </c>
      <c r="U53" s="18">
        <v>0</v>
      </c>
      <c r="V53" s="18">
        <v>0</v>
      </c>
      <c r="W53" s="18">
        <v>1</v>
      </c>
      <c r="X53" s="18">
        <v>0</v>
      </c>
      <c r="Y53" s="18">
        <v>1</v>
      </c>
      <c r="Z53" s="57">
        <v>1</v>
      </c>
      <c r="AA53" s="44">
        <v>1</v>
      </c>
      <c r="AB53" s="18">
        <v>2</v>
      </c>
      <c r="AC53" s="18">
        <v>8</v>
      </c>
      <c r="AD53" s="18">
        <v>4</v>
      </c>
      <c r="AE53" s="18">
        <v>6</v>
      </c>
      <c r="AF53" s="18">
        <v>5</v>
      </c>
      <c r="AG53" s="18">
        <v>2</v>
      </c>
      <c r="AH53" s="61">
        <v>2</v>
      </c>
      <c r="AI53" s="44">
        <v>3</v>
      </c>
      <c r="AJ53" s="19">
        <v>0</v>
      </c>
      <c r="AK53" s="57">
        <v>0</v>
      </c>
      <c r="AL53" s="44">
        <v>0</v>
      </c>
      <c r="AM53" s="15" t="s">
        <v>49</v>
      </c>
    </row>
    <row r="54" spans="1:259" ht="27" customHeight="1">
      <c r="A54" s="73" t="s">
        <v>161</v>
      </c>
      <c r="B54" s="29" t="s">
        <v>163</v>
      </c>
      <c r="C54" s="15" t="s">
        <v>50</v>
      </c>
      <c r="D54" s="17">
        <f t="shared" si="6"/>
        <v>11</v>
      </c>
      <c r="E54" s="17">
        <f t="shared" si="7"/>
        <v>5</v>
      </c>
      <c r="F54" s="17">
        <f t="shared" si="8"/>
        <v>5</v>
      </c>
      <c r="G54" s="17">
        <f t="shared" si="9"/>
        <v>1</v>
      </c>
      <c r="H54" s="17">
        <f t="shared" si="10"/>
        <v>1</v>
      </c>
      <c r="I54" s="17">
        <v>1</v>
      </c>
      <c r="J54" s="57">
        <v>2</v>
      </c>
      <c r="K54" s="44">
        <v>1</v>
      </c>
      <c r="L54" s="18">
        <v>1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57">
        <v>0</v>
      </c>
      <c r="S54" s="44">
        <v>0</v>
      </c>
      <c r="T54" s="18">
        <v>0</v>
      </c>
      <c r="U54" s="18">
        <v>0</v>
      </c>
      <c r="V54" s="18">
        <v>2</v>
      </c>
      <c r="W54" s="18">
        <v>0</v>
      </c>
      <c r="X54" s="18">
        <v>0</v>
      </c>
      <c r="Y54" s="18">
        <v>0</v>
      </c>
      <c r="Z54" s="57">
        <v>0</v>
      </c>
      <c r="AA54" s="44">
        <v>0</v>
      </c>
      <c r="AB54" s="18">
        <v>10</v>
      </c>
      <c r="AC54" s="18">
        <v>5</v>
      </c>
      <c r="AD54" s="18">
        <v>3</v>
      </c>
      <c r="AE54" s="18">
        <v>1</v>
      </c>
      <c r="AF54" s="18">
        <v>1</v>
      </c>
      <c r="AG54" s="18">
        <v>1</v>
      </c>
      <c r="AH54" s="61">
        <v>2</v>
      </c>
      <c r="AI54" s="44">
        <v>1</v>
      </c>
      <c r="AJ54" s="19">
        <v>0</v>
      </c>
      <c r="AK54" s="57">
        <v>0</v>
      </c>
      <c r="AL54" s="44">
        <v>0</v>
      </c>
      <c r="AM54" s="15" t="s">
        <v>50</v>
      </c>
    </row>
    <row r="55" spans="1:259" s="21" customFormat="1" ht="27" customHeight="1">
      <c r="A55" s="73" t="s">
        <v>161</v>
      </c>
      <c r="B55" s="29" t="s">
        <v>164</v>
      </c>
      <c r="C55" s="15" t="s">
        <v>51</v>
      </c>
      <c r="D55" s="17">
        <f t="shared" si="6"/>
        <v>6</v>
      </c>
      <c r="E55" s="17">
        <f t="shared" si="7"/>
        <v>12</v>
      </c>
      <c r="F55" s="17">
        <f t="shared" si="8"/>
        <v>7</v>
      </c>
      <c r="G55" s="17">
        <f t="shared" si="9"/>
        <v>14</v>
      </c>
      <c r="H55" s="17">
        <f t="shared" si="10"/>
        <v>8</v>
      </c>
      <c r="I55" s="17">
        <v>3</v>
      </c>
      <c r="J55" s="57">
        <v>3</v>
      </c>
      <c r="K55" s="44">
        <v>5</v>
      </c>
      <c r="L55" s="18">
        <v>4</v>
      </c>
      <c r="M55" s="18">
        <v>8</v>
      </c>
      <c r="N55" s="18">
        <v>3</v>
      </c>
      <c r="O55" s="18">
        <v>11</v>
      </c>
      <c r="P55" s="18">
        <v>4</v>
      </c>
      <c r="Q55" s="18">
        <v>1</v>
      </c>
      <c r="R55" s="57">
        <v>0</v>
      </c>
      <c r="S55" s="44">
        <v>1</v>
      </c>
      <c r="T55" s="18">
        <v>1</v>
      </c>
      <c r="U55" s="18">
        <v>2</v>
      </c>
      <c r="V55" s="18">
        <v>1</v>
      </c>
      <c r="W55" s="18">
        <v>1</v>
      </c>
      <c r="X55" s="18">
        <v>0</v>
      </c>
      <c r="Y55" s="18">
        <v>1</v>
      </c>
      <c r="Z55" s="57">
        <v>1</v>
      </c>
      <c r="AA55" s="44">
        <v>0</v>
      </c>
      <c r="AB55" s="18">
        <v>1</v>
      </c>
      <c r="AC55" s="18">
        <v>2</v>
      </c>
      <c r="AD55" s="18">
        <v>3</v>
      </c>
      <c r="AE55" s="18">
        <v>2</v>
      </c>
      <c r="AF55" s="18">
        <v>4</v>
      </c>
      <c r="AG55" s="18">
        <v>1</v>
      </c>
      <c r="AH55" s="61">
        <v>1</v>
      </c>
      <c r="AI55" s="44">
        <v>4</v>
      </c>
      <c r="AJ55" s="19">
        <v>0</v>
      </c>
      <c r="AK55" s="57">
        <v>1</v>
      </c>
      <c r="AL55" s="44">
        <v>0</v>
      </c>
      <c r="AM55" s="15" t="s">
        <v>51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</row>
    <row r="56" spans="1:259" s="14" customFormat="1" ht="35.4" customHeight="1">
      <c r="A56" s="72" t="s">
        <v>165</v>
      </c>
      <c r="B56" s="28"/>
      <c r="C56" s="10" t="s">
        <v>52</v>
      </c>
      <c r="D56" s="20">
        <f t="shared" si="6"/>
        <v>165</v>
      </c>
      <c r="E56" s="20">
        <f t="shared" si="7"/>
        <v>237</v>
      </c>
      <c r="F56" s="20">
        <f t="shared" si="8"/>
        <v>207</v>
      </c>
      <c r="G56" s="20">
        <f t="shared" si="9"/>
        <v>211</v>
      </c>
      <c r="H56" s="20">
        <f t="shared" si="10"/>
        <v>138</v>
      </c>
      <c r="I56" s="20">
        <v>86</v>
      </c>
      <c r="J56" s="58">
        <v>34</v>
      </c>
      <c r="K56" s="43">
        <v>37</v>
      </c>
      <c r="L56" s="11">
        <v>86</v>
      </c>
      <c r="M56" s="11">
        <v>120</v>
      </c>
      <c r="N56" s="11">
        <v>93</v>
      </c>
      <c r="O56" s="11">
        <v>75</v>
      </c>
      <c r="P56" s="11">
        <v>47</v>
      </c>
      <c r="Q56" s="11">
        <v>25</v>
      </c>
      <c r="R56" s="58">
        <v>9</v>
      </c>
      <c r="S56" s="43">
        <v>11</v>
      </c>
      <c r="T56" s="11">
        <v>22</v>
      </c>
      <c r="U56" s="11">
        <v>41</v>
      </c>
      <c r="V56" s="11">
        <v>26</v>
      </c>
      <c r="W56" s="11">
        <v>18</v>
      </c>
      <c r="X56" s="11">
        <v>22</v>
      </c>
      <c r="Y56" s="11">
        <v>10</v>
      </c>
      <c r="Z56" s="58">
        <v>5</v>
      </c>
      <c r="AA56" s="43">
        <v>8</v>
      </c>
      <c r="AB56" s="11">
        <v>57</v>
      </c>
      <c r="AC56" s="11">
        <v>76</v>
      </c>
      <c r="AD56" s="11">
        <v>88</v>
      </c>
      <c r="AE56" s="11">
        <v>118</v>
      </c>
      <c r="AF56" s="11">
        <v>69</v>
      </c>
      <c r="AG56" s="11">
        <v>49</v>
      </c>
      <c r="AH56" s="56">
        <v>19</v>
      </c>
      <c r="AI56" s="43">
        <v>18</v>
      </c>
      <c r="AJ56" s="12">
        <v>2</v>
      </c>
      <c r="AK56" s="58">
        <v>1</v>
      </c>
      <c r="AL56" s="43">
        <v>0</v>
      </c>
      <c r="AM56" s="10" t="s">
        <v>52</v>
      </c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</row>
    <row r="57" spans="1:259" ht="39.15" customHeight="1">
      <c r="A57" s="73" t="s">
        <v>165</v>
      </c>
      <c r="B57" s="29" t="s">
        <v>166</v>
      </c>
      <c r="C57" s="15" t="s">
        <v>53</v>
      </c>
      <c r="D57" s="17">
        <f t="shared" si="6"/>
        <v>16</v>
      </c>
      <c r="E57" s="17">
        <f t="shared" si="7"/>
        <v>22</v>
      </c>
      <c r="F57" s="17">
        <f t="shared" si="8"/>
        <v>24</v>
      </c>
      <c r="G57" s="17">
        <f t="shared" si="9"/>
        <v>19</v>
      </c>
      <c r="H57" s="17">
        <f t="shared" si="10"/>
        <v>15</v>
      </c>
      <c r="I57" s="17">
        <v>7</v>
      </c>
      <c r="J57" s="57">
        <v>4</v>
      </c>
      <c r="K57" s="44">
        <v>4</v>
      </c>
      <c r="L57" s="18">
        <v>8</v>
      </c>
      <c r="M57" s="18">
        <v>13</v>
      </c>
      <c r="N57" s="18">
        <v>6</v>
      </c>
      <c r="O57" s="18">
        <v>6</v>
      </c>
      <c r="P57" s="18">
        <v>4</v>
      </c>
      <c r="Q57" s="18">
        <v>2</v>
      </c>
      <c r="R57" s="57">
        <v>0</v>
      </c>
      <c r="S57" s="44">
        <v>1</v>
      </c>
      <c r="T57" s="18">
        <v>3</v>
      </c>
      <c r="U57" s="18">
        <v>4</v>
      </c>
      <c r="V57" s="18">
        <v>2</v>
      </c>
      <c r="W57" s="18">
        <v>1</v>
      </c>
      <c r="X57" s="18">
        <v>4</v>
      </c>
      <c r="Y57" s="18">
        <v>1</v>
      </c>
      <c r="Z57" s="57">
        <v>0</v>
      </c>
      <c r="AA57" s="44">
        <v>1</v>
      </c>
      <c r="AB57" s="18">
        <v>5</v>
      </c>
      <c r="AC57" s="18">
        <v>5</v>
      </c>
      <c r="AD57" s="18">
        <v>16</v>
      </c>
      <c r="AE57" s="18">
        <v>12</v>
      </c>
      <c r="AF57" s="18">
        <v>7</v>
      </c>
      <c r="AG57" s="18">
        <v>4</v>
      </c>
      <c r="AH57" s="61">
        <v>4</v>
      </c>
      <c r="AI57" s="44">
        <v>2</v>
      </c>
      <c r="AJ57" s="19">
        <v>0</v>
      </c>
      <c r="AK57" s="57">
        <v>0</v>
      </c>
      <c r="AL57" s="44">
        <v>0</v>
      </c>
      <c r="AM57" s="15" t="s">
        <v>53</v>
      </c>
    </row>
    <row r="58" spans="1:259" ht="39.15" customHeight="1">
      <c r="A58" s="73" t="s">
        <v>165</v>
      </c>
      <c r="B58" s="29" t="s">
        <v>167</v>
      </c>
      <c r="C58" s="15" t="s">
        <v>54</v>
      </c>
      <c r="D58" s="17">
        <f t="shared" si="6"/>
        <v>43</v>
      </c>
      <c r="E58" s="17">
        <f t="shared" si="7"/>
        <v>57</v>
      </c>
      <c r="F58" s="17">
        <f t="shared" si="8"/>
        <v>49</v>
      </c>
      <c r="G58" s="17">
        <f t="shared" si="9"/>
        <v>56</v>
      </c>
      <c r="H58" s="17">
        <f t="shared" si="10"/>
        <v>40</v>
      </c>
      <c r="I58" s="17">
        <v>46</v>
      </c>
      <c r="J58" s="57">
        <v>18</v>
      </c>
      <c r="K58" s="44">
        <v>13</v>
      </c>
      <c r="L58" s="18">
        <v>12</v>
      </c>
      <c r="M58" s="18">
        <v>15</v>
      </c>
      <c r="N58" s="18">
        <v>11</v>
      </c>
      <c r="O58" s="18">
        <v>8</v>
      </c>
      <c r="P58" s="18">
        <v>3</v>
      </c>
      <c r="Q58" s="18">
        <v>11</v>
      </c>
      <c r="R58" s="57">
        <v>3</v>
      </c>
      <c r="S58" s="44">
        <v>1</v>
      </c>
      <c r="T58" s="18">
        <v>8</v>
      </c>
      <c r="U58" s="18">
        <v>14</v>
      </c>
      <c r="V58" s="18">
        <v>7</v>
      </c>
      <c r="W58" s="18">
        <v>7</v>
      </c>
      <c r="X58" s="18">
        <v>8</v>
      </c>
      <c r="Y58" s="18">
        <v>4</v>
      </c>
      <c r="Z58" s="57">
        <v>3</v>
      </c>
      <c r="AA58" s="44">
        <v>5</v>
      </c>
      <c r="AB58" s="18">
        <v>23</v>
      </c>
      <c r="AC58" s="18">
        <v>28</v>
      </c>
      <c r="AD58" s="18">
        <v>31</v>
      </c>
      <c r="AE58" s="18">
        <v>41</v>
      </c>
      <c r="AF58" s="18">
        <v>29</v>
      </c>
      <c r="AG58" s="18">
        <v>29</v>
      </c>
      <c r="AH58" s="61">
        <v>11</v>
      </c>
      <c r="AI58" s="44">
        <v>7</v>
      </c>
      <c r="AJ58" s="19">
        <v>2</v>
      </c>
      <c r="AK58" s="57">
        <v>1</v>
      </c>
      <c r="AL58" s="44">
        <v>0</v>
      </c>
      <c r="AM58" s="15" t="s">
        <v>54</v>
      </c>
    </row>
    <row r="59" spans="1:259" ht="39.15" customHeight="1">
      <c r="A59" s="73" t="s">
        <v>165</v>
      </c>
      <c r="B59" s="29" t="s">
        <v>168</v>
      </c>
      <c r="C59" s="15" t="s">
        <v>55</v>
      </c>
      <c r="D59" s="17">
        <f t="shared" si="6"/>
        <v>106</v>
      </c>
      <c r="E59" s="17">
        <f t="shared" si="7"/>
        <v>158</v>
      </c>
      <c r="F59" s="17">
        <f t="shared" si="8"/>
        <v>134</v>
      </c>
      <c r="G59" s="17">
        <f t="shared" si="9"/>
        <v>136</v>
      </c>
      <c r="H59" s="17">
        <f t="shared" si="10"/>
        <v>83</v>
      </c>
      <c r="I59" s="17">
        <v>33</v>
      </c>
      <c r="J59" s="57">
        <v>12</v>
      </c>
      <c r="K59" s="44">
        <v>20</v>
      </c>
      <c r="L59" s="18">
        <v>66</v>
      </c>
      <c r="M59" s="18">
        <v>92</v>
      </c>
      <c r="N59" s="18">
        <v>76</v>
      </c>
      <c r="O59" s="18">
        <v>61</v>
      </c>
      <c r="P59" s="18">
        <v>40</v>
      </c>
      <c r="Q59" s="18">
        <v>12</v>
      </c>
      <c r="R59" s="57">
        <v>6</v>
      </c>
      <c r="S59" s="44">
        <v>9</v>
      </c>
      <c r="T59" s="18">
        <v>11</v>
      </c>
      <c r="U59" s="18">
        <v>23</v>
      </c>
      <c r="V59" s="18">
        <v>17</v>
      </c>
      <c r="W59" s="18">
        <v>10</v>
      </c>
      <c r="X59" s="18">
        <v>10</v>
      </c>
      <c r="Y59" s="18">
        <v>5</v>
      </c>
      <c r="Z59" s="57">
        <v>2</v>
      </c>
      <c r="AA59" s="44">
        <v>2</v>
      </c>
      <c r="AB59" s="18">
        <v>29</v>
      </c>
      <c r="AC59" s="18">
        <v>43</v>
      </c>
      <c r="AD59" s="18">
        <v>41</v>
      </c>
      <c r="AE59" s="18">
        <v>65</v>
      </c>
      <c r="AF59" s="18">
        <v>33</v>
      </c>
      <c r="AG59" s="18">
        <v>16</v>
      </c>
      <c r="AH59" s="61">
        <v>4</v>
      </c>
      <c r="AI59" s="44">
        <v>9</v>
      </c>
      <c r="AJ59" s="19">
        <v>0</v>
      </c>
      <c r="AK59" s="57">
        <v>0</v>
      </c>
      <c r="AL59" s="44">
        <v>0</v>
      </c>
      <c r="AM59" s="15" t="s">
        <v>55</v>
      </c>
    </row>
    <row r="60" spans="1:259" s="14" customFormat="1" ht="27" customHeight="1">
      <c r="A60" s="72" t="s">
        <v>169</v>
      </c>
      <c r="B60" s="28" t="s">
        <v>119</v>
      </c>
      <c r="C60" s="10" t="s">
        <v>56</v>
      </c>
      <c r="D60" s="20">
        <f t="shared" si="6"/>
        <v>6</v>
      </c>
      <c r="E60" s="20">
        <f t="shared" si="7"/>
        <v>13</v>
      </c>
      <c r="F60" s="20">
        <f t="shared" si="8"/>
        <v>10</v>
      </c>
      <c r="G60" s="20">
        <f t="shared" si="9"/>
        <v>13</v>
      </c>
      <c r="H60" s="20">
        <f t="shared" si="10"/>
        <v>5</v>
      </c>
      <c r="I60" s="20">
        <v>8</v>
      </c>
      <c r="J60" s="58">
        <v>4</v>
      </c>
      <c r="K60" s="43">
        <v>5</v>
      </c>
      <c r="L60" s="11">
        <v>2</v>
      </c>
      <c r="M60" s="11">
        <v>5</v>
      </c>
      <c r="N60" s="11">
        <v>4</v>
      </c>
      <c r="O60" s="11">
        <v>5</v>
      </c>
      <c r="P60" s="11">
        <v>3</v>
      </c>
      <c r="Q60" s="11">
        <v>1</v>
      </c>
      <c r="R60" s="58">
        <v>1</v>
      </c>
      <c r="S60" s="43">
        <v>2</v>
      </c>
      <c r="T60" s="11">
        <v>0</v>
      </c>
      <c r="U60" s="11">
        <v>0</v>
      </c>
      <c r="V60" s="11">
        <v>0</v>
      </c>
      <c r="W60" s="11">
        <v>1</v>
      </c>
      <c r="X60" s="11">
        <v>0</v>
      </c>
      <c r="Y60" s="11">
        <v>3</v>
      </c>
      <c r="Z60" s="58">
        <v>1</v>
      </c>
      <c r="AA60" s="43">
        <v>0</v>
      </c>
      <c r="AB60" s="11">
        <v>4</v>
      </c>
      <c r="AC60" s="11">
        <v>8</v>
      </c>
      <c r="AD60" s="11">
        <v>6</v>
      </c>
      <c r="AE60" s="11">
        <v>7</v>
      </c>
      <c r="AF60" s="11">
        <v>2</v>
      </c>
      <c r="AG60" s="11">
        <v>4</v>
      </c>
      <c r="AH60" s="56">
        <v>2</v>
      </c>
      <c r="AI60" s="43">
        <v>3</v>
      </c>
      <c r="AJ60" s="12">
        <v>0</v>
      </c>
      <c r="AK60" s="58">
        <v>0</v>
      </c>
      <c r="AL60" s="43">
        <v>0</v>
      </c>
      <c r="AM60" s="10" t="s">
        <v>56</v>
      </c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</row>
    <row r="61" spans="1:259" ht="27" customHeight="1">
      <c r="A61" s="73" t="s">
        <v>169</v>
      </c>
      <c r="B61" s="29" t="s">
        <v>170</v>
      </c>
      <c r="C61" s="15" t="s">
        <v>57</v>
      </c>
      <c r="D61" s="17">
        <f t="shared" si="6"/>
        <v>2</v>
      </c>
      <c r="E61" s="17">
        <f t="shared" si="7"/>
        <v>5</v>
      </c>
      <c r="F61" s="17">
        <f t="shared" si="8"/>
        <v>4</v>
      </c>
      <c r="G61" s="17">
        <f t="shared" si="9"/>
        <v>5</v>
      </c>
      <c r="H61" s="17">
        <f t="shared" si="10"/>
        <v>3</v>
      </c>
      <c r="I61" s="17">
        <v>1</v>
      </c>
      <c r="J61" s="57">
        <v>2</v>
      </c>
      <c r="K61" s="44">
        <v>1</v>
      </c>
      <c r="L61" s="18">
        <v>2</v>
      </c>
      <c r="M61" s="18">
        <v>2</v>
      </c>
      <c r="N61" s="18">
        <v>3</v>
      </c>
      <c r="O61" s="18">
        <v>3</v>
      </c>
      <c r="P61" s="18">
        <v>3</v>
      </c>
      <c r="Q61" s="18">
        <v>0</v>
      </c>
      <c r="R61" s="57">
        <v>1</v>
      </c>
      <c r="S61" s="44">
        <v>1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1</v>
      </c>
      <c r="Z61" s="57">
        <v>0</v>
      </c>
      <c r="AA61" s="44">
        <v>0</v>
      </c>
      <c r="AB61" s="18">
        <v>0</v>
      </c>
      <c r="AC61" s="18">
        <v>3</v>
      </c>
      <c r="AD61" s="18">
        <v>1</v>
      </c>
      <c r="AE61" s="18">
        <v>2</v>
      </c>
      <c r="AF61" s="18">
        <v>0</v>
      </c>
      <c r="AG61" s="18">
        <v>0</v>
      </c>
      <c r="AH61" s="61">
        <v>1</v>
      </c>
      <c r="AI61" s="44">
        <v>0</v>
      </c>
      <c r="AJ61" s="19">
        <v>0</v>
      </c>
      <c r="AK61" s="57">
        <v>0</v>
      </c>
      <c r="AL61" s="44">
        <v>0</v>
      </c>
      <c r="AM61" s="15" t="s">
        <v>57</v>
      </c>
    </row>
    <row r="62" spans="1:259" ht="27" customHeight="1">
      <c r="A62" s="73" t="s">
        <v>169</v>
      </c>
      <c r="B62" s="29" t="s">
        <v>171</v>
      </c>
      <c r="C62" s="15" t="s">
        <v>58</v>
      </c>
      <c r="D62" s="17">
        <f t="shared" si="6"/>
        <v>1</v>
      </c>
      <c r="E62" s="17">
        <f t="shared" si="7"/>
        <v>2</v>
      </c>
      <c r="F62" s="17">
        <f t="shared" si="8"/>
        <v>2</v>
      </c>
      <c r="G62" s="17">
        <f t="shared" si="9"/>
        <v>0</v>
      </c>
      <c r="H62" s="17">
        <f t="shared" si="10"/>
        <v>1</v>
      </c>
      <c r="I62" s="17">
        <v>0</v>
      </c>
      <c r="J62" s="57">
        <v>1</v>
      </c>
      <c r="K62" s="44">
        <v>0</v>
      </c>
      <c r="L62" s="18">
        <v>0</v>
      </c>
      <c r="M62" s="18">
        <v>1</v>
      </c>
      <c r="N62" s="18">
        <v>0</v>
      </c>
      <c r="O62" s="18">
        <v>0</v>
      </c>
      <c r="P62" s="18">
        <v>0</v>
      </c>
      <c r="Q62" s="18">
        <v>0</v>
      </c>
      <c r="R62" s="57">
        <v>0</v>
      </c>
      <c r="S62" s="44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57">
        <v>0</v>
      </c>
      <c r="AA62" s="44">
        <v>0</v>
      </c>
      <c r="AB62" s="18">
        <v>1</v>
      </c>
      <c r="AC62" s="18">
        <v>1</v>
      </c>
      <c r="AD62" s="18">
        <v>2</v>
      </c>
      <c r="AE62" s="18">
        <v>0</v>
      </c>
      <c r="AF62" s="18">
        <v>1</v>
      </c>
      <c r="AG62" s="18">
        <v>0</v>
      </c>
      <c r="AH62" s="61">
        <v>1</v>
      </c>
      <c r="AI62" s="44">
        <v>0</v>
      </c>
      <c r="AJ62" s="19">
        <v>0</v>
      </c>
      <c r="AK62" s="57">
        <v>0</v>
      </c>
      <c r="AL62" s="44">
        <v>0</v>
      </c>
      <c r="AM62" s="15" t="s">
        <v>58</v>
      </c>
    </row>
    <row r="63" spans="1:259" ht="27" customHeight="1">
      <c r="A63" s="73" t="s">
        <v>169</v>
      </c>
      <c r="B63" s="29" t="s">
        <v>172</v>
      </c>
      <c r="C63" s="15" t="s">
        <v>59</v>
      </c>
      <c r="D63" s="17">
        <f t="shared" si="6"/>
        <v>0</v>
      </c>
      <c r="E63" s="17">
        <f t="shared" si="7"/>
        <v>0</v>
      </c>
      <c r="F63" s="17">
        <f t="shared" si="8"/>
        <v>1</v>
      </c>
      <c r="G63" s="17">
        <f t="shared" si="9"/>
        <v>0</v>
      </c>
      <c r="H63" s="17">
        <f t="shared" si="10"/>
        <v>0</v>
      </c>
      <c r="I63" s="17">
        <v>0</v>
      </c>
      <c r="J63" s="57">
        <v>0</v>
      </c>
      <c r="K63" s="44">
        <v>1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57">
        <v>0</v>
      </c>
      <c r="S63" s="44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57">
        <v>0</v>
      </c>
      <c r="AA63" s="44">
        <v>0</v>
      </c>
      <c r="AB63" s="18">
        <v>0</v>
      </c>
      <c r="AC63" s="18">
        <v>0</v>
      </c>
      <c r="AD63" s="18">
        <v>1</v>
      </c>
      <c r="AE63" s="18">
        <v>0</v>
      </c>
      <c r="AF63" s="18">
        <v>0</v>
      </c>
      <c r="AG63" s="18">
        <v>0</v>
      </c>
      <c r="AH63" s="61">
        <v>0</v>
      </c>
      <c r="AI63" s="44">
        <v>1</v>
      </c>
      <c r="AJ63" s="19">
        <v>0</v>
      </c>
      <c r="AK63" s="57">
        <v>0</v>
      </c>
      <c r="AL63" s="44">
        <v>0</v>
      </c>
      <c r="AM63" s="15" t="s">
        <v>59</v>
      </c>
    </row>
    <row r="64" spans="1:259" ht="33.6" customHeight="1">
      <c r="A64" s="73" t="s">
        <v>169</v>
      </c>
      <c r="B64" s="29" t="s">
        <v>173</v>
      </c>
      <c r="C64" s="15" t="s">
        <v>60</v>
      </c>
      <c r="D64" s="17">
        <f t="shared" si="6"/>
        <v>1</v>
      </c>
      <c r="E64" s="17">
        <f t="shared" si="7"/>
        <v>3</v>
      </c>
      <c r="F64" s="17">
        <f t="shared" si="8"/>
        <v>2</v>
      </c>
      <c r="G64" s="17">
        <f t="shared" si="9"/>
        <v>6</v>
      </c>
      <c r="H64" s="17">
        <f t="shared" si="10"/>
        <v>1</v>
      </c>
      <c r="I64" s="17">
        <v>5</v>
      </c>
      <c r="J64" s="57">
        <v>0</v>
      </c>
      <c r="K64" s="45">
        <v>1</v>
      </c>
      <c r="L64" s="22">
        <v>0</v>
      </c>
      <c r="M64" s="22">
        <v>1</v>
      </c>
      <c r="N64" s="22">
        <v>0</v>
      </c>
      <c r="O64" s="22">
        <v>1</v>
      </c>
      <c r="P64" s="22">
        <v>0</v>
      </c>
      <c r="Q64" s="22">
        <v>1</v>
      </c>
      <c r="R64" s="57">
        <v>0</v>
      </c>
      <c r="S64" s="45">
        <v>0</v>
      </c>
      <c r="T64" s="22">
        <v>0</v>
      </c>
      <c r="U64" s="22">
        <v>0</v>
      </c>
      <c r="V64" s="22">
        <v>0</v>
      </c>
      <c r="W64" s="22">
        <v>1</v>
      </c>
      <c r="X64" s="22">
        <v>0</v>
      </c>
      <c r="Y64" s="22">
        <v>1</v>
      </c>
      <c r="Z64" s="57">
        <v>0</v>
      </c>
      <c r="AA64" s="45">
        <v>0</v>
      </c>
      <c r="AB64" s="22">
        <v>1</v>
      </c>
      <c r="AC64" s="22">
        <v>2</v>
      </c>
      <c r="AD64" s="22">
        <v>2</v>
      </c>
      <c r="AE64" s="22">
        <v>4</v>
      </c>
      <c r="AF64" s="22">
        <v>1</v>
      </c>
      <c r="AG64" s="22">
        <v>3</v>
      </c>
      <c r="AH64" s="62">
        <v>0</v>
      </c>
      <c r="AI64" s="45">
        <v>1</v>
      </c>
      <c r="AJ64" s="16">
        <v>0</v>
      </c>
      <c r="AK64" s="57">
        <v>0</v>
      </c>
      <c r="AL64" s="45">
        <v>0</v>
      </c>
      <c r="AM64" s="15" t="s">
        <v>60</v>
      </c>
    </row>
    <row r="65" spans="1:259" ht="27" customHeight="1">
      <c r="A65" s="73" t="s">
        <v>169</v>
      </c>
      <c r="B65" s="29" t="s">
        <v>174</v>
      </c>
      <c r="C65" s="15" t="s">
        <v>114</v>
      </c>
      <c r="D65" s="17">
        <f t="shared" si="6"/>
        <v>2</v>
      </c>
      <c r="E65" s="17">
        <f t="shared" si="7"/>
        <v>3</v>
      </c>
      <c r="F65" s="17">
        <f t="shared" si="8"/>
        <v>1</v>
      </c>
      <c r="G65" s="17">
        <f t="shared" si="9"/>
        <v>2</v>
      </c>
      <c r="H65" s="17">
        <f t="shared" si="10"/>
        <v>0</v>
      </c>
      <c r="I65" s="17">
        <v>2</v>
      </c>
      <c r="J65" s="57">
        <v>1</v>
      </c>
      <c r="K65" s="44">
        <v>2</v>
      </c>
      <c r="L65" s="18">
        <v>0</v>
      </c>
      <c r="M65" s="18">
        <v>1</v>
      </c>
      <c r="N65" s="18">
        <v>1</v>
      </c>
      <c r="O65" s="18">
        <v>1</v>
      </c>
      <c r="P65" s="18">
        <v>0</v>
      </c>
      <c r="Q65" s="18">
        <v>0</v>
      </c>
      <c r="R65" s="57">
        <v>0</v>
      </c>
      <c r="S65" s="44">
        <v>1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1</v>
      </c>
      <c r="Z65" s="57">
        <v>1</v>
      </c>
      <c r="AA65" s="44">
        <v>0</v>
      </c>
      <c r="AB65" s="18">
        <v>2</v>
      </c>
      <c r="AC65" s="18">
        <v>2</v>
      </c>
      <c r="AD65" s="18">
        <v>0</v>
      </c>
      <c r="AE65" s="18">
        <v>1</v>
      </c>
      <c r="AF65" s="18">
        <v>0</v>
      </c>
      <c r="AG65" s="18">
        <v>1</v>
      </c>
      <c r="AH65" s="61">
        <v>0</v>
      </c>
      <c r="AI65" s="44">
        <v>1</v>
      </c>
      <c r="AJ65" s="19">
        <v>0</v>
      </c>
      <c r="AK65" s="57">
        <v>0</v>
      </c>
      <c r="AL65" s="44">
        <v>0</v>
      </c>
      <c r="AM65" s="15" t="s">
        <v>114</v>
      </c>
    </row>
    <row r="66" spans="1:259" s="14" customFormat="1" ht="33.6" customHeight="1">
      <c r="A66" s="72" t="s">
        <v>175</v>
      </c>
      <c r="B66" s="28" t="s">
        <v>119</v>
      </c>
      <c r="C66" s="10" t="s">
        <v>61</v>
      </c>
      <c r="D66" s="20">
        <f t="shared" si="6"/>
        <v>39</v>
      </c>
      <c r="E66" s="20">
        <f t="shared" si="7"/>
        <v>47</v>
      </c>
      <c r="F66" s="20">
        <f t="shared" si="8"/>
        <v>49</v>
      </c>
      <c r="G66" s="20">
        <f t="shared" si="9"/>
        <v>54</v>
      </c>
      <c r="H66" s="20">
        <f t="shared" si="10"/>
        <v>49</v>
      </c>
      <c r="I66" s="20">
        <v>23</v>
      </c>
      <c r="J66" s="58">
        <v>18</v>
      </c>
      <c r="K66" s="43">
        <v>21</v>
      </c>
      <c r="L66" s="11">
        <v>20</v>
      </c>
      <c r="M66" s="11">
        <v>23</v>
      </c>
      <c r="N66" s="11">
        <v>24</v>
      </c>
      <c r="O66" s="11">
        <v>21</v>
      </c>
      <c r="P66" s="11">
        <v>24</v>
      </c>
      <c r="Q66" s="11">
        <v>9</v>
      </c>
      <c r="R66" s="58">
        <v>8</v>
      </c>
      <c r="S66" s="43">
        <v>10</v>
      </c>
      <c r="T66" s="11">
        <v>6</v>
      </c>
      <c r="U66" s="11">
        <v>8</v>
      </c>
      <c r="V66" s="11">
        <v>5</v>
      </c>
      <c r="W66" s="11">
        <v>14</v>
      </c>
      <c r="X66" s="11">
        <v>7</v>
      </c>
      <c r="Y66" s="11">
        <v>8</v>
      </c>
      <c r="Z66" s="58">
        <v>4</v>
      </c>
      <c r="AA66" s="43">
        <v>2</v>
      </c>
      <c r="AB66" s="11">
        <v>13</v>
      </c>
      <c r="AC66" s="11">
        <v>16</v>
      </c>
      <c r="AD66" s="11">
        <v>20</v>
      </c>
      <c r="AE66" s="11">
        <v>19</v>
      </c>
      <c r="AF66" s="11">
        <v>18</v>
      </c>
      <c r="AG66" s="11">
        <v>6</v>
      </c>
      <c r="AH66" s="56">
        <v>6</v>
      </c>
      <c r="AI66" s="43">
        <v>8</v>
      </c>
      <c r="AJ66" s="12">
        <v>0</v>
      </c>
      <c r="AK66" s="58">
        <v>0</v>
      </c>
      <c r="AL66" s="43">
        <v>1</v>
      </c>
      <c r="AM66" s="10" t="s">
        <v>61</v>
      </c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</row>
    <row r="67" spans="1:259" ht="27" customHeight="1">
      <c r="A67" s="73" t="s">
        <v>175</v>
      </c>
      <c r="B67" s="29" t="s">
        <v>176</v>
      </c>
      <c r="C67" s="15" t="s">
        <v>62</v>
      </c>
      <c r="D67" s="17">
        <f t="shared" si="6"/>
        <v>6</v>
      </c>
      <c r="E67" s="17">
        <f t="shared" si="7"/>
        <v>4</v>
      </c>
      <c r="F67" s="17">
        <f t="shared" si="8"/>
        <v>0</v>
      </c>
      <c r="G67" s="17">
        <f t="shared" si="9"/>
        <v>2</v>
      </c>
      <c r="H67" s="17">
        <f t="shared" si="10"/>
        <v>5</v>
      </c>
      <c r="I67" s="17">
        <v>1</v>
      </c>
      <c r="J67" s="57">
        <v>2</v>
      </c>
      <c r="K67" s="44">
        <v>3</v>
      </c>
      <c r="L67" s="18">
        <v>3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57">
        <v>1</v>
      </c>
      <c r="S67" s="44">
        <v>1</v>
      </c>
      <c r="T67" s="18">
        <v>0</v>
      </c>
      <c r="U67" s="18">
        <v>1</v>
      </c>
      <c r="V67" s="18">
        <v>0</v>
      </c>
      <c r="W67" s="18">
        <v>1</v>
      </c>
      <c r="X67" s="18">
        <v>2</v>
      </c>
      <c r="Y67" s="18">
        <v>0</v>
      </c>
      <c r="Z67" s="57">
        <v>0</v>
      </c>
      <c r="AA67" s="44">
        <v>0</v>
      </c>
      <c r="AB67" s="18">
        <v>3</v>
      </c>
      <c r="AC67" s="18">
        <v>3</v>
      </c>
      <c r="AD67" s="18">
        <v>0</v>
      </c>
      <c r="AE67" s="18">
        <v>0</v>
      </c>
      <c r="AF67" s="18">
        <v>3</v>
      </c>
      <c r="AG67" s="18">
        <v>1</v>
      </c>
      <c r="AH67" s="61">
        <v>1</v>
      </c>
      <c r="AI67" s="44">
        <v>2</v>
      </c>
      <c r="AJ67" s="19">
        <v>0</v>
      </c>
      <c r="AK67" s="57">
        <v>0</v>
      </c>
      <c r="AL67" s="44">
        <v>0</v>
      </c>
      <c r="AM67" s="15" t="s">
        <v>62</v>
      </c>
    </row>
    <row r="68" spans="1:259" ht="27" customHeight="1">
      <c r="A68" s="73" t="s">
        <v>175</v>
      </c>
      <c r="B68" s="29" t="s">
        <v>177</v>
      </c>
      <c r="C68" s="15" t="s">
        <v>63</v>
      </c>
      <c r="D68" s="17">
        <f t="shared" si="6"/>
        <v>33</v>
      </c>
      <c r="E68" s="17">
        <f t="shared" si="7"/>
        <v>43</v>
      </c>
      <c r="F68" s="17">
        <f t="shared" si="8"/>
        <v>49</v>
      </c>
      <c r="G68" s="17">
        <f t="shared" si="9"/>
        <v>52</v>
      </c>
      <c r="H68" s="17">
        <f t="shared" si="10"/>
        <v>44</v>
      </c>
      <c r="I68" s="17">
        <v>22</v>
      </c>
      <c r="J68" s="57">
        <v>16</v>
      </c>
      <c r="K68" s="44">
        <v>18</v>
      </c>
      <c r="L68" s="18">
        <v>17</v>
      </c>
      <c r="M68" s="18">
        <v>23</v>
      </c>
      <c r="N68" s="18">
        <v>24</v>
      </c>
      <c r="O68" s="18">
        <v>20</v>
      </c>
      <c r="P68" s="18">
        <v>24</v>
      </c>
      <c r="Q68" s="18">
        <v>9</v>
      </c>
      <c r="R68" s="57">
        <v>7</v>
      </c>
      <c r="S68" s="44">
        <v>9</v>
      </c>
      <c r="T68" s="18">
        <v>6</v>
      </c>
      <c r="U68" s="18">
        <v>7</v>
      </c>
      <c r="V68" s="18">
        <v>5</v>
      </c>
      <c r="W68" s="18">
        <v>13</v>
      </c>
      <c r="X68" s="18">
        <v>5</v>
      </c>
      <c r="Y68" s="18">
        <v>8</v>
      </c>
      <c r="Z68" s="57">
        <v>4</v>
      </c>
      <c r="AA68" s="44">
        <v>2</v>
      </c>
      <c r="AB68" s="18">
        <v>10</v>
      </c>
      <c r="AC68" s="18">
        <v>13</v>
      </c>
      <c r="AD68" s="18">
        <v>20</v>
      </c>
      <c r="AE68" s="18">
        <v>19</v>
      </c>
      <c r="AF68" s="18">
        <v>15</v>
      </c>
      <c r="AG68" s="18">
        <v>5</v>
      </c>
      <c r="AH68" s="61">
        <v>5</v>
      </c>
      <c r="AI68" s="44">
        <v>6</v>
      </c>
      <c r="AJ68" s="19">
        <v>0</v>
      </c>
      <c r="AK68" s="57">
        <v>0</v>
      </c>
      <c r="AL68" s="44">
        <v>1</v>
      </c>
      <c r="AM68" s="15" t="s">
        <v>63</v>
      </c>
    </row>
    <row r="69" spans="1:259" s="14" customFormat="1" ht="27" customHeight="1">
      <c r="A69" s="72" t="s">
        <v>178</v>
      </c>
      <c r="B69" s="28" t="s">
        <v>119</v>
      </c>
      <c r="C69" s="10" t="s">
        <v>64</v>
      </c>
      <c r="D69" s="20">
        <f t="shared" si="6"/>
        <v>15</v>
      </c>
      <c r="E69" s="20">
        <f t="shared" si="7"/>
        <v>10</v>
      </c>
      <c r="F69" s="20">
        <f t="shared" si="8"/>
        <v>14</v>
      </c>
      <c r="G69" s="20">
        <f t="shared" si="9"/>
        <v>16</v>
      </c>
      <c r="H69" s="20">
        <f t="shared" si="10"/>
        <v>10</v>
      </c>
      <c r="I69" s="20">
        <v>12</v>
      </c>
      <c r="J69" s="58">
        <v>2</v>
      </c>
      <c r="K69" s="43">
        <v>2</v>
      </c>
      <c r="L69" s="11">
        <v>0</v>
      </c>
      <c r="M69" s="11">
        <v>1</v>
      </c>
      <c r="N69" s="11">
        <v>0</v>
      </c>
      <c r="O69" s="11">
        <v>2</v>
      </c>
      <c r="P69" s="11">
        <v>1</v>
      </c>
      <c r="Q69" s="11">
        <v>1</v>
      </c>
      <c r="R69" s="58">
        <v>0</v>
      </c>
      <c r="S69" s="43">
        <v>1</v>
      </c>
      <c r="T69" s="11">
        <v>2</v>
      </c>
      <c r="U69" s="11">
        <v>0</v>
      </c>
      <c r="V69" s="11">
        <v>0</v>
      </c>
      <c r="W69" s="11">
        <v>2</v>
      </c>
      <c r="X69" s="11">
        <v>0</v>
      </c>
      <c r="Y69" s="11">
        <v>1</v>
      </c>
      <c r="Z69" s="58">
        <v>0</v>
      </c>
      <c r="AA69" s="43">
        <v>0</v>
      </c>
      <c r="AB69" s="11">
        <v>13</v>
      </c>
      <c r="AC69" s="11">
        <v>9</v>
      </c>
      <c r="AD69" s="11">
        <v>14</v>
      </c>
      <c r="AE69" s="11">
        <v>12</v>
      </c>
      <c r="AF69" s="11">
        <v>9</v>
      </c>
      <c r="AG69" s="11">
        <v>10</v>
      </c>
      <c r="AH69" s="56">
        <v>2</v>
      </c>
      <c r="AI69" s="43">
        <v>1</v>
      </c>
      <c r="AJ69" s="12">
        <v>0</v>
      </c>
      <c r="AK69" s="58">
        <v>0</v>
      </c>
      <c r="AL69" s="43">
        <v>0</v>
      </c>
      <c r="AM69" s="10" t="s">
        <v>64</v>
      </c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</row>
    <row r="70" spans="1:259" ht="27" customHeight="1">
      <c r="A70" s="73" t="s">
        <v>178</v>
      </c>
      <c r="B70" s="29" t="s">
        <v>179</v>
      </c>
      <c r="C70" s="15" t="s">
        <v>65</v>
      </c>
      <c r="D70" s="17">
        <f t="shared" si="6"/>
        <v>7</v>
      </c>
      <c r="E70" s="17">
        <f t="shared" si="7"/>
        <v>7</v>
      </c>
      <c r="F70" s="17">
        <f t="shared" si="8"/>
        <v>8</v>
      </c>
      <c r="G70" s="17">
        <f t="shared" si="9"/>
        <v>6</v>
      </c>
      <c r="H70" s="17">
        <f t="shared" si="10"/>
        <v>6</v>
      </c>
      <c r="I70" s="17">
        <v>7</v>
      </c>
      <c r="J70" s="57">
        <v>1</v>
      </c>
      <c r="K70" s="45">
        <v>1</v>
      </c>
      <c r="L70" s="22">
        <v>0</v>
      </c>
      <c r="M70" s="22">
        <v>1</v>
      </c>
      <c r="N70" s="22">
        <v>0</v>
      </c>
      <c r="O70" s="22">
        <v>1</v>
      </c>
      <c r="P70" s="22">
        <v>1</v>
      </c>
      <c r="Q70" s="22">
        <v>1</v>
      </c>
      <c r="R70" s="57">
        <v>0</v>
      </c>
      <c r="S70" s="45">
        <v>0</v>
      </c>
      <c r="T70" s="22">
        <v>2</v>
      </c>
      <c r="U70" s="22">
        <v>0</v>
      </c>
      <c r="V70" s="22">
        <v>0</v>
      </c>
      <c r="W70" s="22">
        <v>1</v>
      </c>
      <c r="X70" s="22">
        <v>0</v>
      </c>
      <c r="Y70" s="22">
        <v>1</v>
      </c>
      <c r="Z70" s="57">
        <v>0</v>
      </c>
      <c r="AA70" s="45">
        <v>0</v>
      </c>
      <c r="AB70" s="22">
        <v>5</v>
      </c>
      <c r="AC70" s="22">
        <v>6</v>
      </c>
      <c r="AD70" s="22">
        <v>8</v>
      </c>
      <c r="AE70" s="22">
        <v>4</v>
      </c>
      <c r="AF70" s="22">
        <v>5</v>
      </c>
      <c r="AG70" s="22">
        <v>5</v>
      </c>
      <c r="AH70" s="62">
        <v>1</v>
      </c>
      <c r="AI70" s="45">
        <v>1</v>
      </c>
      <c r="AJ70" s="16">
        <v>0</v>
      </c>
      <c r="AK70" s="57">
        <v>0</v>
      </c>
      <c r="AL70" s="45">
        <v>0</v>
      </c>
      <c r="AM70" s="15" t="s">
        <v>65</v>
      </c>
    </row>
    <row r="71" spans="1:259" ht="44.4" customHeight="1">
      <c r="A71" s="73" t="s">
        <v>178</v>
      </c>
      <c r="B71" s="29" t="s">
        <v>180</v>
      </c>
      <c r="C71" s="15" t="s">
        <v>66</v>
      </c>
      <c r="D71" s="17">
        <f t="shared" si="6"/>
        <v>5</v>
      </c>
      <c r="E71" s="17">
        <f t="shared" si="7"/>
        <v>1</v>
      </c>
      <c r="F71" s="17">
        <f t="shared" si="8"/>
        <v>1</v>
      </c>
      <c r="G71" s="17">
        <f t="shared" si="9"/>
        <v>2</v>
      </c>
      <c r="H71" s="17">
        <f t="shared" si="10"/>
        <v>2</v>
      </c>
      <c r="I71" s="17">
        <v>0</v>
      </c>
      <c r="J71" s="57">
        <v>1</v>
      </c>
      <c r="K71" s="45">
        <v>0</v>
      </c>
      <c r="L71" s="22">
        <v>0</v>
      </c>
      <c r="M71" s="22">
        <v>0</v>
      </c>
      <c r="N71" s="22">
        <v>0</v>
      </c>
      <c r="O71" s="22">
        <v>1</v>
      </c>
      <c r="P71" s="22">
        <v>0</v>
      </c>
      <c r="Q71" s="22">
        <v>0</v>
      </c>
      <c r="R71" s="57">
        <v>0</v>
      </c>
      <c r="S71" s="45">
        <v>0</v>
      </c>
      <c r="T71" s="22">
        <v>0</v>
      </c>
      <c r="U71" s="22">
        <v>0</v>
      </c>
      <c r="V71" s="22">
        <v>0</v>
      </c>
      <c r="W71" s="22">
        <v>1</v>
      </c>
      <c r="X71" s="22">
        <v>0</v>
      </c>
      <c r="Y71" s="22">
        <v>0</v>
      </c>
      <c r="Z71" s="57">
        <v>0</v>
      </c>
      <c r="AA71" s="45">
        <v>0</v>
      </c>
      <c r="AB71" s="22">
        <v>5</v>
      </c>
      <c r="AC71" s="22">
        <v>1</v>
      </c>
      <c r="AD71" s="22">
        <v>1</v>
      </c>
      <c r="AE71" s="22">
        <v>0</v>
      </c>
      <c r="AF71" s="22">
        <v>2</v>
      </c>
      <c r="AG71" s="22">
        <v>0</v>
      </c>
      <c r="AH71" s="62">
        <v>1</v>
      </c>
      <c r="AI71" s="45">
        <v>0</v>
      </c>
      <c r="AJ71" s="16">
        <v>0</v>
      </c>
      <c r="AK71" s="57">
        <v>0</v>
      </c>
      <c r="AL71" s="45">
        <v>0</v>
      </c>
      <c r="AM71" s="15" t="s">
        <v>66</v>
      </c>
    </row>
    <row r="72" spans="1:259" ht="36.75" customHeight="1">
      <c r="A72" s="73" t="s">
        <v>178</v>
      </c>
      <c r="B72" s="29" t="s">
        <v>181</v>
      </c>
      <c r="C72" s="15" t="s">
        <v>67</v>
      </c>
      <c r="D72" s="17">
        <f t="shared" si="6"/>
        <v>0</v>
      </c>
      <c r="E72" s="17">
        <f t="shared" si="7"/>
        <v>0</v>
      </c>
      <c r="F72" s="17">
        <f t="shared" si="8"/>
        <v>2</v>
      </c>
      <c r="G72" s="17">
        <f t="shared" si="9"/>
        <v>4</v>
      </c>
      <c r="H72" s="17">
        <f t="shared" si="10"/>
        <v>1</v>
      </c>
      <c r="I72" s="17">
        <v>2</v>
      </c>
      <c r="J72" s="57">
        <v>0</v>
      </c>
      <c r="K72" s="45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57">
        <v>0</v>
      </c>
      <c r="S72" s="45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57">
        <v>0</v>
      </c>
      <c r="AA72" s="45">
        <v>0</v>
      </c>
      <c r="AB72" s="22">
        <v>0</v>
      </c>
      <c r="AC72" s="22">
        <v>0</v>
      </c>
      <c r="AD72" s="22">
        <v>2</v>
      </c>
      <c r="AE72" s="22">
        <v>4</v>
      </c>
      <c r="AF72" s="22">
        <v>1</v>
      </c>
      <c r="AG72" s="22">
        <v>2</v>
      </c>
      <c r="AH72" s="62">
        <v>0</v>
      </c>
      <c r="AI72" s="45">
        <v>0</v>
      </c>
      <c r="AJ72" s="16">
        <v>0</v>
      </c>
      <c r="AK72" s="57">
        <v>0</v>
      </c>
      <c r="AL72" s="45">
        <v>0</v>
      </c>
      <c r="AM72" s="15" t="s">
        <v>67</v>
      </c>
    </row>
    <row r="73" spans="1:259" ht="27" customHeight="1">
      <c r="A73" s="73" t="s">
        <v>178</v>
      </c>
      <c r="B73" s="29" t="s">
        <v>182</v>
      </c>
      <c r="C73" s="15" t="s">
        <v>68</v>
      </c>
      <c r="D73" s="17">
        <f t="shared" si="6"/>
        <v>1</v>
      </c>
      <c r="E73" s="17">
        <f t="shared" si="7"/>
        <v>1</v>
      </c>
      <c r="F73" s="17">
        <f t="shared" si="8"/>
        <v>2</v>
      </c>
      <c r="G73" s="17">
        <f t="shared" si="9"/>
        <v>3</v>
      </c>
      <c r="H73" s="17">
        <f t="shared" si="10"/>
        <v>1</v>
      </c>
      <c r="I73" s="17">
        <v>1</v>
      </c>
      <c r="J73" s="57">
        <v>0</v>
      </c>
      <c r="K73" s="45">
        <v>1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57">
        <v>0</v>
      </c>
      <c r="S73" s="45">
        <v>1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57">
        <v>0</v>
      </c>
      <c r="AA73" s="45">
        <v>0</v>
      </c>
      <c r="AB73" s="22">
        <v>1</v>
      </c>
      <c r="AC73" s="22">
        <v>1</v>
      </c>
      <c r="AD73" s="22">
        <v>2</v>
      </c>
      <c r="AE73" s="22">
        <v>3</v>
      </c>
      <c r="AF73" s="22">
        <v>1</v>
      </c>
      <c r="AG73" s="22">
        <v>1</v>
      </c>
      <c r="AH73" s="62">
        <v>0</v>
      </c>
      <c r="AI73" s="45">
        <v>0</v>
      </c>
      <c r="AJ73" s="16">
        <v>0</v>
      </c>
      <c r="AK73" s="57">
        <v>0</v>
      </c>
      <c r="AL73" s="45">
        <v>0</v>
      </c>
      <c r="AM73" s="15" t="s">
        <v>68</v>
      </c>
    </row>
    <row r="74" spans="1:259" ht="48.15" customHeight="1">
      <c r="A74" s="73" t="s">
        <v>178</v>
      </c>
      <c r="B74" s="29" t="s">
        <v>183</v>
      </c>
      <c r="C74" s="15" t="s">
        <v>69</v>
      </c>
      <c r="D74" s="17">
        <f t="shared" ref="D74:D105" si="11">L74+T74+AB74</f>
        <v>2</v>
      </c>
      <c r="E74" s="17">
        <f t="shared" ref="E74:E105" si="12">M74+U74+AC74</f>
        <v>1</v>
      </c>
      <c r="F74" s="17">
        <f t="shared" ref="F74:F105" si="13">N74+V74+AD74</f>
        <v>1</v>
      </c>
      <c r="G74" s="17">
        <f t="shared" ref="G74:G105" si="14">O74+W74+AE74</f>
        <v>0</v>
      </c>
      <c r="H74" s="17">
        <f t="shared" ref="H74:H105" si="15">P74+X74+AF74</f>
        <v>0</v>
      </c>
      <c r="I74" s="17">
        <v>1</v>
      </c>
      <c r="J74" s="57">
        <v>0</v>
      </c>
      <c r="K74" s="45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57">
        <v>0</v>
      </c>
      <c r="S74" s="45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57">
        <v>0</v>
      </c>
      <c r="AA74" s="45">
        <v>0</v>
      </c>
      <c r="AB74" s="22">
        <v>2</v>
      </c>
      <c r="AC74" s="22">
        <v>1</v>
      </c>
      <c r="AD74" s="22">
        <v>1</v>
      </c>
      <c r="AE74" s="22">
        <v>0</v>
      </c>
      <c r="AF74" s="22">
        <v>0</v>
      </c>
      <c r="AG74" s="22">
        <v>1</v>
      </c>
      <c r="AH74" s="62">
        <v>0</v>
      </c>
      <c r="AI74" s="45">
        <v>0</v>
      </c>
      <c r="AJ74" s="16">
        <v>0</v>
      </c>
      <c r="AK74" s="57">
        <v>0</v>
      </c>
      <c r="AL74" s="45">
        <v>0</v>
      </c>
      <c r="AM74" s="15" t="s">
        <v>69</v>
      </c>
    </row>
    <row r="75" spans="1:259" ht="27" customHeight="1">
      <c r="A75" s="73" t="s">
        <v>178</v>
      </c>
      <c r="B75" s="29" t="s">
        <v>184</v>
      </c>
      <c r="C75" s="15" t="s">
        <v>70</v>
      </c>
      <c r="D75" s="17">
        <f t="shared" si="11"/>
        <v>0</v>
      </c>
      <c r="E75" s="17">
        <f t="shared" si="12"/>
        <v>0</v>
      </c>
      <c r="F75" s="17">
        <f t="shared" si="13"/>
        <v>0</v>
      </c>
      <c r="G75" s="17">
        <f t="shared" si="14"/>
        <v>1</v>
      </c>
      <c r="H75" s="17">
        <f t="shared" si="15"/>
        <v>0</v>
      </c>
      <c r="I75" s="17">
        <v>1</v>
      </c>
      <c r="J75" s="57">
        <v>0</v>
      </c>
      <c r="K75" s="44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57">
        <v>0</v>
      </c>
      <c r="S75" s="44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57">
        <v>0</v>
      </c>
      <c r="AA75" s="44">
        <v>0</v>
      </c>
      <c r="AB75" s="18">
        <v>0</v>
      </c>
      <c r="AC75" s="18">
        <v>0</v>
      </c>
      <c r="AD75" s="18">
        <v>0</v>
      </c>
      <c r="AE75" s="18">
        <v>1</v>
      </c>
      <c r="AF75" s="18">
        <v>0</v>
      </c>
      <c r="AG75" s="18">
        <v>1</v>
      </c>
      <c r="AH75" s="61">
        <v>0</v>
      </c>
      <c r="AI75" s="44">
        <v>0</v>
      </c>
      <c r="AJ75" s="19">
        <v>0</v>
      </c>
      <c r="AK75" s="57">
        <v>0</v>
      </c>
      <c r="AL75" s="44">
        <v>0</v>
      </c>
      <c r="AM75" s="15" t="s">
        <v>70</v>
      </c>
    </row>
    <row r="76" spans="1:259" s="14" customFormat="1" ht="34.200000000000003" customHeight="1">
      <c r="A76" s="72" t="s">
        <v>185</v>
      </c>
      <c r="B76" s="28" t="s">
        <v>119</v>
      </c>
      <c r="C76" s="10" t="s">
        <v>71</v>
      </c>
      <c r="D76" s="20">
        <f t="shared" si="11"/>
        <v>2</v>
      </c>
      <c r="E76" s="20">
        <f t="shared" si="12"/>
        <v>4</v>
      </c>
      <c r="F76" s="20">
        <f t="shared" si="13"/>
        <v>2</v>
      </c>
      <c r="G76" s="20">
        <f t="shared" si="14"/>
        <v>1</v>
      </c>
      <c r="H76" s="20">
        <f t="shared" si="15"/>
        <v>1</v>
      </c>
      <c r="I76" s="20">
        <v>2</v>
      </c>
      <c r="J76" s="58">
        <v>1</v>
      </c>
      <c r="K76" s="43">
        <v>2</v>
      </c>
      <c r="L76" s="11">
        <v>1</v>
      </c>
      <c r="M76" s="11">
        <v>3</v>
      </c>
      <c r="N76" s="11">
        <v>0</v>
      </c>
      <c r="O76" s="11">
        <v>1</v>
      </c>
      <c r="P76" s="11">
        <v>0</v>
      </c>
      <c r="Q76" s="11">
        <v>0</v>
      </c>
      <c r="R76" s="58">
        <v>0</v>
      </c>
      <c r="S76" s="43">
        <v>1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58">
        <v>1</v>
      </c>
      <c r="AA76" s="43">
        <v>1</v>
      </c>
      <c r="AB76" s="11">
        <v>1</v>
      </c>
      <c r="AC76" s="11">
        <v>1</v>
      </c>
      <c r="AD76" s="11">
        <v>2</v>
      </c>
      <c r="AE76" s="11">
        <v>0</v>
      </c>
      <c r="AF76" s="11">
        <v>1</v>
      </c>
      <c r="AG76" s="11">
        <v>2</v>
      </c>
      <c r="AH76" s="56">
        <v>0</v>
      </c>
      <c r="AI76" s="43">
        <v>0</v>
      </c>
      <c r="AJ76" s="12">
        <v>0</v>
      </c>
      <c r="AK76" s="58">
        <v>0</v>
      </c>
      <c r="AL76" s="43">
        <v>0</v>
      </c>
      <c r="AM76" s="10" t="s">
        <v>71</v>
      </c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</row>
    <row r="77" spans="1:259" ht="46.95" customHeight="1">
      <c r="A77" s="73" t="s">
        <v>185</v>
      </c>
      <c r="B77" s="29" t="s">
        <v>186</v>
      </c>
      <c r="C77" s="15" t="s">
        <v>72</v>
      </c>
      <c r="D77" s="17">
        <f t="shared" si="11"/>
        <v>0</v>
      </c>
      <c r="E77" s="17">
        <f t="shared" si="12"/>
        <v>0</v>
      </c>
      <c r="F77" s="17">
        <f t="shared" si="13"/>
        <v>1</v>
      </c>
      <c r="G77" s="17">
        <f t="shared" si="14"/>
        <v>0</v>
      </c>
      <c r="H77" s="17">
        <f t="shared" si="15"/>
        <v>1</v>
      </c>
      <c r="I77" s="17">
        <v>0</v>
      </c>
      <c r="J77" s="57">
        <v>0</v>
      </c>
      <c r="K77" s="44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57">
        <v>0</v>
      </c>
      <c r="S77" s="44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57">
        <v>0</v>
      </c>
      <c r="AA77" s="44">
        <v>0</v>
      </c>
      <c r="AB77" s="18">
        <v>0</v>
      </c>
      <c r="AC77" s="18">
        <v>0</v>
      </c>
      <c r="AD77" s="18">
        <v>1</v>
      </c>
      <c r="AE77" s="18">
        <v>0</v>
      </c>
      <c r="AF77" s="18">
        <v>1</v>
      </c>
      <c r="AG77" s="18">
        <v>0</v>
      </c>
      <c r="AH77" s="61">
        <v>0</v>
      </c>
      <c r="AI77" s="44">
        <v>0</v>
      </c>
      <c r="AJ77" s="19">
        <v>0</v>
      </c>
      <c r="AK77" s="57">
        <v>0</v>
      </c>
      <c r="AL77" s="44">
        <v>0</v>
      </c>
      <c r="AM77" s="15" t="s">
        <v>72</v>
      </c>
    </row>
    <row r="78" spans="1:259" ht="46.95" customHeight="1">
      <c r="A78" s="73" t="s">
        <v>185</v>
      </c>
      <c r="B78" s="29" t="s">
        <v>187</v>
      </c>
      <c r="C78" s="15" t="s">
        <v>73</v>
      </c>
      <c r="D78" s="17">
        <f t="shared" si="11"/>
        <v>1</v>
      </c>
      <c r="E78" s="17">
        <f t="shared" si="12"/>
        <v>0</v>
      </c>
      <c r="F78" s="17">
        <f t="shared" si="13"/>
        <v>0</v>
      </c>
      <c r="G78" s="17">
        <f t="shared" si="14"/>
        <v>0</v>
      </c>
      <c r="H78" s="17">
        <f t="shared" si="15"/>
        <v>0</v>
      </c>
      <c r="I78" s="17">
        <v>0</v>
      </c>
      <c r="J78" s="57">
        <v>0</v>
      </c>
      <c r="K78" s="44">
        <v>0</v>
      </c>
      <c r="L78" s="18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57">
        <v>0</v>
      </c>
      <c r="S78" s="44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57">
        <v>0</v>
      </c>
      <c r="AA78" s="44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61">
        <v>0</v>
      </c>
      <c r="AI78" s="44">
        <v>0</v>
      </c>
      <c r="AJ78" s="19">
        <v>0</v>
      </c>
      <c r="AK78" s="57">
        <v>0</v>
      </c>
      <c r="AL78" s="44">
        <v>0</v>
      </c>
      <c r="AM78" s="15" t="s">
        <v>73</v>
      </c>
    </row>
    <row r="79" spans="1:259" ht="46.95" customHeight="1">
      <c r="A79" s="73" t="s">
        <v>185</v>
      </c>
      <c r="B79" s="29" t="s">
        <v>188</v>
      </c>
      <c r="C79" s="15" t="s">
        <v>74</v>
      </c>
      <c r="D79" s="17">
        <f t="shared" si="11"/>
        <v>1</v>
      </c>
      <c r="E79" s="17">
        <f t="shared" si="12"/>
        <v>4</v>
      </c>
      <c r="F79" s="17">
        <f t="shared" si="13"/>
        <v>1</v>
      </c>
      <c r="G79" s="17">
        <f t="shared" si="14"/>
        <v>1</v>
      </c>
      <c r="H79" s="17">
        <f t="shared" si="15"/>
        <v>0</v>
      </c>
      <c r="I79" s="17">
        <v>2</v>
      </c>
      <c r="J79" s="57">
        <v>1</v>
      </c>
      <c r="K79" s="44">
        <v>2</v>
      </c>
      <c r="L79" s="18">
        <v>0</v>
      </c>
      <c r="M79" s="18">
        <v>3</v>
      </c>
      <c r="N79" s="18">
        <v>0</v>
      </c>
      <c r="O79" s="18">
        <v>1</v>
      </c>
      <c r="P79" s="18">
        <v>0</v>
      </c>
      <c r="Q79" s="18">
        <v>0</v>
      </c>
      <c r="R79" s="57">
        <v>0</v>
      </c>
      <c r="S79" s="44">
        <v>1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57">
        <v>1</v>
      </c>
      <c r="AA79" s="44">
        <v>1</v>
      </c>
      <c r="AB79" s="18">
        <v>1</v>
      </c>
      <c r="AC79" s="18">
        <v>1</v>
      </c>
      <c r="AD79" s="18">
        <v>1</v>
      </c>
      <c r="AE79" s="18">
        <v>0</v>
      </c>
      <c r="AF79" s="18">
        <v>0</v>
      </c>
      <c r="AG79" s="18">
        <v>2</v>
      </c>
      <c r="AH79" s="61">
        <v>0</v>
      </c>
      <c r="AI79" s="44">
        <v>0</v>
      </c>
      <c r="AJ79" s="19">
        <v>0</v>
      </c>
      <c r="AK79" s="57">
        <v>0</v>
      </c>
      <c r="AL79" s="44">
        <v>0</v>
      </c>
      <c r="AM79" s="15" t="s">
        <v>74</v>
      </c>
    </row>
    <row r="80" spans="1:259" s="14" customFormat="1" ht="27" customHeight="1">
      <c r="A80" s="72" t="s">
        <v>189</v>
      </c>
      <c r="B80" s="28" t="s">
        <v>119</v>
      </c>
      <c r="C80" s="10" t="s">
        <v>75</v>
      </c>
      <c r="D80" s="20">
        <f t="shared" si="11"/>
        <v>8</v>
      </c>
      <c r="E80" s="20">
        <f t="shared" si="12"/>
        <v>0</v>
      </c>
      <c r="F80" s="20">
        <f t="shared" si="13"/>
        <v>1</v>
      </c>
      <c r="G80" s="20">
        <f t="shared" si="14"/>
        <v>0</v>
      </c>
      <c r="H80" s="20">
        <f t="shared" si="15"/>
        <v>1</v>
      </c>
      <c r="I80" s="20">
        <v>1</v>
      </c>
      <c r="J80" s="58">
        <v>1</v>
      </c>
      <c r="K80" s="43">
        <v>0</v>
      </c>
      <c r="L80" s="11">
        <v>1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58">
        <v>0</v>
      </c>
      <c r="S80" s="43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1</v>
      </c>
      <c r="Z80" s="58">
        <v>0</v>
      </c>
      <c r="AA80" s="43">
        <v>0</v>
      </c>
      <c r="AB80" s="11">
        <v>7</v>
      </c>
      <c r="AC80" s="11">
        <v>0</v>
      </c>
      <c r="AD80" s="11">
        <v>1</v>
      </c>
      <c r="AE80" s="11">
        <v>0</v>
      </c>
      <c r="AF80" s="11">
        <v>0</v>
      </c>
      <c r="AG80" s="11">
        <v>0</v>
      </c>
      <c r="AH80" s="56">
        <v>1</v>
      </c>
      <c r="AI80" s="43">
        <v>0</v>
      </c>
      <c r="AJ80" s="12">
        <v>0</v>
      </c>
      <c r="AK80" s="58">
        <v>0</v>
      </c>
      <c r="AL80" s="43">
        <v>0</v>
      </c>
      <c r="AM80" s="10" t="s">
        <v>75</v>
      </c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</row>
    <row r="81" spans="1:259" ht="27" customHeight="1">
      <c r="A81" s="73" t="s">
        <v>189</v>
      </c>
      <c r="B81" s="29" t="s">
        <v>190</v>
      </c>
      <c r="C81" s="15" t="s">
        <v>76</v>
      </c>
      <c r="D81" s="17">
        <f t="shared" si="11"/>
        <v>8</v>
      </c>
      <c r="E81" s="17">
        <f t="shared" si="12"/>
        <v>0</v>
      </c>
      <c r="F81" s="17">
        <f t="shared" si="13"/>
        <v>1</v>
      </c>
      <c r="G81" s="17">
        <f t="shared" si="14"/>
        <v>0</v>
      </c>
      <c r="H81" s="17">
        <f t="shared" si="15"/>
        <v>1</v>
      </c>
      <c r="I81" s="17">
        <v>1</v>
      </c>
      <c r="J81" s="57">
        <v>1</v>
      </c>
      <c r="K81" s="44">
        <v>0</v>
      </c>
      <c r="L81" s="18">
        <v>1</v>
      </c>
      <c r="M81" s="18">
        <v>0</v>
      </c>
      <c r="N81" s="18">
        <v>0</v>
      </c>
      <c r="O81" s="18">
        <v>0</v>
      </c>
      <c r="P81" s="18">
        <v>1</v>
      </c>
      <c r="Q81" s="18">
        <v>0</v>
      </c>
      <c r="R81" s="57">
        <v>0</v>
      </c>
      <c r="S81" s="44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1</v>
      </c>
      <c r="Z81" s="57">
        <v>0</v>
      </c>
      <c r="AA81" s="44">
        <v>0</v>
      </c>
      <c r="AB81" s="18">
        <v>7</v>
      </c>
      <c r="AC81" s="18">
        <v>0</v>
      </c>
      <c r="AD81" s="18">
        <v>1</v>
      </c>
      <c r="AE81" s="18">
        <v>0</v>
      </c>
      <c r="AF81" s="18">
        <v>0</v>
      </c>
      <c r="AG81" s="18">
        <v>0</v>
      </c>
      <c r="AH81" s="61">
        <v>1</v>
      </c>
      <c r="AI81" s="44">
        <v>0</v>
      </c>
      <c r="AJ81" s="19">
        <v>0</v>
      </c>
      <c r="AK81" s="57">
        <v>0</v>
      </c>
      <c r="AL81" s="44">
        <v>0</v>
      </c>
      <c r="AM81" s="15" t="s">
        <v>76</v>
      </c>
    </row>
    <row r="82" spans="1:259" s="14" customFormat="1" ht="31.2" customHeight="1">
      <c r="A82" s="72" t="s">
        <v>191</v>
      </c>
      <c r="B82" s="28" t="s">
        <v>119</v>
      </c>
      <c r="C82" s="10" t="s">
        <v>77</v>
      </c>
      <c r="D82" s="20">
        <f t="shared" si="11"/>
        <v>7</v>
      </c>
      <c r="E82" s="20">
        <f t="shared" si="12"/>
        <v>6</v>
      </c>
      <c r="F82" s="20">
        <f t="shared" si="13"/>
        <v>8</v>
      </c>
      <c r="G82" s="20">
        <f t="shared" si="14"/>
        <v>13</v>
      </c>
      <c r="H82" s="20">
        <f t="shared" si="15"/>
        <v>13</v>
      </c>
      <c r="I82" s="20">
        <v>9</v>
      </c>
      <c r="J82" s="58">
        <v>6</v>
      </c>
      <c r="K82" s="43">
        <v>3</v>
      </c>
      <c r="L82" s="11">
        <v>2</v>
      </c>
      <c r="M82" s="11">
        <v>4</v>
      </c>
      <c r="N82" s="11">
        <v>2</v>
      </c>
      <c r="O82" s="11">
        <v>2</v>
      </c>
      <c r="P82" s="11">
        <v>2</v>
      </c>
      <c r="Q82" s="11">
        <v>5</v>
      </c>
      <c r="R82" s="58">
        <v>1</v>
      </c>
      <c r="S82" s="43">
        <v>1</v>
      </c>
      <c r="T82" s="11">
        <v>1</v>
      </c>
      <c r="U82" s="11">
        <v>0</v>
      </c>
      <c r="V82" s="11">
        <v>1</v>
      </c>
      <c r="W82" s="11">
        <v>1</v>
      </c>
      <c r="X82" s="11">
        <v>0</v>
      </c>
      <c r="Y82" s="11">
        <v>1</v>
      </c>
      <c r="Z82" s="58">
        <v>0</v>
      </c>
      <c r="AA82" s="43">
        <v>0</v>
      </c>
      <c r="AB82" s="11">
        <v>4</v>
      </c>
      <c r="AC82" s="11">
        <v>2</v>
      </c>
      <c r="AD82" s="11">
        <v>5</v>
      </c>
      <c r="AE82" s="11">
        <v>10</v>
      </c>
      <c r="AF82" s="11">
        <v>11</v>
      </c>
      <c r="AG82" s="11">
        <v>3</v>
      </c>
      <c r="AH82" s="56">
        <v>5</v>
      </c>
      <c r="AI82" s="43">
        <v>2</v>
      </c>
      <c r="AJ82" s="12">
        <v>0</v>
      </c>
      <c r="AK82" s="58">
        <v>0</v>
      </c>
      <c r="AL82" s="43">
        <v>0</v>
      </c>
      <c r="AM82" s="10" t="s">
        <v>77</v>
      </c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</row>
    <row r="83" spans="1:259" ht="27" customHeight="1">
      <c r="A83" s="73" t="s">
        <v>191</v>
      </c>
      <c r="B83" s="29" t="s">
        <v>192</v>
      </c>
      <c r="C83" s="15" t="s">
        <v>78</v>
      </c>
      <c r="D83" s="17">
        <f t="shared" si="11"/>
        <v>0</v>
      </c>
      <c r="E83" s="17">
        <f t="shared" si="12"/>
        <v>0</v>
      </c>
      <c r="F83" s="17">
        <f t="shared" si="13"/>
        <v>1</v>
      </c>
      <c r="G83" s="17">
        <f t="shared" si="14"/>
        <v>0</v>
      </c>
      <c r="H83" s="17">
        <f t="shared" si="15"/>
        <v>1</v>
      </c>
      <c r="I83" s="17">
        <v>0</v>
      </c>
      <c r="J83" s="57">
        <v>1</v>
      </c>
      <c r="K83" s="44">
        <v>0</v>
      </c>
      <c r="L83" s="18">
        <v>0</v>
      </c>
      <c r="M83" s="18">
        <v>0</v>
      </c>
      <c r="N83" s="18">
        <v>1</v>
      </c>
      <c r="O83" s="18">
        <v>0</v>
      </c>
      <c r="P83" s="18">
        <v>1</v>
      </c>
      <c r="Q83" s="18">
        <v>0</v>
      </c>
      <c r="R83" s="57">
        <v>0</v>
      </c>
      <c r="S83" s="44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57">
        <v>0</v>
      </c>
      <c r="AA83" s="44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61">
        <v>1</v>
      </c>
      <c r="AI83" s="44">
        <v>0</v>
      </c>
      <c r="AJ83" s="19">
        <v>0</v>
      </c>
      <c r="AK83" s="57">
        <v>0</v>
      </c>
      <c r="AL83" s="44">
        <v>0</v>
      </c>
      <c r="AM83" s="15" t="s">
        <v>78</v>
      </c>
    </row>
    <row r="84" spans="1:259" ht="31.8" customHeight="1">
      <c r="A84" s="73" t="s">
        <v>191</v>
      </c>
      <c r="B84" s="29" t="s">
        <v>193</v>
      </c>
      <c r="C84" s="15" t="s">
        <v>79</v>
      </c>
      <c r="D84" s="17">
        <f t="shared" si="11"/>
        <v>0</v>
      </c>
      <c r="E84" s="17">
        <f t="shared" si="12"/>
        <v>0</v>
      </c>
      <c r="F84" s="17">
        <f t="shared" si="13"/>
        <v>2</v>
      </c>
      <c r="G84" s="17">
        <f t="shared" si="14"/>
        <v>3</v>
      </c>
      <c r="H84" s="17">
        <f t="shared" si="15"/>
        <v>0</v>
      </c>
      <c r="I84" s="17">
        <v>0</v>
      </c>
      <c r="J84" s="57">
        <v>1</v>
      </c>
      <c r="K84" s="45">
        <v>0</v>
      </c>
      <c r="L84" s="22">
        <v>0</v>
      </c>
      <c r="M84" s="22">
        <v>0</v>
      </c>
      <c r="N84" s="22">
        <v>1</v>
      </c>
      <c r="O84" s="22">
        <v>0</v>
      </c>
      <c r="P84" s="22">
        <v>0</v>
      </c>
      <c r="Q84" s="22">
        <v>0</v>
      </c>
      <c r="R84" s="57">
        <v>0</v>
      </c>
      <c r="S84" s="45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57">
        <v>0</v>
      </c>
      <c r="AA84" s="45">
        <v>0</v>
      </c>
      <c r="AB84" s="22">
        <v>0</v>
      </c>
      <c r="AC84" s="22">
        <v>0</v>
      </c>
      <c r="AD84" s="22">
        <v>1</v>
      </c>
      <c r="AE84" s="22">
        <v>3</v>
      </c>
      <c r="AF84" s="22">
        <v>0</v>
      </c>
      <c r="AG84" s="22">
        <v>0</v>
      </c>
      <c r="AH84" s="62">
        <v>1</v>
      </c>
      <c r="AI84" s="45">
        <v>0</v>
      </c>
      <c r="AJ84" s="16">
        <v>0</v>
      </c>
      <c r="AK84" s="57">
        <v>0</v>
      </c>
      <c r="AL84" s="45">
        <v>0</v>
      </c>
      <c r="AM84" s="15" t="s">
        <v>79</v>
      </c>
    </row>
    <row r="85" spans="1:259" ht="31.8" customHeight="1">
      <c r="A85" s="73" t="s">
        <v>191</v>
      </c>
      <c r="B85" s="29" t="s">
        <v>194</v>
      </c>
      <c r="C85" s="15" t="s">
        <v>80</v>
      </c>
      <c r="D85" s="17">
        <f t="shared" si="11"/>
        <v>3</v>
      </c>
      <c r="E85" s="17">
        <f t="shared" si="12"/>
        <v>0</v>
      </c>
      <c r="F85" s="17">
        <f t="shared" si="13"/>
        <v>1</v>
      </c>
      <c r="G85" s="17">
        <f t="shared" si="14"/>
        <v>4</v>
      </c>
      <c r="H85" s="17">
        <f t="shared" si="15"/>
        <v>5</v>
      </c>
      <c r="I85" s="17">
        <v>2</v>
      </c>
      <c r="J85" s="57">
        <v>1</v>
      </c>
      <c r="K85" s="45">
        <v>0</v>
      </c>
      <c r="L85" s="22">
        <v>1</v>
      </c>
      <c r="M85" s="22">
        <v>0</v>
      </c>
      <c r="N85" s="22">
        <v>0</v>
      </c>
      <c r="O85" s="22">
        <v>1</v>
      </c>
      <c r="P85" s="22">
        <v>0</v>
      </c>
      <c r="Q85" s="22">
        <v>2</v>
      </c>
      <c r="R85" s="57">
        <v>1</v>
      </c>
      <c r="S85" s="45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57">
        <v>0</v>
      </c>
      <c r="AA85" s="45">
        <v>0</v>
      </c>
      <c r="AB85" s="22">
        <v>2</v>
      </c>
      <c r="AC85" s="22">
        <v>0</v>
      </c>
      <c r="AD85" s="22">
        <v>1</v>
      </c>
      <c r="AE85" s="22">
        <v>3</v>
      </c>
      <c r="AF85" s="22">
        <v>5</v>
      </c>
      <c r="AG85" s="22">
        <v>0</v>
      </c>
      <c r="AH85" s="62">
        <v>0</v>
      </c>
      <c r="AI85" s="45">
        <v>0</v>
      </c>
      <c r="AJ85" s="16">
        <v>0</v>
      </c>
      <c r="AK85" s="57">
        <v>0</v>
      </c>
      <c r="AL85" s="45">
        <v>0</v>
      </c>
      <c r="AM85" s="15" t="s">
        <v>80</v>
      </c>
    </row>
    <row r="86" spans="1:259" ht="27" customHeight="1">
      <c r="A86" s="73" t="s">
        <v>191</v>
      </c>
      <c r="B86" s="29" t="s">
        <v>195</v>
      </c>
      <c r="C86" s="15" t="s">
        <v>81</v>
      </c>
      <c r="D86" s="17">
        <f t="shared" si="11"/>
        <v>0</v>
      </c>
      <c r="E86" s="17">
        <f t="shared" si="12"/>
        <v>0</v>
      </c>
      <c r="F86" s="17">
        <f t="shared" si="13"/>
        <v>0</v>
      </c>
      <c r="G86" s="17">
        <f t="shared" si="14"/>
        <v>0</v>
      </c>
      <c r="H86" s="17">
        <f t="shared" si="15"/>
        <v>1</v>
      </c>
      <c r="I86" s="17">
        <v>0</v>
      </c>
      <c r="J86" s="57">
        <v>0</v>
      </c>
      <c r="K86" s="45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57">
        <v>0</v>
      </c>
      <c r="S86" s="45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57">
        <v>0</v>
      </c>
      <c r="AA86" s="45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1</v>
      </c>
      <c r="AG86" s="22">
        <v>0</v>
      </c>
      <c r="AH86" s="62">
        <v>0</v>
      </c>
      <c r="AI86" s="45">
        <v>0</v>
      </c>
      <c r="AJ86" s="16">
        <v>0</v>
      </c>
      <c r="AK86" s="57">
        <v>0</v>
      </c>
      <c r="AL86" s="45">
        <v>0</v>
      </c>
      <c r="AM86" s="15" t="s">
        <v>81</v>
      </c>
    </row>
    <row r="87" spans="1:259" ht="27" customHeight="1">
      <c r="A87" s="73" t="s">
        <v>191</v>
      </c>
      <c r="B87" s="29" t="s">
        <v>196</v>
      </c>
      <c r="C87" s="15" t="s">
        <v>82</v>
      </c>
      <c r="D87" s="17">
        <f t="shared" si="11"/>
        <v>2</v>
      </c>
      <c r="E87" s="17">
        <f t="shared" si="12"/>
        <v>5</v>
      </c>
      <c r="F87" s="17">
        <f t="shared" si="13"/>
        <v>4</v>
      </c>
      <c r="G87" s="17">
        <f t="shared" si="14"/>
        <v>4</v>
      </c>
      <c r="H87" s="17">
        <f t="shared" si="15"/>
        <v>6</v>
      </c>
      <c r="I87" s="17">
        <v>5</v>
      </c>
      <c r="J87" s="57">
        <v>3</v>
      </c>
      <c r="K87" s="44">
        <v>3</v>
      </c>
      <c r="L87" s="18">
        <v>0</v>
      </c>
      <c r="M87" s="18">
        <v>3</v>
      </c>
      <c r="N87" s="18">
        <v>0</v>
      </c>
      <c r="O87" s="18">
        <v>0</v>
      </c>
      <c r="P87" s="18">
        <v>1</v>
      </c>
      <c r="Q87" s="18">
        <v>1</v>
      </c>
      <c r="R87" s="57">
        <v>0</v>
      </c>
      <c r="S87" s="44">
        <v>1</v>
      </c>
      <c r="T87" s="18">
        <v>1</v>
      </c>
      <c r="U87" s="18">
        <v>0</v>
      </c>
      <c r="V87" s="18">
        <v>1</v>
      </c>
      <c r="W87" s="18">
        <v>1</v>
      </c>
      <c r="X87" s="18">
        <v>0</v>
      </c>
      <c r="Y87" s="18">
        <v>1</v>
      </c>
      <c r="Z87" s="57">
        <v>0</v>
      </c>
      <c r="AA87" s="44">
        <v>0</v>
      </c>
      <c r="AB87" s="18">
        <v>1</v>
      </c>
      <c r="AC87" s="18">
        <v>2</v>
      </c>
      <c r="AD87" s="18">
        <v>3</v>
      </c>
      <c r="AE87" s="18">
        <v>3</v>
      </c>
      <c r="AF87" s="18">
        <v>5</v>
      </c>
      <c r="AG87" s="18">
        <v>3</v>
      </c>
      <c r="AH87" s="61">
        <v>3</v>
      </c>
      <c r="AI87" s="44">
        <v>2</v>
      </c>
      <c r="AJ87" s="19">
        <v>0</v>
      </c>
      <c r="AK87" s="57">
        <v>0</v>
      </c>
      <c r="AL87" s="44">
        <v>0</v>
      </c>
      <c r="AM87" s="15" t="s">
        <v>82</v>
      </c>
    </row>
    <row r="88" spans="1:259" ht="31.8" customHeight="1">
      <c r="A88" s="73" t="s">
        <v>191</v>
      </c>
      <c r="B88" s="29" t="s">
        <v>197</v>
      </c>
      <c r="C88" s="15" t="s">
        <v>83</v>
      </c>
      <c r="D88" s="17">
        <f t="shared" si="11"/>
        <v>2</v>
      </c>
      <c r="E88" s="17">
        <f t="shared" si="12"/>
        <v>1</v>
      </c>
      <c r="F88" s="17">
        <f t="shared" si="13"/>
        <v>0</v>
      </c>
      <c r="G88" s="17">
        <f t="shared" si="14"/>
        <v>2</v>
      </c>
      <c r="H88" s="17">
        <f t="shared" si="15"/>
        <v>0</v>
      </c>
      <c r="I88" s="17">
        <v>2</v>
      </c>
      <c r="J88" s="57">
        <v>0</v>
      </c>
      <c r="K88" s="44">
        <v>0</v>
      </c>
      <c r="L88" s="18">
        <v>1</v>
      </c>
      <c r="M88" s="18">
        <v>1</v>
      </c>
      <c r="N88" s="18">
        <v>0</v>
      </c>
      <c r="O88" s="18">
        <v>1</v>
      </c>
      <c r="P88" s="18">
        <v>0</v>
      </c>
      <c r="Q88" s="18">
        <v>2</v>
      </c>
      <c r="R88" s="57">
        <v>0</v>
      </c>
      <c r="S88" s="44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57">
        <v>0</v>
      </c>
      <c r="AA88" s="44">
        <v>0</v>
      </c>
      <c r="AB88" s="18">
        <v>1</v>
      </c>
      <c r="AC88" s="18">
        <v>0</v>
      </c>
      <c r="AD88" s="18">
        <v>0</v>
      </c>
      <c r="AE88" s="18">
        <v>1</v>
      </c>
      <c r="AF88" s="18">
        <v>0</v>
      </c>
      <c r="AG88" s="18">
        <v>0</v>
      </c>
      <c r="AH88" s="61">
        <v>0</v>
      </c>
      <c r="AI88" s="44">
        <v>0</v>
      </c>
      <c r="AJ88" s="19">
        <v>0</v>
      </c>
      <c r="AK88" s="57">
        <v>0</v>
      </c>
      <c r="AL88" s="44">
        <v>0</v>
      </c>
      <c r="AM88" s="15" t="s">
        <v>83</v>
      </c>
    </row>
    <row r="89" spans="1:259" ht="27" customHeight="1">
      <c r="A89" s="73" t="s">
        <v>191</v>
      </c>
      <c r="B89" s="29" t="s">
        <v>198</v>
      </c>
      <c r="C89" s="15" t="s">
        <v>84</v>
      </c>
      <c r="D89" s="17">
        <f t="shared" si="11"/>
        <v>0</v>
      </c>
      <c r="E89" s="17">
        <f t="shared" si="12"/>
        <v>0</v>
      </c>
      <c r="F89" s="17">
        <f t="shared" si="13"/>
        <v>0</v>
      </c>
      <c r="G89" s="17">
        <f t="shared" si="14"/>
        <v>0</v>
      </c>
      <c r="H89" s="17">
        <f t="shared" si="15"/>
        <v>0</v>
      </c>
      <c r="I89" s="17">
        <v>0</v>
      </c>
      <c r="J89" s="57">
        <v>0</v>
      </c>
      <c r="K89" s="44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57">
        <v>0</v>
      </c>
      <c r="S89" s="44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57">
        <v>0</v>
      </c>
      <c r="AA89" s="44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61">
        <v>0</v>
      </c>
      <c r="AI89" s="44">
        <v>0</v>
      </c>
      <c r="AJ89" s="19">
        <v>0</v>
      </c>
      <c r="AK89" s="57">
        <v>0</v>
      </c>
      <c r="AL89" s="44">
        <v>0</v>
      </c>
      <c r="AM89" s="15" t="s">
        <v>84</v>
      </c>
    </row>
    <row r="90" spans="1:259" s="14" customFormat="1" ht="32.4" customHeight="1">
      <c r="A90" s="72" t="s">
        <v>199</v>
      </c>
      <c r="B90" s="28" t="s">
        <v>119</v>
      </c>
      <c r="C90" s="10" t="s">
        <v>85</v>
      </c>
      <c r="D90" s="20">
        <f t="shared" si="11"/>
        <v>10</v>
      </c>
      <c r="E90" s="20">
        <f t="shared" si="12"/>
        <v>8</v>
      </c>
      <c r="F90" s="20">
        <f t="shared" si="13"/>
        <v>11</v>
      </c>
      <c r="G90" s="20">
        <f t="shared" si="14"/>
        <v>12</v>
      </c>
      <c r="H90" s="20">
        <f t="shared" si="15"/>
        <v>14</v>
      </c>
      <c r="I90" s="20">
        <v>8</v>
      </c>
      <c r="J90" s="58">
        <v>5</v>
      </c>
      <c r="K90" s="43">
        <v>4</v>
      </c>
      <c r="L90" s="11">
        <v>2</v>
      </c>
      <c r="M90" s="11">
        <v>4</v>
      </c>
      <c r="N90" s="11">
        <v>5</v>
      </c>
      <c r="O90" s="11">
        <v>2</v>
      </c>
      <c r="P90" s="11">
        <v>5</v>
      </c>
      <c r="Q90" s="11">
        <v>1</v>
      </c>
      <c r="R90" s="58">
        <v>2</v>
      </c>
      <c r="S90" s="43">
        <v>1</v>
      </c>
      <c r="T90" s="11">
        <v>2</v>
      </c>
      <c r="U90" s="11">
        <v>2</v>
      </c>
      <c r="V90" s="11">
        <v>1</v>
      </c>
      <c r="W90" s="11">
        <v>0</v>
      </c>
      <c r="X90" s="11">
        <v>1</v>
      </c>
      <c r="Y90" s="11">
        <v>4</v>
      </c>
      <c r="Z90" s="58">
        <v>0</v>
      </c>
      <c r="AA90" s="43">
        <v>0</v>
      </c>
      <c r="AB90" s="11">
        <v>6</v>
      </c>
      <c r="AC90" s="11">
        <v>2</v>
      </c>
      <c r="AD90" s="11">
        <v>5</v>
      </c>
      <c r="AE90" s="11">
        <v>10</v>
      </c>
      <c r="AF90" s="11">
        <v>8</v>
      </c>
      <c r="AG90" s="11">
        <v>3</v>
      </c>
      <c r="AH90" s="56">
        <v>3</v>
      </c>
      <c r="AI90" s="43">
        <v>3</v>
      </c>
      <c r="AJ90" s="12">
        <v>0</v>
      </c>
      <c r="AK90" s="58">
        <v>0</v>
      </c>
      <c r="AL90" s="43">
        <v>0</v>
      </c>
      <c r="AM90" s="10" t="s">
        <v>85</v>
      </c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  <c r="IW90" s="13"/>
      <c r="IX90" s="13"/>
      <c r="IY90" s="13"/>
    </row>
    <row r="91" spans="1:259" ht="27" customHeight="1">
      <c r="A91" s="73" t="s">
        <v>199</v>
      </c>
      <c r="B91" s="29" t="s">
        <v>200</v>
      </c>
      <c r="C91" s="15" t="s">
        <v>86</v>
      </c>
      <c r="D91" s="17">
        <f t="shared" si="11"/>
        <v>2</v>
      </c>
      <c r="E91" s="17">
        <f t="shared" si="12"/>
        <v>2</v>
      </c>
      <c r="F91" s="17">
        <f t="shared" si="13"/>
        <v>1</v>
      </c>
      <c r="G91" s="17">
        <f t="shared" si="14"/>
        <v>1</v>
      </c>
      <c r="H91" s="17">
        <f t="shared" si="15"/>
        <v>1</v>
      </c>
      <c r="I91" s="17">
        <v>1</v>
      </c>
      <c r="J91" s="57">
        <v>2</v>
      </c>
      <c r="K91" s="44">
        <v>0</v>
      </c>
      <c r="L91" s="18">
        <v>1</v>
      </c>
      <c r="M91" s="18">
        <v>0</v>
      </c>
      <c r="N91" s="18">
        <v>1</v>
      </c>
      <c r="O91" s="18">
        <v>0</v>
      </c>
      <c r="P91" s="18">
        <v>1</v>
      </c>
      <c r="Q91" s="18">
        <v>0</v>
      </c>
      <c r="R91" s="57">
        <v>1</v>
      </c>
      <c r="S91" s="44">
        <v>0</v>
      </c>
      <c r="T91" s="18">
        <v>0</v>
      </c>
      <c r="U91" s="18">
        <v>2</v>
      </c>
      <c r="V91" s="18">
        <v>0</v>
      </c>
      <c r="W91" s="18">
        <v>0</v>
      </c>
      <c r="X91" s="18">
        <v>0</v>
      </c>
      <c r="Y91" s="18">
        <v>1</v>
      </c>
      <c r="Z91" s="57">
        <v>0</v>
      </c>
      <c r="AA91" s="44">
        <v>0</v>
      </c>
      <c r="AB91" s="18">
        <v>1</v>
      </c>
      <c r="AC91" s="18">
        <v>0</v>
      </c>
      <c r="AD91" s="18">
        <v>0</v>
      </c>
      <c r="AE91" s="18">
        <v>1</v>
      </c>
      <c r="AF91" s="18">
        <v>0</v>
      </c>
      <c r="AG91" s="18">
        <v>0</v>
      </c>
      <c r="AH91" s="61">
        <v>1</v>
      </c>
      <c r="AI91" s="44">
        <v>0</v>
      </c>
      <c r="AJ91" s="19">
        <v>0</v>
      </c>
      <c r="AK91" s="57">
        <v>0</v>
      </c>
      <c r="AL91" s="44">
        <v>0</v>
      </c>
      <c r="AM91" s="15" t="s">
        <v>86</v>
      </c>
    </row>
    <row r="92" spans="1:259" ht="27" customHeight="1">
      <c r="A92" s="73" t="s">
        <v>199</v>
      </c>
      <c r="B92" s="29" t="s">
        <v>201</v>
      </c>
      <c r="C92" s="15" t="s">
        <v>87</v>
      </c>
      <c r="D92" s="17">
        <f t="shared" si="11"/>
        <v>0</v>
      </c>
      <c r="E92" s="17">
        <f t="shared" si="12"/>
        <v>1</v>
      </c>
      <c r="F92" s="17">
        <f t="shared" si="13"/>
        <v>1</v>
      </c>
      <c r="G92" s="17">
        <f t="shared" si="14"/>
        <v>0</v>
      </c>
      <c r="H92" s="17">
        <f t="shared" si="15"/>
        <v>1</v>
      </c>
      <c r="I92" s="17">
        <v>0</v>
      </c>
      <c r="J92" s="57">
        <v>0</v>
      </c>
      <c r="K92" s="44">
        <v>0</v>
      </c>
      <c r="L92" s="18">
        <v>0</v>
      </c>
      <c r="M92" s="18">
        <v>0</v>
      </c>
      <c r="N92" s="18">
        <v>0</v>
      </c>
      <c r="O92" s="18">
        <v>0</v>
      </c>
      <c r="P92" s="18">
        <v>1</v>
      </c>
      <c r="Q92" s="18">
        <v>0</v>
      </c>
      <c r="R92" s="57">
        <v>0</v>
      </c>
      <c r="S92" s="44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57">
        <v>0</v>
      </c>
      <c r="AA92" s="44">
        <v>0</v>
      </c>
      <c r="AB92" s="18">
        <v>0</v>
      </c>
      <c r="AC92" s="18">
        <v>1</v>
      </c>
      <c r="AD92" s="18">
        <v>1</v>
      </c>
      <c r="AE92" s="18">
        <v>0</v>
      </c>
      <c r="AF92" s="18">
        <v>0</v>
      </c>
      <c r="AG92" s="18">
        <v>0</v>
      </c>
      <c r="AH92" s="61">
        <v>0</v>
      </c>
      <c r="AI92" s="44">
        <v>0</v>
      </c>
      <c r="AJ92" s="19">
        <v>0</v>
      </c>
      <c r="AK92" s="57">
        <v>0</v>
      </c>
      <c r="AL92" s="44">
        <v>0</v>
      </c>
      <c r="AM92" s="15" t="s">
        <v>87</v>
      </c>
    </row>
    <row r="93" spans="1:259" ht="46.2" customHeight="1">
      <c r="A93" s="73" t="s">
        <v>199</v>
      </c>
      <c r="B93" s="29" t="s">
        <v>202</v>
      </c>
      <c r="C93" s="15" t="s">
        <v>88</v>
      </c>
      <c r="D93" s="17">
        <f t="shared" si="11"/>
        <v>7</v>
      </c>
      <c r="E93" s="17">
        <f t="shared" si="12"/>
        <v>1</v>
      </c>
      <c r="F93" s="17">
        <f t="shared" si="13"/>
        <v>6</v>
      </c>
      <c r="G93" s="17">
        <f t="shared" si="14"/>
        <v>6</v>
      </c>
      <c r="H93" s="17">
        <f t="shared" si="15"/>
        <v>3</v>
      </c>
      <c r="I93" s="17">
        <v>3</v>
      </c>
      <c r="J93" s="57">
        <v>2</v>
      </c>
      <c r="K93" s="44">
        <v>2</v>
      </c>
      <c r="L93" s="18">
        <v>1</v>
      </c>
      <c r="M93" s="18">
        <v>1</v>
      </c>
      <c r="N93" s="18">
        <v>2</v>
      </c>
      <c r="O93" s="18">
        <v>0</v>
      </c>
      <c r="P93" s="18">
        <v>2</v>
      </c>
      <c r="Q93" s="18">
        <v>0</v>
      </c>
      <c r="R93" s="57">
        <v>0</v>
      </c>
      <c r="S93" s="44">
        <v>0</v>
      </c>
      <c r="T93" s="18">
        <v>2</v>
      </c>
      <c r="U93" s="18">
        <v>0</v>
      </c>
      <c r="V93" s="18">
        <v>0</v>
      </c>
      <c r="W93" s="18">
        <v>0</v>
      </c>
      <c r="X93" s="18">
        <v>0</v>
      </c>
      <c r="Y93" s="18">
        <v>1</v>
      </c>
      <c r="Z93" s="57">
        <v>0</v>
      </c>
      <c r="AA93" s="44">
        <v>0</v>
      </c>
      <c r="AB93" s="18">
        <v>4</v>
      </c>
      <c r="AC93" s="18">
        <v>0</v>
      </c>
      <c r="AD93" s="18">
        <v>4</v>
      </c>
      <c r="AE93" s="18">
        <v>6</v>
      </c>
      <c r="AF93" s="18">
        <v>1</v>
      </c>
      <c r="AG93" s="18">
        <v>2</v>
      </c>
      <c r="AH93" s="61">
        <v>2</v>
      </c>
      <c r="AI93" s="44">
        <v>2</v>
      </c>
      <c r="AJ93" s="19">
        <v>0</v>
      </c>
      <c r="AK93" s="57">
        <v>0</v>
      </c>
      <c r="AL93" s="44">
        <v>0</v>
      </c>
      <c r="AM93" s="15" t="s">
        <v>88</v>
      </c>
    </row>
    <row r="94" spans="1:259" ht="27" customHeight="1">
      <c r="A94" s="73" t="s">
        <v>199</v>
      </c>
      <c r="B94" s="29" t="s">
        <v>203</v>
      </c>
      <c r="C94" s="15" t="s">
        <v>89</v>
      </c>
      <c r="D94" s="17">
        <f t="shared" si="11"/>
        <v>0</v>
      </c>
      <c r="E94" s="17">
        <f t="shared" si="12"/>
        <v>1</v>
      </c>
      <c r="F94" s="17">
        <f t="shared" si="13"/>
        <v>0</v>
      </c>
      <c r="G94" s="17">
        <f t="shared" si="14"/>
        <v>1</v>
      </c>
      <c r="H94" s="17">
        <f t="shared" si="15"/>
        <v>3</v>
      </c>
      <c r="I94" s="17">
        <v>0</v>
      </c>
      <c r="J94" s="57">
        <v>0</v>
      </c>
      <c r="K94" s="45">
        <v>2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57">
        <v>0</v>
      </c>
      <c r="S94" s="45">
        <v>1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57">
        <v>0</v>
      </c>
      <c r="AA94" s="45">
        <v>0</v>
      </c>
      <c r="AB94" s="22">
        <v>0</v>
      </c>
      <c r="AC94" s="22">
        <v>1</v>
      </c>
      <c r="AD94" s="22">
        <v>0</v>
      </c>
      <c r="AE94" s="22">
        <v>1</v>
      </c>
      <c r="AF94" s="22">
        <v>3</v>
      </c>
      <c r="AG94" s="22">
        <v>0</v>
      </c>
      <c r="AH94" s="62">
        <v>0</v>
      </c>
      <c r="AI94" s="45">
        <v>1</v>
      </c>
      <c r="AJ94" s="16">
        <v>0</v>
      </c>
      <c r="AK94" s="57">
        <v>0</v>
      </c>
      <c r="AL94" s="45">
        <v>0</v>
      </c>
      <c r="AM94" s="15" t="s">
        <v>89</v>
      </c>
    </row>
    <row r="95" spans="1:259" ht="30.15" customHeight="1">
      <c r="A95" s="73" t="s">
        <v>199</v>
      </c>
      <c r="B95" s="29" t="s">
        <v>204</v>
      </c>
      <c r="C95" s="15" t="s">
        <v>90</v>
      </c>
      <c r="D95" s="17">
        <f t="shared" si="11"/>
        <v>1</v>
      </c>
      <c r="E95" s="17">
        <f t="shared" si="12"/>
        <v>2</v>
      </c>
      <c r="F95" s="17">
        <f t="shared" si="13"/>
        <v>3</v>
      </c>
      <c r="G95" s="17">
        <f t="shared" si="14"/>
        <v>2</v>
      </c>
      <c r="H95" s="17">
        <f t="shared" si="15"/>
        <v>3</v>
      </c>
      <c r="I95" s="17">
        <v>1</v>
      </c>
      <c r="J95" s="57">
        <v>1</v>
      </c>
      <c r="K95" s="45">
        <v>0</v>
      </c>
      <c r="L95" s="22">
        <v>0</v>
      </c>
      <c r="M95" s="22">
        <v>2</v>
      </c>
      <c r="N95" s="22">
        <v>2</v>
      </c>
      <c r="O95" s="22">
        <v>1</v>
      </c>
      <c r="P95" s="22">
        <v>1</v>
      </c>
      <c r="Q95" s="22">
        <v>0</v>
      </c>
      <c r="R95" s="57">
        <v>1</v>
      </c>
      <c r="S95" s="45">
        <v>0</v>
      </c>
      <c r="T95" s="22">
        <v>0</v>
      </c>
      <c r="U95" s="22">
        <v>0</v>
      </c>
      <c r="V95" s="22">
        <v>1</v>
      </c>
      <c r="W95" s="22">
        <v>0</v>
      </c>
      <c r="X95" s="22">
        <v>1</v>
      </c>
      <c r="Y95" s="22">
        <v>1</v>
      </c>
      <c r="Z95" s="57">
        <v>0</v>
      </c>
      <c r="AA95" s="45">
        <v>0</v>
      </c>
      <c r="AB95" s="22">
        <v>1</v>
      </c>
      <c r="AC95" s="22">
        <v>0</v>
      </c>
      <c r="AD95" s="22">
        <v>0</v>
      </c>
      <c r="AE95" s="22">
        <v>1</v>
      </c>
      <c r="AF95" s="22">
        <v>1</v>
      </c>
      <c r="AG95" s="22">
        <v>0</v>
      </c>
      <c r="AH95" s="62">
        <v>0</v>
      </c>
      <c r="AI95" s="45">
        <v>0</v>
      </c>
      <c r="AJ95" s="16">
        <v>0</v>
      </c>
      <c r="AK95" s="57">
        <v>0</v>
      </c>
      <c r="AL95" s="45">
        <v>0</v>
      </c>
      <c r="AM95" s="15" t="s">
        <v>90</v>
      </c>
    </row>
    <row r="96" spans="1:259" ht="49.8" customHeight="1">
      <c r="A96" s="73" t="s">
        <v>199</v>
      </c>
      <c r="B96" s="29" t="s">
        <v>205</v>
      </c>
      <c r="C96" s="15" t="s">
        <v>91</v>
      </c>
      <c r="D96" s="17">
        <f t="shared" si="11"/>
        <v>0</v>
      </c>
      <c r="E96" s="17">
        <f t="shared" si="12"/>
        <v>1</v>
      </c>
      <c r="F96" s="17">
        <f t="shared" si="13"/>
        <v>0</v>
      </c>
      <c r="G96" s="17">
        <f t="shared" si="14"/>
        <v>2</v>
      </c>
      <c r="H96" s="17">
        <f t="shared" si="15"/>
        <v>3</v>
      </c>
      <c r="I96" s="17">
        <v>3</v>
      </c>
      <c r="J96" s="57">
        <v>0</v>
      </c>
      <c r="K96" s="45">
        <v>0</v>
      </c>
      <c r="L96" s="22">
        <v>0</v>
      </c>
      <c r="M96" s="22">
        <v>1</v>
      </c>
      <c r="N96" s="22">
        <v>0</v>
      </c>
      <c r="O96" s="22">
        <v>1</v>
      </c>
      <c r="P96" s="22">
        <v>0</v>
      </c>
      <c r="Q96" s="22">
        <v>1</v>
      </c>
      <c r="R96" s="57">
        <v>0</v>
      </c>
      <c r="S96" s="45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1</v>
      </c>
      <c r="Z96" s="57">
        <v>0</v>
      </c>
      <c r="AA96" s="45">
        <v>0</v>
      </c>
      <c r="AB96" s="22">
        <v>0</v>
      </c>
      <c r="AC96" s="22">
        <v>0</v>
      </c>
      <c r="AD96" s="22">
        <v>0</v>
      </c>
      <c r="AE96" s="22">
        <v>1</v>
      </c>
      <c r="AF96" s="22">
        <v>3</v>
      </c>
      <c r="AG96" s="22">
        <v>1</v>
      </c>
      <c r="AH96" s="62">
        <v>0</v>
      </c>
      <c r="AI96" s="45">
        <v>0</v>
      </c>
      <c r="AJ96" s="16">
        <v>0</v>
      </c>
      <c r="AK96" s="57">
        <v>0</v>
      </c>
      <c r="AL96" s="45">
        <v>0</v>
      </c>
      <c r="AM96" s="15" t="s">
        <v>91</v>
      </c>
    </row>
    <row r="97" spans="1:259" s="14" customFormat="1" ht="33.6" customHeight="1">
      <c r="A97" s="72" t="s">
        <v>206</v>
      </c>
      <c r="B97" s="28" t="s">
        <v>119</v>
      </c>
      <c r="C97" s="10" t="s">
        <v>92</v>
      </c>
      <c r="D97" s="20">
        <f t="shared" si="11"/>
        <v>0</v>
      </c>
      <c r="E97" s="20">
        <f t="shared" si="12"/>
        <v>0</v>
      </c>
      <c r="F97" s="20">
        <f t="shared" si="13"/>
        <v>0</v>
      </c>
      <c r="G97" s="20">
        <f t="shared" si="14"/>
        <v>0</v>
      </c>
      <c r="H97" s="20">
        <f t="shared" si="15"/>
        <v>0</v>
      </c>
      <c r="I97" s="20">
        <v>0</v>
      </c>
      <c r="J97" s="58">
        <v>0</v>
      </c>
      <c r="K97" s="43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58">
        <v>0</v>
      </c>
      <c r="S97" s="43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58">
        <v>0</v>
      </c>
      <c r="AA97" s="43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56">
        <v>0</v>
      </c>
      <c r="AI97" s="43">
        <v>0</v>
      </c>
      <c r="AJ97" s="12">
        <v>0</v>
      </c>
      <c r="AK97" s="58">
        <v>0</v>
      </c>
      <c r="AL97" s="43">
        <v>0</v>
      </c>
      <c r="AM97" s="10" t="s">
        <v>92</v>
      </c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  <c r="IW97" s="13"/>
      <c r="IX97" s="13"/>
      <c r="IY97" s="13"/>
    </row>
    <row r="98" spans="1:259" ht="33.6" customHeight="1">
      <c r="A98" s="73" t="s">
        <v>206</v>
      </c>
      <c r="B98" s="29" t="s">
        <v>207</v>
      </c>
      <c r="C98" s="15" t="s">
        <v>93</v>
      </c>
      <c r="D98" s="17">
        <f t="shared" si="11"/>
        <v>0</v>
      </c>
      <c r="E98" s="17">
        <f t="shared" si="12"/>
        <v>0</v>
      </c>
      <c r="F98" s="17">
        <f t="shared" si="13"/>
        <v>0</v>
      </c>
      <c r="G98" s="17">
        <f t="shared" si="14"/>
        <v>0</v>
      </c>
      <c r="H98" s="17">
        <f t="shared" si="15"/>
        <v>0</v>
      </c>
      <c r="I98" s="17">
        <v>0</v>
      </c>
      <c r="J98" s="57">
        <v>0</v>
      </c>
      <c r="K98" s="45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57">
        <v>0</v>
      </c>
      <c r="S98" s="45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57">
        <v>0</v>
      </c>
      <c r="AA98" s="45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62">
        <v>0</v>
      </c>
      <c r="AI98" s="45">
        <v>0</v>
      </c>
      <c r="AJ98" s="16">
        <v>0</v>
      </c>
      <c r="AK98" s="57">
        <v>0</v>
      </c>
      <c r="AL98" s="45">
        <v>0</v>
      </c>
      <c r="AM98" s="15" t="s">
        <v>93</v>
      </c>
    </row>
    <row r="99" spans="1:259" s="14" customFormat="1" ht="27" customHeight="1">
      <c r="A99" s="72" t="s">
        <v>208</v>
      </c>
      <c r="B99" s="28" t="s">
        <v>119</v>
      </c>
      <c r="C99" s="10" t="s">
        <v>94</v>
      </c>
      <c r="D99" s="20">
        <f t="shared" si="11"/>
        <v>0</v>
      </c>
      <c r="E99" s="20">
        <f t="shared" si="12"/>
        <v>2</v>
      </c>
      <c r="F99" s="20">
        <f t="shared" si="13"/>
        <v>3</v>
      </c>
      <c r="G99" s="20">
        <f t="shared" si="14"/>
        <v>1</v>
      </c>
      <c r="H99" s="20">
        <f t="shared" si="15"/>
        <v>2</v>
      </c>
      <c r="I99" s="20">
        <v>1</v>
      </c>
      <c r="J99" s="58">
        <v>0</v>
      </c>
      <c r="K99" s="43">
        <v>0</v>
      </c>
      <c r="L99" s="11">
        <v>0</v>
      </c>
      <c r="M99" s="11">
        <v>0</v>
      </c>
      <c r="N99" s="11">
        <v>0</v>
      </c>
      <c r="O99" s="11">
        <v>1</v>
      </c>
      <c r="P99" s="11">
        <v>0</v>
      </c>
      <c r="Q99" s="11">
        <v>0</v>
      </c>
      <c r="R99" s="58">
        <v>0</v>
      </c>
      <c r="S99" s="43">
        <v>0</v>
      </c>
      <c r="T99" s="11">
        <v>0</v>
      </c>
      <c r="U99" s="11">
        <v>1</v>
      </c>
      <c r="V99" s="11">
        <v>0</v>
      </c>
      <c r="W99" s="11">
        <v>0</v>
      </c>
      <c r="X99" s="11">
        <v>1</v>
      </c>
      <c r="Y99" s="11">
        <v>0</v>
      </c>
      <c r="Z99" s="58">
        <v>0</v>
      </c>
      <c r="AA99" s="43">
        <v>0</v>
      </c>
      <c r="AB99" s="11">
        <v>0</v>
      </c>
      <c r="AC99" s="11">
        <v>1</v>
      </c>
      <c r="AD99" s="11">
        <v>3</v>
      </c>
      <c r="AE99" s="11">
        <v>0</v>
      </c>
      <c r="AF99" s="11">
        <v>1</v>
      </c>
      <c r="AG99" s="11">
        <v>1</v>
      </c>
      <c r="AH99" s="56">
        <v>0</v>
      </c>
      <c r="AI99" s="43">
        <v>0</v>
      </c>
      <c r="AJ99" s="12">
        <v>0</v>
      </c>
      <c r="AK99" s="58">
        <v>0</v>
      </c>
      <c r="AL99" s="43">
        <v>0</v>
      </c>
      <c r="AM99" s="10" t="s">
        <v>94</v>
      </c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  <c r="IY99" s="13"/>
    </row>
    <row r="100" spans="1:259" ht="27" customHeight="1">
      <c r="A100" s="73" t="s">
        <v>208</v>
      </c>
      <c r="B100" s="29" t="s">
        <v>209</v>
      </c>
      <c r="C100" s="15" t="s">
        <v>95</v>
      </c>
      <c r="D100" s="17">
        <f t="shared" si="11"/>
        <v>0</v>
      </c>
      <c r="E100" s="17">
        <f t="shared" si="12"/>
        <v>2</v>
      </c>
      <c r="F100" s="17">
        <f t="shared" si="13"/>
        <v>3</v>
      </c>
      <c r="G100" s="17">
        <f t="shared" si="14"/>
        <v>1</v>
      </c>
      <c r="H100" s="17">
        <f t="shared" si="15"/>
        <v>2</v>
      </c>
      <c r="I100" s="17">
        <v>1</v>
      </c>
      <c r="J100" s="57">
        <v>0</v>
      </c>
      <c r="K100" s="45">
        <v>0</v>
      </c>
      <c r="L100" s="22">
        <v>0</v>
      </c>
      <c r="M100" s="22">
        <v>0</v>
      </c>
      <c r="N100" s="22">
        <v>0</v>
      </c>
      <c r="O100" s="22">
        <v>1</v>
      </c>
      <c r="P100" s="22">
        <v>0</v>
      </c>
      <c r="Q100" s="22">
        <v>0</v>
      </c>
      <c r="R100" s="57">
        <v>0</v>
      </c>
      <c r="S100" s="45">
        <v>0</v>
      </c>
      <c r="T100" s="22">
        <v>0</v>
      </c>
      <c r="U100" s="22">
        <v>1</v>
      </c>
      <c r="V100" s="22">
        <v>0</v>
      </c>
      <c r="W100" s="22">
        <v>0</v>
      </c>
      <c r="X100" s="22">
        <v>1</v>
      </c>
      <c r="Y100" s="22">
        <v>0</v>
      </c>
      <c r="Z100" s="57">
        <v>0</v>
      </c>
      <c r="AA100" s="45">
        <v>0</v>
      </c>
      <c r="AB100" s="22">
        <v>0</v>
      </c>
      <c r="AC100" s="22">
        <v>1</v>
      </c>
      <c r="AD100" s="22">
        <v>3</v>
      </c>
      <c r="AE100" s="22">
        <v>0</v>
      </c>
      <c r="AF100" s="22">
        <v>1</v>
      </c>
      <c r="AG100" s="22">
        <v>1</v>
      </c>
      <c r="AH100" s="62">
        <v>0</v>
      </c>
      <c r="AI100" s="45">
        <v>0</v>
      </c>
      <c r="AJ100" s="16">
        <v>0</v>
      </c>
      <c r="AK100" s="57">
        <v>0</v>
      </c>
      <c r="AL100" s="45">
        <v>0</v>
      </c>
      <c r="AM100" s="15" t="s">
        <v>95</v>
      </c>
    </row>
    <row r="101" spans="1:259" s="14" customFormat="1" ht="39.6" customHeight="1">
      <c r="A101" s="72" t="s">
        <v>210</v>
      </c>
      <c r="B101" s="28" t="s">
        <v>119</v>
      </c>
      <c r="C101" s="10" t="s">
        <v>96</v>
      </c>
      <c r="D101" s="20">
        <f t="shared" si="11"/>
        <v>1</v>
      </c>
      <c r="E101" s="20">
        <f t="shared" si="12"/>
        <v>1</v>
      </c>
      <c r="F101" s="20">
        <f t="shared" si="13"/>
        <v>3</v>
      </c>
      <c r="G101" s="20">
        <f t="shared" si="14"/>
        <v>6</v>
      </c>
      <c r="H101" s="20">
        <f t="shared" si="15"/>
        <v>3</v>
      </c>
      <c r="I101" s="20">
        <v>4</v>
      </c>
      <c r="J101" s="58">
        <v>6</v>
      </c>
      <c r="K101" s="43">
        <v>2</v>
      </c>
      <c r="L101" s="11">
        <v>0</v>
      </c>
      <c r="M101" s="11">
        <v>0</v>
      </c>
      <c r="N101" s="11">
        <v>0</v>
      </c>
      <c r="O101" s="11">
        <v>1</v>
      </c>
      <c r="P101" s="11">
        <v>2</v>
      </c>
      <c r="Q101" s="11">
        <v>0</v>
      </c>
      <c r="R101" s="58">
        <v>1</v>
      </c>
      <c r="S101" s="43">
        <v>0</v>
      </c>
      <c r="T101" s="11">
        <v>0</v>
      </c>
      <c r="U101" s="11">
        <v>0</v>
      </c>
      <c r="V101" s="11">
        <v>1</v>
      </c>
      <c r="W101" s="11">
        <v>1</v>
      </c>
      <c r="X101" s="11">
        <v>0</v>
      </c>
      <c r="Y101" s="11">
        <v>1</v>
      </c>
      <c r="Z101" s="58">
        <v>0</v>
      </c>
      <c r="AA101" s="43">
        <v>0</v>
      </c>
      <c r="AB101" s="11">
        <v>1</v>
      </c>
      <c r="AC101" s="11">
        <v>1</v>
      </c>
      <c r="AD101" s="11">
        <v>2</v>
      </c>
      <c r="AE101" s="11">
        <v>4</v>
      </c>
      <c r="AF101" s="11">
        <v>1</v>
      </c>
      <c r="AG101" s="11">
        <v>3</v>
      </c>
      <c r="AH101" s="56">
        <v>4</v>
      </c>
      <c r="AI101" s="43">
        <v>2</v>
      </c>
      <c r="AJ101" s="12">
        <v>0</v>
      </c>
      <c r="AK101" s="58">
        <v>1</v>
      </c>
      <c r="AL101" s="43">
        <v>0</v>
      </c>
      <c r="AM101" s="10" t="s">
        <v>96</v>
      </c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</row>
    <row r="102" spans="1:259" ht="27" customHeight="1">
      <c r="A102" s="73" t="s">
        <v>210</v>
      </c>
      <c r="B102" s="29" t="s">
        <v>211</v>
      </c>
      <c r="C102" s="15" t="s">
        <v>97</v>
      </c>
      <c r="D102" s="17">
        <f t="shared" si="11"/>
        <v>1</v>
      </c>
      <c r="E102" s="17">
        <f t="shared" si="12"/>
        <v>1</v>
      </c>
      <c r="F102" s="17">
        <f t="shared" si="13"/>
        <v>2</v>
      </c>
      <c r="G102" s="17">
        <f t="shared" si="14"/>
        <v>4</v>
      </c>
      <c r="H102" s="17">
        <f t="shared" si="15"/>
        <v>2</v>
      </c>
      <c r="I102" s="17">
        <v>3</v>
      </c>
      <c r="J102" s="57">
        <v>5</v>
      </c>
      <c r="K102" s="45">
        <v>1</v>
      </c>
      <c r="L102" s="22">
        <v>0</v>
      </c>
      <c r="M102" s="22">
        <v>0</v>
      </c>
      <c r="N102" s="22">
        <v>0</v>
      </c>
      <c r="O102" s="22">
        <v>0</v>
      </c>
      <c r="P102" s="22">
        <v>1</v>
      </c>
      <c r="Q102" s="22">
        <v>0</v>
      </c>
      <c r="R102" s="57">
        <v>1</v>
      </c>
      <c r="S102" s="45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57">
        <v>0</v>
      </c>
      <c r="AA102" s="45">
        <v>0</v>
      </c>
      <c r="AB102" s="22">
        <v>1</v>
      </c>
      <c r="AC102" s="22">
        <v>1</v>
      </c>
      <c r="AD102" s="22">
        <v>2</v>
      </c>
      <c r="AE102" s="22">
        <v>4</v>
      </c>
      <c r="AF102" s="22">
        <v>1</v>
      </c>
      <c r="AG102" s="22">
        <v>3</v>
      </c>
      <c r="AH102" s="62">
        <v>4</v>
      </c>
      <c r="AI102" s="45">
        <v>1</v>
      </c>
      <c r="AJ102" s="16">
        <v>0</v>
      </c>
      <c r="AK102" s="57">
        <v>0</v>
      </c>
      <c r="AL102" s="45">
        <v>0</v>
      </c>
      <c r="AM102" s="15" t="s">
        <v>97</v>
      </c>
    </row>
    <row r="103" spans="1:259" ht="27" customHeight="1">
      <c r="A103" s="73" t="s">
        <v>210</v>
      </c>
      <c r="B103" s="29" t="s">
        <v>212</v>
      </c>
      <c r="C103" s="15" t="s">
        <v>98</v>
      </c>
      <c r="D103" s="17">
        <f t="shared" si="11"/>
        <v>0</v>
      </c>
      <c r="E103" s="17">
        <f t="shared" si="12"/>
        <v>0</v>
      </c>
      <c r="F103" s="17">
        <f t="shared" si="13"/>
        <v>1</v>
      </c>
      <c r="G103" s="17">
        <f t="shared" si="14"/>
        <v>1</v>
      </c>
      <c r="H103" s="17">
        <f t="shared" si="15"/>
        <v>0</v>
      </c>
      <c r="I103" s="17">
        <v>0</v>
      </c>
      <c r="J103" s="57">
        <v>0</v>
      </c>
      <c r="K103" s="45">
        <v>1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57">
        <v>0</v>
      </c>
      <c r="S103" s="45">
        <v>0</v>
      </c>
      <c r="T103" s="22">
        <v>0</v>
      </c>
      <c r="U103" s="22">
        <v>0</v>
      </c>
      <c r="V103" s="22">
        <v>1</v>
      </c>
      <c r="W103" s="22">
        <v>1</v>
      </c>
      <c r="X103" s="22">
        <v>0</v>
      </c>
      <c r="Y103" s="22">
        <v>0</v>
      </c>
      <c r="Z103" s="57">
        <v>0</v>
      </c>
      <c r="AA103" s="45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62">
        <v>0</v>
      </c>
      <c r="AI103" s="45">
        <v>1</v>
      </c>
      <c r="AJ103" s="16">
        <v>0</v>
      </c>
      <c r="AK103" s="57">
        <v>0</v>
      </c>
      <c r="AL103" s="45">
        <v>0</v>
      </c>
      <c r="AM103" s="15" t="s">
        <v>98</v>
      </c>
    </row>
    <row r="104" spans="1:259" ht="34.799999999999997" customHeight="1">
      <c r="A104" s="73" t="s">
        <v>210</v>
      </c>
      <c r="B104" s="29" t="s">
        <v>213</v>
      </c>
      <c r="C104" s="15" t="s">
        <v>99</v>
      </c>
      <c r="D104" s="17">
        <f t="shared" si="11"/>
        <v>0</v>
      </c>
      <c r="E104" s="17">
        <f t="shared" si="12"/>
        <v>0</v>
      </c>
      <c r="F104" s="17">
        <f t="shared" si="13"/>
        <v>0</v>
      </c>
      <c r="G104" s="17">
        <f t="shared" si="14"/>
        <v>1</v>
      </c>
      <c r="H104" s="17">
        <f t="shared" si="15"/>
        <v>1</v>
      </c>
      <c r="I104" s="17">
        <v>1</v>
      </c>
      <c r="J104" s="57">
        <v>1</v>
      </c>
      <c r="K104" s="45">
        <v>0</v>
      </c>
      <c r="L104" s="22">
        <v>0</v>
      </c>
      <c r="M104" s="22">
        <v>0</v>
      </c>
      <c r="N104" s="22">
        <v>0</v>
      </c>
      <c r="O104" s="22">
        <v>1</v>
      </c>
      <c r="P104" s="22">
        <v>1</v>
      </c>
      <c r="Q104" s="22">
        <v>0</v>
      </c>
      <c r="R104" s="57">
        <v>0</v>
      </c>
      <c r="S104" s="45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1</v>
      </c>
      <c r="Z104" s="57">
        <v>0</v>
      </c>
      <c r="AA104" s="45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62">
        <v>0</v>
      </c>
      <c r="AI104" s="45">
        <v>0</v>
      </c>
      <c r="AJ104" s="16">
        <v>0</v>
      </c>
      <c r="AK104" s="57">
        <v>1</v>
      </c>
      <c r="AL104" s="45">
        <v>0</v>
      </c>
      <c r="AM104" s="15" t="s">
        <v>99</v>
      </c>
    </row>
    <row r="105" spans="1:259" s="14" customFormat="1" ht="27" customHeight="1">
      <c r="A105" s="72" t="s">
        <v>214</v>
      </c>
      <c r="B105" s="28" t="s">
        <v>119</v>
      </c>
      <c r="C105" s="10" t="s">
        <v>100</v>
      </c>
      <c r="D105" s="20">
        <f t="shared" si="11"/>
        <v>1</v>
      </c>
      <c r="E105" s="20">
        <f t="shared" si="12"/>
        <v>0</v>
      </c>
      <c r="F105" s="20">
        <f t="shared" si="13"/>
        <v>2</v>
      </c>
      <c r="G105" s="20">
        <f t="shared" si="14"/>
        <v>1</v>
      </c>
      <c r="H105" s="20">
        <f t="shared" si="15"/>
        <v>3</v>
      </c>
      <c r="I105" s="20">
        <v>1</v>
      </c>
      <c r="J105" s="58">
        <v>2</v>
      </c>
      <c r="K105" s="43">
        <v>1</v>
      </c>
      <c r="L105" s="11">
        <v>1</v>
      </c>
      <c r="M105" s="11">
        <v>0</v>
      </c>
      <c r="N105" s="11">
        <v>1</v>
      </c>
      <c r="O105" s="11">
        <v>0</v>
      </c>
      <c r="P105" s="11">
        <v>3</v>
      </c>
      <c r="Q105" s="11">
        <v>1</v>
      </c>
      <c r="R105" s="58">
        <v>1</v>
      </c>
      <c r="S105" s="43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58">
        <v>0</v>
      </c>
      <c r="AA105" s="43">
        <v>0</v>
      </c>
      <c r="AB105" s="11">
        <v>0</v>
      </c>
      <c r="AC105" s="11">
        <v>0</v>
      </c>
      <c r="AD105" s="11">
        <v>1</v>
      </c>
      <c r="AE105" s="11">
        <v>1</v>
      </c>
      <c r="AF105" s="11">
        <v>0</v>
      </c>
      <c r="AG105" s="11">
        <v>0</v>
      </c>
      <c r="AH105" s="56">
        <v>0</v>
      </c>
      <c r="AI105" s="43">
        <v>1</v>
      </c>
      <c r="AJ105" s="12">
        <v>0</v>
      </c>
      <c r="AK105" s="58">
        <v>1</v>
      </c>
      <c r="AL105" s="43">
        <v>0</v>
      </c>
      <c r="AM105" s="10" t="s">
        <v>100</v>
      </c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13"/>
      <c r="IW105" s="13"/>
      <c r="IX105" s="13"/>
      <c r="IY105" s="13"/>
    </row>
    <row r="106" spans="1:259" ht="27" customHeight="1">
      <c r="A106" s="73" t="s">
        <v>214</v>
      </c>
      <c r="B106" s="29" t="s">
        <v>215</v>
      </c>
      <c r="C106" s="15" t="s">
        <v>101</v>
      </c>
      <c r="D106" s="17">
        <f t="shared" ref="D106:D118" si="16">L106+T106+AB106</f>
        <v>0</v>
      </c>
      <c r="E106" s="17">
        <f t="shared" ref="E106:E118" si="17">M106+U106+AC106</f>
        <v>0</v>
      </c>
      <c r="F106" s="17">
        <f t="shared" ref="F106:F118" si="18">N106+V106+AD106</f>
        <v>0</v>
      </c>
      <c r="G106" s="17">
        <f t="shared" ref="G106:G118" si="19">O106+W106+AE106</f>
        <v>0</v>
      </c>
      <c r="H106" s="17">
        <f t="shared" ref="H106:H118" si="20">P106+X106+AF106</f>
        <v>0</v>
      </c>
      <c r="I106" s="17">
        <v>0</v>
      </c>
      <c r="J106" s="57">
        <v>1</v>
      </c>
      <c r="K106" s="45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57">
        <v>1</v>
      </c>
      <c r="S106" s="45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57">
        <v>0</v>
      </c>
      <c r="AA106" s="45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62">
        <v>0</v>
      </c>
      <c r="AI106" s="45">
        <v>0</v>
      </c>
      <c r="AJ106" s="16">
        <v>0</v>
      </c>
      <c r="AK106" s="57">
        <v>0</v>
      </c>
      <c r="AL106" s="45">
        <v>0</v>
      </c>
      <c r="AM106" s="15" t="s">
        <v>101</v>
      </c>
    </row>
    <row r="107" spans="1:259" ht="32.4" customHeight="1">
      <c r="A107" s="73" t="s">
        <v>214</v>
      </c>
      <c r="B107" s="29" t="s">
        <v>216</v>
      </c>
      <c r="C107" s="15" t="s">
        <v>102</v>
      </c>
      <c r="D107" s="17">
        <f t="shared" si="16"/>
        <v>0</v>
      </c>
      <c r="E107" s="17">
        <f t="shared" si="17"/>
        <v>0</v>
      </c>
      <c r="F107" s="17">
        <f t="shared" si="18"/>
        <v>0</v>
      </c>
      <c r="G107" s="17">
        <f t="shared" si="19"/>
        <v>0</v>
      </c>
      <c r="H107" s="17">
        <f t="shared" si="20"/>
        <v>0</v>
      </c>
      <c r="I107" s="17">
        <v>0</v>
      </c>
      <c r="J107" s="57">
        <v>0</v>
      </c>
      <c r="K107" s="45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57">
        <v>0</v>
      </c>
      <c r="S107" s="45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57">
        <v>0</v>
      </c>
      <c r="AA107" s="45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62">
        <v>0</v>
      </c>
      <c r="AI107" s="45">
        <v>0</v>
      </c>
      <c r="AJ107" s="16">
        <v>0</v>
      </c>
      <c r="AK107" s="57">
        <v>0</v>
      </c>
      <c r="AL107" s="45">
        <v>0</v>
      </c>
      <c r="AM107" s="15" t="s">
        <v>102</v>
      </c>
    </row>
    <row r="108" spans="1:259" ht="27" customHeight="1">
      <c r="A108" s="73" t="s">
        <v>214</v>
      </c>
      <c r="B108" s="29" t="s">
        <v>217</v>
      </c>
      <c r="C108" s="15" t="s">
        <v>103</v>
      </c>
      <c r="D108" s="17">
        <f t="shared" si="16"/>
        <v>0</v>
      </c>
      <c r="E108" s="17">
        <f t="shared" si="17"/>
        <v>0</v>
      </c>
      <c r="F108" s="17">
        <f t="shared" si="18"/>
        <v>1</v>
      </c>
      <c r="G108" s="17">
        <f t="shared" si="19"/>
        <v>1</v>
      </c>
      <c r="H108" s="17">
        <f t="shared" si="20"/>
        <v>3</v>
      </c>
      <c r="I108" s="17">
        <v>0</v>
      </c>
      <c r="J108" s="57">
        <v>0</v>
      </c>
      <c r="K108" s="45">
        <v>0</v>
      </c>
      <c r="L108" s="22">
        <v>0</v>
      </c>
      <c r="M108" s="22">
        <v>0</v>
      </c>
      <c r="N108" s="22">
        <v>1</v>
      </c>
      <c r="O108" s="22">
        <v>0</v>
      </c>
      <c r="P108" s="22">
        <v>3</v>
      </c>
      <c r="Q108" s="22">
        <v>0</v>
      </c>
      <c r="R108" s="57">
        <v>0</v>
      </c>
      <c r="S108" s="45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57">
        <v>0</v>
      </c>
      <c r="AA108" s="45">
        <v>0</v>
      </c>
      <c r="AB108" s="22">
        <v>0</v>
      </c>
      <c r="AC108" s="22">
        <v>0</v>
      </c>
      <c r="AD108" s="22">
        <v>0</v>
      </c>
      <c r="AE108" s="22">
        <v>1</v>
      </c>
      <c r="AF108" s="22">
        <v>0</v>
      </c>
      <c r="AG108" s="22">
        <v>0</v>
      </c>
      <c r="AH108" s="62">
        <v>0</v>
      </c>
      <c r="AI108" s="45">
        <v>0</v>
      </c>
      <c r="AJ108" s="16">
        <v>0</v>
      </c>
      <c r="AK108" s="57">
        <v>0</v>
      </c>
      <c r="AL108" s="45">
        <v>0</v>
      </c>
      <c r="AM108" s="15" t="s">
        <v>103</v>
      </c>
    </row>
    <row r="109" spans="1:259" ht="34.799999999999997" customHeight="1">
      <c r="A109" s="73" t="s">
        <v>214</v>
      </c>
      <c r="B109" s="29" t="s">
        <v>218</v>
      </c>
      <c r="C109" s="15" t="s">
        <v>104</v>
      </c>
      <c r="D109" s="17">
        <f t="shared" si="16"/>
        <v>1</v>
      </c>
      <c r="E109" s="17">
        <f t="shared" si="17"/>
        <v>0</v>
      </c>
      <c r="F109" s="17">
        <f t="shared" si="18"/>
        <v>1</v>
      </c>
      <c r="G109" s="17">
        <f t="shared" si="19"/>
        <v>0</v>
      </c>
      <c r="H109" s="17">
        <f t="shared" si="20"/>
        <v>0</v>
      </c>
      <c r="I109" s="17">
        <v>1</v>
      </c>
      <c r="J109" s="57">
        <v>1</v>
      </c>
      <c r="K109" s="45">
        <v>1</v>
      </c>
      <c r="L109" s="22">
        <v>1</v>
      </c>
      <c r="M109" s="22">
        <v>0</v>
      </c>
      <c r="N109" s="22">
        <v>0</v>
      </c>
      <c r="O109" s="22">
        <v>0</v>
      </c>
      <c r="P109" s="22">
        <v>0</v>
      </c>
      <c r="Q109" s="22">
        <v>1</v>
      </c>
      <c r="R109" s="57">
        <v>0</v>
      </c>
      <c r="S109" s="45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57">
        <v>0</v>
      </c>
      <c r="AA109" s="45">
        <v>0</v>
      </c>
      <c r="AB109" s="22">
        <v>0</v>
      </c>
      <c r="AC109" s="22">
        <v>0</v>
      </c>
      <c r="AD109" s="22">
        <v>1</v>
      </c>
      <c r="AE109" s="22">
        <v>0</v>
      </c>
      <c r="AF109" s="22">
        <v>0</v>
      </c>
      <c r="AG109" s="22">
        <v>0</v>
      </c>
      <c r="AH109" s="62">
        <v>0</v>
      </c>
      <c r="AI109" s="45">
        <v>1</v>
      </c>
      <c r="AJ109" s="16">
        <v>0</v>
      </c>
      <c r="AK109" s="57">
        <v>1</v>
      </c>
      <c r="AL109" s="45">
        <v>0</v>
      </c>
      <c r="AM109" s="15" t="s">
        <v>104</v>
      </c>
    </row>
    <row r="110" spans="1:259" s="14" customFormat="1" ht="27" customHeight="1">
      <c r="A110" s="72" t="s">
        <v>219</v>
      </c>
      <c r="B110" s="28" t="s">
        <v>119</v>
      </c>
      <c r="C110" s="10" t="s">
        <v>105</v>
      </c>
      <c r="D110" s="20">
        <f t="shared" si="16"/>
        <v>7</v>
      </c>
      <c r="E110" s="20">
        <f t="shared" si="17"/>
        <v>6</v>
      </c>
      <c r="F110" s="20">
        <f t="shared" si="18"/>
        <v>5</v>
      </c>
      <c r="G110" s="20">
        <f t="shared" si="19"/>
        <v>3</v>
      </c>
      <c r="H110" s="20">
        <f t="shared" si="20"/>
        <v>4</v>
      </c>
      <c r="I110" s="20">
        <v>4</v>
      </c>
      <c r="J110" s="58">
        <v>0</v>
      </c>
      <c r="K110" s="43">
        <v>3</v>
      </c>
      <c r="L110" s="11">
        <v>2</v>
      </c>
      <c r="M110" s="11">
        <v>2</v>
      </c>
      <c r="N110" s="11">
        <v>2</v>
      </c>
      <c r="O110" s="11">
        <v>2</v>
      </c>
      <c r="P110" s="11">
        <v>2</v>
      </c>
      <c r="Q110" s="11">
        <v>2</v>
      </c>
      <c r="R110" s="58">
        <v>0</v>
      </c>
      <c r="S110" s="43">
        <v>2</v>
      </c>
      <c r="T110" s="11">
        <v>1</v>
      </c>
      <c r="U110" s="11">
        <v>2</v>
      </c>
      <c r="V110" s="11">
        <v>1</v>
      </c>
      <c r="W110" s="11">
        <v>0</v>
      </c>
      <c r="X110" s="11">
        <v>0</v>
      </c>
      <c r="Y110" s="11">
        <v>1</v>
      </c>
      <c r="Z110" s="58">
        <v>0</v>
      </c>
      <c r="AA110" s="43">
        <v>0</v>
      </c>
      <c r="AB110" s="11">
        <v>4</v>
      </c>
      <c r="AC110" s="11">
        <v>2</v>
      </c>
      <c r="AD110" s="11">
        <v>2</v>
      </c>
      <c r="AE110" s="11">
        <v>1</v>
      </c>
      <c r="AF110" s="11">
        <v>2</v>
      </c>
      <c r="AG110" s="11">
        <v>0</v>
      </c>
      <c r="AH110" s="56">
        <v>0</v>
      </c>
      <c r="AI110" s="43">
        <v>0</v>
      </c>
      <c r="AJ110" s="12">
        <v>1</v>
      </c>
      <c r="AK110" s="58">
        <v>0</v>
      </c>
      <c r="AL110" s="43">
        <v>1</v>
      </c>
      <c r="AM110" s="10" t="s">
        <v>105</v>
      </c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  <c r="IU110" s="13"/>
      <c r="IV110" s="13"/>
      <c r="IW110" s="13"/>
      <c r="IX110" s="13"/>
      <c r="IY110" s="13"/>
    </row>
    <row r="111" spans="1:259" ht="27" customHeight="1">
      <c r="A111" s="73" t="s">
        <v>219</v>
      </c>
      <c r="B111" s="29" t="s">
        <v>220</v>
      </c>
      <c r="C111" s="15" t="s">
        <v>106</v>
      </c>
      <c r="D111" s="17">
        <f t="shared" si="16"/>
        <v>1</v>
      </c>
      <c r="E111" s="17">
        <f t="shared" si="17"/>
        <v>0</v>
      </c>
      <c r="F111" s="17">
        <f t="shared" si="18"/>
        <v>0</v>
      </c>
      <c r="G111" s="17">
        <f t="shared" si="19"/>
        <v>0</v>
      </c>
      <c r="H111" s="17">
        <f t="shared" si="20"/>
        <v>0</v>
      </c>
      <c r="I111" s="17">
        <v>1</v>
      </c>
      <c r="J111" s="57">
        <v>0</v>
      </c>
      <c r="K111" s="44">
        <v>1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57">
        <v>0</v>
      </c>
      <c r="S111" s="44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57">
        <v>0</v>
      </c>
      <c r="AA111" s="44">
        <v>0</v>
      </c>
      <c r="AB111" s="18">
        <v>1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61">
        <v>0</v>
      </c>
      <c r="AI111" s="44">
        <v>0</v>
      </c>
      <c r="AJ111" s="19">
        <v>1</v>
      </c>
      <c r="AK111" s="57">
        <v>0</v>
      </c>
      <c r="AL111" s="44">
        <v>1</v>
      </c>
      <c r="AM111" s="15" t="s">
        <v>106</v>
      </c>
    </row>
    <row r="112" spans="1:259" ht="34.799999999999997" customHeight="1">
      <c r="A112" s="73" t="s">
        <v>219</v>
      </c>
      <c r="B112" s="29" t="s">
        <v>221</v>
      </c>
      <c r="C112" s="15" t="s">
        <v>107</v>
      </c>
      <c r="D112" s="17">
        <f t="shared" si="16"/>
        <v>1</v>
      </c>
      <c r="E112" s="17">
        <f t="shared" si="17"/>
        <v>0</v>
      </c>
      <c r="F112" s="17">
        <f t="shared" si="18"/>
        <v>0</v>
      </c>
      <c r="G112" s="17">
        <f t="shared" si="19"/>
        <v>0</v>
      </c>
      <c r="H112" s="17">
        <f t="shared" si="20"/>
        <v>2</v>
      </c>
      <c r="I112" s="17">
        <v>1</v>
      </c>
      <c r="J112" s="57">
        <v>0</v>
      </c>
      <c r="K112" s="44">
        <v>1</v>
      </c>
      <c r="L112" s="18">
        <v>0</v>
      </c>
      <c r="M112" s="18">
        <v>0</v>
      </c>
      <c r="N112" s="18">
        <v>0</v>
      </c>
      <c r="O112" s="18">
        <v>0</v>
      </c>
      <c r="P112" s="18">
        <v>1</v>
      </c>
      <c r="Q112" s="18">
        <v>0</v>
      </c>
      <c r="R112" s="57">
        <v>0</v>
      </c>
      <c r="S112" s="44">
        <v>1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1</v>
      </c>
      <c r="Z112" s="57">
        <v>0</v>
      </c>
      <c r="AA112" s="44">
        <v>0</v>
      </c>
      <c r="AB112" s="18">
        <v>1</v>
      </c>
      <c r="AC112" s="18">
        <v>0</v>
      </c>
      <c r="AD112" s="18">
        <v>0</v>
      </c>
      <c r="AE112" s="18">
        <v>0</v>
      </c>
      <c r="AF112" s="18">
        <v>1</v>
      </c>
      <c r="AG112" s="18">
        <v>0</v>
      </c>
      <c r="AH112" s="61">
        <v>0</v>
      </c>
      <c r="AI112" s="44">
        <v>0</v>
      </c>
      <c r="AJ112" s="19">
        <v>0</v>
      </c>
      <c r="AK112" s="57">
        <v>0</v>
      </c>
      <c r="AL112" s="44">
        <v>0</v>
      </c>
      <c r="AM112" s="15" t="s">
        <v>107</v>
      </c>
    </row>
    <row r="113" spans="1:259" ht="27" customHeight="1">
      <c r="A113" s="73" t="s">
        <v>219</v>
      </c>
      <c r="B113" s="29" t="s">
        <v>222</v>
      </c>
      <c r="C113" s="15" t="s">
        <v>108</v>
      </c>
      <c r="D113" s="17">
        <f t="shared" si="16"/>
        <v>5</v>
      </c>
      <c r="E113" s="17">
        <f t="shared" si="17"/>
        <v>6</v>
      </c>
      <c r="F113" s="17">
        <f t="shared" si="18"/>
        <v>5</v>
      </c>
      <c r="G113" s="17">
        <f t="shared" si="19"/>
        <v>3</v>
      </c>
      <c r="H113" s="17">
        <f t="shared" si="20"/>
        <v>2</v>
      </c>
      <c r="I113" s="17">
        <v>2</v>
      </c>
      <c r="J113" s="57">
        <v>0</v>
      </c>
      <c r="K113" s="44">
        <v>1</v>
      </c>
      <c r="L113" s="18">
        <v>2</v>
      </c>
      <c r="M113" s="18">
        <v>2</v>
      </c>
      <c r="N113" s="18">
        <v>2</v>
      </c>
      <c r="O113" s="18">
        <v>2</v>
      </c>
      <c r="P113" s="18">
        <v>1</v>
      </c>
      <c r="Q113" s="18">
        <v>2</v>
      </c>
      <c r="R113" s="57">
        <v>0</v>
      </c>
      <c r="S113" s="44">
        <v>1</v>
      </c>
      <c r="T113" s="18">
        <v>1</v>
      </c>
      <c r="U113" s="18">
        <v>2</v>
      </c>
      <c r="V113" s="18">
        <v>1</v>
      </c>
      <c r="W113" s="18">
        <v>0</v>
      </c>
      <c r="X113" s="18">
        <v>0</v>
      </c>
      <c r="Y113" s="18">
        <v>0</v>
      </c>
      <c r="Z113" s="57">
        <v>0</v>
      </c>
      <c r="AA113" s="44">
        <v>0</v>
      </c>
      <c r="AB113" s="18">
        <v>2</v>
      </c>
      <c r="AC113" s="18">
        <v>2</v>
      </c>
      <c r="AD113" s="18">
        <v>2</v>
      </c>
      <c r="AE113" s="18">
        <v>1</v>
      </c>
      <c r="AF113" s="18">
        <v>1</v>
      </c>
      <c r="AG113" s="18">
        <v>0</v>
      </c>
      <c r="AH113" s="61">
        <v>0</v>
      </c>
      <c r="AI113" s="44">
        <v>0</v>
      </c>
      <c r="AJ113" s="19">
        <v>0</v>
      </c>
      <c r="AK113" s="57">
        <v>0</v>
      </c>
      <c r="AL113" s="44">
        <v>0</v>
      </c>
      <c r="AM113" s="15" t="s">
        <v>108</v>
      </c>
    </row>
    <row r="114" spans="1:259" s="14" customFormat="1" ht="65.400000000000006" customHeight="1">
      <c r="A114" s="75" t="s">
        <v>223</v>
      </c>
      <c r="B114" s="31" t="s">
        <v>119</v>
      </c>
      <c r="C114" s="10" t="s">
        <v>109</v>
      </c>
      <c r="D114" s="20">
        <f t="shared" si="16"/>
        <v>0</v>
      </c>
      <c r="E114" s="20">
        <f t="shared" si="17"/>
        <v>0</v>
      </c>
      <c r="F114" s="20">
        <f t="shared" si="18"/>
        <v>0</v>
      </c>
      <c r="G114" s="20">
        <f t="shared" si="19"/>
        <v>0</v>
      </c>
      <c r="H114" s="20">
        <f t="shared" si="20"/>
        <v>0</v>
      </c>
      <c r="I114" s="20">
        <v>0</v>
      </c>
      <c r="J114" s="58">
        <v>0</v>
      </c>
      <c r="K114" s="43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58">
        <v>0</v>
      </c>
      <c r="S114" s="43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58">
        <v>0</v>
      </c>
      <c r="AA114" s="43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56">
        <v>0</v>
      </c>
      <c r="AI114" s="43">
        <v>0</v>
      </c>
      <c r="AJ114" s="12">
        <v>0</v>
      </c>
      <c r="AK114" s="58">
        <v>0</v>
      </c>
      <c r="AL114" s="43">
        <v>0</v>
      </c>
      <c r="AM114" s="10" t="s">
        <v>109</v>
      </c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  <c r="ID114" s="13"/>
      <c r="IE114" s="13"/>
      <c r="IF114" s="13"/>
      <c r="IG114" s="13"/>
      <c r="IH114" s="13"/>
      <c r="II114" s="13"/>
      <c r="IJ114" s="13"/>
      <c r="IK114" s="13"/>
      <c r="IL114" s="13"/>
      <c r="IM114" s="13"/>
      <c r="IN114" s="13"/>
      <c r="IO114" s="13"/>
      <c r="IP114" s="13"/>
      <c r="IQ114" s="13"/>
      <c r="IR114" s="13"/>
      <c r="IS114" s="13"/>
      <c r="IT114" s="13"/>
      <c r="IU114" s="13"/>
      <c r="IV114" s="13"/>
      <c r="IW114" s="13"/>
      <c r="IX114" s="13"/>
      <c r="IY114" s="13"/>
    </row>
    <row r="115" spans="1:259" ht="33.6" customHeight="1">
      <c r="A115" s="73" t="s">
        <v>223</v>
      </c>
      <c r="B115" s="29" t="s">
        <v>224</v>
      </c>
      <c r="C115" s="15" t="s">
        <v>110</v>
      </c>
      <c r="D115" s="17">
        <f t="shared" si="16"/>
        <v>0</v>
      </c>
      <c r="E115" s="17">
        <f t="shared" si="17"/>
        <v>0</v>
      </c>
      <c r="F115" s="17">
        <f t="shared" si="18"/>
        <v>0</v>
      </c>
      <c r="G115" s="17">
        <f t="shared" si="19"/>
        <v>0</v>
      </c>
      <c r="H115" s="17">
        <f t="shared" si="20"/>
        <v>0</v>
      </c>
      <c r="I115" s="17">
        <v>0</v>
      </c>
      <c r="J115" s="57">
        <v>0</v>
      </c>
      <c r="K115" s="44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57">
        <v>0</v>
      </c>
      <c r="S115" s="44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57">
        <v>0</v>
      </c>
      <c r="AA115" s="44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61">
        <v>0</v>
      </c>
      <c r="AI115" s="44">
        <v>0</v>
      </c>
      <c r="AJ115" s="19">
        <v>0</v>
      </c>
      <c r="AK115" s="57">
        <v>0</v>
      </c>
      <c r="AL115" s="44">
        <v>0</v>
      </c>
      <c r="AM115" s="15" t="s">
        <v>110</v>
      </c>
    </row>
    <row r="116" spans="1:259" ht="52.8" customHeight="1">
      <c r="A116" s="73" t="s">
        <v>223</v>
      </c>
      <c r="B116" s="29" t="s">
        <v>225</v>
      </c>
      <c r="C116" s="15" t="s">
        <v>111</v>
      </c>
      <c r="D116" s="17">
        <f t="shared" si="16"/>
        <v>0</v>
      </c>
      <c r="E116" s="17">
        <f t="shared" si="17"/>
        <v>0</v>
      </c>
      <c r="F116" s="17">
        <f t="shared" si="18"/>
        <v>0</v>
      </c>
      <c r="G116" s="17">
        <f t="shared" si="19"/>
        <v>0</v>
      </c>
      <c r="H116" s="17">
        <f t="shared" si="20"/>
        <v>0</v>
      </c>
      <c r="I116" s="17">
        <v>0</v>
      </c>
      <c r="J116" s="57">
        <v>0</v>
      </c>
      <c r="K116" s="44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57">
        <v>0</v>
      </c>
      <c r="S116" s="44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57">
        <v>0</v>
      </c>
      <c r="AA116" s="44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61">
        <v>0</v>
      </c>
      <c r="AI116" s="44">
        <v>0</v>
      </c>
      <c r="AJ116" s="19">
        <v>0</v>
      </c>
      <c r="AK116" s="57">
        <v>0</v>
      </c>
      <c r="AL116" s="44">
        <v>0</v>
      </c>
      <c r="AM116" s="15" t="s">
        <v>111</v>
      </c>
    </row>
    <row r="117" spans="1:259" s="14" customFormat="1" ht="34.200000000000003" customHeight="1">
      <c r="A117" s="72" t="s">
        <v>226</v>
      </c>
      <c r="B117" s="28" t="s">
        <v>119</v>
      </c>
      <c r="C117" s="10" t="s">
        <v>112</v>
      </c>
      <c r="D117" s="20">
        <f t="shared" si="16"/>
        <v>0</v>
      </c>
      <c r="E117" s="20">
        <f t="shared" si="17"/>
        <v>0</v>
      </c>
      <c r="F117" s="20">
        <f t="shared" si="18"/>
        <v>0</v>
      </c>
      <c r="G117" s="20">
        <f t="shared" si="19"/>
        <v>0</v>
      </c>
      <c r="H117" s="20">
        <f t="shared" si="20"/>
        <v>0</v>
      </c>
      <c r="I117" s="20">
        <v>0</v>
      </c>
      <c r="J117" s="58">
        <v>0</v>
      </c>
      <c r="K117" s="43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58">
        <v>0</v>
      </c>
      <c r="S117" s="43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58">
        <v>0</v>
      </c>
      <c r="AA117" s="43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56">
        <v>0</v>
      </c>
      <c r="AI117" s="43">
        <v>0</v>
      </c>
      <c r="AJ117" s="12">
        <v>0</v>
      </c>
      <c r="AK117" s="58">
        <v>0</v>
      </c>
      <c r="AL117" s="43">
        <v>0</v>
      </c>
      <c r="AM117" s="10" t="s">
        <v>112</v>
      </c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  <c r="ID117" s="13"/>
      <c r="IE117" s="13"/>
      <c r="IF117" s="13"/>
      <c r="IG117" s="13"/>
      <c r="IH117" s="13"/>
      <c r="II117" s="13"/>
      <c r="IJ117" s="13"/>
      <c r="IK117" s="13"/>
      <c r="IL117" s="13"/>
      <c r="IM117" s="13"/>
      <c r="IN117" s="13"/>
      <c r="IO117" s="13"/>
      <c r="IP117" s="13"/>
      <c r="IQ117" s="13"/>
      <c r="IR117" s="13"/>
      <c r="IS117" s="13"/>
      <c r="IT117" s="13"/>
      <c r="IU117" s="13"/>
      <c r="IV117" s="13"/>
      <c r="IW117" s="13"/>
      <c r="IX117" s="13"/>
      <c r="IY117" s="13"/>
    </row>
    <row r="118" spans="1:259" ht="27" customHeight="1" thickBot="1">
      <c r="A118" s="76" t="s">
        <v>226</v>
      </c>
      <c r="B118" s="32" t="s">
        <v>227</v>
      </c>
      <c r="C118" s="23" t="s">
        <v>113</v>
      </c>
      <c r="D118" s="24">
        <f t="shared" si="16"/>
        <v>0</v>
      </c>
      <c r="E118" s="24">
        <f t="shared" si="17"/>
        <v>0</v>
      </c>
      <c r="F118" s="24">
        <f t="shared" si="18"/>
        <v>0</v>
      </c>
      <c r="G118" s="24">
        <f t="shared" si="19"/>
        <v>0</v>
      </c>
      <c r="H118" s="24">
        <f t="shared" si="20"/>
        <v>0</v>
      </c>
      <c r="I118" s="24">
        <v>0</v>
      </c>
      <c r="J118" s="59">
        <v>0</v>
      </c>
      <c r="K118" s="4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59">
        <v>0</v>
      </c>
      <c r="S118" s="4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59">
        <v>0</v>
      </c>
      <c r="AA118" s="4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63">
        <v>0</v>
      </c>
      <c r="AI118" s="46">
        <v>0</v>
      </c>
      <c r="AJ118" s="25">
        <v>0</v>
      </c>
      <c r="AK118" s="59">
        <v>0</v>
      </c>
      <c r="AL118" s="46">
        <v>0</v>
      </c>
      <c r="AM118" s="23" t="s">
        <v>113</v>
      </c>
    </row>
    <row r="119" spans="1:259" ht="27" customHeight="1">
      <c r="A119" s="34" t="s">
        <v>228</v>
      </c>
    </row>
    <row r="120" spans="1:259" ht="27" customHeight="1"/>
    <row r="121" spans="1:259" ht="27" customHeight="1"/>
    <row r="122" spans="1:259" ht="27" customHeight="1"/>
    <row r="123" spans="1:259" ht="27" customHeight="1"/>
    <row r="124" spans="1:259" ht="27" customHeight="1"/>
    <row r="125" spans="1:259" ht="27" customHeight="1"/>
    <row r="126" spans="1:259" ht="27" customHeight="1"/>
    <row r="127" spans="1:259" ht="27" customHeight="1"/>
    <row r="128" spans="1:259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  <row r="238" ht="27" customHeight="1"/>
    <row r="239" ht="27" customHeight="1"/>
    <row r="240" ht="27" customHeight="1"/>
    <row r="241" ht="27" customHeight="1"/>
    <row r="242" ht="27" customHeight="1"/>
    <row r="243" ht="27" customHeight="1"/>
    <row r="244" ht="27" customHeight="1"/>
    <row r="245" ht="27" customHeight="1"/>
    <row r="246" ht="27" customHeight="1"/>
    <row r="247" ht="27" customHeight="1"/>
    <row r="248" ht="27" customHeight="1"/>
    <row r="249" ht="27" customHeight="1"/>
    <row r="250" ht="27" customHeight="1"/>
    <row r="251" ht="27" customHeight="1"/>
    <row r="252" ht="27" customHeight="1"/>
    <row r="253" ht="27" customHeight="1"/>
    <row r="254" ht="27" customHeight="1"/>
    <row r="255" ht="27" customHeight="1"/>
    <row r="256" ht="27" customHeight="1"/>
    <row r="257" ht="27" customHeight="1"/>
    <row r="258" ht="27" customHeight="1"/>
    <row r="259" ht="27" customHeight="1"/>
    <row r="260" ht="27" customHeight="1"/>
    <row r="261" ht="27" customHeight="1"/>
    <row r="262" ht="27" customHeight="1"/>
    <row r="263" ht="27" customHeight="1"/>
    <row r="264" ht="27" customHeight="1"/>
    <row r="265" ht="27" customHeight="1"/>
    <row r="266" ht="27" customHeight="1"/>
    <row r="267" ht="27" customHeight="1"/>
    <row r="268" ht="27" customHeight="1"/>
    <row r="269" ht="27" customHeight="1"/>
    <row r="270" ht="27" customHeight="1"/>
    <row r="271" ht="27" customHeight="1"/>
    <row r="272" ht="27" customHeight="1"/>
    <row r="273" ht="27" customHeight="1"/>
    <row r="274" ht="27" customHeight="1"/>
    <row r="275" ht="27" customHeight="1"/>
    <row r="276" ht="27" customHeight="1"/>
    <row r="277" ht="27" customHeight="1"/>
    <row r="278" ht="27" customHeight="1"/>
    <row r="279" ht="27" customHeight="1"/>
    <row r="280" ht="27" customHeight="1"/>
    <row r="281" ht="27" customHeight="1"/>
    <row r="282" ht="27" customHeight="1"/>
    <row r="283" ht="27" customHeight="1"/>
    <row r="284" ht="27" customHeight="1"/>
    <row r="285" ht="27" customHeight="1"/>
    <row r="286" ht="27" customHeight="1"/>
    <row r="287" ht="27" customHeight="1"/>
    <row r="288" ht="27" customHeight="1"/>
    <row r="289" ht="27" customHeight="1"/>
    <row r="290" ht="27" customHeight="1"/>
    <row r="291" ht="27" customHeight="1"/>
    <row r="292" ht="27" customHeight="1"/>
    <row r="293" ht="27" customHeight="1"/>
    <row r="294" ht="27" customHeight="1"/>
    <row r="295" ht="27" customHeight="1"/>
    <row r="296" ht="27" customHeight="1"/>
    <row r="297" ht="27" customHeight="1"/>
    <row r="298" ht="27" customHeight="1"/>
    <row r="299" ht="27" customHeight="1"/>
    <row r="300" ht="27" customHeight="1"/>
    <row r="301" ht="27" customHeight="1"/>
    <row r="302" ht="27" customHeight="1"/>
    <row r="303" ht="27" customHeight="1"/>
    <row r="304" ht="27" customHeight="1"/>
    <row r="305" ht="27" customHeight="1"/>
    <row r="306" ht="27" customHeight="1"/>
    <row r="307" ht="27" customHeight="1"/>
    <row r="308" ht="27" customHeight="1"/>
    <row r="309" ht="27" customHeight="1"/>
    <row r="310" ht="27" customHeight="1"/>
    <row r="311" ht="27" customHeight="1"/>
    <row r="312" ht="27" customHeight="1"/>
    <row r="313" ht="27" customHeight="1"/>
    <row r="314" ht="27" customHeight="1"/>
    <row r="315" ht="27" customHeight="1"/>
    <row r="316" ht="27" customHeight="1"/>
    <row r="317" ht="27" customHeight="1"/>
    <row r="318" ht="27" customHeight="1"/>
    <row r="319" ht="27" customHeight="1"/>
    <row r="320" ht="27" customHeight="1"/>
    <row r="321" ht="27" customHeight="1"/>
    <row r="322" ht="27" customHeight="1"/>
    <row r="323" ht="27" customHeight="1"/>
    <row r="324" ht="27" customHeight="1"/>
    <row r="325" ht="27" customHeight="1"/>
    <row r="326" ht="27" customHeight="1"/>
    <row r="327" ht="27" customHeight="1"/>
    <row r="328" ht="27" customHeight="1"/>
    <row r="329" ht="27" customHeight="1"/>
    <row r="330" ht="27" customHeight="1"/>
    <row r="331" ht="27" customHeight="1"/>
    <row r="332" ht="27" customHeight="1"/>
    <row r="333" ht="27" customHeight="1"/>
    <row r="334" ht="27" customHeight="1"/>
    <row r="335" ht="27" customHeight="1"/>
    <row r="336" ht="27" customHeight="1"/>
    <row r="337" ht="27" customHeight="1"/>
    <row r="338" ht="27" customHeight="1"/>
    <row r="339" ht="27" customHeight="1"/>
    <row r="340" ht="27" customHeight="1"/>
    <row r="341" ht="27" customHeight="1"/>
    <row r="342" ht="27" customHeight="1"/>
    <row r="343" ht="27" customHeight="1"/>
    <row r="344" ht="27" customHeight="1"/>
    <row r="345" ht="27" customHeight="1"/>
    <row r="346" ht="27" customHeight="1"/>
    <row r="347" ht="27" customHeight="1"/>
    <row r="348" ht="27" customHeight="1"/>
    <row r="349" ht="27" customHeight="1"/>
    <row r="350" ht="27" customHeight="1"/>
    <row r="351" ht="27" customHeight="1"/>
    <row r="352" ht="27" customHeight="1"/>
    <row r="353" ht="27" customHeight="1"/>
    <row r="354" ht="27" customHeight="1"/>
    <row r="355" ht="27" customHeight="1"/>
    <row r="356" ht="27" customHeight="1"/>
    <row r="357" ht="27" customHeight="1"/>
    <row r="358" ht="27" customHeight="1"/>
    <row r="359" ht="27" customHeight="1"/>
    <row r="360" ht="27" customHeight="1"/>
    <row r="361" ht="27" customHeight="1"/>
    <row r="362" ht="27" customHeight="1"/>
    <row r="363" ht="27" customHeight="1"/>
    <row r="364" ht="27" customHeight="1"/>
    <row r="365" ht="27" customHeight="1"/>
    <row r="366" ht="27" customHeight="1"/>
    <row r="367" ht="27" customHeight="1"/>
    <row r="368" ht="27" customHeight="1"/>
    <row r="369" ht="27" customHeight="1"/>
    <row r="370" ht="27" customHeight="1"/>
    <row r="371" ht="27" customHeight="1"/>
    <row r="372" ht="27" customHeight="1"/>
    <row r="373" ht="27" customHeight="1"/>
    <row r="374" ht="27" customHeight="1"/>
    <row r="375" ht="27" customHeight="1"/>
    <row r="376" ht="27" customHeight="1"/>
    <row r="377" ht="27" customHeight="1"/>
    <row r="378" ht="27" customHeight="1"/>
    <row r="379" ht="27" customHeight="1"/>
    <row r="380" ht="27" customHeight="1"/>
    <row r="381" ht="27" customHeight="1"/>
    <row r="382" ht="27" customHeight="1"/>
    <row r="383" ht="27" customHeight="1"/>
    <row r="384" ht="27" customHeight="1"/>
    <row r="385" ht="27" customHeight="1"/>
    <row r="386" ht="27" customHeight="1"/>
    <row r="387" ht="27" customHeight="1"/>
    <row r="388" ht="27" customHeight="1"/>
    <row r="389" ht="27" customHeight="1"/>
    <row r="390" ht="27" customHeight="1"/>
    <row r="391" ht="27" customHeight="1"/>
    <row r="392" ht="27" customHeight="1"/>
    <row r="393" ht="27" customHeight="1"/>
    <row r="394" ht="27" customHeight="1"/>
    <row r="395" ht="27" customHeight="1"/>
    <row r="396" ht="27" customHeight="1"/>
    <row r="397" ht="27" customHeight="1"/>
    <row r="398" ht="27" customHeight="1"/>
    <row r="399" ht="27" customHeight="1"/>
    <row r="400" ht="27" customHeight="1"/>
    <row r="401" ht="27" customHeight="1"/>
    <row r="402" ht="27" customHeight="1"/>
    <row r="403" ht="27" customHeight="1"/>
    <row r="404" ht="27" customHeight="1"/>
    <row r="405" ht="27" customHeight="1"/>
    <row r="406" ht="27" customHeight="1"/>
    <row r="407" ht="27" customHeight="1"/>
    <row r="408" ht="27" customHeight="1"/>
    <row r="409" ht="27" customHeight="1"/>
    <row r="410" ht="27" customHeight="1"/>
    <row r="411" ht="27" customHeight="1"/>
    <row r="412" ht="27" customHeight="1"/>
    <row r="413" ht="27" customHeight="1"/>
    <row r="414" ht="27" customHeight="1"/>
    <row r="415" ht="27" customHeight="1"/>
    <row r="416" ht="27" customHeight="1"/>
    <row r="417" ht="27" customHeight="1"/>
    <row r="418" ht="27" customHeight="1"/>
    <row r="419" ht="27" customHeight="1"/>
    <row r="420" ht="27" customHeight="1"/>
    <row r="421" ht="27" customHeight="1"/>
    <row r="422" ht="27" customHeight="1"/>
    <row r="423" ht="27" customHeight="1"/>
    <row r="424" ht="27" customHeight="1"/>
    <row r="425" ht="27" customHeight="1"/>
    <row r="426" ht="27" customHeight="1"/>
    <row r="427" ht="27" customHeight="1"/>
    <row r="428" ht="27" customHeight="1"/>
    <row r="429" ht="27" customHeight="1"/>
    <row r="430" ht="27" customHeight="1"/>
    <row r="431" ht="27" customHeight="1"/>
    <row r="432" ht="27" customHeight="1"/>
    <row r="433" ht="27" customHeight="1"/>
    <row r="434" ht="27" customHeight="1"/>
    <row r="435" ht="27" customHeight="1"/>
    <row r="436" ht="27" customHeight="1"/>
    <row r="437" ht="27" customHeight="1"/>
    <row r="438" ht="27" customHeight="1"/>
    <row r="439" ht="27" customHeight="1"/>
    <row r="440" ht="27" customHeight="1"/>
    <row r="441" ht="27" customHeight="1"/>
    <row r="442" ht="27" customHeight="1"/>
    <row r="443" ht="27" customHeight="1"/>
    <row r="444" ht="27" customHeight="1"/>
    <row r="445" ht="27" customHeight="1"/>
    <row r="446" ht="27" customHeight="1"/>
    <row r="447" ht="27" customHeight="1"/>
    <row r="448" ht="27" customHeight="1"/>
    <row r="449" ht="27" customHeight="1"/>
    <row r="450" ht="27" customHeight="1"/>
    <row r="451" ht="27" customHeight="1"/>
    <row r="452" ht="27" customHeight="1"/>
    <row r="453" ht="27" customHeight="1"/>
    <row r="454" ht="27" customHeight="1"/>
    <row r="455" ht="27" customHeight="1"/>
    <row r="456" ht="27" customHeight="1"/>
    <row r="457" ht="27" customHeight="1"/>
    <row r="458" ht="27" customHeight="1"/>
    <row r="459" ht="27" customHeight="1"/>
    <row r="460" ht="27" customHeight="1"/>
    <row r="461" ht="27" customHeight="1"/>
    <row r="462" ht="27" customHeight="1"/>
    <row r="463" ht="27" customHeight="1"/>
    <row r="464" ht="27" customHeight="1"/>
    <row r="465" ht="27" customHeight="1"/>
    <row r="466" ht="27" customHeight="1"/>
    <row r="467" ht="27" customHeight="1"/>
    <row r="468" ht="27" customHeight="1"/>
    <row r="469" ht="27" customHeight="1"/>
    <row r="470" ht="27" customHeight="1"/>
    <row r="471" ht="27" customHeight="1"/>
    <row r="472" ht="27" customHeight="1"/>
    <row r="473" ht="27" customHeight="1"/>
    <row r="474" ht="27" customHeight="1"/>
    <row r="475" ht="27" customHeight="1"/>
    <row r="476" ht="27" customHeight="1"/>
    <row r="477" ht="27" customHeight="1"/>
    <row r="478" ht="27" customHeight="1"/>
    <row r="479" ht="27" customHeight="1"/>
    <row r="480" ht="27" customHeight="1"/>
    <row r="481" ht="27" customHeight="1"/>
    <row r="482" ht="27" customHeight="1"/>
    <row r="483" ht="27" customHeight="1"/>
    <row r="484" ht="27" customHeight="1"/>
    <row r="485" ht="27" customHeight="1"/>
    <row r="486" ht="27" customHeight="1"/>
    <row r="487" ht="27" customHeight="1"/>
    <row r="488" ht="27" customHeight="1"/>
    <row r="489" ht="27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27" customHeight="1"/>
    <row r="505" ht="27" customHeight="1"/>
    <row r="506" ht="27" customHeight="1"/>
    <row r="507" ht="27" customHeight="1"/>
    <row r="508" ht="27" customHeight="1"/>
    <row r="509" ht="27" customHeight="1"/>
    <row r="510" ht="27" customHeight="1"/>
    <row r="511" ht="27" customHeight="1"/>
    <row r="512" ht="27" customHeight="1"/>
    <row r="513" ht="27" customHeight="1"/>
    <row r="514" ht="27" customHeight="1"/>
    <row r="515" ht="27" customHeight="1"/>
    <row r="516" ht="27" customHeight="1"/>
    <row r="517" ht="27" customHeight="1"/>
    <row r="518" ht="27" customHeight="1"/>
    <row r="519" ht="27" customHeight="1"/>
    <row r="520" ht="27" customHeight="1"/>
    <row r="521" ht="27" customHeight="1"/>
    <row r="522" ht="27" customHeight="1"/>
    <row r="523" ht="27" customHeight="1"/>
    <row r="524" ht="27" customHeight="1"/>
    <row r="525" ht="27" customHeight="1"/>
    <row r="526" ht="27" customHeight="1"/>
    <row r="527" ht="27" customHeight="1"/>
    <row r="528" ht="27" customHeight="1"/>
    <row r="529" ht="27" customHeight="1"/>
    <row r="530" ht="27" customHeight="1"/>
    <row r="531" ht="27" customHeight="1"/>
    <row r="532" ht="27" customHeight="1"/>
    <row r="533" ht="27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27" customHeight="1"/>
    <row r="548" ht="27" customHeight="1"/>
    <row r="549" ht="27" customHeight="1"/>
    <row r="550" ht="27" customHeight="1"/>
    <row r="551" ht="27" customHeight="1"/>
    <row r="552" ht="27" customHeight="1"/>
    <row r="553" ht="27" customHeight="1"/>
    <row r="554" ht="27" customHeight="1"/>
    <row r="555" ht="27" customHeight="1"/>
    <row r="556" ht="27" customHeight="1"/>
    <row r="557" ht="27" customHeight="1"/>
    <row r="558" ht="27" customHeight="1"/>
    <row r="559" ht="27" customHeight="1"/>
    <row r="560" ht="27" customHeight="1"/>
    <row r="561" ht="27" customHeight="1"/>
    <row r="562" ht="27" customHeight="1"/>
    <row r="563" ht="27" customHeight="1"/>
    <row r="564" ht="27" customHeight="1"/>
    <row r="565" ht="27" customHeight="1"/>
    <row r="566" ht="27" customHeight="1"/>
    <row r="567" ht="27" customHeight="1"/>
    <row r="568" ht="27" customHeight="1"/>
    <row r="569" ht="27" customHeight="1"/>
    <row r="570" ht="27" customHeight="1"/>
    <row r="571" ht="27" customHeight="1"/>
    <row r="572" ht="27" customHeight="1"/>
    <row r="573" ht="27" customHeight="1"/>
    <row r="574" ht="27" customHeight="1"/>
    <row r="575" ht="27" customHeight="1"/>
    <row r="576" ht="27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27" customHeight="1"/>
    <row r="614" ht="27" customHeight="1"/>
    <row r="615" ht="27" customHeight="1"/>
    <row r="616" ht="27" customHeight="1"/>
    <row r="617" ht="27" customHeight="1"/>
    <row r="618" ht="27" customHeight="1"/>
    <row r="619" ht="27" customHeight="1"/>
    <row r="620" ht="27" customHeight="1"/>
    <row r="621" ht="27" customHeight="1"/>
    <row r="622" ht="27" customHeight="1"/>
    <row r="623" ht="27" customHeight="1"/>
    <row r="624" ht="27" customHeight="1"/>
    <row r="625" ht="27" customHeight="1"/>
    <row r="626" ht="27" customHeight="1"/>
    <row r="627" ht="27" customHeight="1"/>
    <row r="628" ht="27" customHeight="1"/>
    <row r="629" ht="27" customHeight="1"/>
    <row r="630" ht="27" customHeight="1"/>
    <row r="631" ht="27" customHeight="1"/>
    <row r="632" ht="27" customHeight="1"/>
    <row r="633" ht="27" customHeight="1"/>
    <row r="634" ht="27" customHeight="1"/>
    <row r="635" ht="27" customHeight="1"/>
    <row r="636" ht="27" customHeight="1"/>
    <row r="637" ht="27" customHeight="1"/>
    <row r="638" ht="27" customHeight="1"/>
    <row r="639" ht="27" customHeight="1"/>
    <row r="640" ht="27" customHeight="1"/>
    <row r="641" ht="27" customHeight="1"/>
    <row r="642" ht="27" customHeight="1"/>
    <row r="643" ht="27" customHeight="1"/>
    <row r="644" ht="27" customHeight="1"/>
    <row r="645" ht="27" customHeight="1"/>
    <row r="646" ht="27" customHeight="1"/>
    <row r="647" ht="27" customHeight="1"/>
    <row r="648" ht="27" customHeight="1"/>
    <row r="649" ht="27" customHeight="1"/>
    <row r="650" ht="27" customHeight="1"/>
    <row r="651" ht="27" customHeight="1"/>
    <row r="652" ht="27" customHeight="1"/>
    <row r="653" ht="27" customHeight="1"/>
    <row r="654" ht="27" customHeight="1"/>
    <row r="655" ht="27" customHeight="1"/>
    <row r="656" ht="27" customHeight="1"/>
    <row r="657" ht="27" customHeight="1"/>
    <row r="658" ht="27" customHeight="1"/>
    <row r="659" ht="27" customHeight="1"/>
    <row r="660" ht="27" customHeight="1"/>
    <row r="661" ht="27" customHeight="1"/>
    <row r="662" ht="27" customHeight="1"/>
    <row r="663" ht="27" customHeight="1"/>
    <row r="664" ht="27" customHeight="1"/>
    <row r="665" ht="27" customHeight="1"/>
    <row r="666" ht="27" customHeight="1"/>
    <row r="667" ht="27" customHeight="1"/>
    <row r="668" ht="27" customHeight="1"/>
    <row r="669" ht="27" customHeight="1"/>
    <row r="670" ht="27" customHeight="1"/>
    <row r="671" ht="27" customHeight="1"/>
    <row r="672" ht="27" customHeight="1"/>
    <row r="673" ht="27" customHeight="1"/>
    <row r="674" ht="27" customHeight="1"/>
    <row r="675" ht="27" customHeight="1"/>
    <row r="676" ht="27" customHeight="1"/>
    <row r="677" ht="27" customHeight="1"/>
    <row r="678" ht="27" customHeight="1"/>
    <row r="679" ht="27" customHeight="1"/>
    <row r="680" ht="27" customHeight="1"/>
    <row r="681" ht="27" customHeight="1"/>
    <row r="682" ht="27" customHeight="1"/>
    <row r="683" ht="27" customHeight="1"/>
    <row r="684" ht="27" customHeight="1"/>
    <row r="685" ht="27" customHeight="1"/>
    <row r="686" ht="27" customHeight="1"/>
    <row r="687" ht="27" customHeight="1"/>
    <row r="688" ht="27" customHeight="1"/>
    <row r="689" ht="27" customHeight="1"/>
    <row r="690" ht="27" customHeight="1"/>
    <row r="691" ht="27" customHeight="1"/>
    <row r="692" ht="27" customHeight="1"/>
    <row r="693" ht="27" customHeight="1"/>
    <row r="694" ht="27" customHeight="1"/>
    <row r="695" ht="27" customHeight="1"/>
    <row r="696" ht="27" customHeight="1"/>
    <row r="697" ht="27" customHeight="1"/>
    <row r="698" ht="27" customHeight="1"/>
    <row r="699" ht="27" customHeight="1"/>
    <row r="700" ht="27" customHeight="1"/>
    <row r="701" ht="27" customHeight="1"/>
    <row r="702" ht="27" customHeight="1"/>
    <row r="703" ht="27" customHeight="1"/>
    <row r="704" ht="27" customHeight="1"/>
    <row r="705" ht="27" customHeight="1"/>
    <row r="706" ht="27" customHeight="1"/>
    <row r="707" ht="27" customHeight="1"/>
    <row r="708" ht="27" customHeight="1"/>
    <row r="709" ht="27" customHeight="1"/>
    <row r="710" ht="27" customHeight="1"/>
    <row r="711" ht="27" customHeight="1"/>
    <row r="712" ht="27" customHeight="1"/>
    <row r="713" ht="27" customHeight="1"/>
    <row r="714" ht="27" customHeight="1"/>
    <row r="715" ht="27" customHeight="1"/>
    <row r="716" ht="27" customHeight="1"/>
    <row r="717" ht="27" customHeight="1"/>
    <row r="718" ht="27" customHeight="1"/>
    <row r="719" ht="27" customHeight="1"/>
    <row r="720" ht="27" customHeight="1"/>
    <row r="721" ht="27" customHeight="1"/>
    <row r="722" ht="27" customHeight="1"/>
    <row r="723" ht="27" customHeight="1"/>
    <row r="724" ht="27" customHeight="1"/>
    <row r="725" ht="27" customHeight="1"/>
    <row r="726" ht="27" customHeight="1"/>
    <row r="727" ht="27" customHeight="1"/>
    <row r="728" ht="27" customHeight="1"/>
    <row r="729" ht="27" customHeight="1"/>
    <row r="730" ht="27" customHeight="1"/>
    <row r="731" ht="27" customHeight="1"/>
    <row r="732" ht="27" customHeight="1"/>
    <row r="733" ht="27" customHeight="1"/>
    <row r="734" ht="27" customHeight="1"/>
    <row r="735" ht="27" customHeight="1"/>
    <row r="736" ht="27" customHeight="1"/>
    <row r="737" ht="27" customHeight="1"/>
    <row r="738" ht="27" customHeight="1"/>
    <row r="739" ht="27" customHeight="1"/>
    <row r="740" ht="27" customHeight="1"/>
    <row r="741" ht="27" customHeight="1"/>
    <row r="742" ht="27" customHeight="1"/>
    <row r="743" ht="27" customHeight="1"/>
    <row r="744" ht="27" customHeight="1"/>
    <row r="745" ht="27" customHeight="1"/>
    <row r="746" ht="27" customHeight="1"/>
    <row r="747" ht="27" customHeight="1"/>
    <row r="748" ht="27" customHeight="1"/>
    <row r="749" ht="27" customHeight="1"/>
    <row r="750" ht="27" customHeight="1"/>
    <row r="751" ht="27" customHeight="1"/>
    <row r="752" ht="27" customHeight="1"/>
    <row r="753" ht="27" customHeight="1"/>
    <row r="754" ht="27" customHeight="1"/>
    <row r="755" ht="27" customHeight="1"/>
    <row r="756" ht="27" customHeight="1"/>
    <row r="757" ht="27" customHeight="1"/>
    <row r="758" ht="27" customHeight="1"/>
    <row r="759" ht="27" customHeight="1"/>
    <row r="760" ht="27" customHeight="1"/>
    <row r="761" ht="27" customHeight="1"/>
    <row r="762" ht="27" customHeight="1"/>
    <row r="763" ht="27" customHeight="1"/>
    <row r="764" ht="27" customHeight="1"/>
    <row r="765" ht="27" customHeight="1"/>
    <row r="766" ht="27" customHeight="1"/>
    <row r="767" ht="27" customHeight="1"/>
    <row r="768" ht="27" customHeight="1"/>
    <row r="769" ht="27" customHeight="1"/>
    <row r="770" ht="27" customHeight="1"/>
    <row r="771" ht="27" customHeight="1"/>
    <row r="772" ht="27" customHeight="1"/>
    <row r="773" ht="27" customHeight="1"/>
    <row r="774" ht="27" customHeight="1"/>
    <row r="775" ht="27" customHeight="1"/>
    <row r="776" ht="27" customHeight="1"/>
    <row r="777" ht="27" customHeight="1"/>
    <row r="778" ht="27" customHeight="1"/>
    <row r="779" ht="27" customHeight="1"/>
    <row r="780" ht="27" customHeight="1"/>
    <row r="781" ht="27" customHeight="1"/>
    <row r="782" ht="27" customHeight="1"/>
    <row r="783" ht="27" customHeight="1"/>
    <row r="784" ht="27" customHeight="1"/>
    <row r="785" ht="27" customHeight="1"/>
    <row r="786" ht="27" customHeight="1"/>
    <row r="787" ht="27" customHeight="1"/>
    <row r="788" ht="27" customHeight="1"/>
    <row r="789" ht="27" customHeight="1"/>
    <row r="790" ht="27" customHeight="1"/>
    <row r="791" ht="27" customHeight="1"/>
    <row r="792" ht="27" customHeight="1"/>
    <row r="793" ht="27" customHeight="1"/>
    <row r="794" ht="27" customHeight="1"/>
    <row r="795" ht="27" customHeight="1"/>
    <row r="796" ht="27" customHeight="1"/>
    <row r="797" ht="27" customHeight="1"/>
    <row r="798" ht="27" customHeight="1"/>
    <row r="799" ht="27" customHeight="1"/>
    <row r="800" ht="27" customHeight="1"/>
    <row r="801" ht="27" customHeight="1"/>
    <row r="802" ht="27" customHeight="1"/>
    <row r="803" ht="27" customHeight="1"/>
    <row r="804" ht="27" customHeight="1"/>
    <row r="805" ht="27" customHeight="1"/>
    <row r="806" ht="27" customHeight="1"/>
    <row r="807" ht="27" customHeight="1"/>
    <row r="808" ht="27" customHeight="1"/>
    <row r="809" ht="27" customHeight="1"/>
    <row r="810" ht="27" customHeight="1"/>
    <row r="811" ht="27" customHeight="1"/>
    <row r="812" ht="27" customHeight="1"/>
    <row r="813" ht="27" customHeight="1"/>
    <row r="814" ht="27" customHeight="1"/>
    <row r="815" ht="27" customHeight="1"/>
    <row r="816" ht="27" customHeight="1"/>
    <row r="817" ht="27" customHeight="1"/>
    <row r="818" ht="27" customHeight="1"/>
    <row r="819" ht="27" customHeight="1"/>
    <row r="820" ht="27" customHeight="1"/>
  </sheetData>
  <mergeCells count="7">
    <mergeCell ref="AJ7:AL7"/>
    <mergeCell ref="L7:S7"/>
    <mergeCell ref="T7:AA7"/>
    <mergeCell ref="AB7:AI7"/>
    <mergeCell ref="A7:A8"/>
    <mergeCell ref="B7:B8"/>
    <mergeCell ref="D7:K7"/>
  </mergeCells>
  <phoneticPr fontId="0" type="noConversion"/>
  <printOptions horizontalCentered="1"/>
  <pageMargins left="0.35433070866141736" right="0.35433070866141736" top="0.39370078740157483" bottom="0.39370078740157483" header="0.51181102362204722" footer="0.11811023622047245"/>
  <pageSetup paperSize="8" scale="41" fitToHeight="3" pageOrder="overThenDown" orientation="landscape" r:id="rId1"/>
  <headerFooter alignWithMargins="0">
    <oddFooter>&amp;L&amp;F&amp;R&amp;P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VII6</vt:lpstr>
      <vt:lpstr>'VII6'!Print_Titles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theodok</cp:lastModifiedBy>
  <cp:lastPrinted>2018-09-20T10:44:23Z</cp:lastPrinted>
  <dcterms:created xsi:type="dcterms:W3CDTF">1997-01-24T12:53:32Z</dcterms:created>
  <dcterms:modified xsi:type="dcterms:W3CDTF">2018-09-20T10:45:59Z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5195be5f-3eb4-4ac0-92d1-2a930039db61</vt:lpwstr>
  </property>
  <property fmtid="{D5CDD505-2E9C-101B-9397-08002B2CF9AE}" pid="3" name="Classification">
    <vt:lpwstr>Internal</vt:lpwstr>
  </property>
</Properties>
</file>