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IONIC/burda/burda/"/>
    </mc:Choice>
  </mc:AlternateContent>
  <xr:revisionPtr revIDLastSave="0" documentId="13_ncr:1_{FF6A0A0A-651D-2B41-B3AC-02728EE75B47}" xr6:coauthVersionLast="38" xr6:coauthVersionMax="45" xr10:uidLastSave="{00000000-0000-0000-0000-000000000000}"/>
  <bookViews>
    <workbookView xWindow="0" yWindow="460" windowWidth="28800" windowHeight="16320" activeTab="11" xr2:uid="{CC25DACD-4BB0-4C36-80BF-E2A2D9C5D0AF}"/>
  </bookViews>
  <sheets>
    <sheet name="Bab_01" sheetId="1" r:id="rId1"/>
    <sheet name="Bab_02" sheetId="4" r:id="rId2"/>
    <sheet name="Bab_03" sheetId="5" r:id="rId3"/>
    <sheet name="Bab_04" sheetId="6" r:id="rId4"/>
    <sheet name="Bab_05" sheetId="8" r:id="rId5"/>
    <sheet name="Bab_06" sheetId="7" r:id="rId6"/>
    <sheet name="Bab_07" sheetId="10" r:id="rId7"/>
    <sheet name="Bab_08" sheetId="9" r:id="rId8"/>
    <sheet name="Bab_09" sheetId="11" r:id="rId9"/>
    <sheet name="Bab_10" sheetId="12" r:id="rId10"/>
    <sheet name="data" sheetId="2" r:id="rId11"/>
    <sheet name="donnée" sheetId="13" r:id="rId12"/>
    <sheet name="baid" sheetId="3" r:id="rId13"/>
  </sheets>
  <calcPr calcId="17902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35" i="2" l="1"/>
  <c r="C335" i="2"/>
  <c r="B335" i="2"/>
  <c r="F335" i="2" s="1"/>
  <c r="D334" i="2"/>
  <c r="C334" i="2"/>
  <c r="B334" i="2"/>
  <c r="D333" i="2"/>
  <c r="C333" i="2"/>
  <c r="B333" i="2"/>
  <c r="D332" i="2"/>
  <c r="C332" i="2"/>
  <c r="F332" i="2" s="1"/>
  <c r="B332" i="2"/>
  <c r="D331" i="2"/>
  <c r="C331" i="2"/>
  <c r="B331" i="2"/>
  <c r="D330" i="2"/>
  <c r="C330" i="2"/>
  <c r="F330" i="2" s="1"/>
  <c r="B330" i="2"/>
  <c r="D329" i="2"/>
  <c r="C329" i="2"/>
  <c r="B329" i="2"/>
  <c r="D328" i="2"/>
  <c r="C328" i="2"/>
  <c r="F328" i="2" s="1"/>
  <c r="B328" i="2"/>
  <c r="D327" i="2"/>
  <c r="C327" i="2"/>
  <c r="B327" i="2"/>
  <c r="F327" i="2" s="1"/>
  <c r="D326" i="2"/>
  <c r="C326" i="2"/>
  <c r="F326" i="2" s="1"/>
  <c r="B326" i="2"/>
  <c r="D325" i="2"/>
  <c r="F325" i="2" s="1"/>
  <c r="C325" i="2"/>
  <c r="B325" i="2"/>
  <c r="D324" i="2"/>
  <c r="C324" i="2"/>
  <c r="F324" i="2" s="1"/>
  <c r="B324" i="2"/>
  <c r="D323" i="2"/>
  <c r="C323" i="2"/>
  <c r="B323" i="2"/>
  <c r="F323" i="2" s="1"/>
  <c r="D322" i="2"/>
  <c r="C322" i="2"/>
  <c r="F322" i="2" s="1"/>
  <c r="B322" i="2"/>
  <c r="D321" i="2"/>
  <c r="C321" i="2"/>
  <c r="B321" i="2"/>
  <c r="D320" i="2"/>
  <c r="C320" i="2"/>
  <c r="B320" i="2"/>
  <c r="D319" i="2"/>
  <c r="C319" i="2"/>
  <c r="B319" i="2"/>
  <c r="F319" i="2" s="1"/>
  <c r="D318" i="2"/>
  <c r="C318" i="2"/>
  <c r="B318" i="2"/>
  <c r="D317" i="2"/>
  <c r="F317" i="2" s="1"/>
  <c r="C317" i="2"/>
  <c r="B317" i="2"/>
  <c r="D316" i="2"/>
  <c r="C316" i="2"/>
  <c r="F316" i="2" s="1"/>
  <c r="B316" i="2"/>
  <c r="D315" i="2"/>
  <c r="C315" i="2"/>
  <c r="B315" i="2"/>
  <c r="F315" i="2" s="1"/>
  <c r="D314" i="2"/>
  <c r="C314" i="2"/>
  <c r="B314" i="2"/>
  <c r="D313" i="2"/>
  <c r="F313" i="2" s="1"/>
  <c r="C313" i="2"/>
  <c r="B313" i="2"/>
  <c r="D312" i="2"/>
  <c r="C312" i="2"/>
  <c r="F312" i="2" s="1"/>
  <c r="B312" i="2"/>
  <c r="D311" i="2"/>
  <c r="C311" i="2"/>
  <c r="B311" i="2"/>
  <c r="D310" i="2"/>
  <c r="C310" i="2"/>
  <c r="B310" i="2"/>
  <c r="D309" i="2"/>
  <c r="F309" i="2" s="1"/>
  <c r="C309" i="2"/>
  <c r="B309" i="2"/>
  <c r="D308" i="2"/>
  <c r="C308" i="2"/>
  <c r="B308" i="2"/>
  <c r="D307" i="2"/>
  <c r="C307" i="2"/>
  <c r="B307" i="2"/>
  <c r="F307" i="2" s="1"/>
  <c r="D306" i="2"/>
  <c r="C306" i="2"/>
  <c r="B306" i="2"/>
  <c r="D305" i="2"/>
  <c r="C305" i="2"/>
  <c r="B305" i="2"/>
  <c r="F308" i="2"/>
  <c r="F310" i="2"/>
  <c r="F314" i="2"/>
  <c r="F318" i="2"/>
  <c r="F320" i="2"/>
  <c r="F331" i="2"/>
  <c r="F305" i="2"/>
  <c r="F306" i="2"/>
  <c r="F321" i="2"/>
  <c r="F334" i="2"/>
  <c r="B177" i="2"/>
  <c r="C177" i="2"/>
  <c r="D177" i="2"/>
  <c r="B178" i="2"/>
  <c r="C178" i="2"/>
  <c r="F178" i="2" s="1"/>
  <c r="D178" i="2"/>
  <c r="B179" i="2"/>
  <c r="C179" i="2"/>
  <c r="D179" i="2"/>
  <c r="F179" i="2" s="1"/>
  <c r="B180" i="2"/>
  <c r="C180" i="2"/>
  <c r="F180" i="2" s="1"/>
  <c r="D180" i="2"/>
  <c r="B181" i="2"/>
  <c r="C181" i="2"/>
  <c r="D181" i="2"/>
  <c r="B182" i="2"/>
  <c r="C182" i="2"/>
  <c r="F182" i="2" s="1"/>
  <c r="D182" i="2"/>
  <c r="B183" i="2"/>
  <c r="C183" i="2"/>
  <c r="D183" i="2"/>
  <c r="F183" i="2" s="1"/>
  <c r="B184" i="2"/>
  <c r="C184" i="2"/>
  <c r="D184" i="2"/>
  <c r="B185" i="2"/>
  <c r="C185" i="2"/>
  <c r="D185" i="2"/>
  <c r="B186" i="2"/>
  <c r="C186" i="2"/>
  <c r="F186" i="2" s="1"/>
  <c r="D186" i="2"/>
  <c r="B187" i="2"/>
  <c r="C187" i="2"/>
  <c r="D187" i="2"/>
  <c r="F187" i="2" s="1"/>
  <c r="B188" i="2"/>
  <c r="C188" i="2"/>
  <c r="D188" i="2"/>
  <c r="B189" i="2"/>
  <c r="C189" i="2"/>
  <c r="D189" i="2"/>
  <c r="B190" i="2"/>
  <c r="C190" i="2"/>
  <c r="F190" i="2" s="1"/>
  <c r="D190" i="2"/>
  <c r="B191" i="2"/>
  <c r="C191" i="2"/>
  <c r="D191" i="2"/>
  <c r="F191" i="2" s="1"/>
  <c r="B192" i="2"/>
  <c r="C192" i="2"/>
  <c r="D192" i="2"/>
  <c r="B193" i="2"/>
  <c r="C193" i="2"/>
  <c r="D193" i="2"/>
  <c r="B194" i="2"/>
  <c r="C194" i="2"/>
  <c r="F194" i="2" s="1"/>
  <c r="D194" i="2"/>
  <c r="B195" i="2"/>
  <c r="C195" i="2"/>
  <c r="D195" i="2"/>
  <c r="F195" i="2" s="1"/>
  <c r="B196" i="2"/>
  <c r="C196" i="2"/>
  <c r="D196" i="2"/>
  <c r="B197" i="2"/>
  <c r="C197" i="2"/>
  <c r="D197" i="2"/>
  <c r="B198" i="2"/>
  <c r="C198" i="2"/>
  <c r="F198" i="2" s="1"/>
  <c r="D198" i="2"/>
  <c r="B199" i="2"/>
  <c r="C199" i="2"/>
  <c r="D199" i="2"/>
  <c r="F199" i="2" s="1"/>
  <c r="B200" i="2"/>
  <c r="C200" i="2"/>
  <c r="D200" i="2"/>
  <c r="B201" i="2"/>
  <c r="C201" i="2"/>
  <c r="D201" i="2"/>
  <c r="B202" i="2"/>
  <c r="C202" i="2"/>
  <c r="F202" i="2" s="1"/>
  <c r="D202" i="2"/>
  <c r="B203" i="2"/>
  <c r="C203" i="2"/>
  <c r="D203" i="2"/>
  <c r="F203" i="2" s="1"/>
  <c r="B204" i="2"/>
  <c r="C204" i="2"/>
  <c r="D204" i="2"/>
  <c r="B205" i="2"/>
  <c r="C205" i="2"/>
  <c r="D205" i="2"/>
  <c r="B206" i="2"/>
  <c r="C206" i="2"/>
  <c r="F206" i="2" s="1"/>
  <c r="D206" i="2"/>
  <c r="B207" i="2"/>
  <c r="C207" i="2"/>
  <c r="D207" i="2"/>
  <c r="F207" i="2" s="1"/>
  <c r="B208" i="2"/>
  <c r="C208" i="2"/>
  <c r="D208" i="2"/>
  <c r="B209" i="2"/>
  <c r="C209" i="2"/>
  <c r="D209" i="2"/>
  <c r="F176" i="2"/>
  <c r="F177" i="2"/>
  <c r="F181" i="2"/>
  <c r="F184" i="2"/>
  <c r="F185" i="2"/>
  <c r="F188" i="2"/>
  <c r="F189" i="2"/>
  <c r="F192" i="2"/>
  <c r="F193" i="2"/>
  <c r="F196" i="2"/>
  <c r="F197" i="2"/>
  <c r="F200" i="2"/>
  <c r="F201" i="2"/>
  <c r="F204" i="2"/>
  <c r="F205"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11" i="2"/>
  <c r="B145" i="2"/>
  <c r="C145" i="2"/>
  <c r="D145" i="2"/>
  <c r="F145" i="2" s="1"/>
  <c r="B146" i="2"/>
  <c r="F146" i="2" s="1"/>
  <c r="C146" i="2"/>
  <c r="D146" i="2"/>
  <c r="B147" i="2"/>
  <c r="C147" i="2"/>
  <c r="D147" i="2"/>
  <c r="B148" i="2"/>
  <c r="C148" i="2"/>
  <c r="D148" i="2"/>
  <c r="B149" i="2"/>
  <c r="C149" i="2"/>
  <c r="D149" i="2"/>
  <c r="B150" i="2"/>
  <c r="F150" i="2" s="1"/>
  <c r="C150" i="2"/>
  <c r="D150" i="2"/>
  <c r="B151" i="2"/>
  <c r="C151" i="2"/>
  <c r="D151" i="2"/>
  <c r="B152" i="2"/>
  <c r="C152" i="2"/>
  <c r="D152" i="2"/>
  <c r="B153" i="2"/>
  <c r="C153" i="2"/>
  <c r="D153" i="2"/>
  <c r="F153" i="2" s="1"/>
  <c r="B154" i="2"/>
  <c r="F154" i="2" s="1"/>
  <c r="C154" i="2"/>
  <c r="D154" i="2"/>
  <c r="B155" i="2"/>
  <c r="C155" i="2"/>
  <c r="D155" i="2"/>
  <c r="B156" i="2"/>
  <c r="C156" i="2"/>
  <c r="D156" i="2"/>
  <c r="B157" i="2"/>
  <c r="C157" i="2"/>
  <c r="D157" i="2"/>
  <c r="F157" i="2" s="1"/>
  <c r="B158" i="2"/>
  <c r="F158" i="2" s="1"/>
  <c r="C158" i="2"/>
  <c r="D158" i="2"/>
  <c r="B159" i="2"/>
  <c r="C159" i="2"/>
  <c r="D159" i="2"/>
  <c r="B160" i="2"/>
  <c r="C160" i="2"/>
  <c r="D160" i="2"/>
  <c r="B161" i="2"/>
  <c r="C161" i="2"/>
  <c r="D161" i="2"/>
  <c r="F161" i="2" s="1"/>
  <c r="B162" i="2"/>
  <c r="F162" i="2" s="1"/>
  <c r="C162" i="2"/>
  <c r="D162" i="2"/>
  <c r="B163" i="2"/>
  <c r="C163" i="2"/>
  <c r="D163" i="2"/>
  <c r="B164" i="2"/>
  <c r="C164" i="2"/>
  <c r="D164" i="2"/>
  <c r="B165" i="2"/>
  <c r="C165" i="2"/>
  <c r="D165" i="2"/>
  <c r="B166" i="2"/>
  <c r="F166" i="2" s="1"/>
  <c r="C166" i="2"/>
  <c r="D166" i="2"/>
  <c r="B167" i="2"/>
  <c r="C167" i="2"/>
  <c r="D167" i="2"/>
  <c r="B168" i="2"/>
  <c r="C168" i="2"/>
  <c r="D168" i="2"/>
  <c r="B169" i="2"/>
  <c r="C169" i="2"/>
  <c r="D169" i="2"/>
  <c r="F169" i="2" s="1"/>
  <c r="B170" i="2"/>
  <c r="F170" i="2" s="1"/>
  <c r="C170" i="2"/>
  <c r="D170" i="2"/>
  <c r="B171" i="2"/>
  <c r="C171" i="2"/>
  <c r="D171" i="2"/>
  <c r="B172" i="2"/>
  <c r="C172" i="2"/>
  <c r="D172" i="2"/>
  <c r="B173" i="2"/>
  <c r="C173" i="2"/>
  <c r="D173" i="2"/>
  <c r="F173" i="2" s="1"/>
  <c r="B174" i="2"/>
  <c r="F174" i="2" s="1"/>
  <c r="C174" i="2"/>
  <c r="D174" i="2"/>
  <c r="B175" i="2"/>
  <c r="C175" i="2"/>
  <c r="D175" i="2"/>
  <c r="F149" i="2"/>
  <c r="F165" i="2"/>
  <c r="B59" i="2"/>
  <c r="C59" i="2"/>
  <c r="D59" i="2"/>
  <c r="B60" i="2"/>
  <c r="C60" i="2"/>
  <c r="D60" i="2"/>
  <c r="B61" i="2"/>
  <c r="C61" i="2"/>
  <c r="D61" i="2"/>
  <c r="B62" i="2"/>
  <c r="C62" i="2"/>
  <c r="D62" i="2"/>
  <c r="B63" i="2"/>
  <c r="C63" i="2"/>
  <c r="D63" i="2"/>
  <c r="B64" i="2"/>
  <c r="C64" i="2"/>
  <c r="D64" i="2"/>
  <c r="B65" i="2"/>
  <c r="C65" i="2"/>
  <c r="D65" i="2"/>
  <c r="B66" i="2"/>
  <c r="C66" i="2"/>
  <c r="D66" i="2"/>
  <c r="B67" i="2"/>
  <c r="C67" i="2"/>
  <c r="D67" i="2"/>
  <c r="B68" i="2"/>
  <c r="C68" i="2"/>
  <c r="D68" i="2"/>
  <c r="B69" i="2"/>
  <c r="C69" i="2"/>
  <c r="D69" i="2"/>
  <c r="B70" i="2"/>
  <c r="C70" i="2"/>
  <c r="D70" i="2"/>
  <c r="B71" i="2"/>
  <c r="C71" i="2"/>
  <c r="D71" i="2"/>
  <c r="B72" i="2"/>
  <c r="C72" i="2"/>
  <c r="D72" i="2"/>
  <c r="B73" i="2"/>
  <c r="C73" i="2"/>
  <c r="D73" i="2"/>
  <c r="B74" i="2"/>
  <c r="C74" i="2"/>
  <c r="D74" i="2"/>
  <c r="B75" i="2"/>
  <c r="C75" i="2"/>
  <c r="D75" i="2"/>
  <c r="B76" i="2"/>
  <c r="C76" i="2"/>
  <c r="D76" i="2"/>
  <c r="B77" i="2"/>
  <c r="C77" i="2"/>
  <c r="D77" i="2"/>
  <c r="B78" i="2"/>
  <c r="C78" i="2"/>
  <c r="D78" i="2"/>
  <c r="B79" i="2"/>
  <c r="C79" i="2"/>
  <c r="D79" i="2"/>
  <c r="B80" i="2"/>
  <c r="C80" i="2"/>
  <c r="D80" i="2"/>
  <c r="B81" i="2"/>
  <c r="C81" i="2"/>
  <c r="D81" i="2"/>
  <c r="B82" i="2"/>
  <c r="C82" i="2"/>
  <c r="D82" i="2"/>
  <c r="B83" i="2"/>
  <c r="C83" i="2"/>
  <c r="D83" i="2"/>
  <c r="B84" i="2"/>
  <c r="C84" i="2"/>
  <c r="D84" i="2"/>
  <c r="B85" i="2"/>
  <c r="C85" i="2"/>
  <c r="D85" i="2"/>
  <c r="B86" i="2"/>
  <c r="C86" i="2"/>
  <c r="D86" i="2"/>
  <c r="B87" i="2"/>
  <c r="C87" i="2"/>
  <c r="D87" i="2"/>
  <c r="B88" i="2"/>
  <c r="C88" i="2"/>
  <c r="D88" i="2"/>
  <c r="B89" i="2"/>
  <c r="C89" i="2"/>
  <c r="D89" i="2"/>
  <c r="B90" i="2"/>
  <c r="C90" i="2"/>
  <c r="D90" i="2"/>
  <c r="B91" i="2"/>
  <c r="C91" i="2"/>
  <c r="D91" i="2"/>
  <c r="B92" i="2"/>
  <c r="C92" i="2"/>
  <c r="D92" i="2"/>
  <c r="B93" i="2"/>
  <c r="C93" i="2"/>
  <c r="D93" i="2"/>
  <c r="B94" i="2"/>
  <c r="C94" i="2"/>
  <c r="D94" i="2"/>
  <c r="B95" i="2"/>
  <c r="C95" i="2"/>
  <c r="D95" i="2"/>
  <c r="B96" i="2"/>
  <c r="C96" i="2"/>
  <c r="D96" i="2"/>
  <c r="B97" i="2"/>
  <c r="C97" i="2"/>
  <c r="D97" i="2"/>
  <c r="B98" i="2"/>
  <c r="C98" i="2"/>
  <c r="D98" i="2"/>
  <c r="B99" i="2"/>
  <c r="C99" i="2"/>
  <c r="D99" i="2"/>
  <c r="B100" i="2"/>
  <c r="C100" i="2"/>
  <c r="D100" i="2"/>
  <c r="B101" i="2"/>
  <c r="C101" i="2"/>
  <c r="D101" i="2"/>
  <c r="B102" i="2"/>
  <c r="C102" i="2"/>
  <c r="D102" i="2"/>
  <c r="B103" i="2"/>
  <c r="C103" i="2"/>
  <c r="D103" i="2"/>
  <c r="B104" i="2"/>
  <c r="C104" i="2"/>
  <c r="D104" i="2"/>
  <c r="B105" i="2"/>
  <c r="C105" i="2"/>
  <c r="D105" i="2"/>
  <c r="B106" i="2"/>
  <c r="C106" i="2"/>
  <c r="D106" i="2"/>
  <c r="B107" i="2"/>
  <c r="C107" i="2"/>
  <c r="D107" i="2"/>
  <c r="B108" i="2"/>
  <c r="C108" i="2"/>
  <c r="D108" i="2"/>
  <c r="B109" i="2"/>
  <c r="C109" i="2"/>
  <c r="D109" i="2"/>
  <c r="B110" i="2"/>
  <c r="C110" i="2"/>
  <c r="D110" i="2"/>
  <c r="B111" i="2"/>
  <c r="C111" i="2"/>
  <c r="D111" i="2"/>
  <c r="B112" i="2"/>
  <c r="C112" i="2"/>
  <c r="D112" i="2"/>
  <c r="B113" i="2"/>
  <c r="C113" i="2"/>
  <c r="D113" i="2"/>
  <c r="B114" i="2"/>
  <c r="C114" i="2"/>
  <c r="D114" i="2"/>
  <c r="B115" i="2"/>
  <c r="C115" i="2"/>
  <c r="D115" i="2"/>
  <c r="B116" i="2"/>
  <c r="C116" i="2"/>
  <c r="D116" i="2"/>
  <c r="B117" i="2"/>
  <c r="C117" i="2"/>
  <c r="D117" i="2"/>
  <c r="A2" i="6"/>
  <c r="F329" i="2" l="1"/>
  <c r="F333" i="2"/>
  <c r="F175" i="2"/>
  <c r="F172" i="2"/>
  <c r="F171" i="2"/>
  <c r="F168" i="2"/>
  <c r="F167" i="2"/>
  <c r="F164" i="2"/>
  <c r="F163" i="2"/>
  <c r="F160" i="2"/>
  <c r="F159" i="2"/>
  <c r="F156" i="2"/>
  <c r="F155" i="2"/>
  <c r="F152" i="2"/>
  <c r="F151" i="2"/>
  <c r="F148" i="2"/>
  <c r="F147" i="2"/>
  <c r="C304" i="2"/>
  <c r="C281" i="2"/>
  <c r="C282" i="2"/>
  <c r="C283" i="2"/>
  <c r="C284" i="2"/>
  <c r="C285" i="2"/>
  <c r="C286" i="2"/>
  <c r="C287" i="2"/>
  <c r="C288" i="2"/>
  <c r="C289" i="2"/>
  <c r="C290" i="2"/>
  <c r="C291" i="2"/>
  <c r="C292" i="2"/>
  <c r="C293" i="2"/>
  <c r="C294" i="2"/>
  <c r="C295" i="2"/>
  <c r="C296" i="2"/>
  <c r="C297" i="2"/>
  <c r="C298" i="2"/>
  <c r="C299" i="2"/>
  <c r="C300" i="2"/>
  <c r="C301" i="2"/>
  <c r="C302" i="2"/>
  <c r="C303" i="2"/>
  <c r="C280"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37" i="2"/>
  <c r="C238" i="2"/>
  <c r="C239" i="2"/>
  <c r="C240" i="2"/>
  <c r="C241" i="2"/>
  <c r="C242" i="2"/>
  <c r="C243" i="2"/>
  <c r="C244" i="2"/>
  <c r="C245" i="2"/>
  <c r="C246" i="2"/>
  <c r="C247" i="2"/>
  <c r="C248" i="2"/>
  <c r="C249" i="2"/>
  <c r="C250" i="2"/>
  <c r="C251" i="2"/>
  <c r="C252" i="2"/>
  <c r="C253" i="2"/>
  <c r="C254" i="2"/>
  <c r="C236" i="2"/>
  <c r="C217" i="2"/>
  <c r="C218" i="2"/>
  <c r="C219" i="2"/>
  <c r="C220" i="2"/>
  <c r="C221" i="2"/>
  <c r="C222" i="2"/>
  <c r="C223" i="2"/>
  <c r="C224" i="2"/>
  <c r="C225" i="2"/>
  <c r="C226" i="2"/>
  <c r="C227" i="2"/>
  <c r="C228" i="2"/>
  <c r="C229" i="2"/>
  <c r="C230" i="2"/>
  <c r="C231" i="2"/>
  <c r="C232" i="2"/>
  <c r="C233" i="2"/>
  <c r="C234" i="2"/>
  <c r="C235" i="2"/>
  <c r="C211" i="2"/>
  <c r="C212" i="2"/>
  <c r="C213" i="2"/>
  <c r="C214" i="2"/>
  <c r="C215" i="2"/>
  <c r="C216" i="2"/>
  <c r="C210" i="2"/>
  <c r="C176" i="2"/>
  <c r="C144" i="2"/>
  <c r="C120" i="2"/>
  <c r="C121" i="2"/>
  <c r="C122" i="2"/>
  <c r="C123" i="2"/>
  <c r="C124" i="2"/>
  <c r="C125" i="2"/>
  <c r="C126" i="2"/>
  <c r="C127" i="2"/>
  <c r="C128" i="2"/>
  <c r="C129" i="2"/>
  <c r="C130" i="2"/>
  <c r="C131" i="2"/>
  <c r="C132" i="2"/>
  <c r="C133" i="2"/>
  <c r="C134" i="2"/>
  <c r="C135" i="2"/>
  <c r="C136" i="2"/>
  <c r="C137" i="2"/>
  <c r="C138" i="2"/>
  <c r="C139" i="2"/>
  <c r="C140" i="2"/>
  <c r="C141" i="2"/>
  <c r="C142" i="2"/>
  <c r="C143" i="2"/>
  <c r="C119" i="2"/>
  <c r="C118" i="2"/>
  <c r="C58" i="2"/>
  <c r="D58" i="2"/>
  <c r="D4" i="5"/>
  <c r="A2" i="5"/>
  <c r="A3" i="5" s="1"/>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 i="6" s="1"/>
  <c r="A4" i="6" s="1"/>
  <c r="A5" i="6" s="1"/>
  <c r="A6" i="6" s="1"/>
  <c r="A7" i="6" s="1"/>
  <c r="A8" i="6" s="1"/>
  <c r="A9" i="6" s="1"/>
  <c r="A10" i="6" s="1"/>
  <c r="A11" i="6" s="1"/>
  <c r="A12" i="6" s="1"/>
  <c r="A13" i="6" s="1"/>
  <c r="A14" i="6" s="1"/>
  <c r="A2" i="8" s="1"/>
  <c r="A3" i="8" s="1"/>
  <c r="A4" i="8" s="1"/>
  <c r="A5" i="8" s="1"/>
  <c r="A6" i="8" s="1"/>
  <c r="A7" i="8" s="1"/>
  <c r="A8" i="8" s="1"/>
  <c r="A9" i="8" s="1"/>
  <c r="A10" i="8" s="1"/>
  <c r="A11" i="8" s="1"/>
  <c r="A12" i="8" s="1"/>
  <c r="A13" i="8" s="1"/>
  <c r="A14" i="8" s="1"/>
  <c r="A15" i="8" s="1"/>
  <c r="A16" i="8" s="1"/>
  <c r="A17" i="8" s="1"/>
  <c r="D52" i="2"/>
  <c r="D53" i="2"/>
  <c r="D54" i="2"/>
  <c r="D55" i="2"/>
  <c r="D56" i="2"/>
  <c r="D57" i="2"/>
  <c r="B52" i="2"/>
  <c r="C52" i="2"/>
  <c r="B53" i="2"/>
  <c r="C53" i="2"/>
  <c r="B54" i="2"/>
  <c r="C54" i="2"/>
  <c r="B55" i="2"/>
  <c r="C55" i="2"/>
  <c r="B56" i="2"/>
  <c r="C56" i="2"/>
  <c r="B57" i="2"/>
  <c r="C57" i="2"/>
  <c r="C27" i="2"/>
  <c r="C28" i="2"/>
  <c r="C29" i="2"/>
  <c r="C30" i="2"/>
  <c r="C31" i="2"/>
  <c r="C32" i="2"/>
  <c r="C33" i="2"/>
  <c r="C34" i="2"/>
  <c r="C35" i="2"/>
  <c r="C36" i="2"/>
  <c r="C37" i="2"/>
  <c r="C38" i="2"/>
  <c r="C39" i="2"/>
  <c r="C40" i="2"/>
  <c r="C41" i="2"/>
  <c r="C42" i="2"/>
  <c r="C43" i="2"/>
  <c r="C44" i="2"/>
  <c r="C45" i="2"/>
  <c r="C46" i="2"/>
  <c r="C47" i="2"/>
  <c r="C48" i="2"/>
  <c r="C49" i="2"/>
  <c r="C50" i="2"/>
  <c r="C51" i="2"/>
  <c r="C26" i="2"/>
  <c r="D27" i="2"/>
  <c r="D26" i="2"/>
  <c r="D2" i="2"/>
  <c r="A2" i="4"/>
  <c r="A3" i="4" s="1"/>
  <c r="A4" i="4" s="1"/>
  <c r="A5" i="4" s="1"/>
  <c r="A6" i="4" s="1"/>
  <c r="A7" i="4" s="1"/>
  <c r="A8" i="4" s="1"/>
  <c r="A9" i="4" s="1"/>
  <c r="A10" i="4" s="1"/>
  <c r="A11" i="4" s="1"/>
  <c r="A12" i="4" s="1"/>
  <c r="A13" i="4" s="1"/>
  <c r="A14" i="4" s="1"/>
  <c r="A15" i="4" s="1"/>
  <c r="A16" i="4" s="1"/>
  <c r="A17" i="4" s="1"/>
  <c r="B6" i="3"/>
  <c r="C6" i="3" s="1"/>
  <c r="C2" i="3"/>
  <c r="F57" i="2" l="1"/>
  <c r="F55" i="2"/>
  <c r="F53" i="2"/>
  <c r="F54" i="2"/>
  <c r="F56" i="2"/>
  <c r="F52" i="2"/>
  <c r="A18" i="8"/>
  <c r="A2" i="7"/>
  <c r="D3" i="7"/>
  <c r="D2" i="7"/>
  <c r="A3" i="7"/>
  <c r="A4" i="7" s="1"/>
  <c r="A5" i="7" s="1"/>
  <c r="A6" i="7" s="1"/>
  <c r="A7" i="7" s="1"/>
  <c r="A8" i="7" s="1"/>
  <c r="A9" i="7" s="1"/>
  <c r="A10" i="7" s="1"/>
  <c r="A11" i="7" s="1"/>
  <c r="A12" i="7" s="1"/>
  <c r="A13" i="7" s="1"/>
  <c r="A14" i="7" s="1"/>
  <c r="A15" i="7" s="1"/>
  <c r="A16" i="7" s="1"/>
  <c r="A17" i="7" s="1"/>
  <c r="A18" i="7" s="1"/>
  <c r="A2" i="10" s="1"/>
  <c r="D2" i="8"/>
  <c r="D144" i="2" s="1"/>
  <c r="D3" i="8"/>
  <c r="D2" i="6"/>
  <c r="D3" i="6"/>
  <c r="D5" i="6" s="1"/>
  <c r="B11" i="3"/>
  <c r="C11" i="3" s="1"/>
  <c r="B10" i="3"/>
  <c r="C10" i="3" s="1"/>
  <c r="B9" i="3"/>
  <c r="C9" i="3" s="1"/>
  <c r="B8" i="3"/>
  <c r="C8" i="3" s="1"/>
  <c r="B7" i="3"/>
  <c r="C7" i="3" s="1"/>
  <c r="B5" i="3"/>
  <c r="C5" i="3" s="1"/>
  <c r="B4" i="3"/>
  <c r="C4" i="3" s="1"/>
  <c r="B3" i="3"/>
  <c r="C3" i="3" s="1"/>
  <c r="B2" i="3"/>
  <c r="D5" i="7"/>
  <c r="D5" i="5"/>
  <c r="D6" i="5"/>
  <c r="E3" i="5"/>
  <c r="F59" i="2" s="1"/>
  <c r="E2" i="5"/>
  <c r="B58" i="2" s="1"/>
  <c r="F58" i="2" s="1"/>
  <c r="D5" i="4"/>
  <c r="D4" i="4"/>
  <c r="E3" i="4"/>
  <c r="B27" i="2" s="1"/>
  <c r="F27" i="2" s="1"/>
  <c r="E2" i="4"/>
  <c r="B26" i="2" s="1"/>
  <c r="F26" i="2" s="1"/>
  <c r="C11" i="2"/>
  <c r="C12" i="2"/>
  <c r="C13" i="2"/>
  <c r="C14" i="2"/>
  <c r="C15" i="2"/>
  <c r="C16" i="2"/>
  <c r="C17" i="2"/>
  <c r="C18" i="2"/>
  <c r="C19" i="2"/>
  <c r="C20" i="2"/>
  <c r="C21" i="2"/>
  <c r="C22" i="2"/>
  <c r="C23" i="2"/>
  <c r="C24" i="2"/>
  <c r="C25" i="2"/>
  <c r="C3" i="2"/>
  <c r="D3" i="2"/>
  <c r="C4" i="2"/>
  <c r="C5" i="2"/>
  <c r="C6" i="2"/>
  <c r="C7" i="2"/>
  <c r="C8" i="2"/>
  <c r="C9" i="2"/>
  <c r="C10" i="2"/>
  <c r="C2" i="2"/>
  <c r="E2" i="1"/>
  <c r="B2" i="2" s="1"/>
  <c r="E3" i="1"/>
  <c r="B3" i="2" s="1"/>
  <c r="D5" i="1"/>
  <c r="D5" i="2" s="1"/>
  <c r="D4" i="1"/>
  <c r="D6" i="1" s="1"/>
  <c r="F3" i="2" l="1"/>
  <c r="F2" i="2"/>
  <c r="D7" i="5"/>
  <c r="D7" i="6"/>
  <c r="D123" i="2" s="1"/>
  <c r="D121" i="2"/>
  <c r="D3" i="10"/>
  <c r="D2" i="10"/>
  <c r="A3" i="10"/>
  <c r="A4" i="10" s="1"/>
  <c r="A5" i="10" s="1"/>
  <c r="A6" i="10" s="1"/>
  <c r="A7" i="10" s="1"/>
  <c r="A8" i="10" s="1"/>
  <c r="A9" i="10" s="1"/>
  <c r="A10" i="10" s="1"/>
  <c r="A11" i="10" s="1"/>
  <c r="A12" i="10" s="1"/>
  <c r="A13" i="10" s="1"/>
  <c r="A14" i="10" s="1"/>
  <c r="A2" i="9" s="1"/>
  <c r="D4" i="6"/>
  <c r="E4" i="6" s="1"/>
  <c r="B120" i="2" s="1"/>
  <c r="D118" i="2"/>
  <c r="D4" i="7"/>
  <c r="E2" i="7"/>
  <c r="D176" i="2"/>
  <c r="E3" i="6"/>
  <c r="B119" i="2" s="1"/>
  <c r="D119" i="2"/>
  <c r="E3" i="8"/>
  <c r="E3" i="7"/>
  <c r="D7" i="7"/>
  <c r="D9" i="7" s="1"/>
  <c r="E5" i="7"/>
  <c r="D5" i="8"/>
  <c r="D4" i="8"/>
  <c r="E2" i="8"/>
  <c r="B144" i="2" s="1"/>
  <c r="F144" i="2" s="1"/>
  <c r="E2" i="6"/>
  <c r="B118" i="2" s="1"/>
  <c r="F118" i="2" s="1"/>
  <c r="D7" i="4"/>
  <c r="D31" i="2" s="1"/>
  <c r="D29" i="2"/>
  <c r="D6" i="4"/>
  <c r="D30" i="2" s="1"/>
  <c r="D28" i="2"/>
  <c r="E7" i="6"/>
  <c r="B123" i="2" s="1"/>
  <c r="D9" i="6"/>
  <c r="D125" i="2" s="1"/>
  <c r="E5" i="6"/>
  <c r="B121" i="2" s="1"/>
  <c r="F121" i="2" s="1"/>
  <c r="D9" i="5"/>
  <c r="E7" i="5"/>
  <c r="D8" i="5"/>
  <c r="E6" i="5"/>
  <c r="F62" i="2" s="1"/>
  <c r="E4" i="5"/>
  <c r="F60" i="2" s="1"/>
  <c r="E5" i="5"/>
  <c r="F61" i="2" s="1"/>
  <c r="E6" i="4"/>
  <c r="B30" i="2" s="1"/>
  <c r="D8" i="4"/>
  <c r="D32" i="2" s="1"/>
  <c r="D9" i="4"/>
  <c r="D33" i="2" s="1"/>
  <c r="E4" i="4"/>
  <c r="B28" i="2" s="1"/>
  <c r="E5" i="4"/>
  <c r="B29" i="2" s="1"/>
  <c r="F29" i="2" s="1"/>
  <c r="E4" i="1"/>
  <c r="B4" i="2" s="1"/>
  <c r="F4" i="2" s="1"/>
  <c r="D8" i="1"/>
  <c r="D6" i="2"/>
  <c r="E6" i="1"/>
  <c r="B6" i="2" s="1"/>
  <c r="D4" i="2"/>
  <c r="E5" i="1"/>
  <c r="B5" i="2" s="1"/>
  <c r="F5" i="2" s="1"/>
  <c r="D7" i="1"/>
  <c r="F6" i="2" l="1"/>
  <c r="F119" i="2"/>
  <c r="F123" i="2"/>
  <c r="F120" i="2"/>
  <c r="F30" i="2"/>
  <c r="F28" i="2"/>
  <c r="F63" i="2"/>
  <c r="E9" i="7"/>
  <c r="E4" i="7"/>
  <c r="D6" i="7"/>
  <c r="D4" i="10"/>
  <c r="D210" i="2"/>
  <c r="E2" i="10"/>
  <c r="B210" i="2" s="1"/>
  <c r="D3" i="9"/>
  <c r="A3" i="9"/>
  <c r="A4" i="9" s="1"/>
  <c r="A5" i="9" s="1"/>
  <c r="A6" i="9" s="1"/>
  <c r="A7" i="9" s="1"/>
  <c r="A8" i="9" s="1"/>
  <c r="A9" i="9" s="1"/>
  <c r="A10" i="9" s="1"/>
  <c r="A11" i="9" s="1"/>
  <c r="A12" i="9" s="1"/>
  <c r="A13" i="9" s="1"/>
  <c r="A14" i="9" s="1"/>
  <c r="A15" i="9" s="1"/>
  <c r="A16" i="9" s="1"/>
  <c r="A17" i="9" s="1"/>
  <c r="A18" i="9" s="1"/>
  <c r="A19" i="9" s="1"/>
  <c r="A20" i="9" s="1"/>
  <c r="A21" i="9" s="1"/>
  <c r="A22" i="9" s="1"/>
  <c r="A23" i="9" s="1"/>
  <c r="A2" i="11" s="1"/>
  <c r="D2" i="9"/>
  <c r="D211" i="2"/>
  <c r="D5" i="10"/>
  <c r="E3" i="10"/>
  <c r="B211" i="2" s="1"/>
  <c r="D6" i="6"/>
  <c r="D120" i="2"/>
  <c r="E7" i="7"/>
  <c r="B176" i="2"/>
  <c r="E4" i="8"/>
  <c r="D6" i="8"/>
  <c r="D7" i="8"/>
  <c r="E5" i="8"/>
  <c r="E7" i="4"/>
  <c r="B31" i="2" s="1"/>
  <c r="F31" i="2" s="1"/>
  <c r="D11" i="7"/>
  <c r="D11" i="6"/>
  <c r="D127" i="2" s="1"/>
  <c r="E9" i="6"/>
  <c r="B125" i="2" s="1"/>
  <c r="F125" i="2" s="1"/>
  <c r="D10" i="5"/>
  <c r="E8" i="5"/>
  <c r="F64" i="2" s="1"/>
  <c r="D11" i="5"/>
  <c r="E9" i="5"/>
  <c r="F65" i="2" s="1"/>
  <c r="D11" i="4"/>
  <c r="D35" i="2" s="1"/>
  <c r="E9" i="4"/>
  <c r="B33" i="2" s="1"/>
  <c r="F33" i="2" s="1"/>
  <c r="D10" i="4"/>
  <c r="D34" i="2" s="1"/>
  <c r="E8" i="4"/>
  <c r="B32" i="2" s="1"/>
  <c r="F32" i="2" s="1"/>
  <c r="D10" i="1"/>
  <c r="E8" i="1"/>
  <c r="B8" i="2" s="1"/>
  <c r="F8" i="2" s="1"/>
  <c r="D8" i="2"/>
  <c r="D9" i="1"/>
  <c r="D7" i="2"/>
  <c r="E7" i="1"/>
  <c r="B7" i="2" s="1"/>
  <c r="F7" i="2" l="1"/>
  <c r="A3" i="11"/>
  <c r="A4" i="11" s="1"/>
  <c r="A5" i="11" s="1"/>
  <c r="A6" i="11" s="1"/>
  <c r="A7" i="11" s="1"/>
  <c r="A8" i="11" s="1"/>
  <c r="A9" i="11" s="1"/>
  <c r="A10" i="11" s="1"/>
  <c r="A11" i="11" s="1"/>
  <c r="A12" i="11" s="1"/>
  <c r="A13" i="11" s="1"/>
  <c r="A2" i="12" s="1"/>
  <c r="D2" i="11"/>
  <c r="D3" i="11"/>
  <c r="D122" i="2"/>
  <c r="E6" i="6"/>
  <c r="B122" i="2" s="1"/>
  <c r="D8" i="6"/>
  <c r="D7" i="10"/>
  <c r="D213" i="2"/>
  <c r="E5" i="10"/>
  <c r="B213" i="2" s="1"/>
  <c r="D237" i="2"/>
  <c r="E3" i="9"/>
  <c r="B237" i="2" s="1"/>
  <c r="D5" i="9"/>
  <c r="D212" i="2"/>
  <c r="D6" i="10"/>
  <c r="E4" i="10"/>
  <c r="B212" i="2" s="1"/>
  <c r="D4" i="9"/>
  <c r="D236" i="2"/>
  <c r="E2" i="9"/>
  <c r="B236" i="2" s="1"/>
  <c r="E11" i="7"/>
  <c r="E6" i="7"/>
  <c r="D8" i="7"/>
  <c r="E7" i="8"/>
  <c r="D9" i="8"/>
  <c r="E6" i="8"/>
  <c r="D8" i="8"/>
  <c r="D13" i="7"/>
  <c r="E11" i="6"/>
  <c r="B127" i="2" s="1"/>
  <c r="F127" i="2" s="1"/>
  <c r="D13" i="6"/>
  <c r="D129" i="2" s="1"/>
  <c r="D12" i="5"/>
  <c r="E10" i="5"/>
  <c r="F66" i="2" s="1"/>
  <c r="D13" i="5"/>
  <c r="E11" i="5"/>
  <c r="F67" i="2" s="1"/>
  <c r="E10" i="4"/>
  <c r="B34" i="2" s="1"/>
  <c r="F34" i="2" s="1"/>
  <c r="D12" i="4"/>
  <c r="D36" i="2" s="1"/>
  <c r="E11" i="4"/>
  <c r="B35" i="2" s="1"/>
  <c r="F35" i="2" s="1"/>
  <c r="D13" i="4"/>
  <c r="D37" i="2" s="1"/>
  <c r="D11" i="1"/>
  <c r="E9" i="1"/>
  <c r="B9" i="2" s="1"/>
  <c r="D9" i="2"/>
  <c r="D12" i="1"/>
  <c r="D12" i="2" s="1"/>
  <c r="D10" i="2"/>
  <c r="E10" i="1"/>
  <c r="B10" i="2" s="1"/>
  <c r="F122" i="2" l="1"/>
  <c r="F10" i="2"/>
  <c r="F9" i="2"/>
  <c r="E8" i="7"/>
  <c r="D10" i="7"/>
  <c r="D9" i="10"/>
  <c r="D215" i="2"/>
  <c r="E7" i="10"/>
  <c r="B215" i="2" s="1"/>
  <c r="D214" i="2"/>
  <c r="D8" i="10"/>
  <c r="E6" i="10"/>
  <c r="B214" i="2" s="1"/>
  <c r="D281" i="2"/>
  <c r="E3" i="11"/>
  <c r="B281" i="2" s="1"/>
  <c r="D5" i="11"/>
  <c r="E13" i="7"/>
  <c r="D124" i="2"/>
  <c r="D10" i="6"/>
  <c r="E8" i="6"/>
  <c r="B124" i="2" s="1"/>
  <c r="D280" i="2"/>
  <c r="E2" i="11"/>
  <c r="B280" i="2" s="1"/>
  <c r="D4" i="11"/>
  <c r="D238" i="2"/>
  <c r="E4" i="9"/>
  <c r="B238" i="2" s="1"/>
  <c r="D6" i="9"/>
  <c r="D239" i="2"/>
  <c r="E5" i="9"/>
  <c r="B239" i="2" s="1"/>
  <c r="D7" i="9"/>
  <c r="A3" i="12"/>
  <c r="A4" i="12" s="1"/>
  <c r="A5" i="12" s="1"/>
  <c r="A6" i="12" s="1"/>
  <c r="A7" i="12" s="1"/>
  <c r="A8" i="12" s="1"/>
  <c r="A9" i="12" s="1"/>
  <c r="A10" i="12" s="1"/>
  <c r="A11" i="12" s="1"/>
  <c r="A12" i="12" s="1"/>
  <c r="A13" i="12" s="1"/>
  <c r="A14" i="12" s="1"/>
  <c r="A15" i="12" s="1"/>
  <c r="A16" i="12" s="1"/>
  <c r="A17" i="12" s="1"/>
  <c r="A18" i="12" s="1"/>
  <c r="A19" i="12" s="1"/>
  <c r="A20" i="12" s="1"/>
  <c r="D2" i="12"/>
  <c r="D3" i="12"/>
  <c r="E8" i="8"/>
  <c r="D10" i="8"/>
  <c r="E9" i="8"/>
  <c r="D11" i="8"/>
  <c r="D15" i="7"/>
  <c r="D15" i="6"/>
  <c r="D131" i="2" s="1"/>
  <c r="E13" i="6"/>
  <c r="B129" i="2" s="1"/>
  <c r="F129" i="2" s="1"/>
  <c r="D14" i="5"/>
  <c r="E12" i="5"/>
  <c r="F68" i="2" s="1"/>
  <c r="D15" i="5"/>
  <c r="E13" i="5"/>
  <c r="F69" i="2" s="1"/>
  <c r="D15" i="4"/>
  <c r="D39" i="2" s="1"/>
  <c r="E13" i="4"/>
  <c r="B37" i="2" s="1"/>
  <c r="F37" i="2" s="1"/>
  <c r="D14" i="4"/>
  <c r="D38" i="2" s="1"/>
  <c r="E12" i="4"/>
  <c r="B36" i="2" s="1"/>
  <c r="F36" i="2" s="1"/>
  <c r="D14" i="1"/>
  <c r="D14" i="2" s="1"/>
  <c r="E12" i="1"/>
  <c r="B12" i="2" s="1"/>
  <c r="F12" i="2" s="1"/>
  <c r="D13" i="1"/>
  <c r="D13" i="2" s="1"/>
  <c r="E11" i="1"/>
  <c r="B11" i="2" s="1"/>
  <c r="F11" i="2" s="1"/>
  <c r="D11" i="2"/>
  <c r="F124" i="2" l="1"/>
  <c r="D240" i="2"/>
  <c r="E6" i="9"/>
  <c r="B240" i="2" s="1"/>
  <c r="D8" i="9"/>
  <c r="D283" i="2"/>
  <c r="D7" i="11"/>
  <c r="E5" i="11"/>
  <c r="B283" i="2" s="1"/>
  <c r="D10" i="10"/>
  <c r="D216" i="2"/>
  <c r="E8" i="10"/>
  <c r="B216" i="2" s="1"/>
  <c r="D11" i="10"/>
  <c r="D217" i="2"/>
  <c r="E9" i="10"/>
  <c r="B217" i="2" s="1"/>
  <c r="D241" i="2"/>
  <c r="E7" i="9"/>
  <c r="B241" i="2" s="1"/>
  <c r="D9" i="9"/>
  <c r="E10" i="7"/>
  <c r="D12" i="7"/>
  <c r="E15" i="7"/>
  <c r="D5" i="12"/>
  <c r="E3" i="12"/>
  <c r="D4" i="12"/>
  <c r="D304" i="2"/>
  <c r="E2" i="12"/>
  <c r="B304" i="2" s="1"/>
  <c r="D282" i="2"/>
  <c r="D6" i="11"/>
  <c r="E4" i="11"/>
  <c r="B282" i="2" s="1"/>
  <c r="D126" i="2"/>
  <c r="E10" i="6"/>
  <c r="B126" i="2" s="1"/>
  <c r="D12" i="6"/>
  <c r="E11" i="8"/>
  <c r="D13" i="8"/>
  <c r="E10" i="8"/>
  <c r="D12" i="8"/>
  <c r="D17" i="7"/>
  <c r="E15" i="6"/>
  <c r="B131" i="2" s="1"/>
  <c r="F131" i="2" s="1"/>
  <c r="D17" i="6"/>
  <c r="D133" i="2" s="1"/>
  <c r="D16" i="5"/>
  <c r="E14" i="5"/>
  <c r="F70" i="2" s="1"/>
  <c r="D17" i="5"/>
  <c r="E15" i="5"/>
  <c r="F71" i="2" s="1"/>
  <c r="E15" i="4"/>
  <c r="B39" i="2" s="1"/>
  <c r="F39" i="2" s="1"/>
  <c r="D17" i="4"/>
  <c r="D41" i="2" s="1"/>
  <c r="E14" i="4"/>
  <c r="B38" i="2" s="1"/>
  <c r="F38" i="2" s="1"/>
  <c r="D16" i="4"/>
  <c r="D40" i="2" s="1"/>
  <c r="D15" i="1"/>
  <c r="D15" i="2" s="1"/>
  <c r="E13" i="1"/>
  <c r="B13" i="2" s="1"/>
  <c r="F13" i="2" s="1"/>
  <c r="D16" i="1"/>
  <c r="D16" i="2" s="1"/>
  <c r="E14" i="1"/>
  <c r="B14" i="2" s="1"/>
  <c r="F14" i="2" s="1"/>
  <c r="F126" i="2" l="1"/>
  <c r="D128" i="2"/>
  <c r="E12" i="6"/>
  <c r="B128" i="2" s="1"/>
  <c r="D14" i="6"/>
  <c r="D284" i="2"/>
  <c r="D8" i="11"/>
  <c r="E6" i="11"/>
  <c r="B284" i="2" s="1"/>
  <c r="D6" i="12"/>
  <c r="E4" i="12"/>
  <c r="E12" i="7"/>
  <c r="D14" i="7"/>
  <c r="E17" i="7"/>
  <c r="D7" i="12"/>
  <c r="E5" i="12"/>
  <c r="D243" i="2"/>
  <c r="E9" i="9"/>
  <c r="B243" i="2" s="1"/>
  <c r="D11" i="9"/>
  <c r="D12" i="10"/>
  <c r="D218" i="2"/>
  <c r="E10" i="10"/>
  <c r="B218" i="2" s="1"/>
  <c r="D242" i="2"/>
  <c r="D10" i="9"/>
  <c r="E8" i="9"/>
  <c r="B242" i="2" s="1"/>
  <c r="D13" i="10"/>
  <c r="D219" i="2"/>
  <c r="E11" i="10"/>
  <c r="B219" i="2" s="1"/>
  <c r="D285" i="2"/>
  <c r="D9" i="11"/>
  <c r="E7" i="11"/>
  <c r="B285" i="2" s="1"/>
  <c r="E12" i="8"/>
  <c r="D14" i="8"/>
  <c r="E13" i="8"/>
  <c r="D15" i="8"/>
  <c r="D19" i="7"/>
  <c r="D19" i="6"/>
  <c r="D135" i="2" s="1"/>
  <c r="E17" i="6"/>
  <c r="B133" i="2" s="1"/>
  <c r="F133" i="2" s="1"/>
  <c r="D19" i="5"/>
  <c r="E17" i="5"/>
  <c r="F73" i="2" s="1"/>
  <c r="D18" i="5"/>
  <c r="E16" i="5"/>
  <c r="F72" i="2" s="1"/>
  <c r="D18" i="4"/>
  <c r="D42" i="2" s="1"/>
  <c r="E16" i="4"/>
  <c r="B40" i="2" s="1"/>
  <c r="F40" i="2" s="1"/>
  <c r="D19" i="4"/>
  <c r="D43" i="2" s="1"/>
  <c r="E17" i="4"/>
  <c r="B41" i="2" s="1"/>
  <c r="F41" i="2" s="1"/>
  <c r="E16" i="1"/>
  <c r="B16" i="2" s="1"/>
  <c r="F16" i="2" s="1"/>
  <c r="D18" i="1"/>
  <c r="D18" i="2" s="1"/>
  <c r="E15" i="1"/>
  <c r="B15" i="2" s="1"/>
  <c r="F15" i="2" s="1"/>
  <c r="D17" i="1"/>
  <c r="D17" i="2" s="1"/>
  <c r="F128" i="2" l="1"/>
  <c r="D244" i="2"/>
  <c r="D12" i="9"/>
  <c r="E10" i="9"/>
  <c r="B244" i="2" s="1"/>
  <c r="D14" i="10"/>
  <c r="D220" i="2"/>
  <c r="E12" i="10"/>
  <c r="B220" i="2" s="1"/>
  <c r="D130" i="2"/>
  <c r="E14" i="6"/>
  <c r="B130" i="2" s="1"/>
  <c r="D16" i="6"/>
  <c r="E19" i="7"/>
  <c r="D287" i="2"/>
  <c r="E9" i="11"/>
  <c r="B287" i="2" s="1"/>
  <c r="D11" i="11"/>
  <c r="D245" i="2"/>
  <c r="D13" i="9"/>
  <c r="E11" i="9"/>
  <c r="B245" i="2" s="1"/>
  <c r="E7" i="12"/>
  <c r="D9" i="12"/>
  <c r="D15" i="10"/>
  <c r="D221" i="2"/>
  <c r="E13" i="10"/>
  <c r="B221" i="2" s="1"/>
  <c r="D286" i="2"/>
  <c r="D10" i="11"/>
  <c r="E8" i="11"/>
  <c r="B286" i="2" s="1"/>
  <c r="E14" i="7"/>
  <c r="D16" i="7"/>
  <c r="D8" i="12"/>
  <c r="E6" i="12"/>
  <c r="E15" i="8"/>
  <c r="D17" i="8"/>
  <c r="E14" i="8"/>
  <c r="D16" i="8"/>
  <c r="D21" i="7"/>
  <c r="E19" i="6"/>
  <c r="B135" i="2" s="1"/>
  <c r="F135" i="2" s="1"/>
  <c r="D21" i="6"/>
  <c r="D137" i="2" s="1"/>
  <c r="D20" i="5"/>
  <c r="E18" i="5"/>
  <c r="F74" i="2" s="1"/>
  <c r="D21" i="5"/>
  <c r="E19" i="5"/>
  <c r="F75" i="2" s="1"/>
  <c r="E18" i="4"/>
  <c r="B42" i="2" s="1"/>
  <c r="F42" i="2" s="1"/>
  <c r="D20" i="4"/>
  <c r="D44" i="2" s="1"/>
  <c r="E19" i="4"/>
  <c r="B43" i="2" s="1"/>
  <c r="F43" i="2" s="1"/>
  <c r="D21" i="4"/>
  <c r="D45" i="2" s="1"/>
  <c r="D19" i="1"/>
  <c r="D19" i="2" s="1"/>
  <c r="E17" i="1"/>
  <c r="B17" i="2" s="1"/>
  <c r="F17" i="2" s="1"/>
  <c r="D20" i="1"/>
  <c r="D20" i="2" s="1"/>
  <c r="E18" i="1"/>
  <c r="B18" i="2" s="1"/>
  <c r="F18" i="2" s="1"/>
  <c r="F130" i="2" l="1"/>
  <c r="E16" i="7"/>
  <c r="D18" i="7"/>
  <c r="D289" i="2"/>
  <c r="D13" i="11"/>
  <c r="E11" i="11"/>
  <c r="B289" i="2" s="1"/>
  <c r="D16" i="10"/>
  <c r="D222" i="2"/>
  <c r="E14" i="10"/>
  <c r="B222" i="2" s="1"/>
  <c r="D288" i="2"/>
  <c r="D12" i="11"/>
  <c r="E10" i="11"/>
  <c r="B288" i="2" s="1"/>
  <c r="D17" i="10"/>
  <c r="D223" i="2"/>
  <c r="E15" i="10"/>
  <c r="B223" i="2" s="1"/>
  <c r="E21" i="7"/>
  <c r="D10" i="12"/>
  <c r="E8" i="12"/>
  <c r="E9" i="12"/>
  <c r="D11" i="12"/>
  <c r="D247" i="2"/>
  <c r="E13" i="9"/>
  <c r="B247" i="2" s="1"/>
  <c r="D15" i="9"/>
  <c r="D132" i="2"/>
  <c r="E16" i="6"/>
  <c r="B132" i="2" s="1"/>
  <c r="F132" i="2" s="1"/>
  <c r="D18" i="6"/>
  <c r="D246" i="2"/>
  <c r="D14" i="9"/>
  <c r="E12" i="9"/>
  <c r="B246" i="2" s="1"/>
  <c r="E16" i="8"/>
  <c r="D18" i="8"/>
  <c r="E17" i="8"/>
  <c r="D19" i="8"/>
  <c r="D23" i="7"/>
  <c r="D23" i="6"/>
  <c r="D139" i="2" s="1"/>
  <c r="E21" i="6"/>
  <c r="B137" i="2" s="1"/>
  <c r="F137" i="2" s="1"/>
  <c r="D23" i="5"/>
  <c r="E21" i="5"/>
  <c r="F77" i="2" s="1"/>
  <c r="D22" i="5"/>
  <c r="E20" i="5"/>
  <c r="F76" i="2" s="1"/>
  <c r="D22" i="4"/>
  <c r="D46" i="2" s="1"/>
  <c r="E20" i="4"/>
  <c r="B44" i="2" s="1"/>
  <c r="F44" i="2" s="1"/>
  <c r="D23" i="4"/>
  <c r="D47" i="2" s="1"/>
  <c r="E21" i="4"/>
  <c r="B45" i="2" s="1"/>
  <c r="F45" i="2" s="1"/>
  <c r="D22" i="1"/>
  <c r="D22" i="2" s="1"/>
  <c r="E20" i="1"/>
  <c r="B20" i="2" s="1"/>
  <c r="F20" i="2" s="1"/>
  <c r="E19" i="1"/>
  <c r="B19" i="2" s="1"/>
  <c r="F19" i="2" s="1"/>
  <c r="D21" i="1"/>
  <c r="D21" i="2" s="1"/>
  <c r="D248" i="2" l="1"/>
  <c r="D16" i="9"/>
  <c r="E14" i="9"/>
  <c r="B248" i="2" s="1"/>
  <c r="E11" i="12"/>
  <c r="D13" i="12"/>
  <c r="D249" i="2"/>
  <c r="E15" i="9"/>
  <c r="B249" i="2" s="1"/>
  <c r="D17" i="9"/>
  <c r="E10" i="12"/>
  <c r="D12" i="12"/>
  <c r="D290" i="2"/>
  <c r="E12" i="11"/>
  <c r="B290" i="2" s="1"/>
  <c r="D14" i="11"/>
  <c r="D18" i="10"/>
  <c r="D224" i="2"/>
  <c r="E16" i="10"/>
  <c r="B224" i="2" s="1"/>
  <c r="D134" i="2"/>
  <c r="E18" i="6"/>
  <c r="B134" i="2" s="1"/>
  <c r="D20" i="6"/>
  <c r="E23" i="7"/>
  <c r="D19" i="10"/>
  <c r="D225" i="2"/>
  <c r="E17" i="10"/>
  <c r="B225" i="2" s="1"/>
  <c r="D291" i="2"/>
  <c r="E13" i="11"/>
  <c r="B291" i="2" s="1"/>
  <c r="D15" i="11"/>
  <c r="E18" i="7"/>
  <c r="D20" i="7"/>
  <c r="E19" i="8"/>
  <c r="D21" i="8"/>
  <c r="E18" i="8"/>
  <c r="D20" i="8"/>
  <c r="D25" i="7"/>
  <c r="E23" i="6"/>
  <c r="B139" i="2" s="1"/>
  <c r="F139" i="2" s="1"/>
  <c r="D25" i="6"/>
  <c r="D141" i="2" s="1"/>
  <c r="D24" i="5"/>
  <c r="E22" i="5"/>
  <c r="F78" i="2" s="1"/>
  <c r="E23" i="5"/>
  <c r="F79" i="2" s="1"/>
  <c r="D25" i="5"/>
  <c r="E22" i="4"/>
  <c r="B46" i="2" s="1"/>
  <c r="F46" i="2" s="1"/>
  <c r="D24" i="4"/>
  <c r="D48" i="2" s="1"/>
  <c r="E23" i="4"/>
  <c r="B47" i="2" s="1"/>
  <c r="F47" i="2" s="1"/>
  <c r="D25" i="4"/>
  <c r="D49" i="2" s="1"/>
  <c r="D23" i="1"/>
  <c r="D23" i="2" s="1"/>
  <c r="E21" i="1"/>
  <c r="B21" i="2" s="1"/>
  <c r="F21" i="2" s="1"/>
  <c r="D24" i="1"/>
  <c r="D24" i="2" s="1"/>
  <c r="E22" i="1"/>
  <c r="B22" i="2" s="1"/>
  <c r="F22" i="2" s="1"/>
  <c r="F134" i="2" l="1"/>
  <c r="E20" i="7"/>
  <c r="D22" i="7"/>
  <c r="D21" i="10"/>
  <c r="D227" i="2"/>
  <c r="E19" i="10"/>
  <c r="B227" i="2" s="1"/>
  <c r="E25" i="7"/>
  <c r="D292" i="2"/>
  <c r="D16" i="11"/>
  <c r="E14" i="11"/>
  <c r="B292" i="2" s="1"/>
  <c r="D14" i="12"/>
  <c r="E12" i="12"/>
  <c r="D251" i="2"/>
  <c r="E17" i="9"/>
  <c r="B251" i="2" s="1"/>
  <c r="D19" i="9"/>
  <c r="D293" i="2"/>
  <c r="E15" i="11"/>
  <c r="B293" i="2" s="1"/>
  <c r="D17" i="11"/>
  <c r="D136" i="2"/>
  <c r="D22" i="6"/>
  <c r="E20" i="6"/>
  <c r="B136" i="2" s="1"/>
  <c r="F136" i="2" s="1"/>
  <c r="D15" i="12"/>
  <c r="E13" i="12"/>
  <c r="D250" i="2"/>
  <c r="E16" i="9"/>
  <c r="B250" i="2" s="1"/>
  <c r="D18" i="9"/>
  <c r="D20" i="10"/>
  <c r="D226" i="2"/>
  <c r="E18" i="10"/>
  <c r="B226" i="2" s="1"/>
  <c r="E20" i="8"/>
  <c r="D22" i="8"/>
  <c r="E21" i="8"/>
  <c r="D23" i="8"/>
  <c r="D27" i="7"/>
  <c r="D27" i="6"/>
  <c r="E25" i="6"/>
  <c r="B141" i="2" s="1"/>
  <c r="F141" i="2" s="1"/>
  <c r="D26" i="5"/>
  <c r="E24" i="5"/>
  <c r="F80" i="2" s="1"/>
  <c r="D27" i="5"/>
  <c r="E25" i="5"/>
  <c r="F81" i="2" s="1"/>
  <c r="D27" i="4"/>
  <c r="E25" i="4"/>
  <c r="B49" i="2" s="1"/>
  <c r="F49" i="2" s="1"/>
  <c r="D26" i="4"/>
  <c r="E24" i="4"/>
  <c r="B48" i="2" s="1"/>
  <c r="F48" i="2" s="1"/>
  <c r="E24" i="1"/>
  <c r="B24" i="2" s="1"/>
  <c r="F24" i="2" s="1"/>
  <c r="D25" i="1"/>
  <c r="D25" i="2" s="1"/>
  <c r="E23" i="1"/>
  <c r="B23" i="2" s="1"/>
  <c r="F23" i="2" s="1"/>
  <c r="D252" i="2" l="1"/>
  <c r="E18" i="9"/>
  <c r="B252" i="2" s="1"/>
  <c r="D20" i="9"/>
  <c r="D17" i="12"/>
  <c r="E15" i="12"/>
  <c r="D138" i="2"/>
  <c r="E22" i="6"/>
  <c r="B138" i="2" s="1"/>
  <c r="D24" i="6"/>
  <c r="D295" i="2"/>
  <c r="D19" i="11"/>
  <c r="E17" i="11"/>
  <c r="B295" i="2" s="1"/>
  <c r="D23" i="10"/>
  <c r="D229" i="2"/>
  <c r="E21" i="10"/>
  <c r="B229" i="2" s="1"/>
  <c r="E22" i="7"/>
  <c r="D24" i="7"/>
  <c r="D22" i="10"/>
  <c r="D228" i="2"/>
  <c r="E20" i="10"/>
  <c r="B228" i="2" s="1"/>
  <c r="E27" i="6"/>
  <c r="B143" i="2" s="1"/>
  <c r="D143" i="2"/>
  <c r="D294" i="2"/>
  <c r="D18" i="11"/>
  <c r="E16" i="11"/>
  <c r="B294" i="2" s="1"/>
  <c r="D253" i="2"/>
  <c r="E19" i="9"/>
  <c r="B253" i="2" s="1"/>
  <c r="D21" i="9"/>
  <c r="D16" i="12"/>
  <c r="E14" i="12"/>
  <c r="E27" i="7"/>
  <c r="D29" i="7"/>
  <c r="E23" i="8"/>
  <c r="D25" i="8"/>
  <c r="E22" i="8"/>
  <c r="D24" i="8"/>
  <c r="D28" i="5"/>
  <c r="E26" i="5"/>
  <c r="F82" i="2" s="1"/>
  <c r="E27" i="5"/>
  <c r="F83" i="2" s="1"/>
  <c r="D29" i="5"/>
  <c r="D51" i="2"/>
  <c r="E27" i="4"/>
  <c r="B51" i="2" s="1"/>
  <c r="D29" i="4"/>
  <c r="D50" i="2"/>
  <c r="D28" i="4"/>
  <c r="E26" i="4"/>
  <c r="B50" i="2" s="1"/>
  <c r="E25" i="1"/>
  <c r="B25" i="2" s="1"/>
  <c r="F25" i="2" s="1"/>
  <c r="F51" i="2" l="1"/>
  <c r="F138" i="2"/>
  <c r="F143" i="2"/>
  <c r="F50" i="2"/>
  <c r="D296" i="2"/>
  <c r="E18" i="11"/>
  <c r="B296" i="2" s="1"/>
  <c r="D20" i="11"/>
  <c r="D24" i="10"/>
  <c r="D230" i="2"/>
  <c r="E22" i="10"/>
  <c r="B230" i="2" s="1"/>
  <c r="D255" i="2"/>
  <c r="D23" i="9"/>
  <c r="E21" i="9"/>
  <c r="B255" i="2" s="1"/>
  <c r="E24" i="7"/>
  <c r="D26" i="7"/>
  <c r="D297" i="2"/>
  <c r="D21" i="11"/>
  <c r="E19" i="11"/>
  <c r="B297" i="2" s="1"/>
  <c r="D254" i="2"/>
  <c r="D22" i="9"/>
  <c r="E20" i="9"/>
  <c r="B254" i="2" s="1"/>
  <c r="D25" i="10"/>
  <c r="D231" i="2"/>
  <c r="E23" i="10"/>
  <c r="B231" i="2" s="1"/>
  <c r="D18" i="12"/>
  <c r="E16" i="12"/>
  <c r="D140" i="2"/>
  <c r="D26" i="6"/>
  <c r="E24" i="6"/>
  <c r="B140" i="2" s="1"/>
  <c r="D19" i="12"/>
  <c r="E17" i="12"/>
  <c r="D31" i="7"/>
  <c r="E29" i="7"/>
  <c r="E24" i="8"/>
  <c r="D26" i="8"/>
  <c r="E25" i="8"/>
  <c r="D27" i="8"/>
  <c r="E29" i="5"/>
  <c r="F85" i="2" s="1"/>
  <c r="D31" i="5"/>
  <c r="D30" i="5"/>
  <c r="E28" i="5"/>
  <c r="F84" i="2" s="1"/>
  <c r="D31" i="4"/>
  <c r="E29" i="4"/>
  <c r="D30" i="4"/>
  <c r="E28" i="4"/>
  <c r="F140" i="2" l="1"/>
  <c r="D299" i="2"/>
  <c r="D23" i="11"/>
  <c r="E21" i="11"/>
  <c r="B299" i="2" s="1"/>
  <c r="D26" i="10"/>
  <c r="D232" i="2"/>
  <c r="E24" i="10"/>
  <c r="B232" i="2" s="1"/>
  <c r="D298" i="2"/>
  <c r="D22" i="11"/>
  <c r="E20" i="11"/>
  <c r="B298" i="2" s="1"/>
  <c r="D256" i="2"/>
  <c r="D24" i="9"/>
  <c r="E22" i="9"/>
  <c r="B256" i="2" s="1"/>
  <c r="E26" i="6"/>
  <c r="B142" i="2" s="1"/>
  <c r="D142" i="2"/>
  <c r="E26" i="7"/>
  <c r="D28" i="7"/>
  <c r="E19" i="12"/>
  <c r="D21" i="12"/>
  <c r="E18" i="12"/>
  <c r="D20" i="12"/>
  <c r="D27" i="10"/>
  <c r="D233" i="2"/>
  <c r="E25" i="10"/>
  <c r="B233" i="2" s="1"/>
  <c r="D257" i="2"/>
  <c r="D25" i="9"/>
  <c r="E23" i="9"/>
  <c r="B257" i="2" s="1"/>
  <c r="D33" i="7"/>
  <c r="E31" i="7"/>
  <c r="E27" i="8"/>
  <c r="D29" i="8"/>
  <c r="D28" i="8"/>
  <c r="E26" i="8"/>
  <c r="D32" i="5"/>
  <c r="E30" i="5"/>
  <c r="F86" i="2" s="1"/>
  <c r="E31" i="5"/>
  <c r="F87" i="2" s="1"/>
  <c r="D33" i="5"/>
  <c r="D32" i="4"/>
  <c r="E32" i="4" s="1"/>
  <c r="E30" i="4"/>
  <c r="E31" i="4"/>
  <c r="D33" i="4"/>
  <c r="E33" i="4" s="1"/>
  <c r="F142" i="2" l="1"/>
  <c r="E20" i="12"/>
  <c r="D22" i="12"/>
  <c r="D300" i="2"/>
  <c r="D24" i="11"/>
  <c r="E22" i="11"/>
  <c r="B300" i="2" s="1"/>
  <c r="D234" i="2"/>
  <c r="E26" i="10"/>
  <c r="B234" i="2" s="1"/>
  <c r="D259" i="2"/>
  <c r="E25" i="9"/>
  <c r="B259" i="2" s="1"/>
  <c r="D27" i="9"/>
  <c r="E28" i="7"/>
  <c r="D30" i="7"/>
  <c r="D258" i="2"/>
  <c r="D26" i="9"/>
  <c r="E24" i="9"/>
  <c r="B258" i="2" s="1"/>
  <c r="D301" i="2"/>
  <c r="D25" i="11"/>
  <c r="E23" i="11"/>
  <c r="B301" i="2" s="1"/>
  <c r="D235" i="2"/>
  <c r="E27" i="10"/>
  <c r="B235" i="2" s="1"/>
  <c r="D23" i="12"/>
  <c r="E21" i="12"/>
  <c r="D35" i="7"/>
  <c r="E33" i="7"/>
  <c r="E28" i="8"/>
  <c r="D30" i="8"/>
  <c r="E29" i="8"/>
  <c r="D31" i="8"/>
  <c r="E33" i="5"/>
  <c r="F89" i="2" s="1"/>
  <c r="D35" i="5"/>
  <c r="D34" i="5"/>
  <c r="E32" i="5"/>
  <c r="F88" i="2" s="1"/>
  <c r="E35" i="7" l="1"/>
  <c r="D32" i="7"/>
  <c r="E30" i="7"/>
  <c r="E24" i="11"/>
  <c r="B302" i="2" s="1"/>
  <c r="D302" i="2"/>
  <c r="D24" i="12"/>
  <c r="E22" i="12"/>
  <c r="D260" i="2"/>
  <c r="D28" i="9"/>
  <c r="E26" i="9"/>
  <c r="B260" i="2" s="1"/>
  <c r="D25" i="12"/>
  <c r="E23" i="12"/>
  <c r="E25" i="11"/>
  <c r="B303" i="2" s="1"/>
  <c r="D303" i="2"/>
  <c r="D261" i="2"/>
  <c r="D29" i="9"/>
  <c r="E27" i="9"/>
  <c r="B261" i="2" s="1"/>
  <c r="D32" i="8"/>
  <c r="E30" i="8"/>
  <c r="D33" i="8"/>
  <c r="E31" i="8"/>
  <c r="D36" i="5"/>
  <c r="E34" i="5"/>
  <c r="F90" i="2" s="1"/>
  <c r="E35" i="5"/>
  <c r="F91" i="2" s="1"/>
  <c r="D37" i="5"/>
  <c r="D263" i="2" l="1"/>
  <c r="E29" i="9"/>
  <c r="B263" i="2" s="1"/>
  <c r="D31" i="9"/>
  <c r="D26" i="12"/>
  <c r="E24" i="12"/>
  <c r="E25" i="12"/>
  <c r="D27" i="12"/>
  <c r="D262" i="2"/>
  <c r="D30" i="9"/>
  <c r="E28" i="9"/>
  <c r="B262" i="2" s="1"/>
  <c r="E32" i="7"/>
  <c r="D34" i="7"/>
  <c r="E33" i="8"/>
  <c r="E32" i="8"/>
  <c r="E37" i="5"/>
  <c r="F93" i="2" s="1"/>
  <c r="D39" i="5"/>
  <c r="D38" i="5"/>
  <c r="E36" i="5"/>
  <c r="F92" i="2" s="1"/>
  <c r="D264" i="2" l="1"/>
  <c r="D32" i="9"/>
  <c r="E30" i="9"/>
  <c r="B264" i="2" s="1"/>
  <c r="D265" i="2"/>
  <c r="D33" i="9"/>
  <c r="E31" i="9"/>
  <c r="B265" i="2" s="1"/>
  <c r="E34" i="7"/>
  <c r="D29" i="12"/>
  <c r="E27" i="12"/>
  <c r="D28" i="12"/>
  <c r="E26" i="12"/>
  <c r="D40" i="5"/>
  <c r="E38" i="5"/>
  <c r="F94" i="2" s="1"/>
  <c r="E39" i="5"/>
  <c r="F95" i="2" s="1"/>
  <c r="D41" i="5"/>
  <c r="D30" i="12" l="1"/>
  <c r="E28" i="12"/>
  <c r="D266" i="2"/>
  <c r="E32" i="9"/>
  <c r="B266" i="2" s="1"/>
  <c r="D34" i="9"/>
  <c r="D267" i="2"/>
  <c r="E33" i="9"/>
  <c r="B267" i="2" s="1"/>
  <c r="D35" i="9"/>
  <c r="D31" i="12"/>
  <c r="E29" i="12"/>
  <c r="D43" i="5"/>
  <c r="E41" i="5"/>
  <c r="F97" i="2" s="1"/>
  <c r="D42" i="5"/>
  <c r="E40" i="5"/>
  <c r="F96" i="2" s="1"/>
  <c r="E43" i="5" l="1"/>
  <c r="F99" i="2" s="1"/>
  <c r="E42" i="5"/>
  <c r="E31" i="12"/>
  <c r="D33" i="12"/>
  <c r="D268" i="2"/>
  <c r="E34" i="9"/>
  <c r="B268" i="2" s="1"/>
  <c r="D36" i="9"/>
  <c r="D32" i="12"/>
  <c r="E30" i="12"/>
  <c r="D269" i="2"/>
  <c r="E35" i="9"/>
  <c r="B269" i="2" s="1"/>
  <c r="D37" i="9"/>
  <c r="D44" i="5"/>
  <c r="D45" i="5"/>
  <c r="F98" i="2" l="1"/>
  <c r="E44" i="5"/>
  <c r="F100" i="2" s="1"/>
  <c r="E45" i="5"/>
  <c r="D270" i="2"/>
  <c r="D38" i="9"/>
  <c r="E36" i="9"/>
  <c r="B270" i="2" s="1"/>
  <c r="E33" i="12"/>
  <c r="D271" i="2"/>
  <c r="E37" i="9"/>
  <c r="B271" i="2" s="1"/>
  <c r="D39" i="9"/>
  <c r="E32" i="12"/>
  <c r="D47" i="5"/>
  <c r="D46" i="5"/>
  <c r="E46" i="5" l="1"/>
  <c r="E47" i="5"/>
  <c r="F103" i="2" s="1"/>
  <c r="F101" i="2"/>
  <c r="D272" i="2"/>
  <c r="D40" i="9"/>
  <c r="E38" i="9"/>
  <c r="B272" i="2" s="1"/>
  <c r="D273" i="2"/>
  <c r="E39" i="9"/>
  <c r="B273" i="2" s="1"/>
  <c r="D41" i="9"/>
  <c r="D48" i="5"/>
  <c r="D49" i="5"/>
  <c r="F102" i="2" l="1"/>
  <c r="E49" i="5"/>
  <c r="F105" i="2" s="1"/>
  <c r="E48" i="5"/>
  <c r="D275" i="2"/>
  <c r="E41" i="9"/>
  <c r="B275" i="2" s="1"/>
  <c r="D43" i="9"/>
  <c r="D274" i="2"/>
  <c r="E40" i="9"/>
  <c r="B274" i="2" s="1"/>
  <c r="D42" i="9"/>
  <c r="D50" i="5"/>
  <c r="D51" i="5"/>
  <c r="F104" i="2" l="1"/>
  <c r="E50" i="5"/>
  <c r="F106" i="2" s="1"/>
  <c r="E51" i="5"/>
  <c r="F107" i="2" s="1"/>
  <c r="D277" i="2"/>
  <c r="E43" i="9"/>
  <c r="B277" i="2" s="1"/>
  <c r="D45" i="9"/>
  <c r="D276" i="2"/>
  <c r="D44" i="9"/>
  <c r="E42" i="9"/>
  <c r="B276" i="2" s="1"/>
  <c r="D53" i="5"/>
  <c r="D52" i="5"/>
  <c r="E52" i="5" l="1"/>
  <c r="E53" i="5"/>
  <c r="F109" i="2" s="1"/>
  <c r="E44" i="9"/>
  <c r="B278" i="2" s="1"/>
  <c r="D278" i="2"/>
  <c r="E45" i="9"/>
  <c r="B279" i="2" s="1"/>
  <c r="D279" i="2"/>
  <c r="D54" i="5"/>
  <c r="D55" i="5"/>
  <c r="E54" i="5" l="1"/>
  <c r="F110" i="2" s="1"/>
  <c r="E55" i="5"/>
  <c r="F111" i="2" s="1"/>
  <c r="F108" i="2"/>
  <c r="D57" i="5"/>
  <c r="D56" i="5"/>
  <c r="E56" i="5" l="1"/>
  <c r="F112" i="2" s="1"/>
  <c r="E57" i="5"/>
  <c r="F113" i="2" s="1"/>
  <c r="D58" i="5"/>
  <c r="D59" i="5"/>
  <c r="E58" i="5" l="1"/>
  <c r="F114" i="2" s="1"/>
  <c r="E59" i="5"/>
  <c r="F115" i="2" s="1"/>
  <c r="D61" i="5"/>
  <c r="D60" i="5"/>
  <c r="E60" i="5" l="1"/>
  <c r="F116" i="2" s="1"/>
  <c r="E61" i="5"/>
  <c r="F117" i="2" s="1"/>
  <c r="D62" i="5"/>
  <c r="D63" i="5"/>
</calcChain>
</file>

<file path=xl/sharedStrings.xml><?xml version="1.0" encoding="utf-8"?>
<sst xmlns="http://schemas.openxmlformats.org/spreadsheetml/2006/main" count="1031" uniqueCount="1012">
  <si>
    <r>
      <t>فصل الأول</t>
    </r>
    <r>
      <rPr>
        <sz val="28"/>
        <color rgb="FFFFD966"/>
        <rFont val="Algerian"/>
        <family val="5"/>
      </rPr>
      <t xml:space="preserve"> </t>
    </r>
    <r>
      <rPr>
        <sz val="27"/>
        <color rgb="FFFFD966"/>
        <rFont val="Times New Roman"/>
        <family val="1"/>
      </rPr>
      <t>في الغزل وشكوى الغرام</t>
    </r>
  </si>
  <si>
    <t>مَزَجْتَ دَمْعاً جَرَىٰ مِنْ مُقْلَةٍ بِدَمِ</t>
  </si>
  <si>
    <t>اَمِنْ تَذَكُّرِ جِيرَانٍ بِذِي سَلَمِ</t>
  </si>
  <si>
    <t>وَاَوْمَضَ الْبَرْقُ فِي الظَّلْمَاءِ مِنْ إِضَمِ</t>
  </si>
  <si>
    <t>اَمْ هَبَّتِ الرِّيحُ مِنْ تِلْقَاءِ كَاظِمَةٍ</t>
  </si>
  <si>
    <t>وَمَا لِقَلْبِكَ إِنْ قُلْتَ اسْتَفِقْ يَهِمِ</t>
  </si>
  <si>
    <t>فَمَا لِعَيْنَيْكَ إِنْ قُلْتَ اكْفُفَا هَمَتَا</t>
  </si>
  <si>
    <t>مَا بَيْنَ مُنْسَجِمٍ مِنْهُ وَمُضْطَرِمِ</t>
  </si>
  <si>
    <t>اَيَحْسَبُ الصَّبُّ اَنَّ الْحُبَّ مُنْكَتِمٌ</t>
  </si>
  <si>
    <t xml:space="preserve">وَلَا اَرِقْتَ لِذِكْرِ الْبَانِ وَالْعَلَمِ </t>
  </si>
  <si>
    <t>لَوْلَا الْهَوَىٰ لَمْ تُرِقْ دَمْعاً عَلَىٰ طَلَلِ</t>
  </si>
  <si>
    <t>بِهِ عَلَيْكَ عُدُولُ الدَّمْعِ وَالسَّقَمِ</t>
  </si>
  <si>
    <t>فَكَيْفَ تُنْكِرُ حُبّاً بَعْدَمَا شَهِدَتْ</t>
  </si>
  <si>
    <t>مِثْلَ الْبَهَارِ عَلَىٰ خَدَّيْكَ وَالْعَنَمِ</t>
  </si>
  <si>
    <t>وَاَثْبَتَ الْوَجْدُ خَطَّيْ عَبْرَةٍ وَضَنَىٰ</t>
  </si>
  <si>
    <t>وَالْحُبُّ يَعْتَرِضُ اللَّذَّاتِ بِالْأَلَمِ</t>
  </si>
  <si>
    <t>نَعَمْ سَرَىٰ طَيْفُ مَنْ اَهْوَىٰ فَأَرَّقَنِي</t>
  </si>
  <si>
    <t>مِنِّي إِلَيْكَ وَلَوْ اَنْصَفْتَ لَم تَلُمِ</t>
  </si>
  <si>
    <t>يَا لَائِمِي فِي الْهَوَى الْعُذْرِيِّ مَعْذِرَةً</t>
  </si>
  <si>
    <t>عَنِ الْوُشَاةِ وَلَا دَائِي بِمُنْحَسِمِ</t>
  </si>
  <si>
    <t>عَدَتْكَ حَالِيَ لَا سِرِّي بمُسْتَتِرٍ</t>
  </si>
  <si>
    <t>إِنَّ الْمُحِبَّ عَنِ الْعُذَّالِ فِي صَمَمِ</t>
  </si>
  <si>
    <t>مَحَّضْتَنِي النُّصْحَ لَـٰكِنْ لَسْتُ اَسْمَعُهُ</t>
  </si>
  <si>
    <t>وَالشَّيْبُ اَبْعَدُ فِي نُصْحٍ عَنِ التُّهَمِ</t>
  </si>
  <si>
    <t>إِنِّي اتَّهَمْ تُ نَصِيحَ الشَّيْبِ فِي عَذَلِي</t>
  </si>
  <si>
    <t xml:space="preserve"> Le souvenir des voisins que tu as laissés à Dû-Salem est-il la cause de tes pleurs ? </t>
  </si>
  <si>
    <t>Quel sujet fait couler de tes yeux des larmes mêlées de sang ?</t>
  </si>
  <si>
    <t xml:space="preserve">Est-ce le vent qui, soufflant du côté de Kadhéma, les rappelle à ta mémoire </t>
  </si>
  <si>
    <t xml:space="preserve">Ou l'éclair brillant au milieu de l'obscurité, sur les hauteurs d'Idham, découvre-t-il à tes regards le lieu qu'ils habitent ? </t>
  </si>
  <si>
    <t xml:space="preserve">Pourquoi tes yeux versent-ils des torrents d'eau, lors même que tu leur ordonnes de retenir leurs larmes? </t>
  </si>
  <si>
    <t xml:space="preserve">Pourquoi ton cœur, au moment où tu lui dis : Reviens à toi, est-il dans une violente agitation ? </t>
  </si>
  <si>
    <t>Celui que l'amour possède s'imagine-t-il tenir cachée la passion qui l'agite,</t>
  </si>
  <si>
    <t xml:space="preserve">Lorsque deux parties de lui-même trahissent son secret ; ses yeux qui fondent en pleurs, et son cœur que consume une flamme ardente ? </t>
  </si>
  <si>
    <t xml:space="preserve">Ah ! Si l'amour n'était la cause de ta peine, on ne te verrait pas verser des larmes sur les débris d'une habitation abandonnée </t>
  </si>
  <si>
    <t xml:space="preserve">Le souvenir de ce ban [1] et de cette colline ne te ravirait pas le sommeil. </t>
  </si>
  <si>
    <t>Et comment pourrais-tu nier que tu sois en proie aux tourments de l'amour</t>
  </si>
  <si>
    <t xml:space="preserve"> Lorsque deux témoins irréprochables déposent contre toi, les pleurs que tu répands, et la maladie qui le consume.</t>
  </si>
  <si>
    <t xml:space="preserve">Lorsque la violence de ta passion a écrit ta conviction sur tes joues </t>
  </si>
  <si>
    <t xml:space="preserve">En y traçant les deux lignes des pleurs et de la maigreur, et en leur imprimant les couleurs de la rose jaune et du bois d'anem ? </t>
  </si>
  <si>
    <t>Oui, l'ombre de ce que j'aime est venue me ravir le sommeil</t>
  </si>
  <si>
    <t xml:space="preserve"> Tel est l'effet de l'amour, il change nos plaisirs en cruels tourments. </t>
  </si>
  <si>
    <t xml:space="preserve">O toi qui me reproches la violence d'un amour insurmontable, ma faiblesse est digne d'excuse </t>
  </si>
  <si>
    <t xml:space="preserve">Et si tu étais équitable, tu m'épargnerais tes réprimandes. </t>
  </si>
  <si>
    <t xml:space="preserve">Puissent les maux que j'éprouve retomber sur toi !  </t>
  </si>
  <si>
    <t>Mon secret ne saurait échapper aux regards des délateurs, et le mal qui me mine n'admet point de guérison.</t>
  </si>
  <si>
    <t xml:space="preserve">Tu m'as donné de sages avis, mais je n'étais pas capable de les entendre </t>
  </si>
  <si>
    <t xml:space="preserve">Car celui que l'amour domine est sourd à toutes les censures. </t>
  </si>
  <si>
    <t>La vieillesse même aux cheveux blancs n'a pas été à l'abri de mes soupçons injurieux lorsqu’elle a voulu, par ses conseils, réformer ma conduite</t>
  </si>
  <si>
    <t xml:space="preserve"> Et cependant est-il des conseils moins suspects que ceux que donne la vieillesse ? </t>
  </si>
  <si>
    <t>Id</t>
  </si>
  <si>
    <t>text</t>
  </si>
  <si>
    <t>text_fr</t>
  </si>
  <si>
    <t>couplet</t>
  </si>
  <si>
    <t>baith</t>
  </si>
  <si>
    <t>فضل الثاني في التحذيرمن هو النفس</t>
  </si>
  <si>
    <t>مِنْ جَهْلِهَا بِنَذِيرِ الشَّيْبِ وَالْهَرَمِ</t>
  </si>
  <si>
    <t>فَإِنَّ اَمَّارَتِي بِالسُّوءِ مَا اتَّعَظَتْ</t>
  </si>
  <si>
    <t>ضَيْفٍ اَلَمَّ بِرَأْسِي غَيْرَ مُحْتَشِمِ</t>
  </si>
  <si>
    <t>وَلَا اَعَدْتُّ مِنَ الْفِعْلِ الْجَمِيلِ قِرَىٰ</t>
  </si>
  <si>
    <t>كَتَمْتُ سِرّاً بَدَا لِي مِنْهُ بِالْكَتَمِ</t>
  </si>
  <si>
    <t>لَوْ كُنْتُ اَعْلَمُ اَنِّي مَا أُوَقِّرُهُ</t>
  </si>
  <si>
    <t>كَمَا يُرَدُّ جِمَاحُ الْخَيْلِ بِاللُّجُمِ</t>
  </si>
  <si>
    <t>مَنْ لِي بِرَدِّ جِمَاحٍ مِنْ غَوَايَتِهَا</t>
  </si>
  <si>
    <t>إِنَّ الطَّعَامَ يُقَوِّي شَهْوَةَ النَّهِمِ</t>
  </si>
  <si>
    <t>فَلَا تَرُمْ بِالْمَعَاصِي كَسْرَ شَهْوَتِهَا</t>
  </si>
  <si>
    <t>حُبِّ الرِّضَاعِ وَإِنْ تَفْطِمْهُ يَنفَطِمِ</t>
  </si>
  <si>
    <t>وَالنَّفْسُ كَالطِّفْلِ إِنْ تُهْمِلْهُ شَبَّ عَلَىٰ</t>
  </si>
  <si>
    <t>إِنَّ الْهَوَىٰ مَا تَوَلَّىٰ يُصْمِ اَوْ يَصِمِ</t>
  </si>
  <si>
    <t>فَاصْرِفْ هَوَاهَا وَحَاذِرْ اَنْ تُوَلِّيَهُ</t>
  </si>
  <si>
    <t>وَإِنْ هِيَ اسْتَحْلَتِ الْمَرْعَىٰ فَلَا تُسِمِ</t>
  </si>
  <si>
    <t>وَرَاعِهَا وَهْيَ فِي الْأَعْمَالِ سَائِمَةٌ</t>
  </si>
  <si>
    <t>مِنْ حَيْثُ لَمْ يَدْرِ اَنَّ السُّمَّ فِي الدَّسَمِ</t>
  </si>
  <si>
    <t>كَمْ حَسَّنَتْ لَذَّةً  لِلْمَرْءِ قَاتِلَةً</t>
  </si>
  <si>
    <t>فَرُبَّ مَخْمَصَةٍ شَرٌّ مِنَ التُّخَمِ</t>
  </si>
  <si>
    <t>وَاخْشَ الدَّسَائِسَ مِنْ جُوعٍ وَمِنْ شِبَعٍ</t>
  </si>
  <si>
    <t>مِنَ الْمَحَارِمِ وَالْزَمْ حِميَةَ النَّدَمِ</t>
  </si>
  <si>
    <t>وَاسْتَفْرِغِ الدَّمْعَ مِنْ عَيْنٍ قَدِ امْتَلَأَتْ</t>
  </si>
  <si>
    <t>وَإِنْ هُمَا مَحَضَاكَ النُّصْحَ فَاتَّهِمِ</t>
  </si>
  <si>
    <t>وَخَالِفِ النَّفْسَ وَالشَّيْطَانَ وَاعْصِهِمَا</t>
  </si>
  <si>
    <t>فَأَنْتَ تَعْرِفُ كَيْدَ الْخَصْمِ وَالْحَكَمِ</t>
  </si>
  <si>
    <t>وَلَا تُطِعْ مِنْهُمَا خَصْماً وَلَا حَكَماً</t>
  </si>
  <si>
    <t>لَقَدْ نَسَبْتُ بِهِ نَسْلاً لِذِي عُقُمِ</t>
  </si>
  <si>
    <t>اَسْتَغْفِرُ اللهَ مِنْ قَوْلٍ بِلَا عَمَلٍ</t>
  </si>
  <si>
    <t>وَمَا اسْتَقَمْتُ فَمَا قَوْلِي لَكَ اسْتَقِمِ</t>
  </si>
  <si>
    <t>اَمَرْتُكَ الْخَيْرَ لَـٰكِنْ مَائْتَمَرْتُ بِهِ</t>
  </si>
  <si>
    <t>وَلَمْ أُصَلِّ سِوَىٰ فَرْضٍ وَلَمْ اَصُمِ</t>
  </si>
  <si>
    <t>وَلَا تَزَوَّدْتُ قَبْلَ الْمَوْتِ نَافِلَةً</t>
  </si>
  <si>
    <t>الفصل الثالث في مدح سيدنا النبي صلى الله عليه وسلم</t>
  </si>
  <si>
    <t>اَنِ اشْتَكَتْ قَدَمَاهُ الضُّرَّ مِنْ وَرَمِ</t>
  </si>
  <si>
    <t>ظَلَمْتُ سُنَّةَ مَنْ اَحْيَا الظَّلَامَ إِلىٰ</t>
  </si>
  <si>
    <t>تَحْتَ الْحِجَارَةِ كَشْحَاً مُتْرَفَ الْأَدَمِ</t>
  </si>
  <si>
    <t>وَشَدَّ مِنْ سَغَبٍ اَحْشَاءَهُ وَطَوَىٰ</t>
  </si>
  <si>
    <t>عَنْ نَفْسِهِ فَأَرَاهَا اَيَّمَا شَمَمِ</t>
  </si>
  <si>
    <t>وَرَاوَدَتْهُ الْجِبَالُ الشُّمُّ مِنْ ذَهَبٍ</t>
  </si>
  <si>
    <t>إِنَّ الضَّرُورَةَ لَا تَعْدُو عَلَى الْعِصَمِ</t>
  </si>
  <si>
    <t>وَاَكَّدَتْ زُهْدَهُ فِيهَا ضَرُورَتُهُ</t>
  </si>
  <si>
    <t>لَوْلَاهُ لَمْ تُخْرَجِ الدُّنْيَا مِنَ الْعَدَمِ</t>
  </si>
  <si>
    <t>وَكَيْفَ تَدْعُو إِلَى الدُّنْيَا ضَرُورَةُ مَنْ</t>
  </si>
  <si>
    <t>وَالْفَرِيقَيْنِ مِنْ عُرْبٍ وَمِنْ عَجَمِ</t>
  </si>
  <si>
    <t>مُحَمَّدٌّ سَيِّدُ الْكَوْنَيْنِ وَالثَّقَلَيْنِ</t>
  </si>
  <si>
    <t>اَبَرَّ فِي قَوْلِ لَا مِنْهُ وَلَا نَعَمِ</t>
  </si>
  <si>
    <t>نَبِيُّنَا الْآمِرُ النَّاهِي فَلَا اَحَدٌ</t>
  </si>
  <si>
    <t>لِكُلِّ هَوْلٍ مِنَ الْأَهوَالِ مُقْتَحِمِ</t>
  </si>
  <si>
    <t>هُوَ الْحَبِيبُ الَّذِي تُرْجَىٰ شَفَاعَتُهُ</t>
  </si>
  <si>
    <t>مُسْتَمْسِكُونَ بِحَبْلٍ غَيْرِ مُنْفَصِمِ</t>
  </si>
  <si>
    <t>دَعَا إِلى اللهِ فَالْمُسْتَمْسِكُونَ بِهِ</t>
  </si>
  <si>
    <t>وَلَمْ يُدَانُوهُ فِي عِلْمٍ وَلَا كَرَمِ</t>
  </si>
  <si>
    <t>فَاقَ النَّبِيِّينَ فِي خَلْقٍ وَفِي خُلُقٍ</t>
  </si>
  <si>
    <t>غَرْفاً مِنَ الْبَحْرِ اَوْ رَشْفاً مِنَ الدِّيَمِ</t>
  </si>
  <si>
    <t>وَكُلُّهُمْ مِنْ رَسُولِ اللهِ مُلْتَمِسٌ</t>
  </si>
  <si>
    <t>مِنْ نُقْطَةِ الْعِلْمِ اَوْ مِنْ شَكْلَةِ الْحِكَمِ</t>
  </si>
  <si>
    <t>وَوَاقِفُونَ لَدَيْهِ عِنْدَ حَدِّهِمُ</t>
  </si>
  <si>
    <t>ثُمَّ اصْطَفَاهُ حَبِيباً بَارِئُ النَّسَمِ</t>
  </si>
  <si>
    <t>فَهْوَ الَّذِي تَمَّ مَعْنَاهُ وَصُورَتُهُ</t>
  </si>
  <si>
    <t>فَجَوْهَرُ الْحُسْنِ فِيهِ غَيْرُ مُنْقَسِمِ</t>
  </si>
  <si>
    <t>مُنَزَّهٌ عَنْ شَرِيكٍ فِي مَحَاسِنِهِ</t>
  </si>
  <si>
    <t>وَاحْكُمْ بِمَا شِئْتَ مَدْحاً فِيهِ وَاحْتَكِمِ</t>
  </si>
  <si>
    <t>دَعْ مَا ادَّعَتْهُ النَّصَارَىٰ فِي نَبِيِّهِمُ</t>
  </si>
  <si>
    <t>وَانْسُبْ إِلَىٰ قَدْرِهِ مَا شِئْتَ مِنْ عِظَمِ</t>
  </si>
  <si>
    <t>وَانْسُبْ إِلَىٰ ذَاتِهِ مَا شِئْتَ مِنْ شَرَفٍ</t>
  </si>
  <si>
    <t>حَدٌّ فَيُعْرِبَ عَنْهُ نَاطِقٌ بِفَمِ</t>
  </si>
  <si>
    <t>فَإِنَّ فَضْلَ رَسُولِ اللهِ لَيْسَ لَهُ</t>
  </si>
  <si>
    <t>اَحْيَا اسْمُهُ حِينَ يُدْعَىٰ دَارِسَ الرِّمَمِ</t>
  </si>
  <si>
    <t>لَوْ نَاسَبَتْ قَدْرَهُ آيَاتُهُ عِظَماً</t>
  </si>
  <si>
    <t>حِرْصاً عَلَيْنَا فَلَمْ نَرْتَبْ وَلَمْ نَهِمِ</t>
  </si>
  <si>
    <t>لَمْ يَمْتَحِنَّا بِمَا تَعْيَا الْعُقُولُ بِهِ</t>
  </si>
  <si>
    <t>لِلْقُرْبِ وَالْبُعْدِ فِيهِ غَيْرُ مُنْفَحِمِ</t>
  </si>
  <si>
    <t>اَعْيَا الْوَرَىٰ فَهْمُ مَعْنَاهُ فَلَيْسَ يُرَىٰ</t>
  </si>
  <si>
    <t>صَغِيرَةً وَتُكِلُّ الطَّرْفَ مِن اَمَمِ</t>
  </si>
  <si>
    <t>كَالشَّمْسِ تَظْهَرُ لِلْعَيْنَيْنِ مِنْ بُعُدٍ</t>
  </si>
  <si>
    <t>قَوْمٌ نِيَامٌ تَسَلَّوْا عَنْهُ بِالْحُلُمِ</t>
  </si>
  <si>
    <t>وَكَيْفَ يُدْرِكُ فِي الدُّنْيَا حَقِيقَتَهُ</t>
  </si>
  <si>
    <t>وَاَنَّهُ خَيْرُ خَلْقِ اللهِ كُلِّهِمِ</t>
  </si>
  <si>
    <t>فَمَبْلَغُ الْعِلْمِ فِيهِ اَنَّهُ بَشَرٌ</t>
  </si>
  <si>
    <t>فَإِنَّمَا اتَّصَلَتْ مِنْ نُورِهِ بِهِمِ</t>
  </si>
  <si>
    <t>وَكُلُّ آيٍ اَتَى الرُّسْلُ الْكِرَامُ بِهَا</t>
  </si>
  <si>
    <t>يُظْهِرْنَ اَنْوَارَهَا لِلنَّاسِ فِي الظُّلَمِ</t>
  </si>
  <si>
    <t>فَإِنَّهُ شَمْسُ فَضْلٍ هُمْ كَوَاكِبُهَا</t>
  </si>
  <si>
    <t>هَا الْعَالَمِينَ وَاَحْيَتْ سَآئِرَ الْأُمَمِ</t>
  </si>
  <si>
    <t>حَتّىٰ إِذَ طَلَعَتْ فِي الْكَوْنِ عَمَّ هُدَا</t>
  </si>
  <si>
    <t>بِالْحُسنِ مُشْتَمِلٍ بِالْبِشْرِ مُتَّسِمِ</t>
  </si>
  <si>
    <t>اَكْرِمْ بخَلْقِ نَبِيٍّ زَانَهُ خُلُقٌ</t>
  </si>
  <si>
    <t>وَالْبَحْرِ فِي كَرَمٍ وَالدَّهْرِ فِي هِمَمِ</t>
  </si>
  <si>
    <t>كَالزَّهْرِ فِي تَرَفٍ وَالْبَدْرِ فِي شَرَفٍ</t>
  </si>
  <si>
    <t>فِي عَسْكَرٍ حِينَ تَلْقَاهُ وَفِي حَشَمِ</t>
  </si>
  <si>
    <t>كَأَنَّهُ وَهْوَ فَرْدٌ فِي جَلَالَتِهِ</t>
  </si>
  <si>
    <t>مِنْ مَعْدِنَيْ مَنْطِقٍ مِنْهُ وَمُبْتَسَمِ</t>
  </si>
  <si>
    <t>كَأَنَّمَا اللُّؤْلُؤُ الْمَكْنُونُ فِي صَدَفٍ</t>
  </si>
  <si>
    <t>طُوبَىٰ لِمُنْتَشِقٍ مِنْهُ وَمُلْتَثِمِ</t>
  </si>
  <si>
    <t>لَا طِيبَ يَعْدِلُ تُرْباً ضَمَّ اَعْظُمَهُ</t>
  </si>
  <si>
    <t>الفصل الرابع في مولده صلى الله عليه وسلم</t>
  </si>
  <si>
    <t>يَا طِيبَ مُبتَدَإٍ مِنْهُ وَمُخْتَتَمِ</t>
  </si>
  <si>
    <t>اَبَانَ مَوْلِدُهُ عَنْ طِيبِ عُنْصُرِهِ</t>
  </si>
  <si>
    <t>قَدْ أُنْذِرُوا بِحُلُولِ الْبُؤْسِ وَالنِّقَمِ</t>
  </si>
  <si>
    <t>يَوْمٌ تَفَرَّسَ فِيهِ الْفُرْسُ اَنَّهُمُ</t>
  </si>
  <si>
    <t>كَشَمْلِ اَصْحَابِ كِسْرَىٰ غَيْرَ مُلْتَئِمِ</t>
  </si>
  <si>
    <t>وَبَاتَ إِيوَانُ كِسْرَىٰ وَهْوَ مُنْصَدِعٌ</t>
  </si>
  <si>
    <t>عَلَيْهِ وَالنَّهْرُ سَاهِي الْعَيْنِ مِنْ سَدَمِ</t>
  </si>
  <si>
    <t>وَالنَّارُ خامِدَةُ الْأَنْفَاسِ مِنْ اَسَفٍ</t>
  </si>
  <si>
    <t>وَرُدَّ وَارِدُهَا بِالْغَيْظِ حِينَ ظَمِي</t>
  </si>
  <si>
    <t>وَسَاءَ سَاوَةَ اَنْ غَاضَتْ بُحَيْرَتُهَا</t>
  </si>
  <si>
    <t>حُزْناً وَبِالْمَاءِ مَا بِالنَّارِ مِنْ ضَرَمِ</t>
  </si>
  <si>
    <t>كَأَنَّ بِالنَّارِ مَا بِالْمَاءِ مِنْ بَلَلٍ</t>
  </si>
  <si>
    <t>وَالْحَقُّ يَظْهَرُ مِنْ مَعْنىً وَمِنْ كَلِمِ</t>
  </si>
  <si>
    <t>وَالْجِنُّ تَهْتِفُ وَالْأَنْوَارُ سَاطِعَةٌ</t>
  </si>
  <si>
    <t>تُسْمَعْ وَبَارِقَةُ الْإِنْذَارِ لَمْ تُشَمِ</t>
  </si>
  <si>
    <t>عَمُوا وَصَمُّوا فَإِعْلَانُ الْبَشَائِرِ لَمْ</t>
  </si>
  <si>
    <t>بِأَنَّ دِينَهُمُ الْمُعْوَجَّ لَمْ يَقُمِ</t>
  </si>
  <si>
    <t>مِنْ بَعْدِ مَا اَخْبَرَ الْأَقْوَامَ كَاهِنُهُمْ</t>
  </si>
  <si>
    <t>مُنْقَضَّةٍ وَّفْقَ مَا فِي الْأَرْضِ مِنْ صَنَمِ</t>
  </si>
  <si>
    <t>وَبَعْدَ مَا عَايَنُوا فِي الْأُفْقِ مِنْ شُهُبٍ</t>
  </si>
  <si>
    <t>مِنَ الشَّيَاطِينِ يَقْفُو إِثْرَ مُنْهَزِمِ</t>
  </si>
  <si>
    <t>حَتَّىٰ غَدَا عَنْ طَرِيقِ الْوَحْيِ مُنْهَزِمٌ</t>
  </si>
  <si>
    <t>اَوْ عَسْكَرٌ بِالْحَصَىٰ مِنْ رَاحَتَيْهِ رُمِي</t>
  </si>
  <si>
    <t>كَأَنَّهُمْ هَرَباً اَبْطَالُ اَبْرَهَةٍ</t>
  </si>
  <si>
    <t>نَبْذَ الْمُسَبِّحِ مِنْ اَحْشَاءِ مُلْتَقِمِ</t>
  </si>
  <si>
    <t>نَبْذاً بِهِ بَعْدَ تَسْبِيحٍ بِبَطْنِهِمَا</t>
  </si>
  <si>
    <t>الفصل الخامس في معجزاته صلى الله عليه وسلم</t>
  </si>
  <si>
    <t>تَمْشِي إِلَيْهِ عَلَىٰ سَاقٍ بِلَا قَدَمِ</t>
  </si>
  <si>
    <t>جَاءَتْ لِدَعْوَتِهِ الْأَشْجَارُ سَاجِدَةً</t>
  </si>
  <si>
    <t>فُرُوعُهَا مِنْ بَدِيعِ الْخَطِّ فِي اللَّقَمِ</t>
  </si>
  <si>
    <t>كَأَنَّمَ سَطَّرَتْ سَطْراً لِمَا كَتَبَتْ</t>
  </si>
  <si>
    <t>تَقِيهِ حَرَّ وَطِيسٍ لِلْهَجِيرِ حَمِي</t>
  </si>
  <si>
    <t>مِثْلَ الْغَمَامَةِ اَنَّىٰ سَارَ سَائِرَةٌ</t>
  </si>
  <si>
    <t>مِنْ قَلْبِهِ نِسْبَةً مَبْرُورَةَ الْقَسَمِ</t>
  </si>
  <si>
    <t>اَقْسَمْتُ بِالْقَمَرِ الْمُنْشَقِّ إنَّ لَهُ</t>
  </si>
  <si>
    <t>وَكُلُّ طَرْفٍ مِنَ الْكُفَّارِ عَنْهُ عَمِي</t>
  </si>
  <si>
    <t>وَمَا حَوَى الْغَارُ مِنْ خَيْرٍ وَمِنْ كَرَمٍ</t>
  </si>
  <si>
    <t>وَهُمْ يَقُولُونَ مَا بِالْغَارِ مِنْ اَرِمِ</t>
  </si>
  <si>
    <t>فَالصِّدْقُ فِي الْغَارِ وَالصَّدِّيقُ لَمْ يَرِمَا</t>
  </si>
  <si>
    <t>خيْرِ الْبَرِّيَّةِ لَمْ تَنْسُجْ وَلَمْ تَحُمِ</t>
  </si>
  <si>
    <t>ظَنُّوا الْحَمَامَ وَظَنُّوا الْعَنْكَبُوتَ عَلَىٰ</t>
  </si>
  <si>
    <t>مِنَ الدُّرُوعِ وَعَنْ عَالٍ مِنَ الْأُطُمِ</t>
  </si>
  <si>
    <t>وِقَايَةُ اللهِ اَغْنَتْ عَنْ مُضَاعَفَةٍ</t>
  </si>
  <si>
    <t>إِلَّا وَنِلْتُ جِوَاراً مِنْهُ لَمْ يُضَمِ</t>
  </si>
  <si>
    <t>مَا سَامَنِي الدَّهْرُ ضَيماً وَاسْتَجَرْتُ بِهِ</t>
  </si>
  <si>
    <t>إِلَّا اسْتَلَمْتُ النَّدَىٰ مِنْ خَيْرِ مُسْتَلَمِ</t>
  </si>
  <si>
    <t>وَلَا الْتَمَسْتُ غِنَى الدَّارَيْنِ مِنْ يَدِهِ</t>
  </si>
  <si>
    <t>قَلْباً إِذَا نَامَتِ الْعَيْنَانِ لَمْ يَنَمِ</t>
  </si>
  <si>
    <t>لَا تُنْكِرِ الْوَحْيَ مِنْ رُؤْيَاهُ إِنَّ لَهُ</t>
  </si>
  <si>
    <t>فَلَيْسَ يُنْكَرُ فِيهِ حالُ مُحْتَلِمِ</t>
  </si>
  <si>
    <t>وَذَاكَ حِينَ بُلُوغٍ مِنْ نُبُوَّتِهِ</t>
  </si>
  <si>
    <t>وَلَا نَبِيٌّ عَلَىٰ غَيْبٍ بِمُتَّهَمِ</t>
  </si>
  <si>
    <t>تَبَارَكَ اللهُ مَا وَحْيٌ بِمُكْتَسَبٍ</t>
  </si>
  <si>
    <t>بِدُونِهَا الْعَدْلُ بَيْنَ النَّاسِ لَمْ يَقُمِ</t>
  </si>
  <si>
    <t>آيَاتُهُ الْغُرُّ لَايَخْفَىٰ عَلَىٰ اَحَدٍ</t>
  </si>
  <si>
    <t>وَاَطْلَقَتْ اَرِباً مِنْ رِبْقَةِ اللَّمَمِ</t>
  </si>
  <si>
    <t>كَمْ اَبْرَاَتْ وَصِباً بِاللَّمْسِ رَاحَتُهُ</t>
  </si>
  <si>
    <t>حَتَّىٰ حَكَتْ غُرَّةً فِي الْأَعْصُرِ الدُّهُمِ</t>
  </si>
  <si>
    <t>وَاَحْيَتِ السَّنَةَ الشَّهْبَاءَ دَعْوَتُهُ</t>
  </si>
  <si>
    <t>سَيْباً مِنَ الْيَمِّ اَوْ سَيْلاً مِنَ الْعَرِمِ</t>
  </si>
  <si>
    <t>بِعَارِضٍ جَادَ اَوْ خِلْتَ الْبِطَاحَ بِهَا</t>
  </si>
  <si>
    <t>الفصل السادس في شرف القرآن ومدحه</t>
  </si>
  <si>
    <t>ظُهُورَ نَارِ الْقِرَىٰ لَيْلاً عَلىٰ عَلَمِ</t>
  </si>
  <si>
    <t>دَعْنِي وَوَصْفِيَ آيَاتٍ لَهُ ظَهَرَتْ</t>
  </si>
  <si>
    <t>وَلَيْسَ يَنْقُصُ قَدْراً غَيْرَ مُنْتَظِمِ</t>
  </si>
  <si>
    <t>فَالدُّرُّ يَزْدَادُ حُسْناً وَهْوَ مُنْتَظِمٌ</t>
  </si>
  <si>
    <t>مَا فِيهِ مِنْ كَرَمِ الْأَخْلَاقِ وَالشِّيَمِ</t>
  </si>
  <si>
    <t>فَمَا تَطَاوَلُ آمَالُ الْمَدِيحِ إِلَىٰ</t>
  </si>
  <si>
    <t>قَدِيمَةٌ صِفَةُ الْمَوْصُوفِ بِالْقِدَمِ</t>
  </si>
  <si>
    <t>آيَاتُ حَقٍّ مِنَ الرَّحْمَـٰنِ مُحْدَثَةٌ</t>
  </si>
  <si>
    <t>عَنِ الْمَعَادِ وَعَنْ عَادٍ وَعَنْ إِرَمِ</t>
  </si>
  <si>
    <t>لَمْ تَقْتَرِنْ بِزَمَانٍ وَهْيَ تُخْبِرُنَا</t>
  </si>
  <si>
    <t>مِنَ النَّبِيِّينَ إِذْ جاءَتْ وَلَمْ تَدُمِ</t>
  </si>
  <si>
    <t>دَامَتْ لَدَيْنَا فَفَاقَتْ كُلَّ مُعْجِزَةٍ</t>
  </si>
  <si>
    <t>لِذِي شِقَاقٍ وَلَا يَبْغِينَ مِنْ حَكَمِ</t>
  </si>
  <si>
    <t>مُحَكَّمَاتٌ فَمَا تُبْقِينَ مِنْ شُبَهٍ</t>
  </si>
  <si>
    <t>اَعْدَى الْأَعَادِي إِلَيْهَا مُلْقِيَ السَّلَمِ</t>
  </si>
  <si>
    <t>مَا حُورِبَتْ قَطُّ إِلَّا عَادَ مِنْ حَرَبٍ</t>
  </si>
  <si>
    <t>رَدَّ الْغَيُورِ يَدَ الْجَانِي عَنِ الْحَرَمِ</t>
  </si>
  <si>
    <t>رَدَّتْ بَلَاغَتُهَا دَعْوَىٰ مُعَارِضِهَا</t>
  </si>
  <si>
    <t>وَفَوْقَ جَوْهَرِهِ فِي الْحُسْنِ وَالْقِيَمِ</t>
  </si>
  <si>
    <t>لَهَا مَعَانٍ كَمَوْجِ الْبَحْرِ فِي مَدَدٍ</t>
  </si>
  <si>
    <t>وَلَا تُسَامُ عَلَى الْإِكْثَارِ بِالسَّأَمِ</t>
  </si>
  <si>
    <t>فَمَا تُعَدُّ وَلَا تُحْصَىٰ عَجَائِبُهَا</t>
  </si>
  <si>
    <t>لَقَدْ ظَفِرْتَ بِحَبْلِ اللهِ فَاعْتَصِمِ</t>
  </si>
  <si>
    <t>قَرَّتْ بِهَا عَيْنُ قَارِيهَا فَقُلْتُ لَهُ</t>
  </si>
  <si>
    <t>اَطْفَأْتَ حَرَّ لَظَىٰ مِنْ وِرْدِهَا الشَّبِمِ</t>
  </si>
  <si>
    <t>إِنْ تَتْلُهَا خِيفَةً مِنْ حَرِّ نَارِ لَظَىٰ</t>
  </si>
  <si>
    <t>مِنَ الْعُصَاةِ وَقَدْ جَاؤُوهُ كَالْحُمَمِ</t>
  </si>
  <si>
    <t>كَأَنَّهَا الْحَوضُ تَبْيَضُّ الْوُجُوهُ بِهِ</t>
  </si>
  <si>
    <t>فَالْقِسْطُ مِنْ غَيْرِهَا فِي النَّاسِ لَمْ يَقُمِ</t>
  </si>
  <si>
    <t>وَكَالصِّرَاطِ وَكَالْمِيزَانِ مَعْدِلَةً</t>
  </si>
  <si>
    <t>تَجَاهُلاً وَهْوَ عَيْنُ الْحَاذِقِ الْفَهِمِ</t>
  </si>
  <si>
    <t>لَا تَعْجَبَنْ لِحَسُودٍ رَاحَ يُنْكِرُهَا</t>
  </si>
  <si>
    <t>وَيُنْكِرُ الْفَمُ طَعْمَ الْمَاءِ مِنْ سَقَمِ</t>
  </si>
  <si>
    <t>قَدْ تُنْكِرُ الْعَيْنُ ضَوْءَ الشَّمْسِ مِنْ رَمَدٍ</t>
  </si>
  <si>
    <t>الفصل السابع في إسرائه ومعراجه صلى الله عليه وسلم</t>
  </si>
  <si>
    <t>سَعْياً وَفَوْقَ مُتُونِ الْأَيْنُقِ الرُّسُمِ</t>
  </si>
  <si>
    <t>يَا خَيْرَ مَنْ يَمَّمَ الْعَافُونَ سَاحَتَهُ</t>
  </si>
  <si>
    <t>وَمَنْ هُوَ النِّعمَةُ الْعُظمَىٰ لِمُغْتَنِمِ</t>
  </si>
  <si>
    <t>وَمَنْ هُوَ الْآيَةُ الْكُبْرَىٰ لِمُعتَبِرٍ</t>
  </si>
  <si>
    <t>كَمَا سَرَى الْبَدْرُ فِي دَاجٍ مِنَ الظُّلَمِ</t>
  </si>
  <si>
    <t>سَرَيْتَ مِنْ حَرَمٍ لَيْلاًإِلَىٰ حَرَمٍ</t>
  </si>
  <si>
    <t>مِنْ قَابَ قَوْسَيْنِ لَمْ تُدْرَكْ وَلَمْ تُرَمِ</t>
  </si>
  <si>
    <t>وَبِتَّ تَرْقَىٰ إِلَىٰ اَنْ نِلْتَ مَنْزِلَةً</t>
  </si>
  <si>
    <t>وَالرُّسْلِ تَقْدِيمَ مَخْدُومٍ عَلَىٰ خَدَمِ</t>
  </si>
  <si>
    <t>وَقَدَّمَتْكَ جَمِيعُ الْأَنْبِيَاءِ بِهَا</t>
  </si>
  <si>
    <t>فِي مَوْكِبٍ كُنْتَ فِيهِ صَاحِبَ الْعَلَمِ</t>
  </si>
  <si>
    <t>وَاَنْتَ تَخْتَرِقُ السَّبْعَ الطِّبَاقَ بِهِمْ</t>
  </si>
  <si>
    <t>مِنَ الدُّنُوِّ وَلَا مَرْقىً لِمُسْتَنِمِ</t>
  </si>
  <si>
    <t>حَتَّىٰ إِذَا لَمْ تَدَعْ شَأْواً لِمُسْتَبِقٍ</t>
  </si>
  <si>
    <t>نُودِيتَ بِالرَّفْعِ مِثْلَ الْمُفْرَدِ الْعَلَمِ</t>
  </si>
  <si>
    <t>خَفَضْتَ كُلَّ مَقَامٍ بِالْإِضَافَةِ إِذْ</t>
  </si>
  <si>
    <t>عَنِ الْعُيُونِ وَسِرٍّ اَيِّ مُكْتَتِمِ</t>
  </si>
  <si>
    <t>كَيْمَا تَفُوزَ بِوَصْلٍ اَيِّ مُسْتَتِرٍ</t>
  </si>
  <si>
    <t>وَجُزْتَ كُلَّ مَقَامٍ غَيْرَ مُزْدَحَمِ</t>
  </si>
  <si>
    <t>فَحُزْتَ كُلَّ فِخَارٍ غَيْرَ مُشْتَرَكٍ</t>
  </si>
  <si>
    <t>وَعَزَّ إِدْرَاكُ مَا أُولِيتَ مِنْ نِعَمِ</t>
  </si>
  <si>
    <t>وَجَلَّ مِقْدَارُ مَا وُلِّيتَ مِنْ رُتَبٍ</t>
  </si>
  <si>
    <t>مِنَ الْعِنَايَةِ رُكْناً غَيْرَ مُنْهَدِمِ</t>
  </si>
  <si>
    <t>بُشْرَىٰ لَنَا مَعْشَرَ الْإِسْلَامِ إِنَّ لَنَا</t>
  </si>
  <si>
    <t>بِأَكْرَمِ الرُّسْلِ كُنَّا اَكْرَمَ الْأُمَمِ</t>
  </si>
  <si>
    <t>لَمَّا دَعَى اللهُ دَاعِينَا لِطَاعَتِهِ</t>
  </si>
  <si>
    <t>الفصل الثامن في جهاد سيدنا النبي صلى الله عليه وسلم</t>
  </si>
  <si>
    <t>كَنَبْأَةٍ اَجْفَلَتْ غُفْلاً مِنَ الْغَنَمِ</t>
  </si>
  <si>
    <t>رَاعَتْ قُلُوبَ الْعِدَا اَنْبَاءُ بِعْثَتِهِ</t>
  </si>
  <si>
    <t>حَتَّىٰ حَكَوْا بِالْقَنَا لَحْماً عَلَىٰ وَضَمِ</t>
  </si>
  <si>
    <t>مَا زَالَ يَلْقَاهُمُ فِي كُلِّ مُعْتَرَكٍ</t>
  </si>
  <si>
    <t>اَشْلَاءَ شَالَتْ مَعَ الْعُقْبَانِ وَالرَّخَمِ</t>
  </si>
  <si>
    <t>وَدُّوا الْفِرَارَ فَكَادُوا يَغْبِطُونَ بِهِ</t>
  </si>
  <si>
    <t>مَا لَمْ تَكُنْ مِنْ لَّيَالِي الْأَشْهُرِ الْحُرُمِ</t>
  </si>
  <si>
    <t>تَمْضِي اللَّيَالِي وَلَا يَدْرُونَ عِدَّتَهَا</t>
  </si>
  <si>
    <t>بِكُلِّ قَرْمٍ إِلَىٰ لَحْمِ الْعِدَا قَرِمِ</t>
  </si>
  <si>
    <t>كَأَنَّمَا الدِّينُ ضَيْفٌ حَلَّ سَاحَتَهُمْ</t>
  </si>
  <si>
    <t>يَرْمِي بِمَوجٍ مِنَ الْأَبْطَالِ مُلْتَطِمِ</t>
  </si>
  <si>
    <t>يَجُرُّ بَحْرَ خَمِيسٍ فَوْقَ سَابِحَةٍ</t>
  </si>
  <si>
    <t>يَسْطُو بِمُسْتَأْصِلٍ لِلْكُفْرِ مُصْطَلِمِ</t>
  </si>
  <si>
    <t>مِنْ كُلِّ مُنْتَدِبٍ للهِ مُحْتَسِبٍ</t>
  </si>
  <si>
    <t>مِنْ بَعْدِ غُرْبَتِهَا مَوْصُولَةَ الرَّحِمِ</t>
  </si>
  <si>
    <t>حَتَّىٰ غَدَتْ مِلَّةُ الْإِسْلَامِ وَهْيَ بِهِمْ</t>
  </si>
  <si>
    <t>وَخَيْرِ بَعْلٍ فَلَمْ تَيْتَمْ وَلَمْ تَئِمِ</t>
  </si>
  <si>
    <t>مَكْفُولَةً اَبَداً مِنْهُمْ بِخَيْرِ اَبٍ</t>
  </si>
  <si>
    <t>مَاذَا رَأَوْا مِنْهُمُ فِي كُلِّ مُصْطَدَمِ</t>
  </si>
  <si>
    <t>هُمُ الْجِبَالُ فَسَلْ عَنْهُم مُّصَادِمَهُمْ</t>
  </si>
  <si>
    <t>فُصُولَ حَتْفٍ لَهُمْ اَدْهَىٰ مِنَ الْوَخَمِ</t>
  </si>
  <si>
    <t>وَسَلْ حُنَيْناً وَسَلْ بَدْراً وَسَلْ أُحُداً</t>
  </si>
  <si>
    <t>مِنَ الْعِدَا كُلَّ مُسْوَدٍّ مِنَ اللِّمَمِ</t>
  </si>
  <si>
    <t>اَلْمُصْدِرِي الْبِيضِ حُمْراً بَعْدَ مَا وَرَدَتْ</t>
  </si>
  <si>
    <t>اَقْلَامُهُمْ حَرْفَ جِسْمٍ غَيْرَ مُنْعَجِمِ</t>
  </si>
  <si>
    <t>وَالْكاَتِبِينَ بِسُمْرِ الْخَطِّ مَا تَرَكَتْ</t>
  </si>
  <si>
    <t>وَالْوَرْدُ يَمْتَازُ بِالسِّيمَا مِنَ السَّلَمِ</t>
  </si>
  <si>
    <t>شَاكِي السِّلَاحِ لَهُمْ سِيمَىٰ تُمَيِّزُهُمْ</t>
  </si>
  <si>
    <t>فَتَحْسَبُ الزَّهْرَ فِي الْأَكْمَامِ كُلَّ كَمِي</t>
  </si>
  <si>
    <t>تُهْدِي إِلَيْكَ رِيَاحُ النَّصْرِ نَشْرَهُمُ</t>
  </si>
  <si>
    <t>مِنْ شِدَّةِ الْحَزْمِ لَا مِنْ شَدَّةِ الْحُزُمِ</t>
  </si>
  <si>
    <t>كَأَنَّهُمْ في ظُهُورِ الْخَيْلِ نَبْتُ رُباً</t>
  </si>
  <si>
    <t>فَمَا تُفَرِّقَ بَيْنَ الْبَهْمِ وَالْبُهَمِ</t>
  </si>
  <si>
    <t>طَارَتْ قُلُوبُ الْعِدَا مِنْ بَأْسِهِمْ فَرَقاً</t>
  </si>
  <si>
    <t>إِنْ تَلْقَهُ الْأُسْدُ فِي آجَامِهَا تَجِمِ</t>
  </si>
  <si>
    <t>وَمَنْ تَكُنْ بِرَسُولِ اللهِ نُصْرَتُهُ</t>
  </si>
  <si>
    <t>بِهِ وَلَا مِن عَدُوٍّ غَيْرَ مُنْقَسِمِ</t>
  </si>
  <si>
    <t>وَلَنْ تَرَىٰ مِنْ وَلِيٍّ غَيْرَ مُنْتَصِرٍ</t>
  </si>
  <si>
    <t>كَاللَّيْثِ حَلَّ مَعَ الْأَشْبَالِ فِي اَجَمِ</t>
  </si>
  <si>
    <t>اَحَلَّ أُمَّتَهُ فِي حِرْزِ مِلَّتِهِ</t>
  </si>
  <si>
    <t>فِيهِ وَكَم خَصَّمَ الْبُرهَانُ مِنْ خَصِمِ</t>
  </si>
  <si>
    <t>كَمْ جَدَّلَتْ كَلِمَاتُ اللهِ مِنْ جَدِلٍ</t>
  </si>
  <si>
    <t>فِي الْجَاهِلِيَّةِ وَالتَّأْدِيبِ فِي الْيُتُمِ</t>
  </si>
  <si>
    <t>كَفَاكَ بِالْعِلْمِ فِي الْأُمِّيِّ مُعْجِزَةً</t>
  </si>
  <si>
    <t>الفصل التاسع في التوسل بسيدنا رسول الله صلى الله عليه وسلم</t>
  </si>
  <si>
    <t>ذُنُوبَ عُمْرٍ مَضَىٰ فِي الشِّعْرِ وَالْخِدَمِ</t>
  </si>
  <si>
    <t>خَدَمْتُهُ بِمَدِيحٍ اَسْتَقِيلُ بِهِ</t>
  </si>
  <si>
    <t>كَأَنَّنِي بِهِمَا هَدْيٌ مِنَ النَّعَمِ</t>
  </si>
  <si>
    <t>إِذْ قَلَّدَانِيَ مَا تُخْشَىٰ عَوَاقِبُهُ</t>
  </si>
  <si>
    <t>حَصَلْتُ إِلَّا عْلَى الْآثَامِ وَالنَّدَمِ</t>
  </si>
  <si>
    <t>اَطَعْتُ غَيَّ الصِّبَا فِي الْحَالَتَيْنِ وَمَا</t>
  </si>
  <si>
    <t>لَمْ تَشْتَرِ الدِّينَ بِالدُّنْيَا وَلَمْ تَسُمِ</t>
  </si>
  <si>
    <t xml:space="preserve">فَيَا خَسَارَةَ نَفْسٍ فِي تِجَارَتِهَا </t>
  </si>
  <si>
    <t>يَبِنْ لَهُ الْغَبْنُ فِي بَيْعٍ وَفِي سَلَمِ</t>
  </si>
  <si>
    <t>وَمَنْ يَبِعْ آجِلاً مِنْهُ بِعَاجِلِهِ</t>
  </si>
  <si>
    <t>مِنَ النَّبِيِّ وَلَا حَبْلِي بِمُنْصَرِمِ</t>
  </si>
  <si>
    <t xml:space="preserve">إِنْ آتِ ذَنْباً فَمَا عَهْدِي بِمُنْتَقِضٍ </t>
  </si>
  <si>
    <t>مُحمَّدَاً وَهْوَ اَوْفَى الْخَلْقِ بِالذِّمَمِ</t>
  </si>
  <si>
    <t>فَإِنَّ لِي ذِمَّةً مِنْهُ بِتَسْمِيَتِي</t>
  </si>
  <si>
    <t>فَضْلاً وَإِلَّا فَقُلْ يَا زَلَّةَ الْقَدَمِ</t>
  </si>
  <si>
    <t>إِنْ لَمْ يَكُنْ فِي مَعَادِي آخِذاً بِيَدِي</t>
  </si>
  <si>
    <t>اَوْ يَرْجِعَ الْجَارُ مِنْهُ غَيْرَ مُحْتَرَمِ</t>
  </si>
  <si>
    <t>حَاشَاهُ اَنْ يَحْرِمَ الرَّاجِي مَكَارِمَهُ</t>
  </si>
  <si>
    <t>وَجَدْتُهُ لِخَلَاصِي خَيْرَ مُلْتَزِمِ</t>
  </si>
  <si>
    <t>ومُنْذُ اَلزَمْتُ اَفْكَارِي مَدَائِحَهُ</t>
  </si>
  <si>
    <t>إِنَّ الْحَيَا يُنْبِتُ الْأَزْهَارَ فِي الْأَكَمِ</t>
  </si>
  <si>
    <t>وَلَنْ يَفُوتَ الْغِنَىٰ مِنْهُ يَداً تَرِبَتْ</t>
  </si>
  <si>
    <t>يَدَا زُهَيْرٍ بِمَا اَثْنَىٰ عَلَىٰ هَرِمِ</t>
  </si>
  <si>
    <t>وَلَمْ أُرِدْ زَهْرَةَ الدُّنْيَا الَّتِي اقْتَطَفَتْ</t>
  </si>
  <si>
    <t>الفصل العاشر في المناجات وعرض الحاجات</t>
  </si>
  <si>
    <t>سِوَاكَ عِنْدَ حُلُولِ الْحَادِثِ الْعَمِمِ</t>
  </si>
  <si>
    <t>يَا اَكْرَمَ الْخَلْقِ مَا لِي مَنْ اَلُوذُ بِهِ</t>
  </si>
  <si>
    <t>إِذَا الْكَرِيمُ تَجَلَّىٰ بِاسْمِ مُنْتَقِمِ</t>
  </si>
  <si>
    <t>وَلَنْ يَضِيقَ رَسُولَ اللهِ جَاهُكَ بِي</t>
  </si>
  <si>
    <t>وَمِنْ عُلُومِكَ عِلْمَ اللَّوحِ وَالْقَلَمِ</t>
  </si>
  <si>
    <t xml:space="preserve">فَإِنَّ مِنْ جُودِكَ الدُّنْيَا وَضَرَّتَهَا </t>
  </si>
  <si>
    <t>إِنَّ الْكَبَائِرَ فِي الْغُفْرَانِ كَاللَّمَمِ</t>
  </si>
  <si>
    <t>يَا نَفْسُ لَا تَقْنَطِي مِنْ زَلَّةٍ عَظُمَتْ</t>
  </si>
  <si>
    <t>تَأْتِي عَلَىٰ حَسَبِ الْعِصْيَانِ فِي الْقِسَمِ</t>
  </si>
  <si>
    <t>لَعَلَّ رَحْمَةَ رَبِّي حِينَ يَقْسِمُهَا</t>
  </si>
  <si>
    <t>لَدَيْكَ وَاجْعَلْ حِسَابِي غَيْرَ مُنْخَرِمِ</t>
  </si>
  <si>
    <t>يَا رَبِّ وَاجْعَلْ رَجَائِي غَيْرَ مُنْعَكِسٍ</t>
  </si>
  <si>
    <t>صَبْراً مَتَىٰ تَدْعُهُ الْأَهْوَالُ يَنْهَزِمِ</t>
  </si>
  <si>
    <t>وَالْطُفْ بِعَبْدِكَ فِي الدَّارَينِ إِنَّ لَهُ</t>
  </si>
  <si>
    <t>عَلَى النَّبِيِّ بِمُنْهَلٍّ وَمُنْسَجِمِ</t>
  </si>
  <si>
    <t>وَائْذَنْ لِسُحْبِ صَلَاةٍ مِنْكَ دَائِمَةٍ</t>
  </si>
  <si>
    <t>وَاَطْرَبَ الْعِيسَ حَادِي الْعِيسِ بِالنَّغَمِ</t>
  </si>
  <si>
    <t>مَا رَنَّحَتْ عَذَبَاتِ الْبَانِ رَيْحُ صَباً</t>
  </si>
  <si>
    <t>وَعَنْ عَلِيٍّ وَعَنْ عُثْمَانَ ذِي الْكَرَمِ</t>
  </si>
  <si>
    <t>ثُمَّ الرِّضَا عَنْ اَبِي بَكْرٍ وَعَنْ عُمَرٍ</t>
  </si>
  <si>
    <t>اَهْلِ التُّقَىٰ وَالنَّقَىٰ وَالْحِلْمِ وَالْكَرَمِ</t>
  </si>
  <si>
    <t>وَالْآلِ وَالصَّحْبِ ثُمَّ التَّابِعِينَ لَهُمْ</t>
  </si>
  <si>
    <t>وَاغْفِرْ لَنَا مَا مَضَىٰ يَا وَاسِعَ الْكَرَمِ</t>
  </si>
  <si>
    <t>يَا رَبِّ بِالْمُصْطَفَىٰ بَلِّغْ مَقَاصِدَنَا</t>
  </si>
  <si>
    <t>سَأَلْتُكَ الْخَيْرَ يَا ذَالْجُودِ وَالْكَرَمِ</t>
  </si>
  <si>
    <t>فَاغْفِرْ لِنَاشِدِهَا وَاغْفِرْ لِقَارِئِهَا</t>
  </si>
  <si>
    <t>وَ حُسْنَ خَاتِمَةٍ يَا مُبْدِئَ النِّعَمِ</t>
  </si>
  <si>
    <t>يَا رَبِّ جَمْعاً طَلَبْنَا مِنْكَ مَغْفِرَةً</t>
  </si>
  <si>
    <t>يَتْلُونَ فِي الْمَسْجِدِ الْأَقْصَىٰ وَفِي الْحَرَمِ</t>
  </si>
  <si>
    <t>وَاغْفِرْ إلَـٰهِي لِكُلِّ الْمُسْلِمِينَ بِمَا</t>
  </si>
  <si>
    <t>وَإِسْمُهُ قَسَمٌ مِنْ اَعْظَمِ الْقَسَمِ</t>
  </si>
  <si>
    <t>بِجَاهِ مَنْ بَيْتُهُ فِي طَيْبَةٍ حَرَمٌ</t>
  </si>
  <si>
    <t>وَالْحَمْدُ لله فِي بَدْءٍ وَفِي خَتَمِ</t>
  </si>
  <si>
    <t>وَهــٰذه بُرْدَةُ الْمُخْتَارِ قَدْ خُتِمَتْ</t>
  </si>
  <si>
    <t>فَرِّجْ بِهَا كَرْبَنَا يَا وَسِعَ الْكَرَمِ</t>
  </si>
  <si>
    <t>اَبْيَاتُهَا قَدْ اَتَتْ سِتِّينَ مَعْ مِائَةٍ</t>
  </si>
  <si>
    <t>وَوَالِدِينَ والْمُسْلِمِينَ كُلِّهِمِ</t>
  </si>
  <si>
    <r>
      <t xml:space="preserve">وَ يَغْفِرُ اللهُ </t>
    </r>
    <r>
      <rPr>
        <sz val="20"/>
        <color rgb="FF385623"/>
        <rFont val="KFGQPC Uthman Taha Naskh"/>
      </rPr>
      <t>لِلْبُصَيْري</t>
    </r>
    <r>
      <rPr>
        <sz val="20"/>
        <color rgb="FF000000"/>
        <rFont val="KFGQPC Uthman Taha Naskh"/>
      </rPr>
      <t xml:space="preserve"> نَا ظِمِهَا</t>
    </r>
  </si>
  <si>
    <t>fassil</t>
  </si>
  <si>
    <t>Dans sa folie, le penchant violent qui m'entraîne vers le mal</t>
  </si>
  <si>
    <t xml:space="preserve">N’a point mis à profit les sages avertissements des cheveux blancs et de l'âge décrépit. </t>
  </si>
  <si>
    <t>Incapable d'aucune bonne action</t>
  </si>
  <si>
    <t xml:space="preserve">Mon âme corrompue n'a pas même offert un repas hospitalier à l'hôte respectable qui était venu sans façon chercher l'hospitalité près de moi. </t>
  </si>
  <si>
    <t>Ah ! Si j'eusse prévu que je ne lui rendrais pas les honneurs qui lui étaient dus</t>
  </si>
  <si>
    <t xml:space="preserve">J’aurais déguisé par le jus du katam son secret que j'ai aperçu [2] </t>
  </si>
  <si>
    <t>Qui ramènera de son égarement cette volonté rebelle et indomptable</t>
  </si>
  <si>
    <t xml:space="preserve">Ainsi que l'on gouverne avec un frein le cheval le plus fougueux ! </t>
  </si>
  <si>
    <t>Ne te flatte pas d'amortir la violence de ses passions, en t'abandonnant aux actions criminelles.</t>
  </si>
  <si>
    <t xml:space="preserve">Telle la nourriture ne sert qu'à augmenter la violence d'un appétit déréglé. </t>
  </si>
  <si>
    <t>L'âme est semblable à un tendre enfant : si on le laisse suivre son penchant</t>
  </si>
  <si>
    <t xml:space="preserve">Il conservera en grandissant l'amour du lait maternel ; mais si on l'en prive, il se sèvrera de cet aliment. </t>
  </si>
  <si>
    <t>Détourne donc ton âme de l'amour auquel elle se livre, garde-toi de souffrir qu'il domine chez elle</t>
  </si>
  <si>
    <t xml:space="preserve">Car où l'amour règne sans obstacle, il donne la mort, ou bien il couvre d'ignominie. </t>
  </si>
  <si>
    <t>Veille sur elle au milieu de ses actions, ainsi qu'un berger veille sur ses troupeaux au milieu des pâturages</t>
  </si>
  <si>
    <t xml:space="preserve">Et quand même le pâturage lui paraîtrait agréable, ne permets pas qu'elle y paisse à son gré. </t>
  </si>
  <si>
    <t>Combien d'hommes l'attrait de la concupiscence n'a-t-il pas séduits, en leur présentant, sous une apparence favorable, des plaisirs qui leur ont donné la mort !</t>
  </si>
  <si>
    <t xml:space="preserve">Ils ignoraient que le poison est caché dans les mets les plus délicats. </t>
  </si>
  <si>
    <t xml:space="preserve">Crains également les pièges cachés de la faim et ceux de la satiété. </t>
  </si>
  <si>
    <t xml:space="preserve">Souvent une faim violente est pire encore que les maux qui suivent l'excès de la nourriture. </t>
  </si>
  <si>
    <t>Que tes yeux qui ont été remplis de crimes se purifient par des larmes abondantes</t>
  </si>
  <si>
    <t xml:space="preserve">Et ne quitte jamais l'asile de la repentance. </t>
  </si>
  <si>
    <t>Résiste à la concupiscence et à Satan, et sois rebelle à leurs suggestions</t>
  </si>
  <si>
    <t xml:space="preserve">Quand même ils te donneraient des conseils sages en apparence, tiens-les toujours pour suspects. </t>
  </si>
  <si>
    <t>Ne leur obéis jamais, soit qu'ils manifestent la malice d'un ennemi, ou qu'ils se couvrent des apparences d'une impartiale justice</t>
  </si>
  <si>
    <t xml:space="preserve">Car tu connais les pièges que tendent et ces ennemis manifestes, et ces conciliateurs insidieux. </t>
  </si>
  <si>
    <t>Je demande pardon à mon Dieu de ce que mes discours ne sont point accompagnés d'une conduite qui leur soit conforme.</t>
  </si>
  <si>
    <t xml:space="preserve">Mon inconséquence est la même que si j'attribuais une postérité à un homme que la nature aurait frappé de stérilité. </t>
  </si>
  <si>
    <t>Je t'ai donné des leçons de vertu dont moi-même je n'ai pas fait la règle de mes actions.</t>
  </si>
  <si>
    <t xml:space="preserve">Je n'ai point redressé ma conduite, m'appartient-il de te dire : Redresse-toi ? </t>
  </si>
  <si>
    <t>J'ai négligé d'amasser avant la mort une provision de bonnes œuvres pour le temps de mon voyage.</t>
  </si>
  <si>
    <t xml:space="preserve">Je n'ai ajouté ni prières ni jeûnes à ceux dont l'obligation est d'une indispensable nécessité. </t>
  </si>
  <si>
    <t>J'ai criminellement omis de me conformer à l'exemple de celui [3] qui vivifiait les nuits en les passant en prières,</t>
  </si>
  <si>
    <t xml:space="preserve">Jusque-là que ses pieds fatigués par la longueur de ses veilles en contractaient des tumeurs douloureuses ; </t>
  </si>
  <si>
    <t>Qui, épuisé par des jeûnes assidus, était obligé de serrer par des ligatures ses entrailles affamées,</t>
  </si>
  <si>
    <t xml:space="preserve">Et de comprimer avec des pierres la peau fine de ses flancs délicats. </t>
  </si>
  <si>
    <t>Des montagnes d'or d'une élévation prodigieuse ont sollicité l'honneur de lui appartenir ;</t>
  </si>
  <si>
    <t xml:space="preserve">Mais il leur a fait voir quelque chose de bien plus élevé, par son mépris pour les biens de ce monde. </t>
  </si>
  <si>
    <t>La nécessité qui le pressait ajoutait un nouveau mérite à son détachement ;</t>
  </si>
  <si>
    <t xml:space="preserve">Les suggestions du besoin ne purent triompher de son désintéressement. </t>
  </si>
  <si>
    <t>Que dis-je ? Le besoin pouvait-il inspirer le désir des biens de ce mondé,</t>
  </si>
  <si>
    <t xml:space="preserve">À celui sans lequel le monde ne serait jamais sorti du néant? </t>
  </si>
  <si>
    <t>MUHAMMAD est le prince des deux mondes, des hommes et des génies,</t>
  </si>
  <si>
    <t xml:space="preserve">Le souverain des deux peuples, ceux qui parlent l’arabe et ceux qui parlent des langues différentes. </t>
  </si>
  <si>
    <t>Il est notre prophète, qui nous prescrit ce que nous devons faire, et nous défend ce que nous devons éviter.</t>
  </si>
  <si>
    <t xml:space="preserve">Il est le plus véridique de tous les hommes, soit qu'il affirme, soit qu'il nie. </t>
  </si>
  <si>
    <t>Il est l'ami de Dieu ; il est celui dont l'intercession est l'unique fondement de notre espoir</t>
  </si>
  <si>
    <t xml:space="preserve">Et notre ressource contre les dangers les plus affreux. </t>
  </si>
  <si>
    <t>Il a appelé les mortels à la connaissance de Dieu, et quiconque s'attache à lui</t>
  </si>
  <si>
    <t xml:space="preserve">S’attache à une corde qui n'est point sujette à se rompre. </t>
  </si>
  <si>
    <t>Il a surpassé tous les autres prophètes par l'excellence de ses qualités extérieures et de ses qualités morales.</t>
  </si>
  <si>
    <t xml:space="preserve">Aucun d'eux n'approche de lui en science ni en vertu. </t>
  </si>
  <si>
    <t>Chacun d'eux sollicite de l'apôtre de Dieu une gorgée de la mer de sa science,</t>
  </si>
  <si>
    <t xml:space="preserve">Ou une goutte des pluies abondantes de sa vertu. </t>
  </si>
  <si>
    <t>Ils se tiennent près de lui dans le rang qui leur convient,</t>
  </si>
  <si>
    <t xml:space="preserve">N’étant en comparaison de sa science, et au prix de sa sagesse, que ce qu'est un point ou un accent dans l'écriture. </t>
  </si>
  <si>
    <t>C'est lui qui est parfait par les qualités de son cœur et par les grâces de sa personne.</t>
  </si>
  <si>
    <t xml:space="preserve">Le créateur des âmes l'a choisi pour ami. </t>
  </si>
  <si>
    <t>Il ne partage avec aucun autre ses qualités incomparables ;</t>
  </si>
  <si>
    <t xml:space="preserve">Il possède toute entière et sans partage la substance même de l'excellence. </t>
  </si>
  <si>
    <t xml:space="preserve">Laisse là ce que les chrétiens débitent faussement de leur prophète </t>
  </si>
  <si>
    <t xml:space="preserve">Cela seul excepté [4], use d'une liberté sans bornes dans les éloges que tu donneras à Muhammad. </t>
  </si>
  <si>
    <t>Car l'excellence de l'apôtre de Dieu ne connaît point de bornes,</t>
  </si>
  <si>
    <t xml:space="preserve">Et il n'est personne dont les paroles puissent dignement l'exprimer. </t>
  </si>
  <si>
    <t>Si la grandeur de ses miracles répondait à l'éminence de son mérite,</t>
  </si>
  <si>
    <t xml:space="preserve">La seule invocation de son nom rendrait la vie aux ossements depuis longtemps desséchés. </t>
  </si>
  <si>
    <t>Par l'amour qu'il nous a porté, il n'a point voulu nous mettre à une épreuve dangereuse, en nous enseignant des choses auxquelles notre intelligence ne pût atteindre.</t>
  </si>
  <si>
    <t xml:space="preserve">Nous n'avons éprouvé ni doute ni soupçon sur la vérité de sa doctrine. </t>
  </si>
  <si>
    <t>Les hommes s'efforceraient en vain de comprendre l'excellence de ses qualités intérieures ;</t>
  </si>
  <si>
    <t xml:space="preserve">Il n'en est aucun soit proche soit éloigné qui ne soit incapable d'y atteindre. </t>
  </si>
  <si>
    <t>Et comment pourraient, en ce monde, atteindre à la connaissance parfaite de ce qu'est ce grand prophète,</t>
  </si>
  <si>
    <t xml:space="preserve">Des mortels plongés dans le sommeil, qui se contentent des songes de leur imagination ? </t>
  </si>
  <si>
    <t>Il est lui seul le soleil de l'excellence, les autres ne sont que les planètes qui dépendent de ce soleil,</t>
  </si>
  <si>
    <t xml:space="preserve">Et qui réfléchissent ses rayons lumineux sur les mortels, au milieu des ténèbres. </t>
  </si>
  <si>
    <t>Combien est digne d'admiration la figure de ce prophète, dont les charmes sont relevés par ses qualités intérieures,</t>
  </si>
  <si>
    <t xml:space="preserve">Qui réunit toutes les grâces, qui a pour caractère distinctif la douceur et l'aménité de ses traits. </t>
  </si>
  <si>
    <t>Il réunit à la beauté délicate d'une fleur, la grandeur majestueuse de la lune.</t>
  </si>
  <si>
    <t xml:space="preserve">Sa générosité est vaste comme la mer, ses desseins sont grands et fermes comme le temps. </t>
  </si>
  <si>
    <t>Lors même qu'il est seul, la majesté de son visage rend son aspect aussi redoutable à ceux qui le rencontrent,</t>
  </si>
  <si>
    <t xml:space="preserve">Que s'il avait autour de lui une armée et de nombreuses cohortes. </t>
  </si>
  <si>
    <t>On dirait que les organes qui produisent en lui la parole et le sourire,</t>
  </si>
  <si>
    <t xml:space="preserve">Sont des perles cachées au fond de la nacre. </t>
  </si>
  <si>
    <t>L'instant même de sa naissance a fait connaître l'excellence de son origine.</t>
  </si>
  <si>
    <t xml:space="preserve">Qu'ils sont précieux les premiers et les derniers moments de son existence ! </t>
  </si>
  <si>
    <t xml:space="preserve">Le portique de Chosroês renversé au milieu de la nuit annonça par sa chute la division </t>
  </si>
  <si>
    <t xml:space="preserve">Qui allait ruiner la famille des souverains de cet empire, sans aucun espoir de réunion. </t>
  </si>
  <si>
    <t xml:space="preserve">Aucun parfum n'égale l'odeur suave de la terre qui couvre ses os; </t>
  </si>
  <si>
    <t xml:space="preserve">Heureux qui respire cette odeur, qui couvre cette terre de baisers! </t>
  </si>
  <si>
    <t xml:space="preserve">Tous les miracles qu'ont faits les saints envoyés de Dieu, </t>
  </si>
  <si>
    <t xml:space="preserve">N’étaient qu'une communication de la lumière de ce prophète. </t>
  </si>
  <si>
    <t xml:space="preserve">Vante autant qu'il te plaira l'excellence de sa nature, </t>
  </si>
  <si>
    <t xml:space="preserve">Relève autant que tu le voudras l'éminence de ses mérites ; </t>
  </si>
  <si>
    <t xml:space="preserve">Tel le soleil vu de loin ne paraît pas dans sa véritable grandeur, </t>
  </si>
  <si>
    <t xml:space="preserve">Et, regardé de près, éblouit la vue. </t>
  </si>
  <si>
    <t xml:space="preserve">Tout ce qu'on peut savoir de lui c'est qu'il est homme, </t>
  </si>
  <si>
    <t xml:space="preserve">Et la plus excellente des créatures de Dieu. </t>
  </si>
  <si>
    <t>INSERT or IGNORE INTO kalam (id,text,text_fr,couplet,baid) VALUES (57,"ظَلَمْتُ سُنَّةَ مَنْ اَحْيَا الظَّلَامَ إِلىٰ","J'ai criminellement omis de me conformer à l'exemple de celui [3] qui vivifiait les nuits en les passant en prières,",29,3);</t>
  </si>
  <si>
    <t>INSERT or IGNORE INTO kalam (id,text,text_fr,couplet,baid) VALUES (58,"اَنِ اشْتَكَتْ قَدَمَاهُ الضُّرَّ مِنْ وَرَمِ","Jusque-là que ses pieds fatigués par la longueur de ses veilles en contractaient des tumeurs douloureuses ; ",29,3);</t>
  </si>
  <si>
    <t>INSERT or IGNORE INTO kalam (id,text,text_fr,couplet,baid) VALUES (59,"وَشَدَّ مِنْ سَغَبٍ اَحْشَاءَهُ وَطَوَىٰ","Qui, épuisé par des jeûnes assidus, était obligé de serrer par des ligatures ses entrailles affamées,",30,3);</t>
  </si>
  <si>
    <t>INSERT or IGNORE INTO kalam (id,text,text_fr,couplet,baid) VALUES (60,"تَحْتَ الْحِجَارَةِ كَشْحَاً مُتْرَفَ الْأَدَمِ","Et de comprimer avec des pierres la peau fine de ses flancs délicats. ",30,3);</t>
  </si>
  <si>
    <t>INSERT or IGNORE INTO kalam (id,text,text_fr,couplet,baid) VALUES (61,"وَرَاوَدَتْهُ الْجِبَالُ الشُّمُّ مِنْ ذَهَبٍ","Des montagnes d'or d'une élévation prodigieuse ont sollicité l'honneur de lui appartenir ;",31,3);</t>
  </si>
  <si>
    <t>INSERT or IGNORE INTO kalam (id,text,text_fr,couplet,baid) VALUES (62,"عَنْ نَفْسِهِ فَأَرَاهَا اَيَّمَا شَمَمِ","Mais il leur a fait voir quelque chose de bien plus élevé, par son mépris pour les biens de ce monde. ",31,3);</t>
  </si>
  <si>
    <t>INSERT or IGNORE INTO kalam (id,text,text_fr,couplet,baid) VALUES (63,"وَاَكَّدَتْ زُهْدَهُ فِيهَا ضَرُورَتُهُ","La nécessité qui le pressait ajoutait un nouveau mérite à son détachement ;",32,3);</t>
  </si>
  <si>
    <t>INSERT or IGNORE INTO kalam (id,text,text_fr,couplet,baid) VALUES (64,"إِنَّ الضَّرُورَةَ لَا تَعْدُو عَلَى الْعِصَمِ","Les suggestions du besoin ne purent triompher de son désintéressement. ",32,3);</t>
  </si>
  <si>
    <t>INSERT or IGNORE INTO kalam (id,text,text_fr,couplet,baid) VALUES (65,"وَكَيْفَ تَدْعُو إِلَى الدُّنْيَا ضَرُورَةُ مَنْ","Que dis-je ? Le besoin pouvait-il inspirer le désir des biens de ce mondé,",33,3);</t>
  </si>
  <si>
    <t>INSERT or IGNORE INTO kalam (id,text,text_fr,couplet,baid) VALUES (66,"لَوْلَاهُ لَمْ تُخْرَجِ الدُّنْيَا مِنَ الْعَدَمِ","À celui sans lequel le monde ne serait jamais sorti du néant? ",33,3);</t>
  </si>
  <si>
    <t>INSERT or IGNORE INTO kalam (id,text,text_fr,couplet,baid) VALUES (67,"مُحَمَّدٌّ سَيِّدُ الْكَوْنَيْنِ وَالثَّقَلَيْنِ","MUHAMMAD est le prince des deux mondes, des hommes et des génies,",34,3);</t>
  </si>
  <si>
    <t>INSERT or IGNORE INTO kalam (id,text,text_fr,couplet,baid) VALUES (68,"وَالْفَرِيقَيْنِ مِنْ عُرْبٍ وَمِنْ عَجَمِ","Le souverain des deux peuples, ceux qui parlent l’arabe et ceux qui parlent des langues différentes. ",34,3);</t>
  </si>
  <si>
    <t>INSERT or IGNORE INTO kalam (id,text,text_fr,couplet,baid) VALUES (69,"نَبِيُّنَا الْآمِرُ النَّاهِي فَلَا اَحَدٌ","Il est notre prophète, qui nous prescrit ce que nous devons faire, et nous défend ce que nous devons éviter.",35,3);</t>
  </si>
  <si>
    <t>INSERT or IGNORE INTO kalam (id,text,text_fr,couplet,baid) VALUES (70,"اَبَرَّ فِي قَوْلِ لَا مِنْهُ وَلَا نَعَمِ","Il est le plus véridique de tous les hommes, soit qu'il affirme, soit qu'il nie. ",35,3);</t>
  </si>
  <si>
    <t>INSERT or IGNORE INTO kalam (id,text,text_fr,couplet,baid) VALUES (71,"هُوَ الْحَبِيبُ الَّذِي تُرْجَىٰ شَفَاعَتُهُ","Il est l'ami de Dieu ; il est celui dont l'intercession est l'unique fondement de notre espoir",36,3);</t>
  </si>
  <si>
    <t>INSERT or IGNORE INTO kalam (id,text,text_fr,couplet,baid) VALUES (72,"لِكُلِّ هَوْلٍ مِنَ الْأَهوَالِ مُقْتَحِمِ","Et notre ressource contre les dangers les plus affreux. ",36,3);</t>
  </si>
  <si>
    <t>INSERT or IGNORE INTO kalam (id,text,text_fr,couplet,baid) VALUES (73,"دَعَا إِلى اللهِ فَالْمُسْتَمْسِكُونَ بِهِ","Il a appelé les mortels à la connaissance de Dieu, et quiconque s'attache à lui",37,3);</t>
  </si>
  <si>
    <t>INSERT or IGNORE INTO kalam (id,text,text_fr,couplet,baid) VALUES (74,"مُسْتَمْسِكُونَ بِحَبْلٍ غَيْرِ مُنْفَصِمِ","S’attache à une corde qui n'est point sujette à se rompre. ",37,3);</t>
  </si>
  <si>
    <t>INSERT or IGNORE INTO kalam (id,text,text_fr,couplet,baid) VALUES (75,"فَاقَ النَّبِيِّينَ فِي خَلْقٍ وَفِي خُلُقٍ","Il a surpassé tous les autres prophètes par l'excellence de ses qualités extérieures et de ses qualités morales.",38,3);</t>
  </si>
  <si>
    <t>INSERT or IGNORE INTO kalam (id,text,text_fr,couplet,baid) VALUES (76,"وَلَمْ يُدَانُوهُ فِي عِلْمٍ وَلَا كَرَمِ","Aucun d'eux n'approche de lui en science ni en vertu. ",38,3);</t>
  </si>
  <si>
    <t>INSERT or IGNORE INTO kalam (id,text,text_fr,couplet,baid) VALUES (77,"وَكُلُّهُمْ مِنْ رَسُولِ اللهِ مُلْتَمِسٌ","Chacun d'eux sollicite de l'apôtre de Dieu une gorgée de la mer de sa science,",39,3);</t>
  </si>
  <si>
    <t>INSERT or IGNORE INTO kalam (id,text,text_fr,couplet,baid) VALUES (78,"غَرْفاً مِنَ الْبَحْرِ اَوْ رَشْفاً مِنَ الدِّيَمِ","Ou une goutte des pluies abondantes de sa vertu. ",39,3);</t>
  </si>
  <si>
    <t>INSERT or IGNORE INTO kalam (id,text,text_fr,couplet,baid) VALUES (79,"وَوَاقِفُونَ لَدَيْهِ عِنْدَ حَدِّهِمُ","Ils se tiennent près de lui dans le rang qui leur convient,",40,3);</t>
  </si>
  <si>
    <t>INSERT or IGNORE INTO kalam (id,text,text_fr,couplet,baid) VALUES (80,"مِنْ نُقْطَةِ الْعِلْمِ اَوْ مِنْ شَكْلَةِ الْحِكَمِ","N’étant en comparaison de sa science, et au prix de sa sagesse, que ce qu'est un point ou un accent dans l'écriture. ",40,3);</t>
  </si>
  <si>
    <t>INSERT or IGNORE INTO kalam (id,text,text_fr,couplet,baid) VALUES (81,"فَهْوَ الَّذِي تَمَّ مَعْنَاهُ وَصُورَتُهُ","C'est lui qui est parfait par les qualités de son cœur et par les grâces de sa personne.",41,3);</t>
  </si>
  <si>
    <t>INSERT or IGNORE INTO kalam (id,text,text_fr,couplet,baid) VALUES (82,"ثُمَّ اصْطَفَاهُ حَبِيباً بَارِئُ النَّسَمِ","Le créateur des âmes l'a choisi pour ami. ",41,3);</t>
  </si>
  <si>
    <t>INSERT or IGNORE INTO kalam (id,text,text_fr,couplet,baid) VALUES (83,"مُنَزَّهٌ عَنْ شَرِيكٍ فِي مَحَاسِنِهِ","Il ne partage avec aucun autre ses qualités incomparables ;",42,3);</t>
  </si>
  <si>
    <t>INSERT or IGNORE INTO kalam (id,text,text_fr,couplet,baid) VALUES (84,"فَجَوْهَرُ الْحُسْنِ فِيهِ غَيْرُ مُنْقَسِمِ","Il possède toute entière et sans partage la substance même de l'excellence. ",42,3);</t>
  </si>
  <si>
    <t>INSERT or IGNORE INTO kalam (id,text,text_fr,couplet,baid) VALUES (85,"دَعْ مَا ادَّعَتْهُ النَّصَارَىٰ فِي نَبِيِّهِمُ","Laisse là ce que les chrétiens débitent faussement de leur prophète ",43,3);</t>
  </si>
  <si>
    <t>INSERT or IGNORE INTO kalam (id,text,text_fr,couplet,baid) VALUES (86,"وَاحْكُمْ بِمَا شِئْتَ مَدْحاً فِيهِ وَاحْتَكِمِ","Cela seul excepté [4], use d'une liberté sans bornes dans les éloges que tu donneras à Muhammad. ",43,3);</t>
  </si>
  <si>
    <t>INSERT or IGNORE INTO kalam (id,text,text_fr,couplet,baid) VALUES (87,"وَانْسُبْ إِلَىٰ ذَاتِهِ مَا شِئْتَ مِنْ شَرَفٍ","Vante autant qu'il te plaira l'excellence de sa nature, ",44,3);</t>
  </si>
  <si>
    <t>INSERT or IGNORE INTO kalam (id,text,text_fr,couplet,baid) VALUES (88,"وَانْسُبْ إِلَىٰ قَدْرِهِ مَا شِئْتَ مِنْ عِظَمِ","Relève autant que tu le voudras l'éminence de ses mérites ; ",44,3);</t>
  </si>
  <si>
    <t>INSERT or IGNORE INTO kalam (id,text,text_fr,couplet,baid) VALUES (89,"فَإِنَّ فَضْلَ رَسُولِ اللهِ لَيْسَ لَهُ","Car l'excellence de l'apôtre de Dieu ne connaît point de bornes,",45,3);</t>
  </si>
  <si>
    <t>INSERT or IGNORE INTO kalam (id,text,text_fr,couplet,baid) VALUES (90,"حَدٌّ فَيُعْرِبَ عَنْهُ نَاطِقٌ بِفَمِ","Et il n'est personne dont les paroles puissent dignement l'exprimer. ",45,3);</t>
  </si>
  <si>
    <t>INSERT or IGNORE INTO kalam (id,text,text_fr,couplet,baid) VALUES (91,"لَوْ نَاسَبَتْ قَدْرَهُ آيَاتُهُ عِظَماً","Si la grandeur de ses miracles répondait à l'éminence de son mérite,",46,3);</t>
  </si>
  <si>
    <t>INSERT or IGNORE INTO kalam (id,text,text_fr,couplet,baid) VALUES (92,"اَحْيَا اسْمُهُ حِينَ يُدْعَىٰ دَارِسَ الرِّمَمِ","La seule invocation de son nom rendrait la vie aux ossements depuis longtemps desséchés. ",46,3);</t>
  </si>
  <si>
    <t>INSERT or IGNORE INTO kalam (id,text,text_fr,couplet,baid) VALUES (93,"لَمْ يَمْتَحِنَّا بِمَا تَعْيَا الْعُقُولُ بِهِ","Par l'amour qu'il nous a porté, il n'a point voulu nous mettre à une épreuve dangereuse, en nous enseignant des choses auxquelles notre intelligence ne pût atteindre.",47,3);</t>
  </si>
  <si>
    <t>INSERT or IGNORE INTO kalam (id,text,text_fr,couplet,baid) VALUES (94,"حِرْصاً عَلَيْنَا فَلَمْ نَرْتَبْ وَلَمْ نَهِمِ","Nous n'avons éprouvé ni doute ni soupçon sur la vérité de sa doctrine. ",47,3);</t>
  </si>
  <si>
    <t>INSERT or IGNORE INTO kalam (id,text,text_fr,couplet,baid) VALUES (95,"اَعْيَا الْوَرَىٰ فَهْمُ مَعْنَاهُ فَلَيْسَ يُرَىٰ","Les hommes s'efforceraient en vain de comprendre l'excellence de ses qualités intérieures ;",48,3);</t>
  </si>
  <si>
    <t>INSERT or IGNORE INTO kalam (id,text,text_fr,couplet,baid) VALUES (96,"لِلْقُرْبِ وَالْبُعْدِ فِيهِ غَيْرُ مُنْفَحِمِ","Il n'en est aucun soit proche soit éloigné qui ne soit incapable d'y atteindre. ",48,3);</t>
  </si>
  <si>
    <t>Le feu sacré, dans la douleur où le plongeait cet événement, vit s'éteindre sa flamme,</t>
  </si>
  <si>
    <t xml:space="preserve">Et le fleuve, troublé par la frayeur, oublia sa source accoutumée. </t>
  </si>
  <si>
    <t>Sava [5] s'affligea sur la disparition de ses eaux que la terre avait englouties,</t>
  </si>
  <si>
    <t xml:space="preserve">Et celui qui venait y étancher sa soif s'en retourna, transporté de colère et d'indignation. </t>
  </si>
  <si>
    <t>Il semblait qu'en ce jour la violence de l'affliction eût transporté au feu l'humidité naturelle à l'élément aqueux,</t>
  </si>
  <si>
    <t xml:space="preserve">Et à l'eau l'ardeur desséchante du feu. </t>
  </si>
  <si>
    <t>Alors les génies poussèrent des hurlements, des lumières éclatantes s'élevèrent et se répandirent dans l'atmosphère,</t>
  </si>
  <si>
    <t xml:space="preserve">La vérité se manifesta par des signes muets et par des paroles. </t>
  </si>
  <si>
    <t>Mais ils ont été aveugles et sourds [6] les impies : les annonces les plus claires des heureux événements qui allaient arriver,</t>
  </si>
  <si>
    <t xml:space="preserve">Ils ne les ont point entendues ; les signes les plus éclatants des maux dont le ciel les menaçait, ils n'y ont point fait attention. </t>
  </si>
  <si>
    <t>Après qu'ils ont vu dans les cieux des flammes se détacher et se précipiter en bas,</t>
  </si>
  <si>
    <t xml:space="preserve">De même que sur la terre leurs idoles se renversaient. </t>
  </si>
  <si>
    <t>Poursuivis par ces flammes, les démons prirent la fuite à l'envi les uns des autres,</t>
  </si>
  <si>
    <t xml:space="preserve">Obligés d'abandonner la route céleste par laquelle la révélation se communique aux mortels. </t>
  </si>
  <si>
    <t xml:space="preserve">A voir leur fuite précipitée, on eût dit, que c'étaient les guerriers de l'armée d’Abraha [7] </t>
  </si>
  <si>
    <t xml:space="preserve">Ou les troupes infidèles mises en fuite par les cailloux que lancèrent sur elles les mains du Prophète à la journée de Badr [8] </t>
  </si>
  <si>
    <t>Lorsque ces cailloux, après avoir chanté les louanges de Dieu dans ses mains, furent lancés contre l'ennemi,</t>
  </si>
  <si>
    <t xml:space="preserve">Semblables à Jonas jeté hors des entrailles du monstre qui l'avait dévoré, après que, dans son sein, il avait invoqué le nom de Dieu. </t>
  </si>
  <si>
    <t>A l'ordre de Muhammad, les arbres sont venus se prosterner devant lui ;</t>
  </si>
  <si>
    <t xml:space="preserve">Sans pieds et portés seulement sur leur tige, ils s'avançaient vers le Prophète. </t>
  </si>
  <si>
    <t>De même que le crayon trace sur le papier la ligne qui doit servir de règle à l'écrivain,</t>
  </si>
  <si>
    <t xml:space="preserve">Ainsi leur tronc semblait en marchant décrire une ligne droite, sur laquelle leurs branches, en sillonnant la poussière, devaient tracer au milieu de la route une écriture merveilleuse. </t>
  </si>
  <si>
    <t>Semblables dans leur obéissance à ce nuage officieux qui suivait l'apôtre de Dieu en quelque endroit qu'il portât ses pas,</t>
  </si>
  <si>
    <t xml:space="preserve">Pour le défendre des feux du soleil dans la plus grande chaleur du jour. </t>
  </si>
  <si>
    <t>J'en jure par la lune qui, à son ordre, se fendit en deux ; le prodige qui s'opéra alors sur cet astre,</t>
  </si>
  <si>
    <t xml:space="preserve">Est pareil à celui qui s'était opéré sur le cœur du Prophète lorsque les anges l'avaient ouvert pour le purifier [9] et cette ressemblance est si parfaite que l'on peut légitimement l'assurer avec serment. </t>
  </si>
  <si>
    <t>Les yeux des incrédules frappés d'aveuglement</t>
  </si>
  <si>
    <t xml:space="preserve">N’ont point vu ce que la caverne renfermait de vertus et de mérites. [10] </t>
  </si>
  <si>
    <t>La justice même et l'ami fidèle [11] étaient cachés dans la caverne sans que personne ne les aperçût,</t>
  </si>
  <si>
    <t xml:space="preserve">Et les impies disaient : Assurément il n'y a personne dans cette caverne. </t>
  </si>
  <si>
    <t>Ils ne s'imaginaient pas que des colombes voltigeassent autour de la créature la plus excellente,</t>
  </si>
  <si>
    <t xml:space="preserve">Et qu'une araignée la couvrit de sa toile. </t>
  </si>
  <si>
    <t>La protection de Dieu lui a tenu lieu de la cotte de mailles la plus épaisse,</t>
  </si>
  <si>
    <t xml:space="preserve">Et de la forteresse la plus inaccessible. </t>
  </si>
  <si>
    <t>Jamais, dans les injustices que j'ai éprouvées de la fortune, je n'ai eu recours à l'assistance de Muhammad,</t>
  </si>
  <si>
    <t xml:space="preserve">Que je n'aie trouvé en lui un patron dont la protection est invincible. </t>
  </si>
  <si>
    <t>Jamais je n'ai désiré recevoir de sa main aucun bien temporel pu spirituel,</t>
  </si>
  <si>
    <t xml:space="preserve">Que cette main, la plus excellente que l’on puisse baiser, ne m'ait accordé quelque don de sa libéralité. </t>
  </si>
  <si>
    <t>Ne fais aucune difficulté de reconnaître sa vision nocturne [12] pour une véritable révélation ;</t>
  </si>
  <si>
    <t xml:space="preserve">Car le cœur de ce Prophète ne dort pas, lors même que ses yeux sont fermés par le sommeil. </t>
  </si>
  <si>
    <t xml:space="preserve">En ce jour les Perses ont reconnu par des pronostics certains, </t>
  </si>
  <si>
    <t xml:space="preserve">L’annonce des malheurs et de la vengeance qui allaient tomber sur eux. </t>
  </si>
  <si>
    <t xml:space="preserve">Après même que les peuples ont été avertis par leurs devins </t>
  </si>
  <si>
    <t xml:space="preserve">Que leurs religions erronées allaient, être détruites ; </t>
  </si>
  <si>
    <t>Ses prodiges évidents, personne ne les ignore</t>
  </si>
  <si>
    <t xml:space="preserve">Sans eux la justice n'aurait pas été établi parmi les hommes </t>
  </si>
  <si>
    <t>Vivifiée par l'efficacité de ses prières, l'année de la plus grande sécheresse s'est distinguée au milieu des temps de disette,</t>
  </si>
  <si>
    <t xml:space="preserve">Par une abondante fertilité, semblable à cette étoile blanche qui brille sur le front d'un cheval, au milieu des crins noirs qui l'environnent de toute part. </t>
  </si>
  <si>
    <t xml:space="preserve">Les nuages l'ont fécondée par leurs eaux abondantes, </t>
  </si>
  <si>
    <t xml:space="preserve">Et l'on eût dit que les vallées étaient devenues un bras de mer, ou des torrents échappés de leurs digues. </t>
  </si>
  <si>
    <t xml:space="preserve">Combien de maladies a guéries le seul attouchement de sa main! </t>
  </si>
  <si>
    <t xml:space="preserve">Combien de malheureux elle a délivrés des mains de la folie ! </t>
  </si>
  <si>
    <t xml:space="preserve">Dès lors il avait atteint l'âge parfait pour la mission prophétique, </t>
  </si>
  <si>
    <t xml:space="preserve">Et l'on ne doit lui refuser aucun des avantages qui conviennent à l'âge parfait. </t>
  </si>
  <si>
    <t>Laisse-moi, que je chante les oracles [13] de ce Prophète, ils ont paru ces oracles avec un éclat,</t>
  </si>
  <si>
    <t xml:space="preserve">Pareil à celui que jettent, au milieu de la nuit et sur le sommet d'une montagne, les feux qu'allume une main généreuse pour attirer le voyageur dans sa demeure hospitalière. </t>
  </si>
  <si>
    <t>La perle reçoit, il est vrai, quelque augmentation de beauté de la main habile qui l'emploie à former un collier ;</t>
  </si>
  <si>
    <t xml:space="preserve">Mais lors même qu'elle n'est pas mise en œuvre, elle ne perd rien de son prix. </t>
  </si>
  <si>
    <t>Ces oracles, oracles de la vérité, émanés du Dieu de miséricorde, ont été produits dans le temps;[14]</t>
  </si>
  <si>
    <t xml:space="preserve">Mais en tant qu'ils sont un attribut de celui dont l'essence est éternelle, ils sont eux-mêmes aussi anciens que l'éternité, </t>
  </si>
  <si>
    <t>Sans qu'on puisse leur assigner aucune époque ; ils nous instruisent cependant et de ce qui doit arriver au dernier jour,</t>
  </si>
  <si>
    <t xml:space="preserve">Et des événements des siècles d’Âd [15] et d'Irem [16] </t>
  </si>
  <si>
    <t>Ils sont un miracle toujours existant près de nous, bien supérieurs en cela aux miracles</t>
  </si>
  <si>
    <t xml:space="preserve">Des autres prophètes dont l'existence n'a été que d'un instant. </t>
  </si>
  <si>
    <t>Leur sens clair ne laisse aucun doute dont puissent abuser ceux qui se séparent de la vérité,</t>
  </si>
  <si>
    <t xml:space="preserve">Et il n'est pas besoin d'arbitre pour fixer leur signification. </t>
  </si>
  <si>
    <t>Jamais ils n'ont éprouvé d'attaque,</t>
  </si>
  <si>
    <t xml:space="preserve">Que l'ennemi le plus envenimé n'ait abandonné le combat pour leur faire des propositions de paix. </t>
  </si>
  <si>
    <t>Leur sublime éloquence repousse toutes les entreprises de quiconque ose les attaquer,</t>
  </si>
  <si>
    <t xml:space="preserve">Comme un homme jaloux repousse la main téméraire qui veut attenter à l'honneur de ses femmes. </t>
  </si>
  <si>
    <t>L'abondance des sens qu'ils renferment est pareille aux flots de la mer ;</t>
  </si>
  <si>
    <t xml:space="preserve">Ils surpassent en prix et en beauté les perles que recèle l'Océan. </t>
  </si>
  <si>
    <t>Ils répandent la joie et la vie sur les yeux de quiconque les lit :</t>
  </si>
  <si>
    <t xml:space="preserve">Ô toi qui jouis de ce bonheur, tu as saisi une corde qui est Dieu même, garde-toi de la laisser échapper de tes mains. </t>
  </si>
  <si>
    <t>Si tu les lis pour y trouver un refuge contre les ardeurs du feu de l'enfer,</t>
  </si>
  <si>
    <t xml:space="preserve">Les eaux fraîches du livre sacré éteindront les flammes infernales. </t>
  </si>
  <si>
    <t>Droits comme le pont Sirath [18] justes comme la balance dans laquelle seront pesées les œuvres des mortels,</t>
  </si>
  <si>
    <t xml:space="preserve">Eux seuls sont la règle et la source unique de toute justice parmi les hommes. </t>
  </si>
  <si>
    <t>Ne t'étonne pas que l'envieux méconnaisse leur mérite,</t>
  </si>
  <si>
    <t xml:space="preserve">Agissant ainsi en insensé, quoiqu'il soit plein de discernement et d'intelligence </t>
  </si>
  <si>
    <t>Ne vois-tu pas que l'œil altéré méconnaît l'éclat du soleil,</t>
  </si>
  <si>
    <t xml:space="preserve">Et que la bouche d'un malade ne reconnaît plus la saveur de l'eau? </t>
  </si>
  <si>
    <t xml:space="preserve">O toi, le plus excellent de tous ceux dont les indigents visitent la cour [19] </t>
  </si>
  <si>
    <t xml:space="preserve">Vers lequel ils se rendent en foule soit à pied, soit sur le dos d'un chameau dont les pieds impriment de profondes traces sur la poussière </t>
  </si>
  <si>
    <t>Toi, le plus grand de tous les prodiges pour l'homme capable de réflexion,</t>
  </si>
  <si>
    <t xml:space="preserve">Le plus précieux bienfait de la divinité pour quiconque sait le mettre à profit ! </t>
  </si>
  <si>
    <t>En une seule nuit tu as été transporté du sanctuaire de la Mecque au sanctuaire de Jérusalem</t>
  </si>
  <si>
    <t xml:space="preserve">Ainsi la lune parcourt la voûte céleste au milieu des plus épaisses ténèbres. </t>
  </si>
  <si>
    <t>Tu n'as cessé de t'élever jusqu'à ce que tu aies atteint un degré auquel nul mortel ne saurait prétendre</t>
  </si>
  <si>
    <t xml:space="preserve">La longueur de deux arcs seulement te séparait de la divinité [20] </t>
  </si>
  <si>
    <t>Tous les prophètes, tous les envoyés de Dieu ont reconnu ta supériorité ;</t>
  </si>
  <si>
    <t xml:space="preserve">Ils t'ont cédé le pas, comme le serviteur se tient derrière son maître. </t>
  </si>
  <si>
    <t>Entouré de cette vénérable cohorte parmi laquelle tu paraissais comme le porte-enseigne,</t>
  </si>
  <si>
    <t xml:space="preserve">Tu as traversé l'espace des sept cieux, </t>
  </si>
  <si>
    <t>Tu as rendu tout autre rang vil et méprisable,</t>
  </si>
  <si>
    <t xml:space="preserve">En comparaison de celui que tu occupais lorsque Dieu lui-même t'a appelé par ton nom, comme on appelle celui qui est distingué par son mérite, </t>
  </si>
  <si>
    <t>Et qu'il t'a invité à venir jouir de l'union la plus inaccessible aux regards des mortels,</t>
  </si>
  <si>
    <t xml:space="preserve">Et de la vue du secret le plus impénétrable. </t>
  </si>
  <si>
    <t xml:space="preserve">Les merveilles qu'on y découvre ne sauraient être comptées ; </t>
  </si>
  <si>
    <t xml:space="preserve">Quoiqu’on les relise souvent, jamais ils ne causent de dégoût. </t>
  </si>
  <si>
    <t>Ainsi le bassin du Prophète [17] blanchira le visage des pécheurs,</t>
  </si>
  <si>
    <t xml:space="preserve"> Fussent-ils noirs comme le charbon avant de se plonger dans ses eaux. </t>
  </si>
  <si>
    <t xml:space="preserve">Ne laissant devant toi aucune place plus proche de la divinité, </t>
  </si>
  <si>
    <t xml:space="preserve">Au-dessus de toi aucun degré plus élevé que celui où tu es parvenu. </t>
  </si>
  <si>
    <t>Tu as réuni toute sorte de gloire en ta personne, sans la partager avec qui que ce soit.</t>
  </si>
  <si>
    <t xml:space="preserve">Il n'est aucun lieu que tu n'aies traversé, sans y trouver de concurrent. </t>
  </si>
  <si>
    <t>Disciples de l'islamisme, que notre sort est heureux !</t>
  </si>
  <si>
    <t xml:space="preserve">Nous avons, dans la protection de Dieu même, une ferme colonne que rien ne peut renverser. </t>
  </si>
  <si>
    <t>Celui qui nous a appelés au culte de Dieu a été déclaré par Dieu même le plus excellent des envoyés :</t>
  </si>
  <si>
    <t xml:space="preserve">Nous sommes donc aussi le plus excellent de tous les peuples. </t>
  </si>
  <si>
    <t>Sublime degré que celui auquel tu as été élevé !</t>
  </si>
  <si>
    <t xml:space="preserve"> Éminentes faveurs que celles dont tu as été comblé ! </t>
  </si>
  <si>
    <t>La seule nouvelle de sa mission a jeté l'épouvante dans le cœur de ses ennemis :</t>
  </si>
  <si>
    <t xml:space="preserve">Tel un troupeau d'imbéciles brebis fuit en désordre au seul rugissement du lion. </t>
  </si>
  <si>
    <t>Partout où il a repoussé leurs attaques, il les a laissés percés de ses lances et étendus sur le champ de bataille,</t>
  </si>
  <si>
    <t xml:space="preserve">Comme la viande sur l'étal d'un boucher. </t>
  </si>
  <si>
    <t>La fuite a été l'objet de leurs vœux,</t>
  </si>
  <si>
    <t xml:space="preserve">Ils portaient envie à ceux dont les membres déchirés étaient enlevés en l'air par les aigles et les vautours. </t>
  </si>
  <si>
    <t>Les jours et les nuits se succédaient et s'écoulaient sans que l'effroi dont ils étaient saisis leur permit d'en connaître le nombre,</t>
  </si>
  <si>
    <t xml:space="preserve">À l'exception des mois sacrés où la guerre est suspendue [21] </t>
  </si>
  <si>
    <t>La religion était pour eux comme un hôte importun descendu dans leur demeure,</t>
  </si>
  <si>
    <t xml:space="preserve">Suivi d'une foule de braves tous altérés du sang de leurs ennemis, </t>
  </si>
  <si>
    <t xml:space="preserve">Traînant après lui une mer de combattants montés sur d'agiles coursiers, </t>
  </si>
  <si>
    <t xml:space="preserve">Une mer qui vomissait des flots de guerriers dont les rangs pressés se choquaient et se heurtaient à l'envi, </t>
  </si>
  <si>
    <t>Tous dociles à la voix de Dieu, tous animés par l'espoir de ses récompenses,</t>
  </si>
  <si>
    <t xml:space="preserve">Enflammés du désir d'extirper et d'anéantir l'impiété. </t>
  </si>
  <si>
    <t>La religion musulmane qui était d'abord comme étrangère parmi eux, et l'objet de leur mépris, est, pour ainsi dire,</t>
  </si>
  <si>
    <t xml:space="preserve">Devenue par l'effet des armes victorieuses de ce grand Prophète, leur proche parente, et le plus cher objet de leur amour. </t>
  </si>
  <si>
    <t>Dieu a assuré pour toujours parmi eux le secours d'un père et les soins attentifs d'un époux à cette religion auguste ;</t>
  </si>
  <si>
    <t xml:space="preserve">Jamais elle n'a éprouvé le triste sort de l'orphelin, ou l'abandon du veuvage. </t>
  </si>
  <si>
    <t>Ces défenseurs de la religion ont été aussi fermes et aussi inébranlables que des montagnes.</t>
  </si>
  <si>
    <t xml:space="preserve">Demande à leurs adversaires ce qu'ils ont éprouvé de la part de ces braves dans chacun des lieux qui ont été le théâtre de leur courage. </t>
  </si>
  <si>
    <t>Interroge Honeïn, Badr et Ohod [22]</t>
  </si>
  <si>
    <t xml:space="preserve">Ces lieux où les ennemis de la religion ont succombé à un fléau mortel plus terrible que la peste. </t>
  </si>
  <si>
    <t>Les glaives de ces soutiens de l'islamisme qui, avant le combat, étaient d'une blancheur éclatante,</t>
  </si>
  <si>
    <t xml:space="preserve">Sont sortis rouges de l'action, après s'être abreuvés dans la gorge de leurs ennemis qu'ombrageait une épaisse forêt de cheveux. </t>
  </si>
  <si>
    <t>Les flèches que distinguent des raies noires et dont Alkhatt [23]</t>
  </si>
  <si>
    <t xml:space="preserve">A armé leurs mains, ont tracé une écriture profonde sur les corps de leurs adversaires ; </t>
  </si>
  <si>
    <t>Ces nobles combattants, hérissés de leurs armes, ont un caractère de piété qui les distingue de leurs ennemis :</t>
  </si>
  <si>
    <t xml:space="preserve">Ainsi le rosier se distingue par ses épines, du bois de sélam qui n'est bon qu'à être la pâture du feu. </t>
  </si>
  <si>
    <t>Les vents qui t'apportent leur odeur, sont les garants d'une victoire assurée :</t>
  </si>
  <si>
    <t xml:space="preserve">Chacun de ces guerriers, au milieu des armes qui le couvrent, semble une fleur au milieu de son calice. </t>
  </si>
  <si>
    <t>Fixés sur le dos de leurs coursiers ; ils y demeurent aussi immobiles qu'une plante qui a crû sur une colline :</t>
  </si>
  <si>
    <t xml:space="preserve">C’est la fermeté de leur cœur qui les attache, et non la solidité de leurs sangles. </t>
  </si>
  <si>
    <t>Leurs ennemis saisis d'effroi, perdent l'usage de la raison ;</t>
  </si>
  <si>
    <t xml:space="preserve">Ils ne sont plus capables de distinguer un troupeau de faibles agneaux, d'un escadron de cavalerie. </t>
  </si>
  <si>
    <t>Quiconque a pour appui l'assistance de l'apôtre de Dieu,</t>
  </si>
  <si>
    <t xml:space="preserve">Réduira au silence les lions mêmes dans les marais qui leur servent de retraite. </t>
  </si>
  <si>
    <t>Il a assuré à son peuple, dans la forteresse de la religion, une demeure tranquille,</t>
  </si>
  <si>
    <t xml:space="preserve">Comme le lion habite sans crainte avec ses lionceaux dans des marais inaccessibles. </t>
  </si>
  <si>
    <t>Combien de disputeurs audacieux que, par le ministère de ce prophète,</t>
  </si>
  <si>
    <t xml:space="preserve">Les paroles de Dieu ont terrassés ? Combien d'adversaires ont été subjugués par ses arguments victorieux ? </t>
  </si>
  <si>
    <t>Te faut-il un autre prodige qu'une science si vaste dans un homme sans lettres,</t>
  </si>
  <si>
    <t xml:space="preserve">Au milieu des siècles de l'ignorance, que tant de connaissances dans un orphelin ? </t>
  </si>
  <si>
    <t>En lui offrant ce tribut de louanges, je me flatte d'obtenir la rémission des péchés</t>
  </si>
  <si>
    <t xml:space="preserve">D’une vie passée dans les frivolités de la poésie et dans le service des grands. </t>
  </si>
  <si>
    <t>En me livrant à ces frivoles amusements j'ai suivi la séduction de la jeunesse ;</t>
  </si>
  <si>
    <t xml:space="preserve">Le crime et le repentir, voilà les fruits que j'en ai recueillis. </t>
  </si>
  <si>
    <t>O mon âme ! Ton négoce t'a ruinée entièrement ;</t>
  </si>
  <si>
    <t xml:space="preserve">Tu n'as pas su acheter les biens de la religion au prix des choses de ce monde. </t>
  </si>
  <si>
    <t>Quand je commettrais une faute, je ne perdrais pas pour cela tous mes droits à la protection de ce prophète :</t>
  </si>
  <si>
    <t xml:space="preserve">La corde à laquelle je me suis attaché, ne sera pas rompue sans ressource. </t>
  </si>
  <si>
    <t>J'ai droit à le regarder comme mon patron, puisque je porte le nom de Muhammad ;</t>
  </si>
  <si>
    <t xml:space="preserve">Et personne ne respecte plus que lui les droits de la clientèle. </t>
  </si>
  <si>
    <t>Si, au jour de la résurrection, il ne me prend pas la main avec une bonté pleine de tendresse,</t>
  </si>
  <si>
    <t xml:space="preserve">Tu pourras dire de moi que j'avais appuyé les pieds sur un lieu glissant ; </t>
  </si>
  <si>
    <t>Mais loin de lui cette infidélité que quiconque a espéré en sa bonté, soit frustré de son espoir ;</t>
  </si>
  <si>
    <t xml:space="preserve">Que celui qui a cherché un asile près, de lui, n'éprouve pas les effets de sa protection ! </t>
  </si>
  <si>
    <t xml:space="preserve">Jamais vous ne verrez aucun de ses amis privé de la victoire, </t>
  </si>
  <si>
    <t xml:space="preserve">Ni aucun de ses ennemis qui ne soit vaincu. </t>
  </si>
  <si>
    <t xml:space="preserve">Ces vaines occupations ont orné mon cou d'une félicité passagère </t>
  </si>
  <si>
    <t xml:space="preserve">Dont les suites fâcheuses sont le sujet de mes justes alarmes : ainsi l'on pare une brebis destinée à servir de victime. </t>
  </si>
  <si>
    <t xml:space="preserve">Celui qui vend sa félicité future pour s'assurer un bonheur présent, </t>
  </si>
  <si>
    <t xml:space="preserve">Fait un échange funeste, et souffre une perte incalculable. </t>
  </si>
  <si>
    <t xml:space="preserve">Depuis que mon esprit s'occupe de chanter ses louanges, </t>
  </si>
  <si>
    <t xml:space="preserve">J’ai reconnu qu'il prend le soin le plus tendre de mon salut. </t>
  </si>
  <si>
    <t xml:space="preserve">Jamais ses libéralités ne manquent d'enrichir la main de l'indigent : </t>
  </si>
  <si>
    <t xml:space="preserve">Ainsi la pluie fait éclore les fleurs sur les collines. </t>
  </si>
  <si>
    <t xml:space="preserve">Je ne désire point de recevoir de lui les biens frivoles de ce monde, </t>
  </si>
  <si>
    <t xml:space="preserve">Pareils à ceux dont Harim, fils de Sénan, payait les vers que Zohaïr chantait à sa louange [25] </t>
  </si>
  <si>
    <t>O le plus excellent des êtres créés !</t>
  </si>
  <si>
    <t xml:space="preserve">Quel autre que toi prendrai-je pour refuge en ce moment terrible, commun à tous les mortels ? </t>
  </si>
  <si>
    <t>Apôtre de Dieu, ta gloire ne sera point ternie par le secours que tu m'accorderas,</t>
  </si>
  <si>
    <t xml:space="preserve">Au jour où Dieu se manifestera sous le nom de vengeur : </t>
  </si>
  <si>
    <t>Car ce monde et le monde futur sont des effets de ta libéralité,</t>
  </si>
  <si>
    <t xml:space="preserve">Et tous les décrets tracés par la plume éternelle sur les tablettes du Très-Haut, font partie de tes connaissances. </t>
  </si>
  <si>
    <t>O mon âme, que la grandeur de tes fautes ne te jette pas dans le désespoir ;</t>
  </si>
  <si>
    <t xml:space="preserve">Les plus grands crimes sont, par rapport à la clémence divine, comme les fautes les plus légères. </t>
  </si>
  <si>
    <t>Au jour où le Seigneur distribuera ses miséricordes, sans doute il daignera les proportionner aux péchés de ceux qui l'auront offensé.</t>
  </si>
  <si>
    <t xml:space="preserve">O mon Dieu ! Ne permets pas que je sois trompé dans mon espérance ; ne permets pas que je sois déçu dans mes calculs ! </t>
  </si>
  <si>
    <t xml:space="preserve">Aussi longtemps que le souffle des zéphyrs agitera les rameaux du ban; aussi longtemps que les conducteurs des chameaux charmeront leurs fatigues par des chansons. </t>
  </si>
  <si>
    <t>Fais la même grâce à ses descendants, à ses compagnons, et à ceux qui leur ont succédé,</t>
  </si>
  <si>
    <t xml:space="preserve">À ces hommes distingués par leur piété, leur pureté, leur science, et la noblesse de leurs sentiments. </t>
  </si>
  <si>
    <t>Qu'en ce monde et en l'autre ta bonté se fasse sentir à ton esclave;</t>
  </si>
  <si>
    <t xml:space="preserve"> Car tout courage l'abandonne aussitôt que les dangers le menacent. </t>
  </si>
  <si>
    <t>INSERT or IGNORE INTO kalam (id,text,text_fr,couplet,baid) VALUES (1,"اَمِنْ تَذَكُّرِ جِيرَانٍ بِذِي سَلَمِ"," Le souvenir des voisins que tu as laissés à Dû-Salem est-il la cause de tes pleurs ? ",1,1);</t>
  </si>
  <si>
    <t>INSERT or IGNORE INTO kalam (id,text,text_fr,couplet,baid) VALUES (2,"مَزَجْتَ دَمْعاً جَرَىٰ مِنْ مُقْلَةٍ بِدَمِ","Quel sujet fait couler de tes yeux des larmes mêlées de sang ?",1,1);</t>
  </si>
  <si>
    <t>INSERT or IGNORE INTO kalam (id,text,text_fr,couplet,baid) VALUES (3,"اَمْ هَبَّتِ الرِّيحُ مِنْ تِلْقَاءِ كَاظِمَةٍ","Est-ce le vent qui, soufflant du côté de Kadhéma, les rappelle à ta mémoire ",2,1);</t>
  </si>
  <si>
    <t>INSERT or IGNORE INTO kalam (id,text,text_fr,couplet,baid) VALUES (4,"وَاَوْمَضَ الْبَرْقُ فِي الظَّلْمَاءِ مِنْ إِضَمِ","Ou l'éclair brillant au milieu de l'obscurité, sur les hauteurs d'Idham, découvre-t-il à tes regards le lieu qu'ils habitent ? ",2,1);</t>
  </si>
  <si>
    <t>INSERT or IGNORE INTO kalam (id,text,text_fr,couplet,baid) VALUES (5,"فَمَا لِعَيْنَيْكَ إِنْ قُلْتَ اكْفُفَا هَمَتَا","Pourquoi tes yeux versent-ils des torrents d'eau, lors même que tu leur ordonnes de retenir leurs larmes? ",3,1);</t>
  </si>
  <si>
    <t>INSERT or IGNORE INTO kalam (id,text,text_fr,couplet,baid) VALUES (6,"وَمَا لِقَلْبِكَ إِنْ قُلْتَ اسْتَفِقْ يَهِمِ","Pourquoi ton cœur, au moment où tu lui dis : Reviens à toi, est-il dans une violente agitation ? ",3,1);</t>
  </si>
  <si>
    <t>INSERT or IGNORE INTO kalam (id,text,text_fr,couplet,baid) VALUES (7,"اَيَحْسَبُ الصَّبُّ اَنَّ الْحُبَّ مُنْكَتِمٌ","Celui que l'amour possède s'imagine-t-il tenir cachée la passion qui l'agite,",4,1);</t>
  </si>
  <si>
    <t>INSERT or IGNORE INTO kalam (id,text,text_fr,couplet,baid) VALUES (8,"مَا بَيْنَ مُنْسَجِمٍ مِنْهُ وَمُضْطَرِمِ","Lorsque deux parties de lui-même trahissent son secret ; ses yeux qui fondent en pleurs, et son cœur que consume une flamme ardente ? ",4,1);</t>
  </si>
  <si>
    <t>INSERT or IGNORE INTO kalam (id,text,text_fr,couplet,baid) VALUES (9,"لَوْلَا الْهَوَىٰ لَمْ تُرِقْ دَمْعاً عَلَىٰ طَلَلِ","Ah ! Si l'amour n'était la cause de ta peine, on ne te verrait pas verser des larmes sur les débris d'une habitation abandonnée ",5,1);</t>
  </si>
  <si>
    <t>INSERT or IGNORE INTO kalam (id,text,text_fr,couplet,baid) VALUES (10,"وَلَا اَرِقْتَ لِذِكْرِ الْبَانِ وَالْعَلَمِ ","Le souvenir de ce ban [1] et de cette colline ne te ravirait pas le sommeil. ",5,1);</t>
  </si>
  <si>
    <t>INSERT or IGNORE INTO kalam (id,text,text_fr,couplet,baid) VALUES (11,"فَكَيْفَ تُنْكِرُ حُبّاً بَعْدَمَا شَهِدَتْ","Et comment pourrais-tu nier que tu sois en proie aux tourments de l'amour",6,1);</t>
  </si>
  <si>
    <t>INSERT or IGNORE INTO kalam (id,text,text_fr,couplet,baid) VALUES (12,"بِهِ عَلَيْكَ عُدُولُ الدَّمْعِ وَالسَّقَمِ"," Lorsque deux témoins irréprochables déposent contre toi, les pleurs que tu répands, et la maladie qui le consume.",6,1);</t>
  </si>
  <si>
    <t>INSERT or IGNORE INTO kalam (id,text,text_fr,couplet,baid) VALUES (13,"وَاَثْبَتَ الْوَجْدُ خَطَّيْ عَبْرَةٍ وَضَنَىٰ","Lorsque la violence de ta passion a écrit ta conviction sur tes joues ",7,1);</t>
  </si>
  <si>
    <t>INSERT or IGNORE INTO kalam (id,text,text_fr,couplet,baid) VALUES (14,"مِثْلَ الْبَهَارِ عَلَىٰ خَدَّيْكَ وَالْعَنَمِ","En y traçant les deux lignes des pleurs et de la maigreur, et en leur imprimant les couleurs de la rose jaune et du bois d'anem ? ",7,1);</t>
  </si>
  <si>
    <t>INSERT or IGNORE INTO kalam (id,text,text_fr,couplet,baid) VALUES (15,"نَعَمْ سَرَىٰ طَيْفُ مَنْ اَهْوَىٰ فَأَرَّقَنِي","Oui, l'ombre de ce que j'aime est venue me ravir le sommeil",8,1);</t>
  </si>
  <si>
    <t>INSERT or IGNORE INTO kalam (id,text,text_fr,couplet,baid) VALUES (16,"وَالْحُبُّ يَعْتَرِضُ اللَّذَّاتِ بِالْأَلَمِ"," Tel est l'effet de l'amour, il change nos plaisirs en cruels tourments. ",8,1);</t>
  </si>
  <si>
    <t>INSERT or IGNORE INTO kalam (id,text,text_fr,couplet,baid) VALUES (17,"يَا لَائِمِي فِي الْهَوَى الْعُذْرِيِّ مَعْذِرَةً","O toi qui me reproches la violence d'un amour insurmontable, ma faiblesse est digne d'excuse ",9,1);</t>
  </si>
  <si>
    <t>INSERT or IGNORE INTO kalam (id,text,text_fr,couplet,baid) VALUES (18,"مِنِّي إِلَيْكَ وَلَوْ اَنْصَفْتَ لَم تَلُمِ","Et si tu étais équitable, tu m'épargnerais tes réprimandes. ",9,1);</t>
  </si>
  <si>
    <t>INSERT or IGNORE INTO kalam (id,text,text_fr,couplet,baid) VALUES (19,"عَدَتْكَ حَالِيَ لَا سِرِّي بمُسْتَتِرٍ","Puissent les maux que j'éprouve retomber sur toi !  ",10,1);</t>
  </si>
  <si>
    <t>INSERT or IGNORE INTO kalam (id,text,text_fr,couplet,baid) VALUES (20,"عَنِ الْوُشَاةِ وَلَا دَائِي بِمُنْحَسِمِ","Mon secret ne saurait échapper aux regards des délateurs, et le mal qui me mine n'admet point de guérison.",10,1);</t>
  </si>
  <si>
    <t>INSERT or IGNORE INTO kalam (id,text,text_fr,couplet,baid) VALUES (21,"مَحَّضْتَنِي النُّصْحَ لَـٰكِنْ لَسْتُ اَسْمَعُهُ","Tu m'as donné de sages avis, mais je n'étais pas capable de les entendre ",11,1);</t>
  </si>
  <si>
    <t>INSERT or IGNORE INTO kalam (id,text,text_fr,couplet,baid) VALUES (22,"إِنَّ الْمُحِبَّ عَنِ الْعُذَّالِ فِي صَمَمِ","Car celui que l'amour domine est sourd à toutes les censures. ",11,1);</t>
  </si>
  <si>
    <t>INSERT or IGNORE INTO kalam (id,text,text_fr,couplet,baid) VALUES (23,"إِنِّي اتَّهَمْ تُ نَصِيحَ الشَّيْبِ فِي عَذَلِي","La vieillesse même aux cheveux blancs n'a pas été à l'abri de mes soupçons injurieux lorsqu’elle a voulu, par ses conseils, réformer ma conduite",12,1);</t>
  </si>
  <si>
    <t>INSERT or IGNORE INTO kalam (id,text,text_fr,couplet,baid) VALUES (24,"وَالشَّيْبُ اَبْعَدُ فِي نُصْحٍ عَنِ التُّهَمِ"," Et cependant est-il des conseils moins suspects que ceux que donne la vieillesse ? ",12,1);</t>
  </si>
  <si>
    <t>INSERT or IGNORE INTO kalam (id,text,text_fr,couplet,baid) VALUES (25,"فَإِنَّ اَمَّارَتِي بِالسُّوءِ مَا اتَّعَظَتْ","Dans sa folie, le penchant violent qui m'entraîne vers le mal",13,2);</t>
  </si>
  <si>
    <t>INSERT or IGNORE INTO kalam (id,text,text_fr,couplet,baid) VALUES (26,"مِنْ جَهْلِهَا بِنَذِيرِ الشَّيْبِ وَالْهَرَمِ","N’a point mis à profit les sages avertissements des cheveux blancs et de l'âge décrépit. ",13,2);</t>
  </si>
  <si>
    <t>INSERT or IGNORE INTO kalam (id,text,text_fr,couplet,baid) VALUES (27,"وَلَا اَعَدْتُّ مِنَ الْفِعْلِ الْجَمِيلِ قِرَىٰ","Incapable d'aucune bonne action",14,2);</t>
  </si>
  <si>
    <t>INSERT or IGNORE INTO kalam (id,text,text_fr,couplet,baid) VALUES (28,"ضَيْفٍ اَلَمَّ بِرَأْسِي غَيْرَ مُحْتَشِمِ","Mon âme corrompue n'a pas même offert un repas hospitalier à l'hôte respectable qui était venu sans façon chercher l'hospitalité près de moi. ",14,2);</t>
  </si>
  <si>
    <t>INSERT or IGNORE INTO kalam (id,text,text_fr,couplet,baid) VALUES (29,"لَوْ كُنْتُ اَعْلَمُ اَنِّي مَا أُوَقِّرُهُ","Ah ! Si j'eusse prévu que je ne lui rendrais pas les honneurs qui lui étaient dus",15,2);</t>
  </si>
  <si>
    <t>INSERT or IGNORE INTO kalam (id,text,text_fr,couplet,baid) VALUES (30,"كَتَمْتُ سِرّاً بَدَا لِي مِنْهُ بِالْكَتَمِ","J’aurais déguisé par le jus du katam son secret que j'ai aperçu [2] ",15,2);</t>
  </si>
  <si>
    <t>INSERT or IGNORE INTO kalam (id,text,text_fr,couplet,baid) VALUES (31,"مَنْ لِي بِرَدِّ جِمَاحٍ مِنْ غَوَايَتِهَا","Qui ramènera de son égarement cette volonté rebelle et indomptable",16,2);</t>
  </si>
  <si>
    <t>INSERT or IGNORE INTO kalam (id,text,text_fr,couplet,baid) VALUES (32,"كَمَا يُرَدُّ جِمَاحُ الْخَيْلِ بِاللُّجُمِ","Ainsi que l'on gouverne avec un frein le cheval le plus fougueux ! ",16,2);</t>
  </si>
  <si>
    <t>INSERT or IGNORE INTO kalam (id,text,text_fr,couplet,baid) VALUES (33,"فَلَا تَرُمْ بِالْمَعَاصِي كَسْرَ شَهْوَتِهَا","Ne te flatte pas d'amortir la violence de ses passions, en t'abandonnant aux actions criminelles.",17,2);</t>
  </si>
  <si>
    <t>INSERT or IGNORE INTO kalam (id,text,text_fr,couplet,baid) VALUES (34,"إِنَّ الطَّعَامَ يُقَوِّي شَهْوَةَ النَّهِمِ","Telle la nourriture ne sert qu'à augmenter la violence d'un appétit déréglé. ",17,2);</t>
  </si>
  <si>
    <t>INSERT or IGNORE INTO kalam (id,text,text_fr,couplet,baid) VALUES (35,"وَالنَّفْسُ كَالطِّفْلِ إِنْ تُهْمِلْهُ شَبَّ عَلَىٰ","L'âme est semblable à un tendre enfant : si on le laisse suivre son penchant",18,2);</t>
  </si>
  <si>
    <t>INSERT or IGNORE INTO kalam (id,text,text_fr,couplet,baid) VALUES (36,"حُبِّ الرِّضَاعِ وَإِنْ تَفْطِمْهُ يَنفَطِمِ","Il conservera en grandissant l'amour du lait maternel ; mais si on l'en prive, il se sèvrera de cet aliment. ",18,2);</t>
  </si>
  <si>
    <t>INSERT or IGNORE INTO kalam (id,text,text_fr,couplet,baid) VALUES (37,"فَاصْرِفْ هَوَاهَا وَحَاذِرْ اَنْ تُوَلِّيَهُ","Détourne donc ton âme de l'amour auquel elle se livre, garde-toi de souffrir qu'il domine chez elle",19,2);</t>
  </si>
  <si>
    <t>INSERT or IGNORE INTO kalam (id,text,text_fr,couplet,baid) VALUES (38,"إِنَّ الْهَوَىٰ مَا تَوَلَّىٰ يُصْمِ اَوْ يَصِمِ","Car où l'amour règne sans obstacle, il donne la mort, ou bien il couvre d'ignominie. ",19,2);</t>
  </si>
  <si>
    <t>INSERT or IGNORE INTO kalam (id,text,text_fr,couplet,baid) VALUES (39,"وَرَاعِهَا وَهْيَ فِي الْأَعْمَالِ سَائِمَةٌ","Veille sur elle au milieu de ses actions, ainsi qu'un berger veille sur ses troupeaux au milieu des pâturages",20,2);</t>
  </si>
  <si>
    <t>INSERT or IGNORE INTO kalam (id,text,text_fr,couplet,baid) VALUES (40,"وَإِنْ هِيَ اسْتَحْلَتِ الْمَرْعَىٰ فَلَا تُسِمِ","Et quand même le pâturage lui paraîtrait agréable, ne permets pas qu'elle y paisse à son gré. ",20,2);</t>
  </si>
  <si>
    <t>INSERT or IGNORE INTO kalam (id,text,text_fr,couplet,baid) VALUES (41,"كَمْ حَسَّنَتْ لَذَّةً  لِلْمَرْءِ قَاتِلَةً","Combien d'hommes l'attrait de la concupiscence n'a-t-il pas séduits, en leur présentant, sous une apparence favorable, des plaisirs qui leur ont donné la mort !",21,2);</t>
  </si>
  <si>
    <t>INSERT or IGNORE INTO kalam (id,text,text_fr,couplet,baid) VALUES (42,"مِنْ حَيْثُ لَمْ يَدْرِ اَنَّ السُّمَّ فِي الدَّسَمِ","Ils ignoraient que le poison est caché dans les mets les plus délicats. ",21,2);</t>
  </si>
  <si>
    <t>INSERT or IGNORE INTO kalam (id,text,text_fr,couplet,baid) VALUES (43,"وَاخْشَ الدَّسَائِسَ مِنْ جُوعٍ وَمِنْ شِبَعٍ","Crains également les pièges cachés de la faim et ceux de la satiété. ",22,2);</t>
  </si>
  <si>
    <t>INSERT or IGNORE INTO kalam (id,text,text_fr,couplet,baid) VALUES (44,"فَرُبَّ مَخْمَصَةٍ شَرٌّ مِنَ التُّخَمِ","Souvent une faim violente est pire encore que les maux qui suivent l'excès de la nourriture. ",22,2);</t>
  </si>
  <si>
    <t>INSERT or IGNORE INTO kalam (id,text,text_fr,couplet,baid) VALUES (45,"وَاسْتَفْرِغِ الدَّمْعَ مِنْ عَيْنٍ قَدِ امْتَلَأَتْ","Que tes yeux qui ont été remplis de crimes se purifient par des larmes abondantes",23,2);</t>
  </si>
  <si>
    <t>INSERT or IGNORE INTO kalam (id,text,text_fr,couplet,baid) VALUES (46,"مِنَ الْمَحَارِمِ وَالْزَمْ حِميَةَ النَّدَمِ","Et ne quitte jamais l'asile de la repentance. ",23,2);</t>
  </si>
  <si>
    <t>INSERT or IGNORE INTO kalam (id,text,text_fr,couplet,baid) VALUES (47,"وَخَالِفِ النَّفْسَ وَالشَّيْطَانَ وَاعْصِهِمَا","Résiste à la concupiscence et à Satan, et sois rebelle à leurs suggestions",24,2);</t>
  </si>
  <si>
    <t>INSERT or IGNORE INTO kalam (id,text,text_fr,couplet,baid) VALUES (48,"وَإِنْ هُمَا مَحَضَاكَ النُّصْحَ فَاتَّهِمِ","Quand même ils te donneraient des conseils sages en apparence, tiens-les toujours pour suspects. ",24,2);</t>
  </si>
  <si>
    <t>INSERT or IGNORE INTO kalam (id,text,text_fr,couplet,baid) VALUES (49,"وَلَا تُطِعْ مِنْهُمَا خَصْماً وَلَا حَكَماً","Ne leur obéis jamais, soit qu'ils manifestent la malice d'un ennemi, ou qu'ils se couvrent des apparences d'une impartiale justice",25,2);</t>
  </si>
  <si>
    <t>INSERT or IGNORE INTO kalam (id,text,text_fr,couplet,baid) VALUES (50,"فَأَنْتَ تَعْرِفُ كَيْدَ الْخَصْمِ وَالْحَكَمِ","Car tu connais les pièges que tendent et ces ennemis manifestes, et ces conciliateurs insidieux. ",25,2);</t>
  </si>
  <si>
    <t>INSERT or IGNORE INTO kalam (id,text,text_fr,couplet,baid) VALUES (51,"اَسْتَغْفِرُ اللهَ مِنْ قَوْلٍ بِلَا عَمَلٍ","Je demande pardon à mon Dieu de ce que mes discours ne sont point accompagnés d'une conduite qui leur soit conforme.",26,2);</t>
  </si>
  <si>
    <t>INSERT or IGNORE INTO kalam (id,text,text_fr,couplet,baid) VALUES (52,"لَقَدْ نَسَبْتُ بِهِ نَسْلاً لِذِي عُقُمِ","Mon inconséquence est la même que si j'attribuais une postérité à un homme que la nature aurait frappé de stérilité. ",26,2);</t>
  </si>
  <si>
    <t>INSERT or IGNORE INTO kalam (id,text,text_fr,couplet,baid) VALUES (53,"اَمَرْتُكَ الْخَيْرَ لَـٰكِنْ مَائْتَمَرْتُ بِهِ","Je t'ai donné des leçons de vertu dont moi-même je n'ai pas fait la règle de mes actions.",27,2);</t>
  </si>
  <si>
    <t>INSERT or IGNORE INTO kalam (id,text,text_fr,couplet,baid) VALUES (54,"وَمَا اسْتَقَمْتُ فَمَا قَوْلِي لَكَ اسْتَقِمِ","Je n'ai point redressé ma conduite, m'appartient-il de te dire : Redresse-toi ? ",27,2);</t>
  </si>
  <si>
    <t>INSERT or IGNORE INTO kalam (id,text,text_fr,couplet,baid) VALUES (55,"وَلَا تَزَوَّدْتُ قَبْلَ الْمَوْتِ نَافِلَةً","J'ai négligé d'amasser avant la mort une provision de bonnes œuvres pour le temps de mon voyage.",28,2);</t>
  </si>
  <si>
    <t>INSERT or IGNORE INTO kalam (id,text,text_fr,couplet,baid) VALUES (56,"وَلَمْ أُصَلِّ سِوَىٰ فَرْضٍ وَلَمْ اَصُمِ","Je n'ai ajouté ni prières ni jeûnes à ceux dont l'obligation est d'une indispensable nécessité. ",28,2);</t>
  </si>
  <si>
    <t>INSERT or IGNORE INTO kalam (id,text,text_fr,couplet,baid) VALUES (97,"كَالشَّمْسِ تَظْهَرُ لِلْعَيْنَيْنِ مِنْ بُعُدٍ","Tel le soleil vu de loin ne paraît pas dans sa véritable grandeur, ",49,3);</t>
  </si>
  <si>
    <t>INSERT or IGNORE INTO kalam (id,text,text_fr,couplet,baid) VALUES (98,"صَغِيرَةً وَتُكِلُّ الطَّرْفَ مِن اَمَمِ","Et, regardé de près, éblouit la vue. ",49,3);</t>
  </si>
  <si>
    <t>INSERT or IGNORE INTO kalam (id,text,text_fr,couplet,baid) VALUES (99,"وَكَيْفَ يُدْرِكُ فِي الدُّنْيَا حَقِيقَتَهُ","Et comment pourraient, en ce monde, atteindre à la connaissance parfaite de ce qu'est ce grand prophète,",50,3);</t>
  </si>
  <si>
    <t>INSERT or IGNORE INTO kalam (id,text,text_fr,couplet,baid) VALUES (100,"قَوْمٌ نِيَامٌ تَسَلَّوْا عَنْهُ بِالْحُلُمِ","Des mortels plongés dans le sommeil, qui se contentent des songes de leur imagination ? ",50,3);</t>
  </si>
  <si>
    <t>INSERT or IGNORE INTO kalam (id,text,text_fr,couplet,baid) VALUES (101,"فَمَبْلَغُ الْعِلْمِ فِيهِ اَنَّهُ بَشَرٌ","Tout ce qu'on peut savoir de lui c'est qu'il est homme, ",51,3);</t>
  </si>
  <si>
    <t>INSERT or IGNORE INTO kalam (id,text,text_fr,couplet,baid) VALUES (102,"وَاَنَّهُ خَيْرُ خَلْقِ اللهِ كُلِّهِمِ","Et la plus excellente des créatures de Dieu. ",51,3);</t>
  </si>
  <si>
    <t>INSERT or IGNORE INTO kalam (id,text,text_fr,couplet,baid) VALUES (103,"وَكُلُّ آيٍ اَتَى الرُّسْلُ الْكِرَامُ بِهَا","Tous les miracles qu'ont faits les saints envoyés de Dieu, ",52,3);</t>
  </si>
  <si>
    <t>INSERT or IGNORE INTO kalam (id,text,text_fr,couplet,baid) VALUES (104,"فَإِنَّمَا اتَّصَلَتْ مِنْ نُورِهِ بِهِمِ","N’étaient qu'une communication de la lumière de ce prophète. ",52,3);</t>
  </si>
  <si>
    <t>INSERT or IGNORE INTO kalam (id,text,text_fr,couplet,baid) VALUES (105,"فَإِنَّهُ شَمْسُ فَضْلٍ هُمْ كَوَاكِبُهَا","Il est lui seul le soleil de l'excellence, les autres ne sont que les planètes qui dépendent de ce soleil,",53,3);</t>
  </si>
  <si>
    <t>INSERT or IGNORE INTO kalam (id,text,text_fr,couplet,baid) VALUES (106,"يُظْهِرْنَ اَنْوَارَهَا لِلنَّاسِ فِي الظُّلَمِ","Et qui réfléchissent ses rayons lumineux sur les mortels, au milieu des ténèbres. ",53,3);</t>
  </si>
  <si>
    <t xml:space="preserve">Pour moi je n'espère pas de pouvoir atteindre dans mes chants </t>
  </si>
  <si>
    <t xml:space="preserve">L’excellence des vertus et des qualités naturelles de cet auguste envoyé du Très-Haut. </t>
  </si>
  <si>
    <t>AAAA</t>
  </si>
  <si>
    <t>INSERT or IGNORE INTO kalam (id,text,text_fr,couplet,baid) VALUES (107,"اَكْرِمْ بخَلْقِ نَبِيٍّ زَانَهُ خُلُقٌ","Combien est digne d'admiration la figure de ce prophète, dont les charmes sont relevés par ses qualités intérieures,",54,3);</t>
  </si>
  <si>
    <t>INSERT or IGNORE INTO kalam (id,text,text_fr,couplet,baid) VALUES (108,"بِالْحُسنِ مُشْتَمِلٍ بِالْبِشْرِ مُتَّسِمِ","Qui réunit toutes les grâces, qui a pour caractère distinctif la douceur et l'aménité de ses traits. ",54,3);</t>
  </si>
  <si>
    <t>INSERT or IGNORE INTO kalam (id,text,text_fr,couplet,baid) VALUES (109,"كَالزَّهْرِ فِي تَرَفٍ وَالْبَدْرِ فِي شَرَفٍ","Il réunit à la beauté délicate d'une fleur, la grandeur majestueuse de la lune.",55,3);</t>
  </si>
  <si>
    <t>INSERT or IGNORE INTO kalam (id,text,text_fr,couplet,baid) VALUES (110,"وَالْبَحْرِ فِي كَرَمٍ وَالدَّهْرِ فِي هِمَمِ","Sa générosité est vaste comme la mer, ses desseins sont grands et fermes comme le temps. ",55,3);</t>
  </si>
  <si>
    <t>INSERT or IGNORE INTO kalam (id,text,text_fr,couplet,baid) VALUES (111,"كَأَنَّهُ وَهْوَ فَرْدٌ فِي جَلَالَتِهِ","Lors même qu'il est seul, la majesté de son visage rend son aspect aussi redoutable à ceux qui le rencontrent,",56,3);</t>
  </si>
  <si>
    <t>INSERT or IGNORE INTO kalam (id,text,text_fr,couplet,baid) VALUES (112,"فِي عَسْكَرٍ حِينَ تَلْقَاهُ وَفِي حَشَمِ","Que s'il avait autour de lui une armée et de nombreuses cohortes. ",56,3);</t>
  </si>
  <si>
    <t>INSERT or IGNORE INTO kalam (id,text,text_fr,couplet,baid) VALUES (113,"كَأَنَّمَا اللُّؤْلُؤُ الْمَكْنُونُ فِي صَدَفٍ","On dirait que les organes qui produisent en lui la parole et le sourire,",57,3);</t>
  </si>
  <si>
    <t>INSERT or IGNORE INTO kalam (id,text,text_fr,couplet,baid) VALUES (114,"مِنْ مَعْدِنَيْ مَنْطِقٍ مِنْهُ وَمُبْتَسَمِ","Sont des perles cachées au fond de la nacre. ",57,3);</t>
  </si>
  <si>
    <t>INSERT or IGNORE INTO kalam (id,text,text_fr,couplet,baid) VALUES (115,"لَا طِيبَ يَعْدِلُ تُرْباً ضَمَّ اَعْظُمَهُ","Aucun parfum n'égale l'odeur suave de la terre qui couvre ses os; ",58,3);</t>
  </si>
  <si>
    <t>INSERT or IGNORE INTO kalam (id,text,text_fr,couplet,baid) VALUES (116,"طُوبَىٰ لِمُنْتَشِقٍ مِنْهُ وَمُلْتَثِمِ","Heureux qui respire cette odeur, qui couvre cette terre de baisers! ",58,3);</t>
  </si>
  <si>
    <t>INSERT or IGNORE INTO kalam (id,text,text_fr,couplet,baid) VALUES (117,"اَبَانَ مَوْلِدُهُ عَنْ طِيبِ عُنْصُرِهِ","L'instant même de sa naissance a fait connaître l'excellence de son origine.",59,4);</t>
  </si>
  <si>
    <t>INSERT or IGNORE INTO kalam (id,text,text_fr,couplet,baid) VALUES (118,"يَا طِيبَ مُبتَدَإٍ مِنْهُ وَمُخْتَتَمِ","Qu'ils sont précieux les premiers et les derniers moments de son existence ! ",59,4);</t>
  </si>
  <si>
    <t>INSERT or IGNORE INTO kalam (id,text,text_fr,couplet,baid) VALUES (119,"يَوْمٌ تَفَرَّسَ فِيهِ الْفُرْسُ اَنَّهُمُ","En ce jour les Perses ont reconnu par des pronostics certains, ",60,4);</t>
  </si>
  <si>
    <t>INSERT or IGNORE INTO kalam (id,text,text_fr,couplet,baid) VALUES (120,"قَدْ أُنْذِرُوا بِحُلُولِ الْبُؤْسِ وَالنِّقَمِ","L’annonce des malheurs et de la vengeance qui allaient tomber sur eux. ",60,4);</t>
  </si>
  <si>
    <t>INSERT or IGNORE INTO kalam (id,text,text_fr,couplet,baid) VALUES (121,"وَبَاتَ إِيوَانُ كِسْرَىٰ وَهْوَ مُنْصَدِعٌ","Le portique de Chosroês renversé au milieu de la nuit annonça par sa chute la division ",61,4);</t>
  </si>
  <si>
    <t>INSERT or IGNORE INTO kalam (id,text,text_fr,couplet,baid) VALUES (122,"كَشَمْلِ اَصْحَابِ كِسْرَىٰ غَيْرَ مُلْتَئِمِ","Qui allait ruiner la famille des souverains de cet empire, sans aucun espoir de réunion. ",61,4);</t>
  </si>
  <si>
    <t>INSERT or IGNORE INTO kalam (id,text,text_fr,couplet,baid) VALUES (123,"وَالنَّارُ خامِدَةُ الْأَنْفَاسِ مِنْ اَسَفٍ","Le feu sacré, dans la douleur où le plongeait cet événement, vit s'éteindre sa flamme,",62,4);</t>
  </si>
  <si>
    <t>INSERT or IGNORE INTO kalam (id,text,text_fr,couplet,baid) VALUES (124,"عَلَيْهِ وَالنَّهْرُ سَاهِي الْعَيْنِ مِنْ سَدَمِ","Et le fleuve, troublé par la frayeur, oublia sa source accoutumée. ",62,4);</t>
  </si>
  <si>
    <t>INSERT or IGNORE INTO kalam (id,text,text_fr,couplet,baid) VALUES (125,"وَسَاءَ سَاوَةَ اَنْ غَاضَتْ بُحَيْرَتُهَا","Sava [5] s'affligea sur la disparition de ses eaux que la terre avait englouties,",63,4);</t>
  </si>
  <si>
    <t>INSERT or IGNORE INTO kalam (id,text,text_fr,couplet,baid) VALUES (126,"وَرُدَّ وَارِدُهَا بِالْغَيْظِ حِينَ ظَمِي","Et celui qui venait y étancher sa soif s'en retourna, transporté de colère et d'indignation. ",63,4);</t>
  </si>
  <si>
    <t>INSERT or IGNORE INTO kalam (id,text,text_fr,couplet,baid) VALUES (127,"كَأَنَّ بِالنَّارِ مَا بِالْمَاءِ مِنْ بَلَلٍ","Il semblait qu'en ce jour la violence de l'affliction eût transporté au feu l'humidité naturelle à l'élément aqueux,",64,4);</t>
  </si>
  <si>
    <t>INSERT or IGNORE INTO kalam (id,text,text_fr,couplet,baid) VALUES (128,"حُزْناً وَبِالْمَاءِ مَا بِالنَّارِ مِنْ ضَرَمِ","Et à l'eau l'ardeur desséchante du feu. ",64,4);</t>
  </si>
  <si>
    <t>INSERT or IGNORE INTO kalam (id,text,text_fr,couplet,baid) VALUES (129,"وَالْجِنُّ تَهْتِفُ وَالْأَنْوَارُ سَاطِعَةٌ","Alors les génies poussèrent des hurlements, des lumières éclatantes s'élevèrent et se répandirent dans l'atmosphère,",65,4);</t>
  </si>
  <si>
    <t>INSERT or IGNORE INTO kalam (id,text,text_fr,couplet,baid) VALUES (130,"وَالْحَقُّ يَظْهَرُ مِنْ مَعْنىً وَمِنْ كَلِمِ","La vérité se manifesta par des signes muets et par des paroles. ",65,4);</t>
  </si>
  <si>
    <t>INSERT or IGNORE INTO kalam (id,text,text_fr,couplet,baid) VALUES (131,"عَمُوا وَصَمُّوا فَإِعْلَانُ الْبَشَائِرِ لَمْ","Mais ils ont été aveugles et sourds [6] les impies : les annonces les plus claires des heureux événements qui allaient arriver,",66,4);</t>
  </si>
  <si>
    <t>INSERT or IGNORE INTO kalam (id,text,text_fr,couplet,baid) VALUES (132,"تُسْمَعْ وَبَارِقَةُ الْإِنْذَارِ لَمْ تُشَمِ","Ils ne les ont point entendues ; les signes les plus éclatants des maux dont le ciel les menaçait, ils n'y ont point fait attention. ",66,4);</t>
  </si>
  <si>
    <t>INSERT or IGNORE INTO kalam (id,text,text_fr,couplet,baid) VALUES (133,"مِنْ بَعْدِ مَا اَخْبَرَ الْأَقْوَامَ كَاهِنُهُمْ","Après même que les peuples ont été avertis par leurs devins ",67,4);</t>
  </si>
  <si>
    <t>INSERT or IGNORE INTO kalam (id,text,text_fr,couplet,baid) VALUES (134,"بِأَنَّ دِينَهُمُ الْمُعْوَجَّ لَمْ يَقُمِ","Que leurs religions erronées allaient, être détruites ; ",67,4);</t>
  </si>
  <si>
    <t>INSERT or IGNORE INTO kalam (id,text,text_fr,couplet,baid) VALUES (135,"وَبَعْدَ مَا عَايَنُوا فِي الْأُفْقِ مِنْ شُهُبٍ","Après qu'ils ont vu dans les cieux des flammes se détacher et se précipiter en bas,",68,4);</t>
  </si>
  <si>
    <t>INSERT or IGNORE INTO kalam (id,text,text_fr,couplet,baid) VALUES (136,"مُنْقَضَّةٍ وَّفْقَ مَا فِي الْأَرْضِ مِنْ صَنَمِ","De même que sur la terre leurs idoles se renversaient. ",68,4);</t>
  </si>
  <si>
    <t>INSERT or IGNORE INTO kalam (id,text,text_fr,couplet,baid) VALUES (137,"حَتَّىٰ غَدَا عَنْ طَرِيقِ الْوَحْيِ مُنْهَزِمٌ","Poursuivis par ces flammes, les démons prirent la fuite à l'envi les uns des autres,",69,4);</t>
  </si>
  <si>
    <t>INSERT or IGNORE INTO kalam (id,text,text_fr,couplet,baid) VALUES (138,"مِنَ الشَّيَاطِينِ يَقْفُو إِثْرَ مُنْهَزِمِ","Obligés d'abandonner la route céleste par laquelle la révélation se communique aux mortels. ",69,4);</t>
  </si>
  <si>
    <t>INSERT or IGNORE INTO kalam (id,text,text_fr,couplet,baid) VALUES (139,"كَأَنَّهُمْ هَرَباً اَبْطَالُ اَبْرَهَةٍ","A voir leur fuite précipitée, on eût dit, que c'étaient les guerriers de l'armée d’Abraha [7] ",70,4);</t>
  </si>
  <si>
    <t>INSERT or IGNORE INTO kalam (id,text,text_fr,couplet,baid) VALUES (140,"اَوْ عَسْكَرٌ بِالْحَصَىٰ مِنْ رَاحَتَيْهِ رُمِي","Ou les troupes infidèles mises en fuite par les cailloux que lancèrent sur elles les mains du Prophète à la journée de Badr [8] ",70,4);</t>
  </si>
  <si>
    <t>INSERT or IGNORE INTO kalam (id,text,text_fr,couplet,baid) VALUES (141,"نَبْذاً بِهِ بَعْدَ تَسْبِيحٍ بِبَطْنِهِمَا","Lorsque ces cailloux, après avoir chanté les louanges de Dieu dans ses mains, furent lancés contre l'ennemi,",71,4);</t>
  </si>
  <si>
    <t>INSERT or IGNORE INTO kalam (id,text,text_fr,couplet,baid) VALUES (142,"نَبْذَ الْمُسَبِّحِ مِنْ اَحْشَاءِ مُلْتَقِمِ","Semblables à Jonas jeté hors des entrailles du monstre qui l'avait dévoré, après que, dans son sein, il avait invoqué le nom de Dieu. ",71,4);</t>
  </si>
  <si>
    <t>INSERT or IGNORE INTO kalam (id,text,text_fr,couplet,baid) VALUES (143,"جَاءَتْ لِدَعْوَتِهِ الْأَشْجَارُ سَاجِدَةً","A l'ordre de Muhammad, les arbres sont venus se prosterner devant lui ;",72,5);</t>
  </si>
  <si>
    <t>INSERT or IGNORE INTO kalam (id,text,text_fr,couplet,baid) VALUES (144,"تَمْشِي إِلَيْهِ عَلَىٰ سَاقٍ بِلَا قَدَمِ","Sans pieds et portés seulement sur leur tige, ils s'avançaient vers le Prophète. ",72,5);</t>
  </si>
  <si>
    <t>INSERT or IGNORE INTO kalam (id,text,text_fr,couplet,baid) VALUES (145,"كَأَنَّمَ سَطَّرَتْ سَطْراً لِمَا كَتَبَتْ","De même que le crayon trace sur le papier la ligne qui doit servir de règle à l'écrivain,",73,5);</t>
  </si>
  <si>
    <t>INSERT or IGNORE INTO kalam (id,text,text_fr,couplet,baid) VALUES (146,"فُرُوعُهَا مِنْ بَدِيعِ الْخَطِّ فِي اللَّقَمِ","Ainsi leur tronc semblait en marchant décrire une ligne droite, sur laquelle leurs branches, en sillonnant la poussière, devaient tracer au milieu de la route une écriture merveilleuse. ",73,5);</t>
  </si>
  <si>
    <t>INSERT or IGNORE INTO kalam (id,text,text_fr,couplet,baid) VALUES (147,"مِثْلَ الْغَمَامَةِ اَنَّىٰ سَارَ سَائِرَةٌ","Semblables dans leur obéissance à ce nuage officieux qui suivait l'apôtre de Dieu en quelque endroit qu'il portât ses pas,",74,5);</t>
  </si>
  <si>
    <t>INSERT or IGNORE INTO kalam (id,text,text_fr,couplet,baid) VALUES (148,"تَقِيهِ حَرَّ وَطِيسٍ لِلْهَجِيرِ حَمِي","Pour le défendre des feux du soleil dans la plus grande chaleur du jour. ",74,5);</t>
  </si>
  <si>
    <t>INSERT or IGNORE INTO kalam (id,text,text_fr,couplet,baid) VALUES (149,"اَقْسَمْتُ بِالْقَمَرِ الْمُنْشَقِّ إنَّ لَهُ","J'en jure par la lune qui, à son ordre, se fendit en deux ; le prodige qui s'opéra alors sur cet astre,",75,5);</t>
  </si>
  <si>
    <t>INSERT or IGNORE INTO kalam (id,text,text_fr,couplet,baid) VALUES (150,"مِنْ قَلْبِهِ نِسْبَةً مَبْرُورَةَ الْقَسَمِ","Est pareil à celui qui s'était opéré sur le cœur du Prophète lorsque les anges l'avaient ouvert pour le purifier [9] et cette ressemblance est si parfaite que l'on peut légitimement l'assurer avec serment. ",75,5);</t>
  </si>
  <si>
    <t>INSERT or IGNORE INTO kalam (id,text,text_fr,couplet,baid) VALUES (151,"وَمَا حَوَى الْغَارُ مِنْ خَيْرٍ وَمِنْ كَرَمٍ","Les yeux des incrédules frappés d'aveuglement",76,5);</t>
  </si>
  <si>
    <t>INSERT or IGNORE INTO kalam (id,text,text_fr,couplet,baid) VALUES (152,"وَكُلُّ طَرْفٍ مِنَ الْكُفَّارِ عَنْهُ عَمِي","N’ont point vu ce que la caverne renfermait de vertus et de mérites. [10] ",76,5);</t>
  </si>
  <si>
    <t>INSERT or IGNORE INTO kalam (id,text,text_fr,couplet,baid) VALUES (153,"فَالصِّدْقُ فِي الْغَارِ وَالصَّدِّيقُ لَمْ يَرِمَا","La justice même et l'ami fidèle [11] étaient cachés dans la caverne sans que personne ne les aperçût,",77,5);</t>
  </si>
  <si>
    <t>INSERT or IGNORE INTO kalam (id,text,text_fr,couplet,baid) VALUES (154,"وَهُمْ يَقُولُونَ مَا بِالْغَارِ مِنْ اَرِمِ","Et les impies disaient : Assurément il n'y a personne dans cette caverne. ",77,5);</t>
  </si>
  <si>
    <t>INSERT or IGNORE INTO kalam (id,text,text_fr,couplet,baid) VALUES (155,"ظَنُّوا الْحَمَامَ وَظَنُّوا الْعَنْكَبُوتَ عَلَىٰ","Ils ne s'imaginaient pas que des colombes voltigeassent autour de la créature la plus excellente,",78,5);</t>
  </si>
  <si>
    <t>INSERT or IGNORE INTO kalam (id,text,text_fr,couplet,baid) VALUES (156,"خيْرِ الْبَرِّيَّةِ لَمْ تَنْسُجْ وَلَمْ تَحُمِ","Et qu'une araignée la couvrit de sa toile. ",78,5);</t>
  </si>
  <si>
    <t>INSERT or IGNORE INTO kalam (id,text,text_fr,couplet,baid) VALUES (157,"وِقَايَةُ اللهِ اَغْنَتْ عَنْ مُضَاعَفَةٍ","La protection de Dieu lui a tenu lieu de la cotte de mailles la plus épaisse,",79,5);</t>
  </si>
  <si>
    <t>INSERT or IGNORE INTO kalam (id,text,text_fr,couplet,baid) VALUES (158,"مِنَ الدُّرُوعِ وَعَنْ عَالٍ مِنَ الْأُطُمِ","Et de la forteresse la plus inaccessible. ",79,5);</t>
  </si>
  <si>
    <t>INSERT or IGNORE INTO kalam (id,text,text_fr,couplet,baid) VALUES (159,"مَا سَامَنِي الدَّهْرُ ضَيماً وَاسْتَجَرْتُ بِهِ","Jamais, dans les injustices que j'ai éprouvées de la fortune, je n'ai eu recours à l'assistance de Muhammad,",80,5);</t>
  </si>
  <si>
    <t>INSERT or IGNORE INTO kalam (id,text,text_fr,couplet,baid) VALUES (160,"إِلَّا وَنِلْتُ جِوَاراً مِنْهُ لَمْ يُضَمِ","Que je n'aie trouvé en lui un patron dont la protection est invincible. ",80,5);</t>
  </si>
  <si>
    <t>INSERT or IGNORE INTO kalam (id,text,text_fr,couplet,baid) VALUES (161,"وَلَا الْتَمَسْتُ غِنَى الدَّارَيْنِ مِنْ يَدِهِ","Jamais je n'ai désiré recevoir de sa main aucun bien temporel pu spirituel,",81,5);</t>
  </si>
  <si>
    <t>INSERT or IGNORE INTO kalam (id,text,text_fr,couplet,baid) VALUES (162,"إِلَّا اسْتَلَمْتُ النَّدَىٰ مِنْ خَيْرِ مُسْتَلَمِ","Que cette main, la plus excellente que l’on puisse baiser, ne m'ait accordé quelque don de sa libéralité. ",81,5);</t>
  </si>
  <si>
    <t>INSERT or IGNORE INTO kalam (id,text,text_fr,couplet,baid) VALUES (163,"لَا تُنْكِرِ الْوَحْيَ مِنْ رُؤْيَاهُ إِنَّ لَهُ","Ne fais aucune difficulté de reconnaître sa vision nocturne [12] pour une véritable révélation ;",82,5);</t>
  </si>
  <si>
    <t>INSERT or IGNORE INTO kalam (id,text,text_fr,couplet,baid) VALUES (164,"قَلْباً إِذَا نَامَتِ الْعَيْنَانِ لَمْ يَنَمِ","Car le cœur de ce Prophète ne dort pas, lors même que ses yeux sont fermés par le sommeil. ",82,5);</t>
  </si>
  <si>
    <t>INSERT or IGNORE INTO kalam (id,text,text_fr,couplet,baid) VALUES (165,"وَذَاكَ حِينَ بُلُوغٍ مِنْ نُبُوَّتِهِ","Dès lors il avait atteint l'âge parfait pour la mission prophétique, ",83,5);</t>
  </si>
  <si>
    <t>INSERT or IGNORE INTO kalam (id,text,text_fr,couplet,baid) VALUES (166,"فَلَيْسَ يُنْكَرُ فِيهِ حالُ مُحْتَلِمِ","Et l'on ne doit lui refuser aucun des avantages qui conviennent à l'âge parfait. ",83,5);</t>
  </si>
  <si>
    <t>INSERT or IGNORE INTO kalam (id,text,text_fr,couplet,baid) VALUES (167,"تَبَارَكَ اللهُ مَا وَحْيٌ بِمُكْتَسَبٍ","AAAA",84,5);</t>
  </si>
  <si>
    <t>INSERT or IGNORE INTO kalam (id,text,text_fr,couplet,baid) VALUES (168,"وَلَا نَبِيٌّ عَلَىٰ غَيْبٍ بِمُتَّهَمِ","AAAA",84,5);</t>
  </si>
  <si>
    <t>INSERT or IGNORE INTO kalam (id,text,text_fr,couplet,baid) VALUES (169,"كَمْ اَبْرَاَتْ وَصِباً بِاللَّمْسِ رَاحَتُهُ","Combien de maladies a guéries le seul attouchement de sa main! ",85,5);</t>
  </si>
  <si>
    <t>INSERT or IGNORE INTO kalam (id,text,text_fr,couplet,baid) VALUES (170,"وَاَطْلَقَتْ اَرِباً مِنْ رِبْقَةِ اللَّمَمِ","Combien de malheureux elle a délivrés des mains de la folie ! ",85,5);</t>
  </si>
  <si>
    <t>INSERT or IGNORE INTO kalam (id,text,text_fr,couplet,baid) VALUES (171,"وَاَحْيَتِ السَّنَةَ الشَّهْبَاءَ دَعْوَتُهُ","Vivifiée par l'efficacité de ses prières, l'année de la plus grande sécheresse s'est distinguée au milieu des temps de disette,",86,5);</t>
  </si>
  <si>
    <t>INSERT or IGNORE INTO kalam (id,text,text_fr,couplet,baid) VALUES (172,"حَتَّىٰ حَكَتْ غُرَّةً فِي الْأَعْصُرِ الدُّهُمِ","Par une abondante fertilité, semblable à cette étoile blanche qui brille sur le front d'un cheval, au milieu des crins noirs qui l'environnent de toute part. ",86,5);</t>
  </si>
  <si>
    <t>INSERT or IGNORE INTO kalam (id,text,text_fr,couplet,baid) VALUES (173,"بِعَارِضٍ جَادَ اَوْ خِلْتَ الْبِطَاحَ بِهَا","Les nuages l'ont fécondée par leurs eaux abondantes, ",87,5);</t>
  </si>
  <si>
    <t>INSERT or IGNORE INTO kalam (id,text,text_fr,couplet,baid) VALUES (174,"سَيْباً مِنَ الْيَمِّ اَوْ سَيْلاً مِنَ الْعَرِمِ","Et l'on eût dit que les vallées étaient devenues un bras de mer, ou des torrents échappés de leurs digues. ",87,5);</t>
  </si>
  <si>
    <t>INSERT or IGNORE INTO kalam (id,text,text_fr,couplet,baid) VALUES (175,"دَعْنِي وَوَصْفِيَ آيَاتٍ لَهُ ظَهَرَتْ","Laisse-moi, que je chante les oracles [13] de ce Prophète, ils ont paru ces oracles avec un éclat,",88,6);</t>
  </si>
  <si>
    <t>INSERT or IGNORE INTO kalam (id,text,text_fr,couplet,baid) VALUES (176,"ظُهُورَ نَارِ الْقِرَىٰ لَيْلاً عَلىٰ عَلَمِ","Pareil à celui que jettent, au milieu de la nuit et sur le sommet d'une montagne, les feux qu'allume une main généreuse pour attirer le voyageur dans sa demeure hospitalière. ",88,6);</t>
  </si>
  <si>
    <t>INSERT or IGNORE INTO kalam (id,text,text_fr,couplet,baid) VALUES (177,"فَالدُّرُّ يَزْدَادُ حُسْناً وَهْوَ مُنْتَظِمٌ","La perle reçoit, il est vrai, quelque augmentation de beauté de la main habile qui l'emploie à former un collier ;",89,6);</t>
  </si>
  <si>
    <t>INSERT or IGNORE INTO kalam (id,text,text_fr,couplet,baid) VALUES (178,"وَلَيْسَ يَنْقُصُ قَدْراً غَيْرَ مُنْتَظِمِ","Mais lors même qu'elle n'est pas mise en œuvre, elle ne perd rien de son prix. ",89,6);</t>
  </si>
  <si>
    <t>INSERT or IGNORE INTO kalam (id,text,text_fr,couplet,baid) VALUES (179,"فَمَا تَطَاوَلُ آمَالُ الْمَدِيحِ إِلَىٰ","Pour moi je n'espère pas de pouvoir atteindre dans mes chants ",90,6);</t>
  </si>
  <si>
    <t>INSERT or IGNORE INTO kalam (id,text,text_fr,couplet,baid) VALUES (180,"مَا فِيهِ مِنْ كَرَمِ الْأَخْلَاقِ وَالشِّيَمِ","L’excellence des vertus et des qualités naturelles de cet auguste envoyé du Très-Haut. ",90,6);</t>
  </si>
  <si>
    <t>INSERT or IGNORE INTO kalam (id,text,text_fr,couplet,baid) VALUES (181,"آيَاتُ حَقٍّ مِنَ الرَّحْمَـٰنِ مُحْدَثَةٌ","Ces oracles, oracles de la vérité, émanés du Dieu de miséricorde, ont été produits dans le temps;[14]",91,6);</t>
  </si>
  <si>
    <t>INSERT or IGNORE INTO kalam (id,text,text_fr,couplet,baid) VALUES (182,"قَدِيمَةٌ صِفَةُ الْمَوْصُوفِ بِالْقِدَمِ","Mais en tant qu'ils sont un attribut de celui dont l'essence est éternelle, ils sont eux-mêmes aussi anciens que l'éternité, ",91,6);</t>
  </si>
  <si>
    <t>INSERT or IGNORE INTO kalam (id,text,text_fr,couplet,baid) VALUES (183,"لَمْ تَقْتَرِنْ بِزَمَانٍ وَهْيَ تُخْبِرُنَا","Sans qu'on puisse leur assigner aucune époque ; ils nous instruisent cependant et de ce qui doit arriver au dernier jour,",92,6);</t>
  </si>
  <si>
    <t>INSERT or IGNORE INTO kalam (id,text,text_fr,couplet,baid) VALUES (184,"عَنِ الْمَعَادِ وَعَنْ عَادٍ وَعَنْ إِرَمِ","Et des événements des siècles d’Âd [15] et d'Irem [16] ",92,6);</t>
  </si>
  <si>
    <t>INSERT or IGNORE INTO kalam (id,text,text_fr,couplet,baid) VALUES (185,"دَامَتْ لَدَيْنَا فَفَاقَتْ كُلَّ مُعْجِزَةٍ","Ils sont un miracle toujours existant près de nous, bien supérieurs en cela aux miracles",93,6);</t>
  </si>
  <si>
    <t>INSERT or IGNORE INTO kalam (id,text,text_fr,couplet,baid) VALUES (186,"مِنَ النَّبِيِّينَ إِذْ جاءَتْ وَلَمْ تَدُمِ","Des autres prophètes dont l'existence n'a été que d'un instant. ",93,6);</t>
  </si>
  <si>
    <t>INSERT or IGNORE INTO kalam (id,text,text_fr,couplet,baid) VALUES (187,"مُحَكَّمَاتٌ فَمَا تُبْقِينَ مِنْ شُبَهٍ","Leur sens clair ne laisse aucun doute dont puissent abuser ceux qui se séparent de la vérité,",94,6);</t>
  </si>
  <si>
    <t>INSERT or IGNORE INTO kalam (id,text,text_fr,couplet,baid) VALUES (188,"لِذِي شِقَاقٍ وَلَا يَبْغِينَ مِنْ حَكَمِ","Et il n'est pas besoin d'arbitre pour fixer leur signification. ",94,6);</t>
  </si>
  <si>
    <t>INSERT or IGNORE INTO kalam (id,text,text_fr,couplet,baid) VALUES (189,"مَا حُورِبَتْ قَطُّ إِلَّا عَادَ مِنْ حَرَبٍ","Jamais ils n'ont éprouvé d'attaque,",95,6);</t>
  </si>
  <si>
    <t>INSERT or IGNORE INTO kalam (id,text,text_fr,couplet,baid) VALUES (190,"اَعْدَى الْأَعَادِي إِلَيْهَا مُلْقِيَ السَّلَمِ","Que l'ennemi le plus envenimé n'ait abandonné le combat pour leur faire des propositions de paix. ",95,6);</t>
  </si>
  <si>
    <t>INSERT or IGNORE INTO kalam (id,text,text_fr,couplet,baid) VALUES (191,"رَدَّتْ بَلَاغَتُهَا دَعْوَىٰ مُعَارِضِهَا","Leur sublime éloquence repousse toutes les entreprises de quiconque ose les attaquer,",96,6);</t>
  </si>
  <si>
    <t>INSERT or IGNORE INTO kalam (id,text,text_fr,couplet,baid) VALUES (192,"رَدَّ الْغَيُورِ يَدَ الْجَانِي عَنِ الْحَرَمِ","Comme un homme jaloux repousse la main téméraire qui veut attenter à l'honneur de ses femmes. ",96,6);</t>
  </si>
  <si>
    <t>INSERT or IGNORE INTO kalam (id,text,text_fr,couplet,baid) VALUES (193,"لَهَا مَعَانٍ كَمَوْجِ الْبَحْرِ فِي مَدَدٍ","L'abondance des sens qu'ils renferment est pareille aux flots de la mer ;",97,6);</t>
  </si>
  <si>
    <t>INSERT or IGNORE INTO kalam (id,text,text_fr,couplet,baid) VALUES (194,"وَفَوْقَ جَوْهَرِهِ فِي الْحُسْنِ وَالْقِيَمِ","Ils surpassent en prix et en beauté les perles que recèle l'Océan. ",97,6);</t>
  </si>
  <si>
    <t>INSERT or IGNORE INTO kalam (id,text,text_fr,couplet,baid) VALUES (195,"فَمَا تُعَدُّ وَلَا تُحْصَىٰ عَجَائِبُهَا","Les merveilles qu'on y découvre ne sauraient être comptées ; ",98,6);</t>
  </si>
  <si>
    <t>INSERT or IGNORE INTO kalam (id,text,text_fr,couplet,baid) VALUES (196,"وَلَا تُسَامُ عَلَى الْإِكْثَارِ بِالسَّأَمِ","Quoiqu’on les relise souvent, jamais ils ne causent de dégoût. ",98,6);</t>
  </si>
  <si>
    <t>INSERT or IGNORE INTO kalam (id,text,text_fr,couplet,baid) VALUES (197,"قَرَّتْ بِهَا عَيْنُ قَارِيهَا فَقُلْتُ لَهُ","Ils répandent la joie et la vie sur les yeux de quiconque les lit :",99,6);</t>
  </si>
  <si>
    <t>INSERT or IGNORE INTO kalam (id,text,text_fr,couplet,baid) VALUES (198,"لَقَدْ ظَفِرْتَ بِحَبْلِ اللهِ فَاعْتَصِمِ","Ô toi qui jouis de ce bonheur, tu as saisi une corde qui est Dieu même, garde-toi de la laisser échapper de tes mains. ",99,6);</t>
  </si>
  <si>
    <t>INSERT or IGNORE INTO kalam (id,text,text_fr,couplet,baid) VALUES (199,"إِنْ تَتْلُهَا خِيفَةً مِنْ حَرِّ نَارِ لَظَىٰ","Si tu les lis pour y trouver un refuge contre les ardeurs du feu de l'enfer,",100,6);</t>
  </si>
  <si>
    <t>INSERT or IGNORE INTO kalam (id,text,text_fr,couplet,baid) VALUES (200,"اَطْفَأْتَ حَرَّ لَظَىٰ مِنْ وِرْدِهَا الشَّبِمِ","Les eaux fraîches du livre sacré éteindront les flammes infernales. ",100,6);</t>
  </si>
  <si>
    <t>INSERT or IGNORE INTO kalam (id,text,text_fr,couplet,baid) VALUES (201,"كَأَنَّهَا الْحَوضُ تَبْيَضُّ الْوُجُوهُ بِهِ","Ainsi le bassin du Prophète [17] blanchira le visage des pécheurs,",101,6);</t>
  </si>
  <si>
    <t>INSERT or IGNORE INTO kalam (id,text,text_fr,couplet,baid) VALUES (202,"مِنَ الْعُصَاةِ وَقَدْ جَاؤُوهُ كَالْحُمَمِ"," Fussent-ils noirs comme le charbon avant de se plonger dans ses eaux. ",101,6);</t>
  </si>
  <si>
    <t>INSERT or IGNORE INTO kalam (id,text,text_fr,couplet,baid) VALUES (203,"وَكَالصِّرَاطِ وَكَالْمِيزَانِ مَعْدِلَةً","Droits comme le pont Sirath [18] justes comme la balance dans laquelle seront pesées les œuvres des mortels,",102,6);</t>
  </si>
  <si>
    <t>INSERT or IGNORE INTO kalam (id,text,text_fr,couplet,baid) VALUES (204,"فَالْقِسْطُ مِنْ غَيْرِهَا فِي النَّاسِ لَمْ يَقُمِ","Eux seuls sont la règle et la source unique de toute justice parmi les hommes. ",102,6);</t>
  </si>
  <si>
    <t>INSERT or IGNORE INTO kalam (id,text,text_fr,couplet,baid) VALUES (205,"لَا تَعْجَبَنْ لِحَسُودٍ رَاحَ يُنْكِرُهَا","Ne t'étonne pas que l'envieux méconnaisse leur mérite,",103,6);</t>
  </si>
  <si>
    <t>INSERT or IGNORE INTO kalam (id,text,text_fr,couplet,baid) VALUES (206,"تَجَاهُلاً وَهْوَ عَيْنُ الْحَاذِقِ الْفَهِمِ","Agissant ainsi en insensé, quoiqu'il soit plein de discernement et d'intelligence ",103,6);</t>
  </si>
  <si>
    <t>INSERT or IGNORE INTO kalam (id,text,text_fr,couplet,baid) VALUES (207,"قَدْ تُنْكِرُ الْعَيْنُ ضَوْءَ الشَّمْسِ مِنْ رَمَدٍ","Ne vois-tu pas que l'œil altéré méconnaît l'éclat du soleil,",104,6);</t>
  </si>
  <si>
    <t>INSERT or IGNORE INTO kalam (id,text,text_fr,couplet,baid) VALUES (208,"وَيُنْكِرُ الْفَمُ طَعْمَ الْمَاءِ مِنْ سَقَمِ","Et que la bouche d'un malade ne reconnaît plus la saveur de l'eau? ",104,6);</t>
  </si>
  <si>
    <t>INSERT or IGNORE INTO kalam (id,text,text_fr,couplet,baid) VALUES (209,"يَا خَيْرَ مَنْ يَمَّمَ الْعَافُونَ سَاحَتَهُ","O toi, le plus excellent de tous ceux dont les indigents visitent la cour [19] ",105,7);</t>
  </si>
  <si>
    <t>INSERT or IGNORE INTO kalam (id,text,text_fr,couplet,baid) VALUES (210,"سَعْياً وَفَوْقَ مُتُونِ الْأَيْنُقِ الرُّسُمِ","Vers lequel ils se rendent en foule soit à pied, soit sur le dos d'un chameau dont les pieds impriment de profondes traces sur la poussière ",105,7);</t>
  </si>
  <si>
    <t>INSERT or IGNORE INTO kalam (id,text,text_fr,couplet,baid) VALUES (211,"وَمَنْ هُوَ الْآيَةُ الْكُبْرَىٰ لِمُعتَبِرٍ","Toi, le plus grand de tous les prodiges pour l'homme capable de réflexion,",106,7);</t>
  </si>
  <si>
    <t>INSERT or IGNORE INTO kalam (id,text,text_fr,couplet,baid) VALUES (212,"وَمَنْ هُوَ النِّعمَةُ الْعُظمَىٰ لِمُغْتَنِمِ","Le plus précieux bienfait de la divinité pour quiconque sait le mettre à profit ! ",106,7);</t>
  </si>
  <si>
    <t>INSERT or IGNORE INTO kalam (id,text,text_fr,couplet,baid) VALUES (213,"سَرَيْتَ مِنْ حَرَمٍ لَيْلاًإِلَىٰ حَرَمٍ","En une seule nuit tu as été transporté du sanctuaire de la Mecque au sanctuaire de Jérusalem",107,7);</t>
  </si>
  <si>
    <t>INSERT or IGNORE INTO kalam (id,text,text_fr,couplet,baid) VALUES (214,"كَمَا سَرَى الْبَدْرُ فِي دَاجٍ مِنَ الظُّلَمِ","Ainsi la lune parcourt la voûte céleste au milieu des plus épaisses ténèbres. ",107,7);</t>
  </si>
  <si>
    <t>INSERT or IGNORE INTO kalam (id,text,text_fr,couplet,baid) VALUES (215,"وَبِتَّ تَرْقَىٰ إِلَىٰ اَنْ نِلْتَ مَنْزِلَةً","Tu n'as cessé de t'élever jusqu'à ce que tu aies atteint un degré auquel nul mortel ne saurait prétendre",108,7);</t>
  </si>
  <si>
    <t>INSERT or IGNORE INTO kalam (id,text,text_fr,couplet,baid) VALUES (216,"مِنْ قَابَ قَوْسَيْنِ لَمْ تُدْرَكْ وَلَمْ تُرَمِ","La longueur de deux arcs seulement te séparait de la divinité [20] ",108,7);</t>
  </si>
  <si>
    <t>INSERT or IGNORE INTO kalam (id,text,text_fr,couplet,baid) VALUES (217,"وَقَدَّمَتْكَ جَمِيعُ الْأَنْبِيَاءِ بِهَا","Tous les prophètes, tous les envoyés de Dieu ont reconnu ta supériorité ;",109,7);</t>
  </si>
  <si>
    <t>INSERT or IGNORE INTO kalam (id,text,text_fr,couplet,baid) VALUES (218,"وَالرُّسْلِ تَقْدِيمَ مَخْدُومٍ عَلَىٰ خَدَمِ","Ils t'ont cédé le pas, comme le serviteur se tient derrière son maître. ",109,7);</t>
  </si>
  <si>
    <t>INSERT or IGNORE INTO kalam (id,text,text_fr,couplet,baid) VALUES (219,"وَاَنْتَ تَخْتَرِقُ السَّبْعَ الطِّبَاقَ بِهِمْ","Entouré de cette vénérable cohorte parmi laquelle tu paraissais comme le porte-enseigne,",110,7);</t>
  </si>
  <si>
    <t>INSERT or IGNORE INTO kalam (id,text,text_fr,couplet,baid) VALUES (220,"فِي مَوْكِبٍ كُنْتَ فِيهِ صَاحِبَ الْعَلَمِ","Tu as traversé l'espace des sept cieux, ",110,7);</t>
  </si>
  <si>
    <t>INSERT or IGNORE INTO kalam (id,text,text_fr,couplet,baid) VALUES (221,"حَتَّىٰ إِذَا لَمْ تَدَعْ شَأْواً لِمُسْتَبِقٍ","Ne laissant devant toi aucune place plus proche de la divinité, ",111,7);</t>
  </si>
  <si>
    <t>INSERT or IGNORE INTO kalam (id,text,text_fr,couplet,baid) VALUES (222,"مِنَ الدُّنُوِّ وَلَا مَرْقىً لِمُسْتَنِمِ","Au-dessus de toi aucun degré plus élevé que celui où tu es parvenu. ",111,7);</t>
  </si>
  <si>
    <t>INSERT or IGNORE INTO kalam (id,text,text_fr,couplet,baid) VALUES (223,"خَفَضْتَ كُلَّ مَقَامٍ بِالْإِضَافَةِ إِذْ","Tu as rendu tout autre rang vil et méprisable,",112,7);</t>
  </si>
  <si>
    <t>INSERT or IGNORE INTO kalam (id,text,text_fr,couplet,baid) VALUES (224,"نُودِيتَ بِالرَّفْعِ مِثْلَ الْمُفْرَدِ الْعَلَمِ","En comparaison de celui que tu occupais lorsque Dieu lui-même t'a appelé par ton nom, comme on appelle celui qui est distingué par son mérite, ",112,7);</t>
  </si>
  <si>
    <t>INSERT or IGNORE INTO kalam (id,text,text_fr,couplet,baid) VALUES (225,"كَيْمَا تَفُوزَ بِوَصْلٍ اَيِّ مُسْتَتِرٍ","Et qu'il t'a invité à venir jouir de l'union la plus inaccessible aux regards des mortels,",113,7);</t>
  </si>
  <si>
    <t>INSERT or IGNORE INTO kalam (id,text,text_fr,couplet,baid) VALUES (226,"عَنِ الْعُيُونِ وَسِرٍّ اَيِّ مُكْتَتِمِ","Et de la vue du secret le plus impénétrable. ",113,7);</t>
  </si>
  <si>
    <t>INSERT or IGNORE INTO kalam (id,text,text_fr,couplet,baid) VALUES (227,"فَحُزْتَ كُلَّ فِخَارٍ غَيْرَ مُشْتَرَكٍ","Tu as réuni toute sorte de gloire en ta personne, sans la partager avec qui que ce soit.",114,7);</t>
  </si>
  <si>
    <t>INSERT or IGNORE INTO kalam (id,text,text_fr,couplet,baid) VALUES (228,"وَجُزْتَ كُلَّ مَقَامٍ غَيْرَ مُزْدَحَمِ","Il n'est aucun lieu que tu n'aies traversé, sans y trouver de concurrent. ",114,7);</t>
  </si>
  <si>
    <t>INSERT or IGNORE INTO kalam (id,text,text_fr,couplet,baid) VALUES (229,"وَجَلَّ مِقْدَارُ مَا وُلِّيتَ مِنْ رُتَبٍ","Sublime degré que celui auquel tu as été élevé !",115,7);</t>
  </si>
  <si>
    <t>INSERT or IGNORE INTO kalam (id,text,text_fr,couplet,baid) VALUES (230,"وَعَزَّ إِدْرَاكُ مَا أُولِيتَ مِنْ نِعَمِ"," Éminentes faveurs que celles dont tu as été comblé ! ",115,7);</t>
  </si>
  <si>
    <t>INSERT or IGNORE INTO kalam (id,text,text_fr,couplet,baid) VALUES (231,"بُشْرَىٰ لَنَا مَعْشَرَ الْإِسْلَامِ إِنَّ لَنَا","Disciples de l'islamisme, que notre sort est heureux !",116,7);</t>
  </si>
  <si>
    <t>INSERT or IGNORE INTO kalam (id,text,text_fr,couplet,baid) VALUES (232,"مِنَ الْعِنَايَةِ رُكْناً غَيْرَ مُنْهَدِمِ","Nous avons, dans la protection de Dieu même, une ferme colonne que rien ne peut renverser. ",116,7);</t>
  </si>
  <si>
    <t>INSERT or IGNORE INTO kalam (id,text,text_fr,couplet,baid) VALUES (233,"لَمَّا دَعَى اللهُ دَاعِينَا لِطَاعَتِهِ","Celui qui nous a appelés au culte de Dieu a été déclaré par Dieu même le plus excellent des envoyés :",117,7);</t>
  </si>
  <si>
    <t>INSERT or IGNORE INTO kalam (id,text,text_fr,couplet,baid) VALUES (234,"بِأَكْرَمِ الرُّسْلِ كُنَّا اَكْرَمَ الْأُمَمِ","Nous sommes donc aussi le plus excellent de tous les peuples. ",117,7);</t>
  </si>
  <si>
    <t>INSERT or IGNORE INTO kalam (id,text,text_fr,couplet,baid) VALUES (235,"رَاعَتْ قُلُوبَ الْعِدَا اَنْبَاءُ بِعْثَتِهِ","La seule nouvelle de sa mission a jeté l'épouvante dans le cœur de ses ennemis :",118,8);</t>
  </si>
  <si>
    <t>INSERT or IGNORE INTO kalam (id,text,text_fr,couplet,baid) VALUES (236,"كَنَبْأَةٍ اَجْفَلَتْ غُفْلاً مِنَ الْغَنَمِ","Tel un troupeau d'imbéciles brebis fuit en désordre au seul rugissement du lion. ",118,8);</t>
  </si>
  <si>
    <t>INSERT or IGNORE INTO kalam (id,text,text_fr,couplet,baid) VALUES (237,"مَا زَالَ يَلْقَاهُمُ فِي كُلِّ مُعْتَرَكٍ","Partout où il a repoussé leurs attaques, il les a laissés percés de ses lances et étendus sur le champ de bataille,",119,8);</t>
  </si>
  <si>
    <t>INSERT or IGNORE INTO kalam (id,text,text_fr,couplet,baid) VALUES (238,"حَتَّىٰ حَكَوْا بِالْقَنَا لَحْماً عَلَىٰ وَضَمِ","Comme la viande sur l'étal d'un boucher. ",119,8);</t>
  </si>
  <si>
    <t>INSERT or IGNORE INTO kalam (id,text,text_fr,couplet,baid) VALUES (239,"وَدُّوا الْفِرَارَ فَكَادُوا يَغْبِطُونَ بِهِ","La fuite a été l'objet de leurs vœux,",120,8);</t>
  </si>
  <si>
    <t>INSERT or IGNORE INTO kalam (id,text,text_fr,couplet,baid) VALUES (240,"اَشْلَاءَ شَالَتْ مَعَ الْعُقْبَانِ وَالرَّخَمِ","Ils portaient envie à ceux dont les membres déchirés étaient enlevés en l'air par les aigles et les vautours. ",120,8);</t>
  </si>
  <si>
    <t>INSERT or IGNORE INTO kalam (id,text,text_fr,couplet,baid) VALUES (241,"تَمْضِي اللَّيَالِي وَلَا يَدْرُونَ عِدَّتَهَا","Les jours et les nuits se succédaient et s'écoulaient sans que l'effroi dont ils étaient saisis leur permit d'en connaître le nombre,",121,8);</t>
  </si>
  <si>
    <t>INSERT or IGNORE INTO kalam (id,text,text_fr,couplet,baid) VALUES (242,"مَا لَمْ تَكُنْ مِنْ لَّيَالِي الْأَشْهُرِ الْحُرُمِ","À l'exception des mois sacrés où la guerre est suspendue [21] ",121,8);</t>
  </si>
  <si>
    <t>INSERT or IGNORE INTO kalam (id,text,text_fr,couplet,baid) VALUES (243,"كَأَنَّمَا الدِّينُ ضَيْفٌ حَلَّ سَاحَتَهُمْ","La religion était pour eux comme un hôte importun descendu dans leur demeure,",122,8);</t>
  </si>
  <si>
    <t>INSERT or IGNORE INTO kalam (id,text,text_fr,couplet,baid) VALUES (244,"بِكُلِّ قَرْمٍ إِلَىٰ لَحْمِ الْعِدَا قَرِمِ","Suivi d'une foule de braves tous altérés du sang de leurs ennemis, ",122,8);</t>
  </si>
  <si>
    <t>INSERT or IGNORE INTO kalam (id,text,text_fr,couplet,baid) VALUES (245,"يَجُرُّ بَحْرَ خَمِيسٍ فَوْقَ سَابِحَةٍ","Traînant après lui une mer de combattants montés sur d'agiles coursiers, ",123,8);</t>
  </si>
  <si>
    <t>INSERT or IGNORE INTO kalam (id,text,text_fr,couplet,baid) VALUES (246,"يَرْمِي بِمَوجٍ مِنَ الْأَبْطَالِ مُلْتَطِمِ","Une mer qui vomissait des flots de guerriers dont les rangs pressés se choquaient et se heurtaient à l'envi, ",123,8);</t>
  </si>
  <si>
    <t>INSERT or IGNORE INTO kalam (id,text,text_fr,couplet,baid) VALUES (247,"مِنْ كُلِّ مُنْتَدِبٍ للهِ مُحْتَسِبٍ","Tous dociles à la voix de Dieu, tous animés par l'espoir de ses récompenses,",124,8);</t>
  </si>
  <si>
    <t>INSERT or IGNORE INTO kalam (id,text,text_fr,couplet,baid) VALUES (248,"يَسْطُو بِمُسْتَأْصِلٍ لِلْكُفْرِ مُصْطَلِمِ","Enflammés du désir d'extirper et d'anéantir l'impiété. ",124,8);</t>
  </si>
  <si>
    <t>INSERT or IGNORE INTO kalam (id,text,text_fr,couplet,baid) VALUES (249,"حَتَّىٰ غَدَتْ مِلَّةُ الْإِسْلَامِ وَهْيَ بِهِمْ","La religion musulmane qui était d'abord comme étrangère parmi eux, et l'objet de leur mépris, est, pour ainsi dire,",125,8);</t>
  </si>
  <si>
    <t>INSERT or IGNORE INTO kalam (id,text,text_fr,couplet,baid) VALUES (250,"مِنْ بَعْدِ غُرْبَتِهَا مَوْصُولَةَ الرَّحِمِ","Devenue par l'effet des armes victorieuses de ce grand Prophète, leur proche parente, et le plus cher objet de leur amour. ",125,8);</t>
  </si>
  <si>
    <t>INSERT or IGNORE INTO kalam (id,text,text_fr,couplet,baid) VALUES (251,"مَكْفُولَةً اَبَداً مِنْهُمْ بِخَيْرِ اَبٍ","Dieu a assuré pour toujours parmi eux le secours d'un père et les soins attentifs d'un époux à cette religion auguste ;",126,8);</t>
  </si>
  <si>
    <t>INSERT or IGNORE INTO kalam (id,text,text_fr,couplet,baid) VALUES (252,"وَخَيْرِ بَعْلٍ فَلَمْ تَيْتَمْ وَلَمْ تَئِمِ","Jamais elle n'a éprouvé le triste sort de l'orphelin, ou l'abandon du veuvage. ",126,8);</t>
  </si>
  <si>
    <t>INSERT or IGNORE INTO kalam (id,text,text_fr,couplet,baid) VALUES (253,"هُمُ الْجِبَالُ فَسَلْ عَنْهُم مُّصَادِمَهُمْ","Ces défenseurs de la religion ont été aussi fermes et aussi inébranlables que des montagnes.",127,8);</t>
  </si>
  <si>
    <t>INSERT or IGNORE INTO kalam (id,text,text_fr,couplet,baid) VALUES (254,"مَاذَا رَأَوْا مِنْهُمُ فِي كُلِّ مُصْطَدَمِ","Demande à leurs adversaires ce qu'ils ont éprouvé de la part de ces braves dans chacun des lieux qui ont été le théâtre de leur courage. ",127,8);</t>
  </si>
  <si>
    <t>INSERT or IGNORE INTO kalam (id,text,text_fr,couplet,baid) VALUES (255,"وَسَلْ حُنَيْناً وَسَلْ بَدْراً وَسَلْ أُحُداً","Interroge Honeïn, Badr et Ohod [22]",128,8);</t>
  </si>
  <si>
    <t>INSERT or IGNORE INTO kalam (id,text,text_fr,couplet,baid) VALUES (256,"فُصُولَ حَتْفٍ لَهُمْ اَدْهَىٰ مِنَ الْوَخَمِ","Ces lieux où les ennemis de la religion ont succombé à un fléau mortel plus terrible que la peste. ",128,8);</t>
  </si>
  <si>
    <t>INSERT or IGNORE INTO kalam (id,text,text_fr,couplet,baid) VALUES (257,"اَلْمُصْدِرِي الْبِيضِ حُمْراً بَعْدَ مَا وَرَدَتْ","Les glaives de ces soutiens de l'islamisme qui, avant le combat, étaient d'une blancheur éclatante,",129,8);</t>
  </si>
  <si>
    <t>INSERT or IGNORE INTO kalam (id,text,text_fr,couplet,baid) VALUES (258,"مِنَ الْعِدَا كُلَّ مُسْوَدٍّ مِنَ اللِّمَمِ","Sont sortis rouges de l'action, après s'être abreuvés dans la gorge de leurs ennemis qu'ombrageait une épaisse forêt de cheveux. ",129,8);</t>
  </si>
  <si>
    <t>INSERT or IGNORE INTO kalam (id,text,text_fr,couplet,baid) VALUES (259,"وَالْكاَتِبِينَ بِسُمْرِ الْخَطِّ مَا تَرَكَتْ","Les flèches que distinguent des raies noires et dont Alkhatt [23]",130,8);</t>
  </si>
  <si>
    <t>INSERT or IGNORE INTO kalam (id,text,text_fr,couplet,baid) VALUES (260,"اَقْلَامُهُمْ حَرْفَ جِسْمٍ غَيْرَ مُنْعَجِمِ","A armé leurs mains, ont tracé une écriture profonde sur les corps de leurs adversaires ; ",130,8);</t>
  </si>
  <si>
    <t>INSERT or IGNORE INTO kalam (id,text,text_fr,couplet,baid) VALUES (261,"شَاكِي السِّلَاحِ لَهُمْ سِيمَىٰ تُمَيِّزُهُمْ","Ces nobles combattants, hérissés de leurs armes, ont un caractère de piété qui les distingue de leurs ennemis :",131,8);</t>
  </si>
  <si>
    <t>INSERT or IGNORE INTO kalam (id,text,text_fr,couplet,baid) VALUES (262,"وَالْوَرْدُ يَمْتَازُ بِالسِّيمَا مِنَ السَّلَمِ","Ainsi le rosier se distingue par ses épines, du bois de sélam qui n'est bon qu'à être la pâture du feu. ",131,8);</t>
  </si>
  <si>
    <t>INSERT or IGNORE INTO kalam (id,text,text_fr,couplet,baid) VALUES (263,"تُهْدِي إِلَيْكَ رِيَاحُ النَّصْرِ نَشْرَهُمُ","Les vents qui t'apportent leur odeur, sont les garants d'une victoire assurée :",132,8);</t>
  </si>
  <si>
    <t>INSERT or IGNORE INTO kalam (id,text,text_fr,couplet,baid) VALUES (264,"فَتَحْسَبُ الزَّهْرَ فِي الْأَكْمَامِ كُلَّ كَمِي","Chacun de ces guerriers, au milieu des armes qui le couvrent, semble une fleur au milieu de son calice. ",132,8);</t>
  </si>
  <si>
    <t>INSERT or IGNORE INTO kalam (id,text,text_fr,couplet,baid) VALUES (265,"كَأَنَّهُمْ في ظُهُورِ الْخَيْلِ نَبْتُ رُباً","Fixés sur le dos de leurs coursiers ; ils y demeurent aussi immobiles qu'une plante qui a crû sur une colline :",133,8);</t>
  </si>
  <si>
    <t>INSERT or IGNORE INTO kalam (id,text,text_fr,couplet,baid) VALUES (266,"مِنْ شِدَّةِ الْحَزْمِ لَا مِنْ شَدَّةِ الْحُزُمِ","C’est la fermeté de leur cœur qui les attache, et non la solidité de leurs sangles. ",133,8);</t>
  </si>
  <si>
    <t>INSERT or IGNORE INTO kalam (id,text,text_fr,couplet,baid) VALUES (267,"طَارَتْ قُلُوبُ الْعِدَا مِنْ بَأْسِهِمْ فَرَقاً","Leurs ennemis saisis d'effroi, perdent l'usage de la raison ;",134,8);</t>
  </si>
  <si>
    <t>INSERT or IGNORE INTO kalam (id,text,text_fr,couplet,baid) VALUES (268,"فَمَا تُفَرِّقَ بَيْنَ الْبَهْمِ وَالْبُهَمِ","Ils ne sont plus capables de distinguer un troupeau de faibles agneaux, d'un escadron de cavalerie. ",134,8);</t>
  </si>
  <si>
    <t>INSERT or IGNORE INTO kalam (id,text,text_fr,couplet,baid) VALUES (269,"وَمَنْ تَكُنْ بِرَسُولِ اللهِ نُصْرَتُهُ","Quiconque a pour appui l'assistance de l'apôtre de Dieu,",135,8);</t>
  </si>
  <si>
    <t>INSERT or IGNORE INTO kalam (id,text,text_fr,couplet,baid) VALUES (270,"إِنْ تَلْقَهُ الْأُسْدُ فِي آجَامِهَا تَجِمِ","Réduira au silence les lions mêmes dans les marais qui leur servent de retraite. ",135,8);</t>
  </si>
  <si>
    <t>INSERT or IGNORE INTO kalam (id,text,text_fr,couplet,baid) VALUES (271,"وَلَنْ تَرَىٰ مِنْ وَلِيٍّ غَيْرَ مُنْتَصِرٍ","Jamais vous ne verrez aucun de ses amis privé de la victoire, ",136,8);</t>
  </si>
  <si>
    <t>INSERT or IGNORE INTO kalam (id,text,text_fr,couplet,baid) VALUES (272,"بِهِ وَلَا مِن عَدُوٍّ غَيْرَ مُنْقَسِمِ","Ni aucun de ses ennemis qui ne soit vaincu. ",136,8);</t>
  </si>
  <si>
    <t>INSERT or IGNORE INTO kalam (id,text,text_fr,couplet,baid) VALUES (273,"اَحَلَّ أُمَّتَهُ فِي حِرْزِ مِلَّتِهِ","Il a assuré à son peuple, dans la forteresse de la religion, une demeure tranquille,",137,8);</t>
  </si>
  <si>
    <t>INSERT or IGNORE INTO kalam (id,text,text_fr,couplet,baid) VALUES (274,"كَاللَّيْثِ حَلَّ مَعَ الْأَشْبَالِ فِي اَجَمِ","Comme le lion habite sans crainte avec ses lionceaux dans des marais inaccessibles. ",137,8);</t>
  </si>
  <si>
    <t>INSERT or IGNORE INTO kalam (id,text,text_fr,couplet,baid) VALUES (275,"كَمْ جَدَّلَتْ كَلِمَاتُ اللهِ مِنْ جَدِلٍ","Combien de disputeurs audacieux que, par le ministère de ce prophète,",138,8);</t>
  </si>
  <si>
    <t>INSERT or IGNORE INTO kalam (id,text,text_fr,couplet,baid) VALUES (276,"فِيهِ وَكَم خَصَّمَ الْبُرهَانُ مِنْ خَصِمِ","Les paroles de Dieu ont terrassés ? Combien d'adversaires ont été subjugués par ses arguments victorieux ? ",138,8);</t>
  </si>
  <si>
    <t>INSERT or IGNORE INTO kalam (id,text,text_fr,couplet,baid) VALUES (277,"كَفَاكَ بِالْعِلْمِ فِي الْأُمِّيِّ مُعْجِزَةً","Te faut-il un autre prodige qu'une science si vaste dans un homme sans lettres,",139,8);</t>
  </si>
  <si>
    <t>INSERT or IGNORE INTO kalam (id,text,text_fr,couplet,baid) VALUES (278,"فِي الْجَاهِلِيَّةِ وَالتَّأْدِيبِ فِي الْيُتُمِ","Au milieu des siècles de l'ignorance, que tant de connaissances dans un orphelin ? ",139,8);</t>
  </si>
  <si>
    <t>INSERT or IGNORE INTO kalam (id,text,text_fr,couplet,baid) VALUES (279,"خَدَمْتُهُ بِمَدِيحٍ اَسْتَقِيلُ بِهِ","En lui offrant ce tribut de louanges, je me flatte d'obtenir la rémission des péchés",140,9);</t>
  </si>
  <si>
    <t>INSERT or IGNORE INTO kalam (id,text,text_fr,couplet,baid) VALUES (280,"ذُنُوبَ عُمْرٍ مَضَىٰ فِي الشِّعْرِ وَالْخِدَمِ","D’une vie passée dans les frivolités de la poésie et dans le service des grands. ",140,9);</t>
  </si>
  <si>
    <t>INSERT or IGNORE INTO kalam (id,text,text_fr,couplet,baid) VALUES (281,"إِذْ قَلَّدَانِيَ مَا تُخْشَىٰ عَوَاقِبُهُ","Ces vaines occupations ont orné mon cou d'une félicité passagère ",141,9);</t>
  </si>
  <si>
    <t>INSERT or IGNORE INTO kalam (id,text,text_fr,couplet,baid) VALUES (282,"كَأَنَّنِي بِهِمَا هَدْيٌ مِنَ النَّعَمِ","Dont les suites fâcheuses sont le sujet de mes justes alarmes : ainsi l'on pare une brebis destinée à servir de victime. ",141,9);</t>
  </si>
  <si>
    <t>INSERT or IGNORE INTO kalam (id,text,text_fr,couplet,baid) VALUES (283,"اَطَعْتُ غَيَّ الصِّبَا فِي الْحَالَتَيْنِ وَمَا","En me livrant à ces frivoles amusements j'ai suivi la séduction de la jeunesse ;",142,9);</t>
  </si>
  <si>
    <t>INSERT or IGNORE INTO kalam (id,text,text_fr,couplet,baid) VALUES (284,"حَصَلْتُ إِلَّا عْلَى الْآثَامِ وَالنَّدَمِ","Le crime et le repentir, voilà les fruits que j'en ai recueillis. ",142,9);</t>
  </si>
  <si>
    <t>INSERT or IGNORE INTO kalam (id,text,text_fr,couplet,baid) VALUES (285,"فَيَا خَسَارَةَ نَفْسٍ فِي تِجَارَتِهَا ","O mon âme ! Ton négoce t'a ruinée entièrement ;",143,9);</t>
  </si>
  <si>
    <t>INSERT or IGNORE INTO kalam (id,text,text_fr,couplet,baid) VALUES (286,"لَمْ تَشْتَرِ الدِّينَ بِالدُّنْيَا وَلَمْ تَسُمِ","Tu n'as pas su acheter les biens de la religion au prix des choses de ce monde. ",143,9);</t>
  </si>
  <si>
    <t>INSERT or IGNORE INTO kalam (id,text,text_fr,couplet,baid) VALUES (287,"وَمَنْ يَبِعْ آجِلاً مِنْهُ بِعَاجِلِهِ","Celui qui vend sa félicité future pour s'assurer un bonheur présent, ",144,9);</t>
  </si>
  <si>
    <t>INSERT or IGNORE INTO kalam (id,text,text_fr,couplet,baid) VALUES (288,"يَبِنْ لَهُ الْغَبْنُ فِي بَيْعٍ وَفِي سَلَمِ","Fait un échange funeste, et souffre une perte incalculable. ",144,9);</t>
  </si>
  <si>
    <t>INSERT or IGNORE INTO kalam (id,text,text_fr,couplet,baid) VALUES (289,"إِنْ آتِ ذَنْباً فَمَا عَهْدِي بِمُنْتَقِضٍ ","Quand je commettrais une faute, je ne perdrais pas pour cela tous mes droits à la protection de ce prophète :",145,9);</t>
  </si>
  <si>
    <t>INSERT or IGNORE INTO kalam (id,text,text_fr,couplet,baid) VALUES (290,"مِنَ النَّبِيِّ وَلَا حَبْلِي بِمُنْصَرِمِ","La corde à laquelle je me suis attaché, ne sera pas rompue sans ressource. ",145,9);</t>
  </si>
  <si>
    <t>INSERT or IGNORE INTO kalam (id,text,text_fr,couplet,baid) VALUES (291,"فَإِنَّ لِي ذِمَّةً مِنْهُ بِتَسْمِيَتِي","J'ai droit à le regarder comme mon patron, puisque je porte le nom de Muhammad ;",146,9);</t>
  </si>
  <si>
    <t>INSERT or IGNORE INTO kalam (id,text,text_fr,couplet,baid) VALUES (292,"مُحمَّدَاً وَهْوَ اَوْفَى الْخَلْقِ بِالذِّمَمِ","Et personne ne respecte plus que lui les droits de la clientèle. ",146,9);</t>
  </si>
  <si>
    <t>INSERT or IGNORE INTO kalam (id,text,text_fr,couplet,baid) VALUES (293,"إِنْ لَمْ يَكُنْ فِي مَعَادِي آخِذاً بِيَدِي","Si, au jour de la résurrection, il ne me prend pas la main avec une bonté pleine de tendresse,",147,9);</t>
  </si>
  <si>
    <t>INSERT or IGNORE INTO kalam (id,text,text_fr,couplet,baid) VALUES (294,"فَضْلاً وَإِلَّا فَقُلْ يَا زَلَّةَ الْقَدَمِ","Tu pourras dire de moi que j'avais appuyé les pieds sur un lieu glissant ; ",147,9);</t>
  </si>
  <si>
    <t>INSERT or IGNORE INTO kalam (id,text,text_fr,couplet,baid) VALUES (295,"حَاشَاهُ اَنْ يَحْرِمَ الرَّاجِي مَكَارِمَهُ","Mais loin de lui cette infidélité que quiconque a espéré en sa bonté, soit frustré de son espoir ;",148,9);</t>
  </si>
  <si>
    <t>INSERT or IGNORE INTO kalam (id,text,text_fr,couplet,baid) VALUES (296,"اَوْ يَرْجِعَ الْجَارُ مِنْهُ غَيْرَ مُحْتَرَمِ","Que celui qui a cherché un asile près, de lui, n'éprouve pas les effets de sa protection ! ",148,9);</t>
  </si>
  <si>
    <t>INSERT or IGNORE INTO kalam (id,text,text_fr,couplet,baid) VALUES (297,"ومُنْذُ اَلزَمْتُ اَفْكَارِي مَدَائِحَهُ","Depuis que mon esprit s'occupe de chanter ses louanges, ",149,9);</t>
  </si>
  <si>
    <t>INSERT or IGNORE INTO kalam (id,text,text_fr,couplet,baid) VALUES (298,"وَجَدْتُهُ لِخَلَاصِي خَيْرَ مُلْتَزِمِ","J’ai reconnu qu'il prend le soin le plus tendre de mon salut. ",149,9);</t>
  </si>
  <si>
    <t>INSERT or IGNORE INTO kalam (id,text,text_fr,couplet,baid) VALUES (299,"وَلَنْ يَفُوتَ الْغِنَىٰ مِنْهُ يَداً تَرِبَتْ","Jamais ses libéralités ne manquent d'enrichir la main de l'indigent : ",150,9);</t>
  </si>
  <si>
    <t>INSERT or IGNORE INTO kalam (id,text,text_fr,couplet,baid) VALUES (300,"إِنَّ الْحَيَا يُنْبِتُ الْأَزْهَارَ فِي الْأَكَمِ","Ainsi la pluie fait éclore les fleurs sur les collines. ",150,9);</t>
  </si>
  <si>
    <t>INSERT or IGNORE INTO kalam (id,text,text_fr,couplet,baid) VALUES (301,"وَلَمْ أُرِدْ زَهْرَةَ الدُّنْيَا الَّتِي اقْتَطَفَتْ","Je ne désire point de recevoir de lui les biens frivoles de ce monde, ",151,9);</t>
  </si>
  <si>
    <t>INSERT or IGNORE INTO kalam (id,text,text_fr,couplet,baid) VALUES (302,"يَدَا زُهَيْرٍ بِمَا اَثْنَىٰ عَلَىٰ هَرِمِ","Pareils à ceux dont Harim, fils de Sénan, payait les vers que Zohaïr chantait à sa louange [25] ",151,9);</t>
  </si>
  <si>
    <t>INSERT or IGNORE INTO kalam (id,text,text_fr,couplet,baid) VALUES (303,"يَا اَكْرَمَ الْخَلْقِ مَا لِي مَنْ اَلُوذُ بِهِ","O le plus excellent des êtres créés !",152,10);</t>
  </si>
  <si>
    <t>INSERT or IGNORE INTO kalam (id,text,text_fr,couplet,baid) VALUES (304,"سِوَاكَ عِنْدَ حُلُولِ الْحَادِثِ الْعَمِمِ","Quel autre que toi prendrai-je pour refuge en ce moment terrible, commun à tous les mortels ? ",152,10);</t>
  </si>
  <si>
    <t>INSERT or IGNORE INTO kalam (id,text,text_fr,couplet,baid) VALUES (305,"وَلَنْ يَضِيقَ رَسُولَ اللهِ جَاهُكَ بِي","Apôtre de Dieu, ta gloire ne sera point ternie par le secours que tu m'accorderas,",153,10);</t>
  </si>
  <si>
    <t>INSERT or IGNORE INTO kalam (id,text,text_fr,couplet,baid) VALUES (306,"إِذَا الْكَرِيمُ تَجَلَّىٰ بِاسْمِ مُنْتَقِمِ","Au jour où Dieu se manifestera sous le nom de vengeur : ",153,10);</t>
  </si>
  <si>
    <t>INSERT or IGNORE INTO kalam (id,text,text_fr,couplet,baid) VALUES (307,"فَإِنَّ مِنْ جُودِكَ الدُّنْيَا وَضَرَّتَهَا ","Car ce monde et le monde futur sont des effets de ta libéralité,",154,10);</t>
  </si>
  <si>
    <t>INSERT or IGNORE INTO kalam (id,text,text_fr,couplet,baid) VALUES (308,"وَمِنْ عُلُومِكَ عِلْمَ اللَّوحِ وَالْقَلَمِ","Et tous les décrets tracés par la plume éternelle sur les tablettes du Très-Haut, font partie de tes connaissances. ",154,10);</t>
  </si>
  <si>
    <t>INSERT or IGNORE INTO kalam (id,text,text_fr,couplet,baid) VALUES (309,"يَا نَفْسُ لَا تَقْنَطِي مِنْ زَلَّةٍ عَظُمَتْ","O mon âme, que la grandeur de tes fautes ne te jette pas dans le désespoir ;",155,10);</t>
  </si>
  <si>
    <t>INSERT or IGNORE INTO kalam (id,text,text_fr,couplet,baid) VALUES (310,"إِنَّ الْكَبَائِرَ فِي الْغُفْرَانِ كَاللَّمَمِ","Les plus grands crimes sont, par rapport à la clémence divine, comme les fautes les plus légères. ",155,10);</t>
  </si>
  <si>
    <t>INSERT or IGNORE INTO kalam (id,text,text_fr,couplet,baid) VALUES (311,"لَعَلَّ رَحْمَةَ رَبِّي حِينَ يَقْسِمُهَا","Au jour où le Seigneur distribuera ses miséricordes, sans doute il daignera les proportionner aux péchés de ceux qui l'auront offensé.",156,10);</t>
  </si>
  <si>
    <t>INSERT or IGNORE INTO kalam (id,text,text_fr,couplet,baid) VALUES (312,"تَأْتِي عَلَىٰ حَسَبِ الْعِصْيَانِ فِي الْقِسَمِ","O mon Dieu ! Ne permets pas que je sois trompé dans mon espérance ; ne permets pas que je sois déçu dans mes calculs ! ",156,10);</t>
  </si>
  <si>
    <t>INSERT or IGNORE INTO kalam (id,text,text_fr,couplet,baid) VALUES (313,"يَا رَبِّ وَاجْعَلْ رَجَائِي غَيْرَ مُنْعَكِسٍ","Qu'en ce monde et en l'autre ta bonté se fasse sentir à ton esclave;",157,10);</t>
  </si>
  <si>
    <t>INSERT or IGNORE INTO kalam (id,text,text_fr,couplet,baid) VALUES (314,"لَدَيْكَ وَاجْعَلْ حِسَابِي غَيْرَ مُنْخَرِمِ"," Car tout courage l'abandonne aussitôt que les dangers le menacent. ",157,10);</t>
  </si>
  <si>
    <t>INSERT or IGNORE INTO kalam (id,text,text_fr,couplet,baid) VALUES (315,"وَالْطُفْ بِعَبْدِكَ فِي الدَّارَينِ إِنَّ لَهُ","AAAA",158,10);</t>
  </si>
  <si>
    <t>INSERT or IGNORE INTO kalam (id,text,text_fr,couplet,baid) VALUES (316,"صَبْراً مَتَىٰ تَدْعُهُ الْأَهْوَالُ يَنْهَزِمِ","AAAA",158,10);</t>
  </si>
  <si>
    <t>INSERT or IGNORE INTO kalam (id,text,text_fr,couplet,baid) VALUES (317,"وَائْذَنْ لِسُحْبِ صَلَاةٍ مِنْكَ دَائِمَةٍ","AAAA",159,10);</t>
  </si>
  <si>
    <t>INSERT or IGNORE INTO kalam (id,text,text_fr,couplet,baid) VALUES (318,"عَلَى النَّبِيِّ بِمُنْهَلٍّ وَمُنْسَجِمِ","AAAA",159,10);</t>
  </si>
  <si>
    <t>INSERT or IGNORE INTO kalam (id,text,text_fr,couplet,baid) VALUES (319,"مَا رَنَّحَتْ عَذَبَاتِ الْبَانِ رَيْحُ صَباً","Aussi longtemps que le souffle des zéphyrs agitera les rameaux du ban; aussi longtemps que les conducteurs des chameaux charmeront leurs fatigues par des chansons. ",160,10);</t>
  </si>
  <si>
    <t>INSERT or IGNORE INTO kalam (id,text,text_fr,couplet,baid) VALUES (320,"وَاَطْرَبَ الْعِيسَ حَادِي الْعِيسِ بِالنَّغَمِ","AAAA",160,10);</t>
  </si>
  <si>
    <t>INSERT or IGNORE INTO kalam (id,text,text_fr,couplet,baid) VALUES (321,"ثُمَّ الرِّضَا عَنْ اَبِي بَكْرٍ وَعَنْ عُمَرٍ","AAAA",161,10);</t>
  </si>
  <si>
    <t>INSERT or IGNORE INTO kalam (id,text,text_fr,couplet,baid) VALUES (322,"وَعَنْ عَلِيٍّ وَعَنْ عُثْمَانَ ذِي الْكَرَمِ","AAAA",161,10);</t>
  </si>
  <si>
    <t>INSERT or IGNORE INTO kalam (id,text,text_fr,couplet,baid) VALUES (323,"وَالْآلِ وَالصَّحْبِ ثُمَّ التَّابِعِينَ لَهُمْ","Fais la même grâce à ses descendants, à ses compagnons, et à ceux qui leur ont succédé,",162,10);</t>
  </si>
  <si>
    <t>INSERT or IGNORE INTO kalam (id,text,text_fr,couplet,baid) VALUES (324,"اَهْلِ التُّقَىٰ وَالنَّقَىٰ وَالْحِلْمِ وَالْكَرَمِ","À ces hommes distingués par leur piété, leur pureté, leur science, et la noblesse de leurs sentiments. ",162,10);</t>
  </si>
  <si>
    <t>INSERT or IGNORE INTO kalam (id,text,text_fr,couplet,baid) VALUES (325,"يَا رَبِّ بِالْمُصْطَفَىٰ بَلِّغْ مَقَاصِدَنَا","AAAA",163,10);</t>
  </si>
  <si>
    <t>INSERT or IGNORE INTO kalam (id,text,text_fr,couplet,baid) VALUES (326,"وَاغْفِرْ لَنَا مَا مَضَىٰ يَا وَاسِعَ الْكَرَمِ","AAAA",163,10);</t>
  </si>
  <si>
    <t>INSERT or IGNORE INTO kalam (id,text,text_fr,couplet,baid) VALUES (327,"وَاغْفِرْ إلَـٰهِي لِكُلِّ الْمُسْلِمِينَ بِمَا","AAAA",164,10);</t>
  </si>
  <si>
    <t>INSERT or IGNORE INTO kalam (id,text,text_fr,couplet,baid) VALUES (328,"يَتْلُونَ فِي الْمَسْجِدِ الْأَقْصَىٰ وَفِي الْحَرَمِ","AAAA",164,10);</t>
  </si>
  <si>
    <t>INSERT or IGNORE INTO kalam (id,text,text_fr,couplet,baid) VALUES (329,"بِجَاهِ مَنْ بَيْتُهُ فِي طَيْبَةٍ حَرَمٌ","AAAA",165,10);</t>
  </si>
  <si>
    <t>INSERT or IGNORE INTO kalam (id,text,text_fr,couplet,baid) VALUES (330,"وَإِسْمُهُ قَسَمٌ مِنْ اَعْظَمِ الْقَسَمِ","AAAA",165,10);</t>
  </si>
  <si>
    <t>INSERT or IGNORE INTO kalam (id,text,text_fr,couplet,baid) VALUES (331,"وَهــٰذه بُرْدَةُ الْمُخْتَارِ قَدْ خُتِمَتْ","AAAA",166,10);</t>
  </si>
  <si>
    <t>INSERT or IGNORE INTO kalam (id,text,text_fr,couplet,baid) VALUES (332,"وَالْحَمْدُ لله فِي بَدْءٍ وَفِي خَتَمِ","AAAA",166,10);</t>
  </si>
  <si>
    <t>INSERT or IGNORE INTO kalam (id,text,text_fr,couplet,baid) VALUES (333,"اَبْيَاتُهَا قَدْ اَتَتْ سِتِّينَ مَعْ مِائَةٍ","AAAA",167,10);</t>
  </si>
  <si>
    <t>INSERT or IGNORE INTO kalam (id,text,text_fr,couplet,baid) VALUES (334,"فَرِّجْ بِهَا كَرْبَنَا يَا وَسِعَ الْكَرَمِ","AAAA",167,10);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</si>
</sst>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27"/>
      <color rgb="FFFFD966"/>
      <name val="Times New Roman"/>
      <family val="1"/>
    </font>
    <font>
      <sz val="28"/>
      <color rgb="FFFFD966"/>
      <name val="Algerian"/>
      <family val="5"/>
    </font>
    <font>
      <sz val="8"/>
      <name val="Calibri"/>
      <family val="2"/>
      <scheme val="minor"/>
    </font>
    <font>
      <sz val="22"/>
      <color rgb="FF000000"/>
      <name val="KFGQPC Uthman Taha Naskh"/>
    </font>
    <font>
      <sz val="20"/>
      <color rgb="FF000000"/>
      <name val="KFGQPC Uthman Taha Naskh"/>
    </font>
    <font>
      <sz val="14"/>
      <color rgb="FF000000"/>
      <name val="KFGQPC Uthman Taha Naskh"/>
    </font>
    <font>
      <sz val="36"/>
      <color theme="1"/>
      <name val="Perpetua"/>
      <family val="1"/>
    </font>
    <font>
      <sz val="26"/>
      <color rgb="FFFFD966"/>
      <name val="Times New Roman"/>
      <family val="1"/>
    </font>
    <font>
      <sz val="18.5"/>
      <color rgb="FF000000"/>
      <name val="KFGQPC Uthman Taha Naskh"/>
    </font>
    <font>
      <sz val="19.5"/>
      <color rgb="FF000000"/>
      <name val="KFGQPC Uthman Taha Naskh"/>
    </font>
    <font>
      <sz val="24"/>
      <color rgb="FFFFD966"/>
      <name val="Times New Roman"/>
      <family val="1"/>
    </font>
    <font>
      <sz val="20"/>
      <color rgb="FF385623"/>
      <name val="KFGQPC Uthman Taha Naskh"/>
    </font>
    <font>
      <sz val="13"/>
      <color rgb="FFED7D31"/>
      <name val="Calibri"/>
      <family val="2"/>
      <scheme val="minor"/>
    </font>
    <font>
      <sz val="14"/>
      <color theme="1"/>
      <name val="BookAntiqua"/>
    </font>
    <font>
      <sz val="14"/>
      <color rgb="FF000000"/>
      <name val="BookAntiqua"/>
    </font>
    <font>
      <sz val="36"/>
      <color rgb="FF000000"/>
      <name val="Perpetua"/>
      <family val="1"/>
    </font>
  </fonts>
  <fills count="5">
    <fill>
      <patternFill patternType="none"/>
    </fill>
    <fill>
      <patternFill patternType="gray125"/>
    </fill>
    <fill>
      <patternFill patternType="solid">
        <fgColor rgb="FF538135"/>
        <bgColor indexed="64"/>
      </patternFill>
    </fill>
    <fill>
      <patternFill patternType="solid">
        <fgColor theme="7" tint="0.79998168889431442"/>
        <bgColor indexed="64"/>
      </patternFill>
    </fill>
    <fill>
      <patternFill patternType="solid">
        <fgColor rgb="FFFFFF00"/>
        <bgColor indexed="64"/>
      </patternFill>
    </fill>
  </fills>
  <borders count="20">
    <border>
      <left/>
      <right/>
      <top/>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uble">
        <color indexed="64"/>
      </bottom>
      <diagonal/>
    </border>
    <border>
      <left/>
      <right style="medium">
        <color rgb="FF000000"/>
      </right>
      <top style="medium">
        <color rgb="FF000000"/>
      </top>
      <bottom style="double">
        <color indexed="64"/>
      </bottom>
      <diagonal/>
    </border>
    <border>
      <left style="double">
        <color rgb="FF000000"/>
      </left>
      <right/>
      <top style="double">
        <color rgb="FF000000"/>
      </top>
      <bottom style="double">
        <color rgb="FF000000"/>
      </bottom>
      <diagonal/>
    </border>
    <border>
      <left/>
      <right style="double">
        <color rgb="FF000000"/>
      </right>
      <top style="double">
        <color rgb="FF000000"/>
      </top>
      <bottom style="double">
        <color rgb="FF000000"/>
      </bottom>
      <diagonal/>
    </border>
    <border>
      <left style="medium">
        <color rgb="FF000000"/>
      </left>
      <right style="medium">
        <color rgb="FF000000"/>
      </right>
      <top/>
      <bottom style="medium">
        <color indexed="64"/>
      </bottom>
      <diagonal/>
    </border>
    <border>
      <left/>
      <right style="medium">
        <color rgb="FF000000"/>
      </right>
      <top/>
      <bottom style="medium">
        <color indexed="64"/>
      </bottom>
      <diagonal/>
    </border>
    <border>
      <left style="medium">
        <color rgb="FF000000"/>
      </left>
      <right style="medium">
        <color rgb="FF000000"/>
      </right>
      <top/>
      <bottom style="double">
        <color indexed="64"/>
      </bottom>
      <diagonal/>
    </border>
    <border>
      <left/>
      <right style="medium">
        <color rgb="FF000000"/>
      </right>
      <top/>
      <bottom style="double">
        <color indexed="64"/>
      </bottom>
      <diagonal/>
    </border>
    <border>
      <left/>
      <right style="medium">
        <color rgb="FF000000"/>
      </right>
      <top style="double">
        <color indexed="64"/>
      </top>
      <bottom style="double">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46">
    <xf numFmtId="0" fontId="0" fillId="0" borderId="0" xfId="0"/>
    <xf numFmtId="0" fontId="4" fillId="0" borderId="7" xfId="0" applyFont="1" applyBorder="1" applyAlignment="1">
      <alignment horizontal="justify" vertical="center" wrapText="1" readingOrder="2"/>
    </xf>
    <xf numFmtId="0" fontId="4" fillId="0" borderId="8" xfId="0" applyFont="1" applyBorder="1" applyAlignment="1">
      <alignment horizontal="justify" vertical="center" wrapText="1" readingOrder="2"/>
    </xf>
    <xf numFmtId="0" fontId="5" fillId="0" borderId="3" xfId="0" applyFont="1" applyBorder="1" applyAlignment="1">
      <alignment horizontal="justify" vertical="center" wrapText="1" readingOrder="2"/>
    </xf>
    <xf numFmtId="0" fontId="5" fillId="0" borderId="4" xfId="0" applyFont="1" applyBorder="1" applyAlignment="1">
      <alignment horizontal="justify" vertical="center" wrapText="1" readingOrder="2"/>
    </xf>
    <xf numFmtId="0" fontId="5" fillId="0" borderId="5" xfId="0" applyFont="1" applyBorder="1" applyAlignment="1">
      <alignment horizontal="justify" vertical="center" wrapText="1" readingOrder="2"/>
    </xf>
    <xf numFmtId="0" fontId="5" fillId="0" borderId="6" xfId="0" applyFont="1" applyBorder="1" applyAlignment="1">
      <alignment horizontal="justify" vertical="center" wrapText="1" readingOrder="2"/>
    </xf>
    <xf numFmtId="0" fontId="5" fillId="0" borderId="7" xfId="0" applyFont="1" applyBorder="1" applyAlignment="1">
      <alignment horizontal="justify" vertical="center" wrapText="1" readingOrder="2"/>
    </xf>
    <xf numFmtId="0" fontId="5" fillId="0" borderId="8" xfId="0" applyFont="1" applyBorder="1" applyAlignment="1">
      <alignment horizontal="justify" vertical="center" wrapText="1" readingOrder="2"/>
    </xf>
    <xf numFmtId="0" fontId="5" fillId="0" borderId="9" xfId="0" applyFont="1" applyBorder="1" applyAlignment="1">
      <alignment horizontal="justify" vertical="center" wrapText="1" readingOrder="2"/>
    </xf>
    <xf numFmtId="0" fontId="5" fillId="0" borderId="10" xfId="0" applyFont="1" applyBorder="1" applyAlignment="1">
      <alignment horizontal="justify" vertical="center" wrapText="1" readingOrder="2"/>
    </xf>
    <xf numFmtId="0" fontId="6" fillId="0" borderId="3" xfId="0" applyFont="1" applyBorder="1" applyAlignment="1">
      <alignment horizontal="justify" vertical="center" wrapText="1" readingOrder="2"/>
    </xf>
    <xf numFmtId="0" fontId="6" fillId="0" borderId="4" xfId="0" applyFont="1" applyBorder="1" applyAlignment="1">
      <alignment horizontal="justify" vertical="center" wrapText="1" readingOrder="2"/>
    </xf>
    <xf numFmtId="0" fontId="6" fillId="0" borderId="5" xfId="0" applyFont="1" applyBorder="1" applyAlignment="1">
      <alignment horizontal="justify" vertical="center" wrapText="1" readingOrder="2"/>
    </xf>
    <xf numFmtId="0" fontId="6" fillId="0" borderId="6" xfId="0" applyFont="1" applyBorder="1" applyAlignment="1">
      <alignment horizontal="justify" vertical="center" wrapText="1" readingOrder="2"/>
    </xf>
    <xf numFmtId="0" fontId="6" fillId="0" borderId="7" xfId="0" applyFont="1" applyBorder="1" applyAlignment="1">
      <alignment horizontal="justify" vertical="center" wrapText="1" readingOrder="2"/>
    </xf>
    <xf numFmtId="0" fontId="6" fillId="0" borderId="8" xfId="0" applyFont="1" applyBorder="1" applyAlignment="1">
      <alignment horizontal="justify" vertical="center" wrapText="1" readingOrder="2"/>
    </xf>
    <xf numFmtId="0" fontId="6" fillId="0" borderId="9" xfId="0" applyFont="1" applyBorder="1" applyAlignment="1">
      <alignment horizontal="justify" vertical="center" wrapText="1" readingOrder="2"/>
    </xf>
    <xf numFmtId="0" fontId="6" fillId="0" borderId="10" xfId="0" applyFont="1" applyBorder="1" applyAlignment="1">
      <alignment horizontal="justify" vertical="center" wrapText="1" readingOrder="2"/>
    </xf>
    <xf numFmtId="0" fontId="7" fillId="0" borderId="0" xfId="0" applyFont="1"/>
    <xf numFmtId="0" fontId="7" fillId="3" borderId="0" xfId="0" applyFont="1" applyFill="1"/>
    <xf numFmtId="0" fontId="9" fillId="0" borderId="7" xfId="0" applyFont="1" applyBorder="1" applyAlignment="1">
      <alignment horizontal="justify" vertical="center" wrapText="1" readingOrder="2"/>
    </xf>
    <xf numFmtId="0" fontId="7" fillId="0" borderId="0" xfId="0" applyFont="1" applyFill="1"/>
    <xf numFmtId="0" fontId="5" fillId="0" borderId="13" xfId="0" applyFont="1" applyBorder="1" applyAlignment="1">
      <alignment horizontal="justify" vertical="center" wrapText="1" readingOrder="2"/>
    </xf>
    <xf numFmtId="0" fontId="5" fillId="0" borderId="14" xfId="0" applyFont="1" applyBorder="1" applyAlignment="1">
      <alignment horizontal="justify" vertical="center" wrapText="1" readingOrder="2"/>
    </xf>
    <xf numFmtId="0" fontId="5" fillId="0" borderId="15" xfId="0" applyFont="1" applyBorder="1" applyAlignment="1">
      <alignment horizontal="justify" vertical="center" wrapText="1" readingOrder="2"/>
    </xf>
    <xf numFmtId="0" fontId="10" fillId="0" borderId="16" xfId="0" applyFont="1" applyBorder="1" applyAlignment="1">
      <alignment horizontal="justify" vertical="center" wrapText="1" readingOrder="2"/>
    </xf>
    <xf numFmtId="0" fontId="5" fillId="0" borderId="16" xfId="0" applyFont="1" applyBorder="1" applyAlignment="1">
      <alignment horizontal="justify" vertical="center" wrapText="1" readingOrder="2"/>
    </xf>
    <xf numFmtId="0" fontId="10" fillId="0" borderId="8" xfId="0" applyFont="1" applyBorder="1" applyAlignment="1">
      <alignment horizontal="justify" vertical="center" wrapText="1" readingOrder="2"/>
    </xf>
    <xf numFmtId="0" fontId="5" fillId="0" borderId="18" xfId="0" applyFont="1" applyBorder="1" applyAlignment="1">
      <alignment horizontal="justify" vertical="center" wrapText="1" readingOrder="2"/>
    </xf>
    <xf numFmtId="0" fontId="5" fillId="0" borderId="19" xfId="0" applyFont="1" applyBorder="1" applyAlignment="1">
      <alignment horizontal="justify" vertical="center" wrapText="1" readingOrder="2"/>
    </xf>
    <xf numFmtId="0" fontId="13" fillId="0" borderId="0" xfId="0" applyFont="1" applyAlignment="1">
      <alignment horizontal="justify" vertical="center" readingOrder="2"/>
    </xf>
    <xf numFmtId="0" fontId="14" fillId="0" borderId="0" xfId="0" applyFont="1"/>
    <xf numFmtId="0" fontId="7" fillId="4" borderId="0" xfId="0" applyFont="1" applyFill="1"/>
    <xf numFmtId="0" fontId="14" fillId="4" borderId="0" xfId="0" applyFont="1" applyFill="1"/>
    <xf numFmtId="0" fontId="15" fillId="0" borderId="0" xfId="0" applyFont="1"/>
    <xf numFmtId="0" fontId="1" fillId="2" borderId="1" xfId="0" applyFont="1" applyFill="1" applyBorder="1" applyAlignment="1">
      <alignment horizontal="center" vertical="center" wrapText="1" readingOrder="2"/>
    </xf>
    <xf numFmtId="0" fontId="1" fillId="2" borderId="2" xfId="0" applyFont="1" applyFill="1" applyBorder="1" applyAlignment="1">
      <alignment horizontal="center" vertical="center" wrapText="1" readingOrder="2"/>
    </xf>
    <xf numFmtId="0" fontId="8" fillId="2" borderId="1" xfId="0" applyFont="1" applyFill="1" applyBorder="1" applyAlignment="1">
      <alignment horizontal="center" vertical="center" wrapText="1" readingOrder="2"/>
    </xf>
    <xf numFmtId="0" fontId="8" fillId="2" borderId="2" xfId="0" applyFont="1" applyFill="1" applyBorder="1" applyAlignment="1">
      <alignment horizontal="center" vertical="center" wrapText="1" readingOrder="2"/>
    </xf>
    <xf numFmtId="0" fontId="8" fillId="2" borderId="11" xfId="0" applyFont="1" applyFill="1" applyBorder="1" applyAlignment="1">
      <alignment horizontal="center" vertical="center" wrapText="1" readingOrder="2"/>
    </xf>
    <xf numFmtId="0" fontId="8" fillId="2" borderId="12" xfId="0" applyFont="1" applyFill="1" applyBorder="1" applyAlignment="1">
      <alignment horizontal="center" vertical="center" wrapText="1" readingOrder="2"/>
    </xf>
    <xf numFmtId="0" fontId="8" fillId="2" borderId="17" xfId="0" applyFont="1" applyFill="1" applyBorder="1" applyAlignment="1">
      <alignment horizontal="center" vertical="center" wrapText="1" readingOrder="2"/>
    </xf>
    <xf numFmtId="0" fontId="11" fillId="2" borderId="1" xfId="0" applyFont="1" applyFill="1" applyBorder="1" applyAlignment="1">
      <alignment horizontal="center" vertical="center" wrapText="1" readingOrder="2"/>
    </xf>
    <xf numFmtId="0" fontId="11" fillId="2" borderId="2" xfId="0" applyFont="1" applyFill="1" applyBorder="1" applyAlignment="1">
      <alignment horizontal="center" vertical="center" wrapText="1" readingOrder="2"/>
    </xf>
    <xf numFmtId="0" fontId="16" fillId="0" borderId="0" xfId="0" applyFont="1" applyAlignment="1">
      <alignment readingOrder="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47D97-827D-4076-9C46-C2B2676136A3}">
  <dimension ref="A1:F27"/>
  <sheetViews>
    <sheetView workbookViewId="0">
      <selection activeCell="E27" sqref="E27"/>
    </sheetView>
  </sheetViews>
  <sheetFormatPr baseColWidth="10" defaultRowHeight="15"/>
  <cols>
    <col min="2" max="3" width="19.1640625" bestFit="1" customWidth="1"/>
    <col min="4" max="4" width="2.83203125" bestFit="1" customWidth="1"/>
    <col min="5" max="5" width="86.6640625" customWidth="1"/>
    <col min="6" max="6" width="69.5" bestFit="1" customWidth="1"/>
  </cols>
  <sheetData>
    <row r="1" spans="1:6" ht="40" customHeight="1" thickTop="1" thickBot="1">
      <c r="B1" s="36" t="s">
        <v>0</v>
      </c>
      <c r="C1" s="37"/>
    </row>
    <row r="2" spans="1:6" ht="51" thickTop="1" thickBot="1">
      <c r="A2">
        <v>1</v>
      </c>
      <c r="B2" s="11" t="s">
        <v>1</v>
      </c>
      <c r="C2" s="12" t="s">
        <v>2</v>
      </c>
      <c r="D2">
        <v>1</v>
      </c>
      <c r="E2" s="19" t="str">
        <f>VLOOKUP(D2,$A$2:$C$14,3,0)</f>
        <v>اَمِنْ تَذَكُّرِ جِيرَانٍ بِذِي سَلَمِ</v>
      </c>
      <c r="F2" t="s">
        <v>25</v>
      </c>
    </row>
    <row r="3" spans="1:6" ht="50" thickBot="1">
      <c r="A3">
        <v>2</v>
      </c>
      <c r="B3" s="13" t="s">
        <v>3</v>
      </c>
      <c r="C3" s="14" t="s">
        <v>4</v>
      </c>
      <c r="D3">
        <v>1</v>
      </c>
      <c r="E3" s="19" t="str">
        <f>VLOOKUP(D3,$A$2:$C$14,2,0)</f>
        <v>مَزَجْتَ دَمْعاً جَرَىٰ مِنْ مُقْلَةٍ بِدَمِ</v>
      </c>
      <c r="F3" t="s">
        <v>26</v>
      </c>
    </row>
    <row r="4" spans="1:6" ht="50" thickBot="1">
      <c r="A4">
        <v>3</v>
      </c>
      <c r="B4" s="15" t="s">
        <v>5</v>
      </c>
      <c r="C4" s="16" t="s">
        <v>6</v>
      </c>
      <c r="D4">
        <f>D2+1</f>
        <v>2</v>
      </c>
      <c r="E4" s="19" t="str">
        <f>VLOOKUP(D4,$A$2:$C$14,3,0)</f>
        <v>اَمْ هَبَّتِ الرِّيحُ مِنْ تِلْقَاءِ كَاظِمَةٍ</v>
      </c>
      <c r="F4" t="s">
        <v>27</v>
      </c>
    </row>
    <row r="5" spans="1:6" ht="50" thickBot="1">
      <c r="A5">
        <v>4</v>
      </c>
      <c r="B5" s="13" t="s">
        <v>7</v>
      </c>
      <c r="C5" s="14" t="s">
        <v>8</v>
      </c>
      <c r="D5">
        <f t="shared" ref="D5:D25" si="0">D3+1</f>
        <v>2</v>
      </c>
      <c r="E5" s="19" t="str">
        <f>VLOOKUP(D5,$A$2:$C$14,2,0)</f>
        <v>وَاَوْمَضَ الْبَرْقُ فِي الظَّلْمَاءِ مِنْ إِضَمِ</v>
      </c>
      <c r="F5" t="s">
        <v>28</v>
      </c>
    </row>
    <row r="6" spans="1:6" ht="50" thickBot="1">
      <c r="A6">
        <v>5</v>
      </c>
      <c r="B6" s="15" t="s">
        <v>9</v>
      </c>
      <c r="C6" s="16" t="s">
        <v>10</v>
      </c>
      <c r="D6">
        <f t="shared" si="0"/>
        <v>3</v>
      </c>
      <c r="E6" s="19" t="str">
        <f t="shared" ref="E6" si="1">VLOOKUP(D6,$A$2:$C$14,3,0)</f>
        <v>فَمَا لِعَيْنَيْكَ إِنْ قُلْتَ اكْفُفَا هَمَتَا</v>
      </c>
      <c r="F6" t="s">
        <v>29</v>
      </c>
    </row>
    <row r="7" spans="1:6" ht="50" thickBot="1">
      <c r="A7">
        <v>6</v>
      </c>
      <c r="B7" s="15" t="s">
        <v>11</v>
      </c>
      <c r="C7" s="16" t="s">
        <v>12</v>
      </c>
      <c r="D7">
        <f t="shared" si="0"/>
        <v>3</v>
      </c>
      <c r="E7" s="19" t="str">
        <f t="shared" ref="E7" si="2">VLOOKUP(D7,$A$2:$C$14,2,0)</f>
        <v>وَمَا لِقَلْبِكَ إِنْ قُلْتَ اسْتَفِقْ يَهِمِ</v>
      </c>
      <c r="F7" t="s">
        <v>30</v>
      </c>
    </row>
    <row r="8" spans="1:6" ht="50" thickBot="1">
      <c r="A8">
        <v>7</v>
      </c>
      <c r="B8" s="13" t="s">
        <v>13</v>
      </c>
      <c r="C8" s="14" t="s">
        <v>14</v>
      </c>
      <c r="D8">
        <f t="shared" si="0"/>
        <v>4</v>
      </c>
      <c r="E8" s="19" t="str">
        <f t="shared" ref="E8" si="3">VLOOKUP(D8,$A$2:$C$14,3,0)</f>
        <v>اَيَحْسَبُ الصَّبُّ اَنَّ الْحُبَّ مُنْكَتِمٌ</v>
      </c>
      <c r="F8" t="s">
        <v>31</v>
      </c>
    </row>
    <row r="9" spans="1:6" ht="50" thickBot="1">
      <c r="A9">
        <v>8</v>
      </c>
      <c r="B9" s="15" t="s">
        <v>15</v>
      </c>
      <c r="C9" s="16" t="s">
        <v>16</v>
      </c>
      <c r="D9">
        <f t="shared" si="0"/>
        <v>4</v>
      </c>
      <c r="E9" s="19" t="str">
        <f t="shared" ref="E9" si="4">VLOOKUP(D9,$A$2:$C$14,2,0)</f>
        <v>مَا بَيْنَ مُنْسَجِمٍ مِنْهُ وَمُضْطَرِمِ</v>
      </c>
      <c r="F9" t="s">
        <v>32</v>
      </c>
    </row>
    <row r="10" spans="1:6" ht="50" thickBot="1">
      <c r="A10">
        <v>9</v>
      </c>
      <c r="B10" s="13" t="s">
        <v>17</v>
      </c>
      <c r="C10" s="14" t="s">
        <v>18</v>
      </c>
      <c r="D10">
        <f t="shared" si="0"/>
        <v>5</v>
      </c>
      <c r="E10" s="19" t="str">
        <f t="shared" ref="E10" si="5">VLOOKUP(D10,$A$2:$C$14,3,0)</f>
        <v>لَوْلَا الْهَوَىٰ لَمْ تُرِقْ دَمْعاً عَلَىٰ طَلَلِ</v>
      </c>
      <c r="F10" t="s">
        <v>33</v>
      </c>
    </row>
    <row r="11" spans="1:6" ht="50" thickBot="1">
      <c r="A11">
        <v>10</v>
      </c>
      <c r="B11" s="15" t="s">
        <v>19</v>
      </c>
      <c r="C11" s="16" t="s">
        <v>20</v>
      </c>
      <c r="D11">
        <f t="shared" si="0"/>
        <v>5</v>
      </c>
      <c r="E11" s="19" t="str">
        <f t="shared" ref="E11" si="6">VLOOKUP(D11,$A$2:$C$14,2,0)</f>
        <v xml:space="preserve">وَلَا اَرِقْتَ لِذِكْرِ الْبَانِ وَالْعَلَمِ </v>
      </c>
      <c r="F11" t="s">
        <v>34</v>
      </c>
    </row>
    <row r="12" spans="1:6" ht="50" thickBot="1">
      <c r="A12">
        <v>11</v>
      </c>
      <c r="B12" s="13" t="s">
        <v>21</v>
      </c>
      <c r="C12" s="14" t="s">
        <v>22</v>
      </c>
      <c r="D12">
        <f t="shared" si="0"/>
        <v>6</v>
      </c>
      <c r="E12" s="20" t="str">
        <f t="shared" ref="E12" si="7">VLOOKUP(D12,$A$2:$C$14,3,0)</f>
        <v>فَكَيْفَ تُنْكِرُ حُبّاً بَعْدَمَا شَهِدَتْ</v>
      </c>
      <c r="F12" t="s">
        <v>35</v>
      </c>
    </row>
    <row r="13" spans="1:6" ht="50" thickBot="1">
      <c r="A13">
        <v>12</v>
      </c>
      <c r="B13" s="17" t="s">
        <v>23</v>
      </c>
      <c r="C13" s="18" t="s">
        <v>24</v>
      </c>
      <c r="D13">
        <f t="shared" si="0"/>
        <v>6</v>
      </c>
      <c r="E13" s="20" t="str">
        <f t="shared" ref="E13" si="8">VLOOKUP(D13,$A$2:$C$14,2,0)</f>
        <v>بِهِ عَلَيْكَ عُدُولُ الدَّمْعِ وَالسَّقَمِ</v>
      </c>
      <c r="F13" t="s">
        <v>36</v>
      </c>
    </row>
    <row r="14" spans="1:6" ht="50" thickTop="1">
      <c r="D14">
        <f t="shared" si="0"/>
        <v>7</v>
      </c>
      <c r="E14" s="19" t="str">
        <f t="shared" ref="E14" si="9">VLOOKUP(D14,$A$2:$C$14,3,0)</f>
        <v>وَاَثْبَتَ الْوَجْدُ خَطَّيْ عَبْرَةٍ وَضَنَىٰ</v>
      </c>
      <c r="F14" t="s">
        <v>37</v>
      </c>
    </row>
    <row r="15" spans="1:6" ht="49">
      <c r="D15">
        <f t="shared" si="0"/>
        <v>7</v>
      </c>
      <c r="E15" s="19" t="str">
        <f t="shared" ref="E15" si="10">VLOOKUP(D15,$A$2:$C$14,2,0)</f>
        <v>مِثْلَ الْبَهَارِ عَلَىٰ خَدَّيْكَ وَالْعَنَمِ</v>
      </c>
      <c r="F15" t="s">
        <v>38</v>
      </c>
    </row>
    <row r="16" spans="1:6" ht="49">
      <c r="D16">
        <f t="shared" si="0"/>
        <v>8</v>
      </c>
      <c r="E16" s="19" t="str">
        <f t="shared" ref="E16" si="11">VLOOKUP(D16,$A$2:$C$14,3,0)</f>
        <v>نَعَمْ سَرَىٰ طَيْفُ مَنْ اَهْوَىٰ فَأَرَّقَنِي</v>
      </c>
      <c r="F16" t="s">
        <v>39</v>
      </c>
    </row>
    <row r="17" spans="4:6" ht="49">
      <c r="D17">
        <f t="shared" si="0"/>
        <v>8</v>
      </c>
      <c r="E17" s="19" t="str">
        <f t="shared" ref="E17" si="12">VLOOKUP(D17,$A$2:$C$14,2,0)</f>
        <v>وَالْحُبُّ يَعْتَرِضُ اللَّذَّاتِ بِالْأَلَمِ</v>
      </c>
      <c r="F17" t="s">
        <v>40</v>
      </c>
    </row>
    <row r="18" spans="4:6" ht="49">
      <c r="D18">
        <f t="shared" si="0"/>
        <v>9</v>
      </c>
      <c r="E18" s="19" t="str">
        <f t="shared" ref="E18" si="13">VLOOKUP(D18,$A$2:$C$14,3,0)</f>
        <v>يَا لَائِمِي فِي الْهَوَى الْعُذْرِيِّ مَعْذِرَةً</v>
      </c>
      <c r="F18" t="s">
        <v>41</v>
      </c>
    </row>
    <row r="19" spans="4:6" ht="49">
      <c r="D19">
        <f t="shared" si="0"/>
        <v>9</v>
      </c>
      <c r="E19" s="19" t="str">
        <f t="shared" ref="E19" si="14">VLOOKUP(D19,$A$2:$C$14,2,0)</f>
        <v>مِنِّي إِلَيْكَ وَلَوْ اَنْصَفْتَ لَم تَلُمِ</v>
      </c>
      <c r="F19" t="s">
        <v>42</v>
      </c>
    </row>
    <row r="20" spans="4:6" ht="49">
      <c r="D20">
        <f t="shared" si="0"/>
        <v>10</v>
      </c>
      <c r="E20" s="19" t="str">
        <f t="shared" ref="E20" si="15">VLOOKUP(D20,$A$2:$C$14,3,0)</f>
        <v>عَدَتْكَ حَالِيَ لَا سِرِّي بمُسْتَتِرٍ</v>
      </c>
      <c r="F20" t="s">
        <v>43</v>
      </c>
    </row>
    <row r="21" spans="4:6" ht="49">
      <c r="D21">
        <f t="shared" si="0"/>
        <v>10</v>
      </c>
      <c r="E21" s="19" t="str">
        <f t="shared" ref="E21" si="16">VLOOKUP(D21,$A$2:$C$14,2,0)</f>
        <v>عَنِ الْوُشَاةِ وَلَا دَائِي بِمُنْحَسِمِ</v>
      </c>
      <c r="F21" t="s">
        <v>44</v>
      </c>
    </row>
    <row r="22" spans="4:6" ht="49">
      <c r="D22">
        <f t="shared" si="0"/>
        <v>11</v>
      </c>
      <c r="E22" s="19" t="str">
        <f t="shared" ref="E22" si="17">VLOOKUP(D22,$A$2:$C$14,3,0)</f>
        <v>مَحَّضْتَنِي النُّصْحَ لَـٰكِنْ لَسْتُ اَسْمَعُهُ</v>
      </c>
      <c r="F22" t="s">
        <v>45</v>
      </c>
    </row>
    <row r="23" spans="4:6" ht="49">
      <c r="D23">
        <f t="shared" si="0"/>
        <v>11</v>
      </c>
      <c r="E23" s="19" t="str">
        <f t="shared" ref="E23" si="18">VLOOKUP(D23,$A$2:$C$14,2,0)</f>
        <v>إِنَّ الْمُحِبَّ عَنِ الْعُذَّالِ فِي صَمَمِ</v>
      </c>
      <c r="F23" t="s">
        <v>46</v>
      </c>
    </row>
    <row r="24" spans="4:6" ht="49">
      <c r="D24">
        <f t="shared" si="0"/>
        <v>12</v>
      </c>
      <c r="E24" s="19" t="str">
        <f t="shared" ref="E24" si="19">VLOOKUP(D24,$A$2:$C$14,3,0)</f>
        <v>إِنِّي اتَّهَمْ تُ نَصِيحَ الشَّيْبِ فِي عَذَلِي</v>
      </c>
      <c r="F24" t="s">
        <v>47</v>
      </c>
    </row>
    <row r="25" spans="4:6" ht="49">
      <c r="D25">
        <f t="shared" si="0"/>
        <v>12</v>
      </c>
      <c r="E25" s="19" t="str">
        <f t="shared" ref="E25" si="20">VLOOKUP(D25,$A$2:$C$14,2,0)</f>
        <v>وَالشَّيْبُ اَبْعَدُ فِي نُصْحٍ عَنِ التُّهَمِ</v>
      </c>
      <c r="F25" t="s">
        <v>48</v>
      </c>
    </row>
    <row r="26" spans="4:6" ht="49">
      <c r="E26" s="19"/>
    </row>
    <row r="27" spans="4:6" ht="49">
      <c r="E27" s="19"/>
    </row>
  </sheetData>
  <mergeCells count="1">
    <mergeCell ref="B1:C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ADF6A-B270-4305-995A-D409BE8A4EB2}">
  <dimension ref="A1:F45"/>
  <sheetViews>
    <sheetView topLeftCell="B19" workbookViewId="0">
      <selection activeCell="G25" sqref="G25"/>
    </sheetView>
  </sheetViews>
  <sheetFormatPr baseColWidth="10" defaultRowHeight="15"/>
  <cols>
    <col min="2" max="3" width="19.1640625" bestFit="1" customWidth="1"/>
    <col min="4" max="4" width="4.1640625" bestFit="1" customWidth="1"/>
    <col min="5" max="5" width="86.6640625" customWidth="1"/>
    <col min="6" max="6" width="69.5" bestFit="1" customWidth="1"/>
  </cols>
  <sheetData>
    <row r="1" spans="1:6" ht="99" customHeight="1" thickTop="1" thickBot="1">
      <c r="B1" s="38" t="s">
        <v>344</v>
      </c>
      <c r="C1" s="39"/>
    </row>
    <row r="2" spans="1:6" ht="80" thickTop="1" thickBot="1">
      <c r="A2">
        <f>Bab_09!A13+1</f>
        <v>152</v>
      </c>
      <c r="B2" s="5" t="s">
        <v>345</v>
      </c>
      <c r="C2" s="6" t="s">
        <v>346</v>
      </c>
      <c r="D2">
        <f>A2</f>
        <v>152</v>
      </c>
      <c r="E2" s="19" t="str">
        <f>VLOOKUP(D2,$A$2:$C$13,3,0)</f>
        <v>يَا اَكْرَمَ الْخَلْقِ مَا لِي مَنْ اَلُوذُ بِهِ</v>
      </c>
      <c r="F2" s="32" t="s">
        <v>700</v>
      </c>
    </row>
    <row r="3" spans="1:6" ht="79" thickBot="1">
      <c r="A3">
        <f>A2+1</f>
        <v>153</v>
      </c>
      <c r="B3" s="7" t="s">
        <v>347</v>
      </c>
      <c r="C3" s="8" t="s">
        <v>348</v>
      </c>
      <c r="D3">
        <f>A2</f>
        <v>152</v>
      </c>
      <c r="E3" s="19" t="str">
        <f>VLOOKUP(D3,$A$2:$C$13,2,0)</f>
        <v>سِوَاكَ عِنْدَ حُلُولِ الْحَادِثِ الْعَمِمِ</v>
      </c>
      <c r="F3" s="32" t="s">
        <v>701</v>
      </c>
    </row>
    <row r="4" spans="1:6" ht="53" thickBot="1">
      <c r="A4">
        <f t="shared" ref="A4:A20" si="0">A3+1</f>
        <v>154</v>
      </c>
      <c r="B4" s="3" t="s">
        <v>349</v>
      </c>
      <c r="C4" s="4" t="s">
        <v>350</v>
      </c>
      <c r="D4">
        <f>D2+1</f>
        <v>153</v>
      </c>
      <c r="E4" s="19" t="str">
        <f>VLOOKUP(D4,$A$2:$C$13,3,0)</f>
        <v>وَلَنْ يَضِيقَ رَسُولَ اللهِ جَاهُكَ بِي</v>
      </c>
      <c r="F4" s="32" t="s">
        <v>702</v>
      </c>
    </row>
    <row r="5" spans="1:6" ht="79" thickBot="1">
      <c r="A5">
        <f t="shared" si="0"/>
        <v>155</v>
      </c>
      <c r="B5" s="5" t="s">
        <v>351</v>
      </c>
      <c r="C5" s="6" t="s">
        <v>352</v>
      </c>
      <c r="D5">
        <f t="shared" ref="D5:D39" si="1">D3+1</f>
        <v>153</v>
      </c>
      <c r="E5" s="19" t="str">
        <f>VLOOKUP(D5,$A$2:$C$13,2,0)</f>
        <v>إِذَا الْكَرِيمُ تَجَلَّىٰ بِاسْمِ مُنْتَقِمِ</v>
      </c>
      <c r="F5" s="32" t="s">
        <v>703</v>
      </c>
    </row>
    <row r="6" spans="1:6" ht="79" thickBot="1">
      <c r="A6">
        <f t="shared" si="0"/>
        <v>156</v>
      </c>
      <c r="B6" s="7" t="s">
        <v>353</v>
      </c>
      <c r="C6" s="8" t="s">
        <v>354</v>
      </c>
      <c r="D6">
        <f t="shared" si="1"/>
        <v>154</v>
      </c>
      <c r="E6" s="19" t="str">
        <f>VLOOKUP(D6,$A$2:$C$13,3,0)</f>
        <v xml:space="preserve">فَإِنَّ مِنْ جُودِكَ الدُّنْيَا وَضَرَّتَهَا </v>
      </c>
      <c r="F6" s="32" t="s">
        <v>704</v>
      </c>
    </row>
    <row r="7" spans="1:6" ht="79" thickBot="1">
      <c r="A7">
        <f t="shared" si="0"/>
        <v>157</v>
      </c>
      <c r="B7" s="5" t="s">
        <v>355</v>
      </c>
      <c r="C7" s="6" t="s">
        <v>356</v>
      </c>
      <c r="D7">
        <f t="shared" si="1"/>
        <v>154</v>
      </c>
      <c r="E7" s="19" t="str">
        <f>VLOOKUP(D7,$A$2:$C$13,2,0)</f>
        <v>وَمِنْ عُلُومِكَ عِلْمَ اللَّوحِ وَالْقَلَمِ</v>
      </c>
      <c r="F7" s="32" t="s">
        <v>705</v>
      </c>
    </row>
    <row r="8" spans="1:6" ht="79" thickBot="1">
      <c r="A8">
        <f t="shared" si="0"/>
        <v>158</v>
      </c>
      <c r="B8" s="7" t="s">
        <v>357</v>
      </c>
      <c r="C8" s="8" t="s">
        <v>358</v>
      </c>
      <c r="D8">
        <f t="shared" si="1"/>
        <v>155</v>
      </c>
      <c r="E8" s="19" t="str">
        <f>VLOOKUP(D8,$A$2:$C$13,3,0)</f>
        <v>يَا نَفْسُ لَا تَقْنَطِي مِنْ زَلَّةٍ عَظُمَتْ</v>
      </c>
      <c r="F8" s="32" t="s">
        <v>706</v>
      </c>
    </row>
    <row r="9" spans="1:6" ht="53" thickBot="1">
      <c r="A9">
        <f t="shared" si="0"/>
        <v>159</v>
      </c>
      <c r="B9" s="5" t="s">
        <v>359</v>
      </c>
      <c r="C9" s="6" t="s">
        <v>360</v>
      </c>
      <c r="D9">
        <f t="shared" si="1"/>
        <v>155</v>
      </c>
      <c r="E9" s="19" t="str">
        <f>VLOOKUP(D9,$A$2:$C$13,2,0)</f>
        <v>إِنَّ الْكَبَائِرَ فِي الْغُفْرَانِ كَاللَّمَمِ</v>
      </c>
      <c r="F9" s="32" t="s">
        <v>707</v>
      </c>
    </row>
    <row r="10" spans="1:6" ht="79" thickBot="1">
      <c r="A10">
        <f t="shared" si="0"/>
        <v>160</v>
      </c>
      <c r="B10" s="7" t="s">
        <v>361</v>
      </c>
      <c r="C10" s="8" t="s">
        <v>362</v>
      </c>
      <c r="D10">
        <f t="shared" si="1"/>
        <v>156</v>
      </c>
      <c r="E10" s="19" t="str">
        <f>VLOOKUP(D10,$A$2:$C$13,3,0)</f>
        <v>لَعَلَّ رَحْمَةَ رَبِّي حِينَ يَقْسِمُهَا</v>
      </c>
      <c r="F10" s="32" t="s">
        <v>708</v>
      </c>
    </row>
    <row r="11" spans="1:6" ht="79" thickBot="1">
      <c r="A11">
        <f t="shared" si="0"/>
        <v>161</v>
      </c>
      <c r="B11" s="5" t="s">
        <v>363</v>
      </c>
      <c r="C11" s="6" t="s">
        <v>364</v>
      </c>
      <c r="D11">
        <f t="shared" si="1"/>
        <v>156</v>
      </c>
      <c r="E11" s="19" t="str">
        <f>VLOOKUP(D11,$A$2:$C$13,2,0)</f>
        <v>تَأْتِي عَلَىٰ حَسَبِ الْعِصْيَانِ فِي الْقِسَمِ</v>
      </c>
      <c r="F11" s="32" t="s">
        <v>709</v>
      </c>
    </row>
    <row r="12" spans="1:6" ht="79" thickBot="1">
      <c r="A12">
        <f t="shared" si="0"/>
        <v>162</v>
      </c>
      <c r="B12" s="7" t="s">
        <v>365</v>
      </c>
      <c r="C12" s="8" t="s">
        <v>366</v>
      </c>
      <c r="D12">
        <f t="shared" si="1"/>
        <v>157</v>
      </c>
      <c r="E12" s="22" t="str">
        <f>VLOOKUP(D12,$A$2:$C$20,3,0)</f>
        <v>يَا رَبِّ وَاجْعَلْ رَجَائِي غَيْرَ مُنْعَكِسٍ</v>
      </c>
      <c r="F12" s="32" t="s">
        <v>713</v>
      </c>
    </row>
    <row r="13" spans="1:6" ht="79" thickBot="1">
      <c r="A13">
        <f t="shared" si="0"/>
        <v>163</v>
      </c>
      <c r="B13" s="5" t="s">
        <v>367</v>
      </c>
      <c r="C13" s="6" t="s">
        <v>368</v>
      </c>
      <c r="D13">
        <f t="shared" si="1"/>
        <v>157</v>
      </c>
      <c r="E13" s="22" t="str">
        <f>VLOOKUP(D13,$A$2:$C$20,2,0)</f>
        <v>لَدَيْكَ وَاجْعَلْ حِسَابِي غَيْرَ مُنْخَرِمِ</v>
      </c>
      <c r="F13" s="32" t="s">
        <v>714</v>
      </c>
    </row>
    <row r="14" spans="1:6" ht="79" thickBot="1">
      <c r="A14">
        <f t="shared" si="0"/>
        <v>164</v>
      </c>
      <c r="B14" s="7" t="s">
        <v>373</v>
      </c>
      <c r="C14" s="8" t="s">
        <v>374</v>
      </c>
      <c r="D14">
        <f t="shared" si="1"/>
        <v>158</v>
      </c>
      <c r="E14" s="22" t="str">
        <f t="shared" ref="E14" si="2">VLOOKUP(D14,$A$2:$C$20,3,0)</f>
        <v>وَالْطُفْ بِعَبْدِكَ فِي الدَّارَينِ إِنَّ لَهُ</v>
      </c>
      <c r="F14" s="32" t="s">
        <v>783</v>
      </c>
    </row>
    <row r="15" spans="1:6" ht="53" thickBot="1">
      <c r="A15">
        <f t="shared" si="0"/>
        <v>165</v>
      </c>
      <c r="B15" s="5" t="s">
        <v>375</v>
      </c>
      <c r="C15" s="6" t="s">
        <v>376</v>
      </c>
      <c r="D15">
        <f t="shared" si="1"/>
        <v>158</v>
      </c>
      <c r="E15" s="22" t="str">
        <f t="shared" ref="E15" si="3">VLOOKUP(D15,$A$2:$C$20,2,0)</f>
        <v>صَبْراً مَتَىٰ تَدْعُهُ الْأَهْوَالُ يَنْهَزِمِ</v>
      </c>
      <c r="F15" s="32" t="s">
        <v>783</v>
      </c>
    </row>
    <row r="16" spans="1:6" ht="79" thickBot="1">
      <c r="A16">
        <f t="shared" si="0"/>
        <v>166</v>
      </c>
      <c r="B16" s="7" t="s">
        <v>377</v>
      </c>
      <c r="C16" s="8" t="s">
        <v>378</v>
      </c>
      <c r="D16">
        <f t="shared" si="1"/>
        <v>159</v>
      </c>
      <c r="E16" s="22" t="str">
        <f t="shared" ref="E16" si="4">VLOOKUP(D16,$A$2:$C$20,3,0)</f>
        <v>وَائْذَنْ لِسُحْبِ صَلَاةٍ مِنْكَ دَائِمَةٍ</v>
      </c>
      <c r="F16" s="32" t="s">
        <v>783</v>
      </c>
    </row>
    <row r="17" spans="1:6" ht="52">
      <c r="A17">
        <f t="shared" si="0"/>
        <v>167</v>
      </c>
      <c r="B17" s="5" t="s">
        <v>379</v>
      </c>
      <c r="C17" s="6" t="s">
        <v>380</v>
      </c>
      <c r="D17">
        <f t="shared" si="1"/>
        <v>159</v>
      </c>
      <c r="E17" s="22" t="str">
        <f t="shared" ref="E17" si="5">VLOOKUP(D17,$A$2:$C$20,2,0)</f>
        <v>عَلَى النَّبِيِّ بِمُنْهَلٍّ وَمُنْسَجِمِ</v>
      </c>
      <c r="F17" s="32" t="s">
        <v>783</v>
      </c>
    </row>
    <row r="18" spans="1:6" ht="99" customHeight="1">
      <c r="A18">
        <f t="shared" si="0"/>
        <v>168</v>
      </c>
      <c r="D18">
        <f t="shared" si="1"/>
        <v>160</v>
      </c>
      <c r="E18" s="22" t="str">
        <f t="shared" ref="E18" si="6">VLOOKUP(D18,$A$2:$C$20,3,0)</f>
        <v>مَا رَنَّحَتْ عَذَبَاتِ الْبَانِ رَيْحُ صَباً</v>
      </c>
      <c r="F18" s="32" t="s">
        <v>710</v>
      </c>
    </row>
    <row r="19" spans="1:6" ht="49">
      <c r="A19">
        <f t="shared" si="0"/>
        <v>169</v>
      </c>
      <c r="B19" s="31"/>
      <c r="D19">
        <f t="shared" si="1"/>
        <v>160</v>
      </c>
      <c r="E19" s="22" t="str">
        <f t="shared" ref="E19" si="7">VLOOKUP(D19,$A$2:$C$20,2,0)</f>
        <v>وَاَطْرَبَ الْعِيسَ حَادِي الْعِيسِ بِالنَّغَمِ</v>
      </c>
      <c r="F19" s="32" t="s">
        <v>783</v>
      </c>
    </row>
    <row r="20" spans="1:6" ht="49">
      <c r="A20">
        <f t="shared" si="0"/>
        <v>170</v>
      </c>
      <c r="B20" s="45" t="s">
        <v>370</v>
      </c>
      <c r="D20">
        <f t="shared" si="1"/>
        <v>161</v>
      </c>
      <c r="E20" s="22" t="str">
        <f t="shared" ref="E20" si="8">VLOOKUP(D20,$A$2:$C$20,3,0)</f>
        <v>ثُمَّ الرِّضَا عَنْ اَبِي بَكْرٍ وَعَنْ عُمَرٍ</v>
      </c>
      <c r="F20" s="32" t="s">
        <v>783</v>
      </c>
    </row>
    <row r="21" spans="1:6" ht="49">
      <c r="B21" s="45" t="s">
        <v>369</v>
      </c>
      <c r="D21">
        <f t="shared" si="1"/>
        <v>161</v>
      </c>
      <c r="E21" s="22" t="str">
        <f t="shared" ref="E21" si="9">VLOOKUP(D21,$A$2:$C$20,2,0)</f>
        <v>وَعَنْ عَلِيٍّ وَعَنْ عُثْمَانَ ذِي الْكَرَمِ</v>
      </c>
      <c r="F21" s="32" t="s">
        <v>783</v>
      </c>
    </row>
    <row r="22" spans="1:6" ht="49">
      <c r="B22" s="45" t="s">
        <v>372</v>
      </c>
      <c r="D22">
        <f t="shared" si="1"/>
        <v>162</v>
      </c>
      <c r="E22" s="22" t="str">
        <f t="shared" ref="E22" si="10">VLOOKUP(D22,$A$2:$C$20,3,0)</f>
        <v>وَالْآلِ وَالصَّحْبِ ثُمَّ التَّابِعِينَ لَهُمْ</v>
      </c>
      <c r="F22" s="32" t="s">
        <v>711</v>
      </c>
    </row>
    <row r="23" spans="1:6" ht="50" thickBot="1">
      <c r="B23" s="45" t="s">
        <v>371</v>
      </c>
      <c r="D23">
        <f t="shared" si="1"/>
        <v>162</v>
      </c>
      <c r="E23" s="22" t="str">
        <f t="shared" ref="E23" si="11">VLOOKUP(D23,$A$2:$C$20,2,0)</f>
        <v>اَهْلِ التُّقَىٰ وَالنَّقَىٰ وَالْحِلْمِ وَالْكَرَمِ</v>
      </c>
      <c r="F23" s="32" t="s">
        <v>712</v>
      </c>
    </row>
    <row r="24" spans="1:6" ht="79" thickBot="1">
      <c r="A24" s="7" t="s">
        <v>381</v>
      </c>
      <c r="B24" s="8" t="s">
        <v>382</v>
      </c>
      <c r="D24">
        <f t="shared" si="1"/>
        <v>163</v>
      </c>
      <c r="E24" s="22" t="str">
        <f t="shared" ref="E24" si="12">VLOOKUP(D24,$A$2:$C$20,3,0)</f>
        <v>يَا رَبِّ بِالْمُصْطَفَىٰ بَلِّغْ مَقَاصِدَنَا</v>
      </c>
      <c r="F24" s="32" t="s">
        <v>783</v>
      </c>
    </row>
    <row r="25" spans="1:6" ht="49">
      <c r="D25">
        <f t="shared" si="1"/>
        <v>163</v>
      </c>
      <c r="E25" s="22" t="str">
        <f t="shared" ref="E25" si="13">VLOOKUP(D25,$A$2:$C$20,2,0)</f>
        <v>وَاغْفِرْ لَنَا مَا مَضَىٰ يَا وَاسِعَ الْكَرَمِ</v>
      </c>
      <c r="F25" s="32" t="s">
        <v>783</v>
      </c>
    </row>
    <row r="26" spans="1:6" ht="49">
      <c r="D26">
        <f t="shared" si="1"/>
        <v>164</v>
      </c>
      <c r="E26" s="22" t="str">
        <f>VLOOKUP(D26,$A$2:$C$20,3,0)</f>
        <v>وَاغْفِرْ إلَـٰهِي لِكُلِّ الْمُسْلِمِينَ بِمَا</v>
      </c>
      <c r="F26" s="32" t="s">
        <v>783</v>
      </c>
    </row>
    <row r="27" spans="1:6" ht="49">
      <c r="D27">
        <f t="shared" si="1"/>
        <v>164</v>
      </c>
      <c r="E27" s="22" t="str">
        <f>VLOOKUP(D27,$A$2:$C$20,2,0)</f>
        <v>يَتْلُونَ فِي الْمَسْجِدِ الْأَقْصَىٰ وَفِي الْحَرَمِ</v>
      </c>
      <c r="F27" s="32" t="s">
        <v>783</v>
      </c>
    </row>
    <row r="28" spans="1:6" ht="49">
      <c r="D28">
        <f t="shared" si="1"/>
        <v>165</v>
      </c>
      <c r="E28" s="22" t="str">
        <f>VLOOKUP(D28,$A$2:$C$20,3,0)</f>
        <v>بِجَاهِ مَنْ بَيْتُهُ فِي طَيْبَةٍ حَرَمٌ</v>
      </c>
      <c r="F28" s="32" t="s">
        <v>783</v>
      </c>
    </row>
    <row r="29" spans="1:6" ht="49">
      <c r="D29">
        <f t="shared" si="1"/>
        <v>165</v>
      </c>
      <c r="E29" s="22" t="str">
        <f>VLOOKUP(D29,$A$2:$C$20,2,0)</f>
        <v>وَإِسْمُهُ قَسَمٌ مِنْ اَعْظَمِ الْقَسَمِ</v>
      </c>
      <c r="F29" s="32" t="s">
        <v>783</v>
      </c>
    </row>
    <row r="30" spans="1:6" ht="49">
      <c r="D30">
        <f t="shared" si="1"/>
        <v>166</v>
      </c>
      <c r="E30" s="22" t="str">
        <f t="shared" ref="E30" si="14">VLOOKUP(D30,$A$2:$C$20,3,0)</f>
        <v>وَهــٰذه بُرْدَةُ الْمُخْتَارِ قَدْ خُتِمَتْ</v>
      </c>
      <c r="F30" s="32" t="s">
        <v>783</v>
      </c>
    </row>
    <row r="31" spans="1:6" ht="49">
      <c r="D31">
        <f t="shared" si="1"/>
        <v>166</v>
      </c>
      <c r="E31" s="22" t="str">
        <f t="shared" ref="E31" si="15">VLOOKUP(D31,$A$2:$C$20,2,0)</f>
        <v>وَالْحَمْدُ لله فِي بَدْءٍ وَفِي خَتَمِ</v>
      </c>
      <c r="F31" s="32" t="s">
        <v>783</v>
      </c>
    </row>
    <row r="32" spans="1:6" ht="49">
      <c r="D32">
        <f t="shared" si="1"/>
        <v>167</v>
      </c>
      <c r="E32" s="22" t="str">
        <f t="shared" ref="E32" si="16">VLOOKUP(D32,$A$2:$C$20,3,0)</f>
        <v>اَبْيَاتُهَا قَدْ اَتَتْ سِتِّينَ مَعْ مِائَةٍ</v>
      </c>
      <c r="F32" s="32" t="s">
        <v>783</v>
      </c>
    </row>
    <row r="33" spans="4:6" ht="49">
      <c r="D33">
        <f t="shared" si="1"/>
        <v>167</v>
      </c>
      <c r="E33" s="22" t="str">
        <f t="shared" ref="E33" si="17">VLOOKUP(D33,$A$2:$C$20,2,0)</f>
        <v>فَرِّجْ بِهَا كَرْبَنَا يَا وَسِعَ الْكَرَمِ</v>
      </c>
      <c r="F33" s="32" t="s">
        <v>783</v>
      </c>
    </row>
    <row r="34" spans="4:6" ht="49">
      <c r="E34" s="22"/>
    </row>
    <row r="35" spans="4:6" ht="49">
      <c r="E35" s="22"/>
    </row>
    <row r="36" spans="4:6" ht="49">
      <c r="E36" s="22"/>
    </row>
    <row r="37" spans="4:6" ht="49">
      <c r="E37" s="22"/>
    </row>
    <row r="38" spans="4:6" ht="49">
      <c r="E38" s="22"/>
    </row>
    <row r="39" spans="4:6" ht="49">
      <c r="E39" s="22"/>
    </row>
    <row r="40" spans="4:6" ht="49">
      <c r="E40" s="19"/>
    </row>
    <row r="41" spans="4:6" ht="49">
      <c r="E41" s="19"/>
    </row>
    <row r="42" spans="4:6" ht="49">
      <c r="E42" s="19"/>
    </row>
    <row r="43" spans="4:6" ht="49">
      <c r="E43" s="19"/>
    </row>
    <row r="44" spans="4:6" ht="49">
      <c r="E44" s="19"/>
    </row>
    <row r="45" spans="4:6" ht="49">
      <c r="E45" s="19"/>
    </row>
  </sheetData>
  <mergeCells count="1">
    <mergeCell ref="B1:C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019D3-0C84-4E7C-8D9B-BE528784F9E0}">
  <dimension ref="A1:F335"/>
  <sheetViews>
    <sheetView topLeftCell="C1" zoomScale="110" zoomScaleNormal="110" workbookViewId="0">
      <selection activeCell="F1" sqref="F1:F1048576"/>
    </sheetView>
  </sheetViews>
  <sheetFormatPr baseColWidth="10" defaultRowHeight="15"/>
  <cols>
    <col min="2" max="2" width="23.5" bestFit="1" customWidth="1"/>
    <col min="3" max="3" width="121.33203125" bestFit="1" customWidth="1"/>
  </cols>
  <sheetData>
    <row r="1" spans="1:6">
      <c r="A1" t="s">
        <v>49</v>
      </c>
      <c r="B1" t="s">
        <v>50</v>
      </c>
      <c r="C1" t="s">
        <v>51</v>
      </c>
      <c r="D1" t="s">
        <v>52</v>
      </c>
      <c r="E1" t="s">
        <v>53</v>
      </c>
    </row>
    <row r="2" spans="1:6">
      <c r="A2">
        <v>1</v>
      </c>
      <c r="B2" t="str">
        <f>Bab_01!E2</f>
        <v>اَمِنْ تَذَكُّرِ جِيرَانٍ بِذِي سَلَمِ</v>
      </c>
      <c r="C2" t="str">
        <f>Bab_01!F2</f>
        <v xml:space="preserve"> Le souvenir des voisins que tu as laissés à Dû-Salem est-il la cause de tes pleurs ? </v>
      </c>
      <c r="D2">
        <f>Bab_01!D2</f>
        <v>1</v>
      </c>
      <c r="E2">
        <v>1</v>
      </c>
      <c r="F2" t="str">
        <f>"INSERT or IGNORE INTO kalam (id,text,text_fr,couplet,baid) VALUES ("&amp;A2&amp;",'"&amp;B2&amp;"','"&amp;C2&amp;"',"&amp;D2&amp;","&amp;E2&amp;");"</f>
        <v>INSERT or IGNORE INTO kalam (id,text,text_fr,couplet,baid) VALUES (1,'اَمِنْ تَذَكُّرِ جِيرَانٍ بِذِي سَلَمِ',' Le souvenir des voisins que tu as laissés à Dû-Salem est-il la cause de tes pleurs ? ',1,1);</v>
      </c>
    </row>
    <row r="3" spans="1:6">
      <c r="A3">
        <v>2</v>
      </c>
      <c r="B3" t="str">
        <f>Bab_01!E3</f>
        <v>مَزَجْتَ دَمْعاً جَرَىٰ مِنْ مُقْلَةٍ بِدَمِ</v>
      </c>
      <c r="C3" t="str">
        <f>Bab_01!F3</f>
        <v>Quel sujet fait couler de tes yeux des larmes mêlées de sang ?</v>
      </c>
      <c r="D3">
        <f>Bab_01!D3</f>
        <v>1</v>
      </c>
      <c r="E3">
        <v>1</v>
      </c>
      <c r="F3" t="str">
        <f t="shared" ref="F3:F66" si="0">"INSERT or IGNORE INTO kalam (id,text,text_fr,couplet,baid) VALUES ("&amp;A3&amp;",'"&amp;B3&amp;"','"&amp;C3&amp;"',"&amp;D3&amp;","&amp;E3&amp;");"</f>
        <v>INSERT or IGNORE INTO kalam (id,text,text_fr,couplet,baid) VALUES (2,'مَزَجْتَ دَمْعاً جَرَىٰ مِنْ مُقْلَةٍ بِدَمِ','Quel sujet fait couler de tes yeux des larmes mêlées de sang ?',1,1);</v>
      </c>
    </row>
    <row r="4" spans="1:6">
      <c r="A4">
        <v>3</v>
      </c>
      <c r="B4" t="str">
        <f>Bab_01!E4</f>
        <v>اَمْ هَبَّتِ الرِّيحُ مِنْ تِلْقَاءِ كَاظِمَةٍ</v>
      </c>
      <c r="C4" t="str">
        <f>Bab_01!F4</f>
        <v xml:space="preserve">Est-ce le vent qui, soufflant du côté de Kadhéma, les rappelle à ta mémoire </v>
      </c>
      <c r="D4">
        <f>Bab_01!D4</f>
        <v>2</v>
      </c>
      <c r="E4">
        <v>1</v>
      </c>
      <c r="F4" t="str">
        <f t="shared" si="0"/>
        <v>INSERT or IGNORE INTO kalam (id,text,text_fr,couplet,baid) VALUES (3,'اَمْ هَبَّتِ الرِّيحُ مِنْ تِلْقَاءِ كَاظِمَةٍ','Est-ce le vent qui, soufflant du côté de Kadhéma, les rappelle à ta mémoire ',2,1);</v>
      </c>
    </row>
    <row r="5" spans="1:6">
      <c r="A5">
        <v>4</v>
      </c>
      <c r="B5" t="str">
        <f>Bab_01!E5</f>
        <v>وَاَوْمَضَ الْبَرْقُ فِي الظَّلْمَاءِ مِنْ إِضَمِ</v>
      </c>
      <c r="C5" t="str">
        <f>Bab_01!F5</f>
        <v xml:space="preserve">Ou l'éclair brillant au milieu de l'obscurité, sur les hauteurs d'Idham, découvre-t-il à tes regards le lieu qu'ils habitent ? </v>
      </c>
      <c r="D5">
        <f>Bab_01!D5</f>
        <v>2</v>
      </c>
      <c r="E5">
        <v>1</v>
      </c>
      <c r="F5" t="str">
        <f t="shared" si="0"/>
        <v>INSERT or IGNORE INTO kalam (id,text,text_fr,couplet,baid) VALUES (4,'وَاَوْمَضَ الْبَرْقُ فِي الظَّلْمَاءِ مِنْ إِضَمِ','Ou l'éclair brillant au milieu de l'obscurité, sur les hauteurs d'Idham, découvre-t-il à tes regards le lieu qu'ils habitent ? ',2,1);</v>
      </c>
    </row>
    <row r="6" spans="1:6">
      <c r="A6">
        <v>5</v>
      </c>
      <c r="B6" t="str">
        <f>Bab_01!E6</f>
        <v>فَمَا لِعَيْنَيْكَ إِنْ قُلْتَ اكْفُفَا هَمَتَا</v>
      </c>
      <c r="C6" t="str">
        <f>Bab_01!F6</f>
        <v xml:space="preserve">Pourquoi tes yeux versent-ils des torrents d'eau, lors même que tu leur ordonnes de retenir leurs larmes? </v>
      </c>
      <c r="D6">
        <f>Bab_01!D6</f>
        <v>3</v>
      </c>
      <c r="E6">
        <v>1</v>
      </c>
      <c r="F6" t="str">
        <f t="shared" si="0"/>
        <v>INSERT or IGNORE INTO kalam (id,text,text_fr,couplet,baid) VALUES (5,'فَمَا لِعَيْنَيْكَ إِنْ قُلْتَ اكْفُفَا هَمَتَا','Pourquoi tes yeux versent-ils des torrents d'eau, lors même que tu leur ordonnes de retenir leurs larmes? ',3,1);</v>
      </c>
    </row>
    <row r="7" spans="1:6">
      <c r="A7">
        <v>6</v>
      </c>
      <c r="B7" t="str">
        <f>Bab_01!E7</f>
        <v>وَمَا لِقَلْبِكَ إِنْ قُلْتَ اسْتَفِقْ يَهِمِ</v>
      </c>
      <c r="C7" t="str">
        <f>Bab_01!F7</f>
        <v xml:space="preserve">Pourquoi ton cœur, au moment où tu lui dis : Reviens à toi, est-il dans une violente agitation ? </v>
      </c>
      <c r="D7">
        <f>Bab_01!D7</f>
        <v>3</v>
      </c>
      <c r="E7">
        <v>1</v>
      </c>
      <c r="F7" t="str">
        <f t="shared" si="0"/>
        <v>INSERT or IGNORE INTO kalam (id,text,text_fr,couplet,baid) VALUES (6,'وَمَا لِقَلْبِكَ إِنْ قُلْتَ اسْتَفِقْ يَهِمِ','Pourquoi ton cœur, au moment où tu lui dis : Reviens à toi, est-il dans une violente agitation ? ',3,1);</v>
      </c>
    </row>
    <row r="8" spans="1:6">
      <c r="A8">
        <v>7</v>
      </c>
      <c r="B8" t="str">
        <f>Bab_01!E8</f>
        <v>اَيَحْسَبُ الصَّبُّ اَنَّ الْحُبَّ مُنْكَتِمٌ</v>
      </c>
      <c r="C8" t="str">
        <f>Bab_01!F8</f>
        <v>Celui que l'amour possède s'imagine-t-il tenir cachée la passion qui l'agite,</v>
      </c>
      <c r="D8">
        <f>Bab_01!D8</f>
        <v>4</v>
      </c>
      <c r="E8">
        <v>1</v>
      </c>
      <c r="F8" t="str">
        <f t="shared" si="0"/>
        <v>INSERT or IGNORE INTO kalam (id,text,text_fr,couplet,baid) VALUES (7,'اَيَحْسَبُ الصَّبُّ اَنَّ الْحُبَّ مُنْكَتِمٌ','Celui que l'amour possède s'imagine-t-il tenir cachée la passion qui l'agite,',4,1);</v>
      </c>
    </row>
    <row r="9" spans="1:6">
      <c r="A9">
        <v>8</v>
      </c>
      <c r="B9" t="str">
        <f>Bab_01!E9</f>
        <v>مَا بَيْنَ مُنْسَجِمٍ مِنْهُ وَمُضْطَرِمِ</v>
      </c>
      <c r="C9" t="str">
        <f>Bab_01!F9</f>
        <v xml:space="preserve">Lorsque deux parties de lui-même trahissent son secret ; ses yeux qui fondent en pleurs, et son cœur que consume une flamme ardente ? </v>
      </c>
      <c r="D9">
        <f>Bab_01!D9</f>
        <v>4</v>
      </c>
      <c r="E9">
        <v>1</v>
      </c>
      <c r="F9" t="str">
        <f t="shared" si="0"/>
        <v>INSERT or IGNORE INTO kalam (id,text,text_fr,couplet,baid) VALUES (8,'مَا بَيْنَ مُنْسَجِمٍ مِنْهُ وَمُضْطَرِمِ','Lorsque deux parties de lui-même trahissent son secret ; ses yeux qui fondent en pleurs, et son cœur que consume une flamme ardente ? ',4,1);</v>
      </c>
    </row>
    <row r="10" spans="1:6">
      <c r="A10">
        <v>9</v>
      </c>
      <c r="B10" t="str">
        <f>Bab_01!E10</f>
        <v>لَوْلَا الْهَوَىٰ لَمْ تُرِقْ دَمْعاً عَلَىٰ طَلَلِ</v>
      </c>
      <c r="C10" t="str">
        <f>Bab_01!F10</f>
        <v xml:space="preserve">Ah ! Si l'amour n'était la cause de ta peine, on ne te verrait pas verser des larmes sur les débris d'une habitation abandonnée </v>
      </c>
      <c r="D10">
        <f>Bab_01!D10</f>
        <v>5</v>
      </c>
      <c r="E10">
        <v>1</v>
      </c>
      <c r="F10" t="str">
        <f t="shared" si="0"/>
        <v>INSERT or IGNORE INTO kalam (id,text,text_fr,couplet,baid) VALUES (9,'لَوْلَا الْهَوَىٰ لَمْ تُرِقْ دَمْعاً عَلَىٰ طَلَلِ','Ah ! Si l'amour n'était la cause de ta peine, on ne te verrait pas verser des larmes sur les débris d'une habitation abandonnée ',5,1);</v>
      </c>
    </row>
    <row r="11" spans="1:6">
      <c r="A11">
        <v>10</v>
      </c>
      <c r="B11" t="str">
        <f>Bab_01!E11</f>
        <v xml:space="preserve">وَلَا اَرِقْتَ لِذِكْرِ الْبَانِ وَالْعَلَمِ </v>
      </c>
      <c r="C11" t="str">
        <f>Bab_01!F11</f>
        <v xml:space="preserve">Le souvenir de ce ban [1] et de cette colline ne te ravirait pas le sommeil. </v>
      </c>
      <c r="D11">
        <f>Bab_01!D11</f>
        <v>5</v>
      </c>
      <c r="E11">
        <v>1</v>
      </c>
      <c r="F11" t="str">
        <f t="shared" si="0"/>
        <v>INSERT or IGNORE INTO kalam (id,text,text_fr,couplet,baid) VALUES (10,'وَلَا اَرِقْتَ لِذِكْرِ الْبَانِ وَالْعَلَمِ ','Le souvenir de ce ban [1] et de cette colline ne te ravirait pas le sommeil. ',5,1);</v>
      </c>
    </row>
    <row r="12" spans="1:6">
      <c r="A12">
        <v>11</v>
      </c>
      <c r="B12" t="str">
        <f>Bab_01!E12</f>
        <v>فَكَيْفَ تُنْكِرُ حُبّاً بَعْدَمَا شَهِدَتْ</v>
      </c>
      <c r="C12" t="str">
        <f>Bab_01!F12</f>
        <v>Et comment pourrais-tu nier que tu sois en proie aux tourments de l'amour</v>
      </c>
      <c r="D12">
        <f>Bab_01!D12</f>
        <v>6</v>
      </c>
      <c r="E12">
        <v>1</v>
      </c>
      <c r="F12" t="str">
        <f t="shared" si="0"/>
        <v>INSERT or IGNORE INTO kalam (id,text,text_fr,couplet,baid) VALUES (11,'فَكَيْفَ تُنْكِرُ حُبّاً بَعْدَمَا شَهِدَتْ','Et comment pourrais-tu nier que tu sois en proie aux tourments de l'amour',6,1);</v>
      </c>
    </row>
    <row r="13" spans="1:6">
      <c r="A13">
        <v>12</v>
      </c>
      <c r="B13" t="str">
        <f>Bab_01!E13</f>
        <v>بِهِ عَلَيْكَ عُدُولُ الدَّمْعِ وَالسَّقَمِ</v>
      </c>
      <c r="C13" t="str">
        <f>Bab_01!F13</f>
        <v xml:space="preserve"> Lorsque deux témoins irréprochables déposent contre toi, les pleurs que tu répands, et la maladie qui le consume.</v>
      </c>
      <c r="D13">
        <f>Bab_01!D13</f>
        <v>6</v>
      </c>
      <c r="E13">
        <v>1</v>
      </c>
      <c r="F13" t="str">
        <f t="shared" si="0"/>
        <v>INSERT or IGNORE INTO kalam (id,text,text_fr,couplet,baid) VALUES (12,'بِهِ عَلَيْكَ عُدُولُ الدَّمْعِ وَالسَّقَمِ',' Lorsque deux témoins irréprochables déposent contre toi, les pleurs que tu répands, et la maladie qui le consume.',6,1);</v>
      </c>
    </row>
    <row r="14" spans="1:6">
      <c r="A14">
        <v>13</v>
      </c>
      <c r="B14" t="str">
        <f>Bab_01!E14</f>
        <v>وَاَثْبَتَ الْوَجْدُ خَطَّيْ عَبْرَةٍ وَضَنَىٰ</v>
      </c>
      <c r="C14" t="str">
        <f>Bab_01!F14</f>
        <v xml:space="preserve">Lorsque la violence de ta passion a écrit ta conviction sur tes joues </v>
      </c>
      <c r="D14">
        <f>Bab_01!D14</f>
        <v>7</v>
      </c>
      <c r="E14">
        <v>1</v>
      </c>
      <c r="F14" t="str">
        <f t="shared" si="0"/>
        <v>INSERT or IGNORE INTO kalam (id,text,text_fr,couplet,baid) VALUES (13,'وَاَثْبَتَ الْوَجْدُ خَطَّيْ عَبْرَةٍ وَضَنَىٰ','Lorsque la violence de ta passion a écrit ta conviction sur tes joues ',7,1);</v>
      </c>
    </row>
    <row r="15" spans="1:6">
      <c r="A15">
        <v>14</v>
      </c>
      <c r="B15" t="str">
        <f>Bab_01!E15</f>
        <v>مِثْلَ الْبَهَارِ عَلَىٰ خَدَّيْكَ وَالْعَنَمِ</v>
      </c>
      <c r="C15" t="str">
        <f>Bab_01!F15</f>
        <v xml:space="preserve">En y traçant les deux lignes des pleurs et de la maigreur, et en leur imprimant les couleurs de la rose jaune et du bois d'anem ? </v>
      </c>
      <c r="D15">
        <f>Bab_01!D15</f>
        <v>7</v>
      </c>
      <c r="E15">
        <v>1</v>
      </c>
      <c r="F15" t="str">
        <f t="shared" si="0"/>
        <v>INSERT or IGNORE INTO kalam (id,text,text_fr,couplet,baid) VALUES (14,'مِثْلَ الْبَهَارِ عَلَىٰ خَدَّيْكَ وَالْعَنَمِ','En y traçant les deux lignes des pleurs et de la maigreur, et en leur imprimant les couleurs de la rose jaune et du bois d'anem ? ',7,1);</v>
      </c>
    </row>
    <row r="16" spans="1:6">
      <c r="A16">
        <v>15</v>
      </c>
      <c r="B16" t="str">
        <f>Bab_01!E16</f>
        <v>نَعَمْ سَرَىٰ طَيْفُ مَنْ اَهْوَىٰ فَأَرَّقَنِي</v>
      </c>
      <c r="C16" t="str">
        <f>Bab_01!F16</f>
        <v>Oui, l'ombre de ce que j'aime est venue me ravir le sommeil</v>
      </c>
      <c r="D16">
        <f>Bab_01!D16</f>
        <v>8</v>
      </c>
      <c r="E16">
        <v>1</v>
      </c>
      <c r="F16" t="str">
        <f t="shared" si="0"/>
        <v>INSERT or IGNORE INTO kalam (id,text,text_fr,couplet,baid) VALUES (15,'نَعَمْ سَرَىٰ طَيْفُ مَنْ اَهْوَىٰ فَأَرَّقَنِي','Oui, l'ombre de ce que j'aime est venue me ravir le sommeil',8,1);</v>
      </c>
    </row>
    <row r="17" spans="1:6">
      <c r="A17">
        <v>16</v>
      </c>
      <c r="B17" t="str">
        <f>Bab_01!E17</f>
        <v>وَالْحُبُّ يَعْتَرِضُ اللَّذَّاتِ بِالْأَلَمِ</v>
      </c>
      <c r="C17" t="str">
        <f>Bab_01!F17</f>
        <v xml:space="preserve"> Tel est l'effet de l'amour, il change nos plaisirs en cruels tourments. </v>
      </c>
      <c r="D17">
        <f>Bab_01!D17</f>
        <v>8</v>
      </c>
      <c r="E17">
        <v>1</v>
      </c>
      <c r="F17" t="str">
        <f t="shared" si="0"/>
        <v>INSERT or IGNORE INTO kalam (id,text,text_fr,couplet,baid) VALUES (16,'وَالْحُبُّ يَعْتَرِضُ اللَّذَّاتِ بِالْأَلَمِ',' Tel est l'effet de l'amour, il change nos plaisirs en cruels tourments. ',8,1);</v>
      </c>
    </row>
    <row r="18" spans="1:6">
      <c r="A18">
        <v>17</v>
      </c>
      <c r="B18" t="str">
        <f>Bab_01!E18</f>
        <v>يَا لَائِمِي فِي الْهَوَى الْعُذْرِيِّ مَعْذِرَةً</v>
      </c>
      <c r="C18" t="str">
        <f>Bab_01!F18</f>
        <v xml:space="preserve">O toi qui me reproches la violence d'un amour insurmontable, ma faiblesse est digne d'excuse </v>
      </c>
      <c r="D18">
        <f>Bab_01!D18</f>
        <v>9</v>
      </c>
      <c r="E18">
        <v>1</v>
      </c>
      <c r="F18" t="str">
        <f t="shared" si="0"/>
        <v>INSERT or IGNORE INTO kalam (id,text,text_fr,couplet,baid) VALUES (17,'يَا لَائِمِي فِي الْهَوَى الْعُذْرِيِّ مَعْذِرَةً','O toi qui me reproches la violence d'un amour insurmontable, ma faiblesse est digne d'excuse ',9,1);</v>
      </c>
    </row>
    <row r="19" spans="1:6">
      <c r="A19">
        <v>18</v>
      </c>
      <c r="B19" t="str">
        <f>Bab_01!E19</f>
        <v>مِنِّي إِلَيْكَ وَلَوْ اَنْصَفْتَ لَم تَلُمِ</v>
      </c>
      <c r="C19" t="str">
        <f>Bab_01!F19</f>
        <v xml:space="preserve">Et si tu étais équitable, tu m'épargnerais tes réprimandes. </v>
      </c>
      <c r="D19">
        <f>Bab_01!D19</f>
        <v>9</v>
      </c>
      <c r="E19">
        <v>1</v>
      </c>
      <c r="F19" t="str">
        <f t="shared" si="0"/>
        <v>INSERT or IGNORE INTO kalam (id,text,text_fr,couplet,baid) VALUES (18,'مِنِّي إِلَيْكَ وَلَوْ اَنْصَفْتَ لَم تَلُمِ','Et si tu étais équitable, tu m'épargnerais tes réprimandes. ',9,1);</v>
      </c>
    </row>
    <row r="20" spans="1:6">
      <c r="A20">
        <v>19</v>
      </c>
      <c r="B20" t="str">
        <f>Bab_01!E20</f>
        <v>عَدَتْكَ حَالِيَ لَا سِرِّي بمُسْتَتِرٍ</v>
      </c>
      <c r="C20" t="str">
        <f>Bab_01!F20</f>
        <v xml:space="preserve">Puissent les maux que j'éprouve retomber sur toi !  </v>
      </c>
      <c r="D20">
        <f>Bab_01!D20</f>
        <v>10</v>
      </c>
      <c r="E20">
        <v>1</v>
      </c>
      <c r="F20" t="str">
        <f t="shared" si="0"/>
        <v>INSERT or IGNORE INTO kalam (id,text,text_fr,couplet,baid) VALUES (19,'عَدَتْكَ حَالِيَ لَا سِرِّي بمُسْتَتِرٍ','Puissent les maux que j'éprouve retomber sur toi !  ',10,1);</v>
      </c>
    </row>
    <row r="21" spans="1:6">
      <c r="A21">
        <v>20</v>
      </c>
      <c r="B21" t="str">
        <f>Bab_01!E21</f>
        <v>عَنِ الْوُشَاةِ وَلَا دَائِي بِمُنْحَسِمِ</v>
      </c>
      <c r="C21" t="str">
        <f>Bab_01!F21</f>
        <v>Mon secret ne saurait échapper aux regards des délateurs, et le mal qui me mine n'admet point de guérison.</v>
      </c>
      <c r="D21">
        <f>Bab_01!D21</f>
        <v>10</v>
      </c>
      <c r="E21">
        <v>1</v>
      </c>
      <c r="F21" t="str">
        <f t="shared" si="0"/>
        <v>INSERT or IGNORE INTO kalam (id,text,text_fr,couplet,baid) VALUES (20,'عَنِ الْوُشَاةِ وَلَا دَائِي بِمُنْحَسِمِ','Mon secret ne saurait échapper aux regards des délateurs, et le mal qui me mine n'admet point de guérison.',10,1);</v>
      </c>
    </row>
    <row r="22" spans="1:6">
      <c r="A22">
        <v>21</v>
      </c>
      <c r="B22" t="str">
        <f>Bab_01!E22</f>
        <v>مَحَّضْتَنِي النُّصْحَ لَـٰكِنْ لَسْتُ اَسْمَعُهُ</v>
      </c>
      <c r="C22" t="str">
        <f>Bab_01!F22</f>
        <v xml:space="preserve">Tu m'as donné de sages avis, mais je n'étais pas capable de les entendre </v>
      </c>
      <c r="D22">
        <f>Bab_01!D22</f>
        <v>11</v>
      </c>
      <c r="E22">
        <v>1</v>
      </c>
      <c r="F22" t="str">
        <f t="shared" si="0"/>
        <v>INSERT or IGNORE INTO kalam (id,text,text_fr,couplet,baid) VALUES (21,'مَحَّضْتَنِي النُّصْحَ لَـٰكِنْ لَسْتُ اَسْمَعُهُ','Tu m'as donné de sages avis, mais je n'étais pas capable de les entendre ',11,1);</v>
      </c>
    </row>
    <row r="23" spans="1:6">
      <c r="A23">
        <v>22</v>
      </c>
      <c r="B23" t="str">
        <f>Bab_01!E23</f>
        <v>إِنَّ الْمُحِبَّ عَنِ الْعُذَّالِ فِي صَمَمِ</v>
      </c>
      <c r="C23" t="str">
        <f>Bab_01!F23</f>
        <v xml:space="preserve">Car celui que l'amour domine est sourd à toutes les censures. </v>
      </c>
      <c r="D23">
        <f>Bab_01!D23</f>
        <v>11</v>
      </c>
      <c r="E23">
        <v>1</v>
      </c>
      <c r="F23" t="str">
        <f t="shared" si="0"/>
        <v>INSERT or IGNORE INTO kalam (id,text,text_fr,couplet,baid) VALUES (22,'إِنَّ الْمُحِبَّ عَنِ الْعُذَّالِ فِي صَمَمِ','Car celui que l'amour domine est sourd à toutes les censures. ',11,1);</v>
      </c>
    </row>
    <row r="24" spans="1:6">
      <c r="A24">
        <v>23</v>
      </c>
      <c r="B24" t="str">
        <f>Bab_01!E24</f>
        <v>إِنِّي اتَّهَمْ تُ نَصِيحَ الشَّيْبِ فِي عَذَلِي</v>
      </c>
      <c r="C24" t="str">
        <f>Bab_01!F24</f>
        <v>La vieillesse même aux cheveux blancs n'a pas été à l'abri de mes soupçons injurieux lorsqu’elle a voulu, par ses conseils, réformer ma conduite</v>
      </c>
      <c r="D24">
        <f>Bab_01!D24</f>
        <v>12</v>
      </c>
      <c r="E24">
        <v>1</v>
      </c>
      <c r="F24" t="str">
        <f t="shared" si="0"/>
        <v>INSERT or IGNORE INTO kalam (id,text,text_fr,couplet,baid) VALUES (23,'إِنِّي اتَّهَمْ تُ نَصِيحَ الشَّيْبِ فِي عَذَلِي','La vieillesse même aux cheveux blancs n'a pas été à l'abri de mes soupçons injurieux lorsqu’elle a voulu, par ses conseils, réformer ma conduite',12,1);</v>
      </c>
    </row>
    <row r="25" spans="1:6">
      <c r="A25">
        <v>24</v>
      </c>
      <c r="B25" t="str">
        <f>Bab_01!E25</f>
        <v>وَالشَّيْبُ اَبْعَدُ فِي نُصْحٍ عَنِ التُّهَمِ</v>
      </c>
      <c r="C25" t="str">
        <f>Bab_01!F25</f>
        <v xml:space="preserve"> Et cependant est-il des conseils moins suspects que ceux que donne la vieillesse ? </v>
      </c>
      <c r="D25">
        <f>Bab_01!D25</f>
        <v>12</v>
      </c>
      <c r="E25">
        <v>1</v>
      </c>
      <c r="F25" t="str">
        <f t="shared" si="0"/>
        <v>INSERT or IGNORE INTO kalam (id,text,text_fr,couplet,baid) VALUES (24,'وَالشَّيْبُ اَبْعَدُ فِي نُصْحٍ عَنِ التُّهَمِ',' Et cependant est-il des conseils moins suspects que ceux que donne la vieillesse ? ',12,1);</v>
      </c>
    </row>
    <row r="26" spans="1:6">
      <c r="A26">
        <v>25</v>
      </c>
      <c r="B26" t="str">
        <f>Bab_02!E2</f>
        <v>فَإِنَّ اَمَّارَتِي بِالسُّوءِ مَا اتَّعَظَتْ</v>
      </c>
      <c r="C26" t="str">
        <f>Bab_02!F2</f>
        <v>Dans sa folie, le penchant violent qui m'entraîne vers le mal</v>
      </c>
      <c r="D26">
        <f>Bab_02!D2</f>
        <v>13</v>
      </c>
      <c r="E26">
        <v>2</v>
      </c>
      <c r="F26" t="str">
        <f t="shared" si="0"/>
        <v>INSERT or IGNORE INTO kalam (id,text,text_fr,couplet,baid) VALUES (25,'فَإِنَّ اَمَّارَتِي بِالسُّوءِ مَا اتَّعَظَتْ','Dans sa folie, le penchant violent qui m'entraîne vers le mal',13,2);</v>
      </c>
    </row>
    <row r="27" spans="1:6">
      <c r="A27">
        <v>26</v>
      </c>
      <c r="B27" t="str">
        <f>Bab_02!E3</f>
        <v>مِنْ جَهْلِهَا بِنَذِيرِ الشَّيْبِ وَالْهَرَمِ</v>
      </c>
      <c r="C27" t="str">
        <f>Bab_02!F3</f>
        <v xml:space="preserve">N’a point mis à profit les sages avertissements des cheveux blancs et de l'âge décrépit. </v>
      </c>
      <c r="D27">
        <f>Bab_02!D3</f>
        <v>13</v>
      </c>
      <c r="E27">
        <v>2</v>
      </c>
      <c r="F27" t="str">
        <f t="shared" si="0"/>
        <v>INSERT or IGNORE INTO kalam (id,text,text_fr,couplet,baid) VALUES (26,'مِنْ جَهْلِهَا بِنَذِيرِ الشَّيْبِ وَالْهَرَمِ','N’a point mis à profit les sages avertissements des cheveux blancs et de l'âge décrépit. ',13,2);</v>
      </c>
    </row>
    <row r="28" spans="1:6">
      <c r="A28">
        <v>27</v>
      </c>
      <c r="B28" t="str">
        <f>Bab_02!E4</f>
        <v>وَلَا اَعَدْتُّ مِنَ الْفِعْلِ الْجَمِيلِ قِرَىٰ</v>
      </c>
      <c r="C28" t="str">
        <f>Bab_02!F4</f>
        <v>Incapable d'aucune bonne action</v>
      </c>
      <c r="D28">
        <f>Bab_02!D4</f>
        <v>14</v>
      </c>
      <c r="E28">
        <v>2</v>
      </c>
      <c r="F28" t="str">
        <f t="shared" si="0"/>
        <v>INSERT or IGNORE INTO kalam (id,text,text_fr,couplet,baid) VALUES (27,'وَلَا اَعَدْتُّ مِنَ الْفِعْلِ الْجَمِيلِ قِرَىٰ','Incapable d'aucune bonne action',14,2);</v>
      </c>
    </row>
    <row r="29" spans="1:6">
      <c r="A29">
        <v>28</v>
      </c>
      <c r="B29" t="str">
        <f>Bab_02!E5</f>
        <v>ضَيْفٍ اَلَمَّ بِرَأْسِي غَيْرَ مُحْتَشِمِ</v>
      </c>
      <c r="C29" t="str">
        <f>Bab_02!F5</f>
        <v xml:space="preserve">Mon âme corrompue n'a pas même offert un repas hospitalier à l'hôte respectable qui était venu sans façon chercher l'hospitalité près de moi. </v>
      </c>
      <c r="D29">
        <f>Bab_02!D5</f>
        <v>14</v>
      </c>
      <c r="E29">
        <v>2</v>
      </c>
      <c r="F29" t="str">
        <f t="shared" si="0"/>
        <v>INSERT or IGNORE INTO kalam (id,text,text_fr,couplet,baid) VALUES (28,'ضَيْفٍ اَلَمَّ بِرَأْسِي غَيْرَ مُحْتَشِمِ','Mon âme corrompue n'a pas même offert un repas hospitalier à l'hôte respectable qui était venu sans façon chercher l'hospitalité près de moi. ',14,2);</v>
      </c>
    </row>
    <row r="30" spans="1:6">
      <c r="A30">
        <v>29</v>
      </c>
      <c r="B30" t="str">
        <f>Bab_02!E6</f>
        <v>لَوْ كُنْتُ اَعْلَمُ اَنِّي مَا أُوَقِّرُهُ</v>
      </c>
      <c r="C30" t="str">
        <f>Bab_02!F6</f>
        <v>Ah ! Si j'eusse prévu que je ne lui rendrais pas les honneurs qui lui étaient dus</v>
      </c>
      <c r="D30">
        <f>Bab_02!D6</f>
        <v>15</v>
      </c>
      <c r="E30">
        <v>2</v>
      </c>
      <c r="F30" t="str">
        <f t="shared" si="0"/>
        <v>INSERT or IGNORE INTO kalam (id,text,text_fr,couplet,baid) VALUES (29,'لَوْ كُنْتُ اَعْلَمُ اَنِّي مَا أُوَقِّرُهُ','Ah ! Si j'eusse prévu que je ne lui rendrais pas les honneurs qui lui étaient dus',15,2);</v>
      </c>
    </row>
    <row r="31" spans="1:6">
      <c r="A31">
        <v>30</v>
      </c>
      <c r="B31" t="str">
        <f>Bab_02!E7</f>
        <v>كَتَمْتُ سِرّاً بَدَا لِي مِنْهُ بِالْكَتَمِ</v>
      </c>
      <c r="C31" t="str">
        <f>Bab_02!F7</f>
        <v xml:space="preserve">J’aurais déguisé par le jus du katam son secret que j'ai aperçu [2] </v>
      </c>
      <c r="D31">
        <f>Bab_02!D7</f>
        <v>15</v>
      </c>
      <c r="E31">
        <v>2</v>
      </c>
      <c r="F31" t="str">
        <f t="shared" si="0"/>
        <v>INSERT or IGNORE INTO kalam (id,text,text_fr,couplet,baid) VALUES (30,'كَتَمْتُ سِرّاً بَدَا لِي مِنْهُ بِالْكَتَمِ','J’aurais déguisé par le jus du katam son secret que j'ai aperçu [2] ',15,2);</v>
      </c>
    </row>
    <row r="32" spans="1:6">
      <c r="A32">
        <v>31</v>
      </c>
      <c r="B32" t="str">
        <f>Bab_02!E8</f>
        <v>مَنْ لِي بِرَدِّ جِمَاحٍ مِنْ غَوَايَتِهَا</v>
      </c>
      <c r="C32" t="str">
        <f>Bab_02!F8</f>
        <v>Qui ramènera de son égarement cette volonté rebelle et indomptable</v>
      </c>
      <c r="D32">
        <f>Bab_02!D8</f>
        <v>16</v>
      </c>
      <c r="E32">
        <v>2</v>
      </c>
      <c r="F32" t="str">
        <f t="shared" si="0"/>
        <v>INSERT or IGNORE INTO kalam (id,text,text_fr,couplet,baid) VALUES (31,'مَنْ لِي بِرَدِّ جِمَاحٍ مِنْ غَوَايَتِهَا','Qui ramènera de son égarement cette volonté rebelle et indomptable',16,2);</v>
      </c>
    </row>
    <row r="33" spans="1:6">
      <c r="A33">
        <v>32</v>
      </c>
      <c r="B33" t="str">
        <f>Bab_02!E9</f>
        <v>كَمَا يُرَدُّ جِمَاحُ الْخَيْلِ بِاللُّجُمِ</v>
      </c>
      <c r="C33" t="str">
        <f>Bab_02!F9</f>
        <v xml:space="preserve">Ainsi que l'on gouverne avec un frein le cheval le plus fougueux ! </v>
      </c>
      <c r="D33">
        <f>Bab_02!D9</f>
        <v>16</v>
      </c>
      <c r="E33">
        <v>2</v>
      </c>
      <c r="F33" t="str">
        <f t="shared" si="0"/>
        <v>INSERT or IGNORE INTO kalam (id,text,text_fr,couplet,baid) VALUES (32,'كَمَا يُرَدُّ جِمَاحُ الْخَيْلِ بِاللُّجُمِ','Ainsi que l'on gouverne avec un frein le cheval le plus fougueux ! ',16,2);</v>
      </c>
    </row>
    <row r="34" spans="1:6">
      <c r="A34">
        <v>33</v>
      </c>
      <c r="B34" t="str">
        <f>Bab_02!E10</f>
        <v>فَلَا تَرُمْ بِالْمَعَاصِي كَسْرَ شَهْوَتِهَا</v>
      </c>
      <c r="C34" t="str">
        <f>Bab_02!F10</f>
        <v>Ne te flatte pas d'amortir la violence de ses passions, en t'abandonnant aux actions criminelles.</v>
      </c>
      <c r="D34">
        <f>Bab_02!D10</f>
        <v>17</v>
      </c>
      <c r="E34">
        <v>2</v>
      </c>
      <c r="F34" t="str">
        <f t="shared" si="0"/>
        <v>INSERT or IGNORE INTO kalam (id,text,text_fr,couplet,baid) VALUES (33,'فَلَا تَرُمْ بِالْمَعَاصِي كَسْرَ شَهْوَتِهَا','Ne te flatte pas d'amortir la violence de ses passions, en t'abandonnant aux actions criminelles.',17,2);</v>
      </c>
    </row>
    <row r="35" spans="1:6">
      <c r="A35">
        <v>34</v>
      </c>
      <c r="B35" t="str">
        <f>Bab_02!E11</f>
        <v>إِنَّ الطَّعَامَ يُقَوِّي شَهْوَةَ النَّهِمِ</v>
      </c>
      <c r="C35" t="str">
        <f>Bab_02!F11</f>
        <v xml:space="preserve">Telle la nourriture ne sert qu'à augmenter la violence d'un appétit déréglé. </v>
      </c>
      <c r="D35">
        <f>Bab_02!D11</f>
        <v>17</v>
      </c>
      <c r="E35">
        <v>2</v>
      </c>
      <c r="F35" t="str">
        <f t="shared" si="0"/>
        <v>INSERT or IGNORE INTO kalam (id,text,text_fr,couplet,baid) VALUES (34,'إِنَّ الطَّعَامَ يُقَوِّي شَهْوَةَ النَّهِمِ','Telle la nourriture ne sert qu'à augmenter la violence d'un appétit déréglé. ',17,2);</v>
      </c>
    </row>
    <row r="36" spans="1:6">
      <c r="A36">
        <v>35</v>
      </c>
      <c r="B36" t="str">
        <f>Bab_02!E12</f>
        <v>وَالنَّفْسُ كَالطِّفْلِ إِنْ تُهْمِلْهُ شَبَّ عَلَىٰ</v>
      </c>
      <c r="C36" t="str">
        <f>Bab_02!F12</f>
        <v>L'âme est semblable à un tendre enfant : si on le laisse suivre son penchant</v>
      </c>
      <c r="D36">
        <f>Bab_02!D12</f>
        <v>18</v>
      </c>
      <c r="E36">
        <v>2</v>
      </c>
      <c r="F36" t="str">
        <f t="shared" si="0"/>
        <v>INSERT or IGNORE INTO kalam (id,text,text_fr,couplet,baid) VALUES (35,'وَالنَّفْسُ كَالطِّفْلِ إِنْ تُهْمِلْهُ شَبَّ عَلَىٰ','L'âme est semblable à un tendre enfant : si on le laisse suivre son penchant',18,2);</v>
      </c>
    </row>
    <row r="37" spans="1:6">
      <c r="A37">
        <v>36</v>
      </c>
      <c r="B37" t="str">
        <f>Bab_02!E13</f>
        <v>حُبِّ الرِّضَاعِ وَإِنْ تَفْطِمْهُ يَنفَطِمِ</v>
      </c>
      <c r="C37" t="str">
        <f>Bab_02!F13</f>
        <v xml:space="preserve">Il conservera en grandissant l'amour du lait maternel ; mais si on l'en prive, il se sèvrera de cet aliment. </v>
      </c>
      <c r="D37">
        <f>Bab_02!D13</f>
        <v>18</v>
      </c>
      <c r="E37">
        <v>2</v>
      </c>
      <c r="F37" t="str">
        <f t="shared" si="0"/>
        <v>INSERT or IGNORE INTO kalam (id,text,text_fr,couplet,baid) VALUES (36,'حُبِّ الرِّضَاعِ وَإِنْ تَفْطِمْهُ يَنفَطِمِ','Il conservera en grandissant l'amour du lait maternel ; mais si on l'en prive, il se sèvrera de cet aliment. ',18,2);</v>
      </c>
    </row>
    <row r="38" spans="1:6">
      <c r="A38">
        <v>37</v>
      </c>
      <c r="B38" t="str">
        <f>Bab_02!E14</f>
        <v>فَاصْرِفْ هَوَاهَا وَحَاذِرْ اَنْ تُوَلِّيَهُ</v>
      </c>
      <c r="C38" t="str">
        <f>Bab_02!F14</f>
        <v>Détourne donc ton âme de l'amour auquel elle se livre, garde-toi de souffrir qu'il domine chez elle</v>
      </c>
      <c r="D38">
        <f>Bab_02!D14</f>
        <v>19</v>
      </c>
      <c r="E38">
        <v>2</v>
      </c>
      <c r="F38" t="str">
        <f t="shared" si="0"/>
        <v>INSERT or IGNORE INTO kalam (id,text,text_fr,couplet,baid) VALUES (37,'فَاصْرِفْ هَوَاهَا وَحَاذِرْ اَنْ تُوَلِّيَهُ','Détourne donc ton âme de l'amour auquel elle se livre, garde-toi de souffrir qu'il domine chez elle',19,2);</v>
      </c>
    </row>
    <row r="39" spans="1:6">
      <c r="A39">
        <v>38</v>
      </c>
      <c r="B39" t="str">
        <f>Bab_02!E15</f>
        <v>إِنَّ الْهَوَىٰ مَا تَوَلَّىٰ يُصْمِ اَوْ يَصِمِ</v>
      </c>
      <c r="C39" t="str">
        <f>Bab_02!F15</f>
        <v xml:space="preserve">Car où l'amour règne sans obstacle, il donne la mort, ou bien il couvre d'ignominie. </v>
      </c>
      <c r="D39">
        <f>Bab_02!D15</f>
        <v>19</v>
      </c>
      <c r="E39">
        <v>2</v>
      </c>
      <c r="F39" t="str">
        <f t="shared" si="0"/>
        <v>INSERT or IGNORE INTO kalam (id,text,text_fr,couplet,baid) VALUES (38,'إِنَّ الْهَوَىٰ مَا تَوَلَّىٰ يُصْمِ اَوْ يَصِمِ','Car où l'amour règne sans obstacle, il donne la mort, ou bien il couvre d'ignominie. ',19,2);</v>
      </c>
    </row>
    <row r="40" spans="1:6">
      <c r="A40">
        <v>39</v>
      </c>
      <c r="B40" t="str">
        <f>Bab_02!E16</f>
        <v>وَرَاعِهَا وَهْيَ فِي الْأَعْمَالِ سَائِمَةٌ</v>
      </c>
      <c r="C40" t="str">
        <f>Bab_02!F16</f>
        <v>Veille sur elle au milieu de ses actions, ainsi qu'un berger veille sur ses troupeaux au milieu des pâturages</v>
      </c>
      <c r="D40">
        <f>Bab_02!D16</f>
        <v>20</v>
      </c>
      <c r="E40">
        <v>2</v>
      </c>
      <c r="F40" t="str">
        <f t="shared" si="0"/>
        <v>INSERT or IGNORE INTO kalam (id,text,text_fr,couplet,baid) VALUES (39,'وَرَاعِهَا وَهْيَ فِي الْأَعْمَالِ سَائِمَةٌ','Veille sur elle au milieu de ses actions, ainsi qu'un berger veille sur ses troupeaux au milieu des pâturages',20,2);</v>
      </c>
    </row>
    <row r="41" spans="1:6">
      <c r="A41">
        <v>40</v>
      </c>
      <c r="B41" t="str">
        <f>Bab_02!E17</f>
        <v>وَإِنْ هِيَ اسْتَحْلَتِ الْمَرْعَىٰ فَلَا تُسِمِ</v>
      </c>
      <c r="C41" t="str">
        <f>Bab_02!F17</f>
        <v xml:space="preserve">Et quand même le pâturage lui paraîtrait agréable, ne permets pas qu'elle y paisse à son gré. </v>
      </c>
      <c r="D41">
        <f>Bab_02!D17</f>
        <v>20</v>
      </c>
      <c r="E41">
        <v>2</v>
      </c>
      <c r="F41" t="str">
        <f t="shared" si="0"/>
        <v>INSERT or IGNORE INTO kalam (id,text,text_fr,couplet,baid) VALUES (40,'وَإِنْ هِيَ اسْتَحْلَتِ الْمَرْعَىٰ فَلَا تُسِمِ','Et quand même le pâturage lui paraîtrait agréable, ne permets pas qu'elle y paisse à son gré. ',20,2);</v>
      </c>
    </row>
    <row r="42" spans="1:6">
      <c r="A42">
        <v>41</v>
      </c>
      <c r="B42" t="str">
        <f>Bab_02!E18</f>
        <v>كَمْ حَسَّنَتْ لَذَّةً  لِلْمَرْءِ قَاتِلَةً</v>
      </c>
      <c r="C42" t="str">
        <f>Bab_02!F18</f>
        <v>Combien d'hommes l'attrait de la concupiscence n'a-t-il pas séduits, en leur présentant, sous une apparence favorable, des plaisirs qui leur ont donné la mort !</v>
      </c>
      <c r="D42">
        <f>Bab_02!D18</f>
        <v>21</v>
      </c>
      <c r="E42">
        <v>2</v>
      </c>
      <c r="F42" t="str">
        <f t="shared" si="0"/>
        <v>INSERT or IGNORE INTO kalam (id,text,text_fr,couplet,baid) VALUES (41,'كَمْ حَسَّنَتْ لَذَّةً  لِلْمَرْءِ قَاتِلَةً','Combien d'hommes l'attrait de la concupiscence n'a-t-il pas séduits, en leur présentant, sous une apparence favorable, des plaisirs qui leur ont donné la mort !',21,2);</v>
      </c>
    </row>
    <row r="43" spans="1:6">
      <c r="A43">
        <v>42</v>
      </c>
      <c r="B43" t="str">
        <f>Bab_02!E19</f>
        <v>مِنْ حَيْثُ لَمْ يَدْرِ اَنَّ السُّمَّ فِي الدَّسَمِ</v>
      </c>
      <c r="C43" t="str">
        <f>Bab_02!F19</f>
        <v xml:space="preserve">Ils ignoraient que le poison est caché dans les mets les plus délicats. </v>
      </c>
      <c r="D43">
        <f>Bab_02!D19</f>
        <v>21</v>
      </c>
      <c r="E43">
        <v>2</v>
      </c>
      <c r="F43" t="str">
        <f t="shared" si="0"/>
        <v>INSERT or IGNORE INTO kalam (id,text,text_fr,couplet,baid) VALUES (42,'مِنْ حَيْثُ لَمْ يَدْرِ اَنَّ السُّمَّ فِي الدَّسَمِ','Ils ignoraient que le poison est caché dans les mets les plus délicats. ',21,2);</v>
      </c>
    </row>
    <row r="44" spans="1:6">
      <c r="A44">
        <v>43</v>
      </c>
      <c r="B44" t="str">
        <f>Bab_02!E20</f>
        <v>وَاخْشَ الدَّسَائِسَ مِنْ جُوعٍ وَمِنْ شِبَعٍ</v>
      </c>
      <c r="C44" t="str">
        <f>Bab_02!F20</f>
        <v xml:space="preserve">Crains également les pièges cachés de la faim et ceux de la satiété. </v>
      </c>
      <c r="D44">
        <f>Bab_02!D20</f>
        <v>22</v>
      </c>
      <c r="E44">
        <v>2</v>
      </c>
      <c r="F44" t="str">
        <f t="shared" si="0"/>
        <v>INSERT or IGNORE INTO kalam (id,text,text_fr,couplet,baid) VALUES (43,'وَاخْشَ الدَّسَائِسَ مِنْ جُوعٍ وَمِنْ شِبَعٍ','Crains également les pièges cachés de la faim et ceux de la satiété. ',22,2);</v>
      </c>
    </row>
    <row r="45" spans="1:6">
      <c r="A45">
        <v>44</v>
      </c>
      <c r="B45" t="str">
        <f>Bab_02!E21</f>
        <v>فَرُبَّ مَخْمَصَةٍ شَرٌّ مِنَ التُّخَمِ</v>
      </c>
      <c r="C45" t="str">
        <f>Bab_02!F21</f>
        <v xml:space="preserve">Souvent une faim violente est pire encore que les maux qui suivent l'excès de la nourriture. </v>
      </c>
      <c r="D45">
        <f>Bab_02!D21</f>
        <v>22</v>
      </c>
      <c r="E45">
        <v>2</v>
      </c>
      <c r="F45" t="str">
        <f t="shared" si="0"/>
        <v>INSERT or IGNORE INTO kalam (id,text,text_fr,couplet,baid) VALUES (44,'فَرُبَّ مَخْمَصَةٍ شَرٌّ مِنَ التُّخَمِ','Souvent une faim violente est pire encore que les maux qui suivent l'excès de la nourriture. ',22,2);</v>
      </c>
    </row>
    <row r="46" spans="1:6">
      <c r="A46">
        <v>45</v>
      </c>
      <c r="B46" t="str">
        <f>Bab_02!E22</f>
        <v>وَاسْتَفْرِغِ الدَّمْعَ مِنْ عَيْنٍ قَدِ امْتَلَأَتْ</v>
      </c>
      <c r="C46" t="str">
        <f>Bab_02!F22</f>
        <v>Que tes yeux qui ont été remplis de crimes se purifient par des larmes abondantes</v>
      </c>
      <c r="D46">
        <f>Bab_02!D22</f>
        <v>23</v>
      </c>
      <c r="E46">
        <v>2</v>
      </c>
      <c r="F46" t="str">
        <f t="shared" si="0"/>
        <v>INSERT or IGNORE INTO kalam (id,text,text_fr,couplet,baid) VALUES (45,'وَاسْتَفْرِغِ الدَّمْعَ مِنْ عَيْنٍ قَدِ امْتَلَأَتْ','Que tes yeux qui ont été remplis de crimes se purifient par des larmes abondantes',23,2);</v>
      </c>
    </row>
    <row r="47" spans="1:6">
      <c r="A47">
        <v>46</v>
      </c>
      <c r="B47" t="str">
        <f>Bab_02!E23</f>
        <v>مِنَ الْمَحَارِمِ وَالْزَمْ حِميَةَ النَّدَمِ</v>
      </c>
      <c r="C47" t="str">
        <f>Bab_02!F23</f>
        <v xml:space="preserve">Et ne quitte jamais l'asile de la repentance. </v>
      </c>
      <c r="D47">
        <f>Bab_02!D23</f>
        <v>23</v>
      </c>
      <c r="E47">
        <v>2</v>
      </c>
      <c r="F47" t="str">
        <f t="shared" si="0"/>
        <v>INSERT or IGNORE INTO kalam (id,text,text_fr,couplet,baid) VALUES (46,'مِنَ الْمَحَارِمِ وَالْزَمْ حِميَةَ النَّدَمِ','Et ne quitte jamais l'asile de la repentance. ',23,2);</v>
      </c>
    </row>
    <row r="48" spans="1:6">
      <c r="A48">
        <v>47</v>
      </c>
      <c r="B48" t="str">
        <f>Bab_02!E24</f>
        <v>وَخَالِفِ النَّفْسَ وَالشَّيْطَانَ وَاعْصِهِمَا</v>
      </c>
      <c r="C48" t="str">
        <f>Bab_02!F24</f>
        <v>Résiste à la concupiscence et à Satan, et sois rebelle à leurs suggestions</v>
      </c>
      <c r="D48">
        <f>Bab_02!D24</f>
        <v>24</v>
      </c>
      <c r="E48">
        <v>2</v>
      </c>
      <c r="F48" t="str">
        <f t="shared" si="0"/>
        <v>INSERT or IGNORE INTO kalam (id,text,text_fr,couplet,baid) VALUES (47,'وَخَالِفِ النَّفْسَ وَالشَّيْطَانَ وَاعْصِهِمَا','Résiste à la concupiscence et à Satan, et sois rebelle à leurs suggestions',24,2);</v>
      </c>
    </row>
    <row r="49" spans="1:6">
      <c r="A49">
        <v>48</v>
      </c>
      <c r="B49" t="str">
        <f>Bab_02!E25</f>
        <v>وَإِنْ هُمَا مَحَضَاكَ النُّصْحَ فَاتَّهِمِ</v>
      </c>
      <c r="C49" t="str">
        <f>Bab_02!F25</f>
        <v xml:space="preserve">Quand même ils te donneraient des conseils sages en apparence, tiens-les toujours pour suspects. </v>
      </c>
      <c r="D49">
        <f>Bab_02!D25</f>
        <v>24</v>
      </c>
      <c r="E49">
        <v>2</v>
      </c>
      <c r="F49" t="str">
        <f t="shared" si="0"/>
        <v>INSERT or IGNORE INTO kalam (id,text,text_fr,couplet,baid) VALUES (48,'وَإِنْ هُمَا مَحَضَاكَ النُّصْحَ فَاتَّهِمِ','Quand même ils te donneraient des conseils sages en apparence, tiens-les toujours pour suspects. ',24,2);</v>
      </c>
    </row>
    <row r="50" spans="1:6">
      <c r="A50">
        <v>49</v>
      </c>
      <c r="B50" t="str">
        <f>Bab_02!E26</f>
        <v>وَلَا تُطِعْ مِنْهُمَا خَصْماً وَلَا حَكَماً</v>
      </c>
      <c r="C50" t="str">
        <f>Bab_02!F26</f>
        <v>Ne leur obéis jamais, soit qu'ils manifestent la malice d'un ennemi, ou qu'ils se couvrent des apparences d'une impartiale justice</v>
      </c>
      <c r="D50">
        <f>Bab_02!D26</f>
        <v>25</v>
      </c>
      <c r="E50">
        <v>2</v>
      </c>
      <c r="F50" t="str">
        <f t="shared" si="0"/>
        <v>INSERT or IGNORE INTO kalam (id,text,text_fr,couplet,baid) VALUES (49,'وَلَا تُطِعْ مِنْهُمَا خَصْماً وَلَا حَكَماً','Ne leur obéis jamais, soit qu'ils manifestent la malice d'un ennemi, ou qu'ils se couvrent des apparences d'une impartiale justice',25,2);</v>
      </c>
    </row>
    <row r="51" spans="1:6">
      <c r="A51">
        <v>50</v>
      </c>
      <c r="B51" t="str">
        <f>Bab_02!E27</f>
        <v>فَأَنْتَ تَعْرِفُ كَيْدَ الْخَصْمِ وَالْحَكَمِ</v>
      </c>
      <c r="C51" t="str">
        <f>Bab_02!F27</f>
        <v xml:space="preserve">Car tu connais les pièges que tendent et ces ennemis manifestes, et ces conciliateurs insidieux. </v>
      </c>
      <c r="D51">
        <f>Bab_02!D27</f>
        <v>25</v>
      </c>
      <c r="E51">
        <v>2</v>
      </c>
      <c r="F51" t="str">
        <f t="shared" si="0"/>
        <v>INSERT or IGNORE INTO kalam (id,text,text_fr,couplet,baid) VALUES (50,'فَأَنْتَ تَعْرِفُ كَيْدَ الْخَصْمِ وَالْحَكَمِ','Car tu connais les pièges que tendent et ces ennemis manifestes, et ces conciliateurs insidieux. ',25,2);</v>
      </c>
    </row>
    <row r="52" spans="1:6">
      <c r="A52">
        <v>51</v>
      </c>
      <c r="B52" t="str">
        <f>Bab_02!E28</f>
        <v>اَسْتَغْفِرُ اللهَ مِنْ قَوْلٍ بِلَا عَمَلٍ</v>
      </c>
      <c r="C52" t="str">
        <f>Bab_02!F28</f>
        <v>Je demande pardon à mon Dieu de ce que mes discours ne sont point accompagnés d'une conduite qui leur soit conforme.</v>
      </c>
      <c r="D52">
        <f>Bab_02!D28</f>
        <v>26</v>
      </c>
      <c r="E52">
        <v>2</v>
      </c>
      <c r="F52" t="str">
        <f t="shared" si="0"/>
        <v>INSERT or IGNORE INTO kalam (id,text,text_fr,couplet,baid) VALUES (51,'اَسْتَغْفِرُ اللهَ مِنْ قَوْلٍ بِلَا عَمَلٍ','Je demande pardon à mon Dieu de ce que mes discours ne sont point accompagnés d'une conduite qui leur soit conforme.',26,2);</v>
      </c>
    </row>
    <row r="53" spans="1:6">
      <c r="A53">
        <v>52</v>
      </c>
      <c r="B53" t="str">
        <f>Bab_02!E29</f>
        <v>لَقَدْ نَسَبْتُ بِهِ نَسْلاً لِذِي عُقُمِ</v>
      </c>
      <c r="C53" t="str">
        <f>Bab_02!F29</f>
        <v xml:space="preserve">Mon inconséquence est la même que si j'attribuais une postérité à un homme que la nature aurait frappé de stérilité. </v>
      </c>
      <c r="D53">
        <f>Bab_02!D29</f>
        <v>26</v>
      </c>
      <c r="E53">
        <v>2</v>
      </c>
      <c r="F53" t="str">
        <f t="shared" si="0"/>
        <v>INSERT or IGNORE INTO kalam (id,text,text_fr,couplet,baid) VALUES (52,'لَقَدْ نَسَبْتُ بِهِ نَسْلاً لِذِي عُقُمِ','Mon inconséquence est la même que si j'attribuais une postérité à un homme que la nature aurait frappé de stérilité. ',26,2);</v>
      </c>
    </row>
    <row r="54" spans="1:6">
      <c r="A54">
        <v>53</v>
      </c>
      <c r="B54" t="str">
        <f>Bab_02!E30</f>
        <v>اَمَرْتُكَ الْخَيْرَ لَـٰكِنْ مَائْتَمَرْتُ بِهِ</v>
      </c>
      <c r="C54" t="str">
        <f>Bab_02!F30</f>
        <v>Je t'ai donné des leçons de vertu dont moi-même je n'ai pas fait la règle de mes actions.</v>
      </c>
      <c r="D54">
        <f>Bab_02!D30</f>
        <v>27</v>
      </c>
      <c r="E54">
        <v>2</v>
      </c>
      <c r="F54" t="str">
        <f t="shared" si="0"/>
        <v>INSERT or IGNORE INTO kalam (id,text,text_fr,couplet,baid) VALUES (53,'اَمَرْتُكَ الْخَيْرَ لَـٰكِنْ مَائْتَمَرْتُ بِهِ','Je t'ai donné des leçons de vertu dont moi-même je n'ai pas fait la règle de mes actions.',27,2);</v>
      </c>
    </row>
    <row r="55" spans="1:6">
      <c r="A55">
        <v>54</v>
      </c>
      <c r="B55" t="str">
        <f>Bab_02!E31</f>
        <v>وَمَا اسْتَقَمْتُ فَمَا قَوْلِي لَكَ اسْتَقِمِ</v>
      </c>
      <c r="C55" t="str">
        <f>Bab_02!F31</f>
        <v xml:space="preserve">Je n'ai point redressé ma conduite, m'appartient-il de te dire : Redresse-toi ? </v>
      </c>
      <c r="D55">
        <f>Bab_02!D31</f>
        <v>27</v>
      </c>
      <c r="E55">
        <v>2</v>
      </c>
      <c r="F55" t="str">
        <f t="shared" si="0"/>
        <v>INSERT or IGNORE INTO kalam (id,text,text_fr,couplet,baid) VALUES (54,'وَمَا اسْتَقَمْتُ فَمَا قَوْلِي لَكَ اسْتَقِمِ','Je n'ai point redressé ma conduite, m'appartient-il de te dire : Redresse-toi ? ',27,2);</v>
      </c>
    </row>
    <row r="56" spans="1:6">
      <c r="A56">
        <v>55</v>
      </c>
      <c r="B56" t="str">
        <f>Bab_02!E32</f>
        <v>وَلَا تَزَوَّدْتُ قَبْلَ الْمَوْتِ نَافِلَةً</v>
      </c>
      <c r="C56" t="str">
        <f>Bab_02!F32</f>
        <v>J'ai négligé d'amasser avant la mort une provision de bonnes œuvres pour le temps de mon voyage.</v>
      </c>
      <c r="D56">
        <f>Bab_02!D32</f>
        <v>28</v>
      </c>
      <c r="E56">
        <v>2</v>
      </c>
      <c r="F56" t="str">
        <f t="shared" si="0"/>
        <v>INSERT or IGNORE INTO kalam (id,text,text_fr,couplet,baid) VALUES (55,'وَلَا تَزَوَّدْتُ قَبْلَ الْمَوْتِ نَافِلَةً','J'ai négligé d'amasser avant la mort une provision de bonnes œuvres pour le temps de mon voyage.',28,2);</v>
      </c>
    </row>
    <row r="57" spans="1:6">
      <c r="A57">
        <v>56</v>
      </c>
      <c r="B57" t="str">
        <f>Bab_02!E33</f>
        <v>وَلَمْ أُصَلِّ سِوَىٰ فَرْضٍ وَلَمْ اَصُمِ</v>
      </c>
      <c r="C57" t="str">
        <f>Bab_02!F33</f>
        <v xml:space="preserve">Je n'ai ajouté ni prières ni jeûnes à ceux dont l'obligation est d'une indispensable nécessité. </v>
      </c>
      <c r="D57">
        <f>Bab_02!D33</f>
        <v>28</v>
      </c>
      <c r="E57">
        <v>2</v>
      </c>
      <c r="F57" t="str">
        <f t="shared" si="0"/>
        <v>INSERT or IGNORE INTO kalam (id,text,text_fr,couplet,baid) VALUES (56,'وَلَمْ أُصَلِّ سِوَىٰ فَرْضٍ وَلَمْ اَصُمِ','Je n'ai ajouté ni prières ni jeûnes à ceux dont l'obligation est d'une indispensable nécessité. ',28,2);</v>
      </c>
    </row>
    <row r="58" spans="1:6">
      <c r="A58">
        <v>57</v>
      </c>
      <c r="B58" t="str">
        <f>Bab_03!E2</f>
        <v>ظَلَمْتُ سُنَّةَ مَنْ اَحْيَا الظَّلَامَ إِلىٰ</v>
      </c>
      <c r="C58" t="str">
        <f>Bab_03!F2</f>
        <v>J'ai criminellement omis de me conformer à l'exemple de celui [3] qui vivifiait les nuits en les passant en prières,</v>
      </c>
      <c r="D58">
        <f>Bab_03!D2</f>
        <v>29</v>
      </c>
      <c r="E58">
        <v>3</v>
      </c>
      <c r="F58" t="str">
        <f t="shared" si="0"/>
        <v>INSERT or IGNORE INTO kalam (id,text,text_fr,couplet,baid) VALUES (57,'ظَلَمْتُ سُنَّةَ مَنْ اَحْيَا الظَّلَامَ إِلىٰ','J'ai criminellement omis de me conformer à l'exemple de celui [3] qui vivifiait les nuits en les passant en prières,',29,3);</v>
      </c>
    </row>
    <row r="59" spans="1:6">
      <c r="A59">
        <v>58</v>
      </c>
      <c r="B59" t="str">
        <f>Bab_03!E3</f>
        <v>اَنِ اشْتَكَتْ قَدَمَاهُ الضُّرَّ مِنْ وَرَمِ</v>
      </c>
      <c r="C59" t="str">
        <f>Bab_03!F3</f>
        <v xml:space="preserve">Jusque-là que ses pieds fatigués par la longueur de ses veilles en contractaient des tumeurs douloureuses ; </v>
      </c>
      <c r="D59">
        <f>Bab_03!D3</f>
        <v>29</v>
      </c>
      <c r="E59">
        <v>3</v>
      </c>
      <c r="F59" t="str">
        <f t="shared" si="0"/>
        <v>INSERT or IGNORE INTO kalam (id,text,text_fr,couplet,baid) VALUES (58,'اَنِ اشْتَكَتْ قَدَمَاهُ الضُّرَّ مِنْ وَرَمِ','Jusque-là que ses pieds fatigués par la longueur de ses veilles en contractaient des tumeurs douloureuses ; ',29,3);</v>
      </c>
    </row>
    <row r="60" spans="1:6">
      <c r="A60">
        <v>59</v>
      </c>
      <c r="B60" t="str">
        <f>Bab_03!E4</f>
        <v>وَشَدَّ مِنْ سَغَبٍ اَحْشَاءَهُ وَطَوَىٰ</v>
      </c>
      <c r="C60" t="str">
        <f>Bab_03!F4</f>
        <v>Qui, épuisé par des jeûnes assidus, était obligé de serrer par des ligatures ses entrailles affamées,</v>
      </c>
      <c r="D60">
        <f>Bab_03!D4</f>
        <v>30</v>
      </c>
      <c r="E60">
        <v>3</v>
      </c>
      <c r="F60" t="str">
        <f t="shared" si="0"/>
        <v>INSERT or IGNORE INTO kalam (id,text,text_fr,couplet,baid) VALUES (59,'وَشَدَّ مِنْ سَغَبٍ اَحْشَاءَهُ وَطَوَىٰ','Qui, épuisé par des jeûnes assidus, était obligé de serrer par des ligatures ses entrailles affamées,',30,3);</v>
      </c>
    </row>
    <row r="61" spans="1:6">
      <c r="A61">
        <v>60</v>
      </c>
      <c r="B61" t="str">
        <f>Bab_03!E5</f>
        <v>تَحْتَ الْحِجَارَةِ كَشْحَاً مُتْرَفَ الْأَدَمِ</v>
      </c>
      <c r="C61" t="str">
        <f>Bab_03!F5</f>
        <v xml:space="preserve">Et de comprimer avec des pierres la peau fine de ses flancs délicats. </v>
      </c>
      <c r="D61">
        <f>Bab_03!D5</f>
        <v>30</v>
      </c>
      <c r="E61">
        <v>3</v>
      </c>
      <c r="F61" t="str">
        <f t="shared" si="0"/>
        <v>INSERT or IGNORE INTO kalam (id,text,text_fr,couplet,baid) VALUES (60,'تَحْتَ الْحِجَارَةِ كَشْحَاً مُتْرَفَ الْأَدَمِ','Et de comprimer avec des pierres la peau fine de ses flancs délicats. ',30,3);</v>
      </c>
    </row>
    <row r="62" spans="1:6">
      <c r="A62">
        <v>61</v>
      </c>
      <c r="B62" t="str">
        <f>Bab_03!E6</f>
        <v>وَرَاوَدَتْهُ الْجِبَالُ الشُّمُّ مِنْ ذَهَبٍ</v>
      </c>
      <c r="C62" t="str">
        <f>Bab_03!F6</f>
        <v>Des montagnes d'or d'une élévation prodigieuse ont sollicité l'honneur de lui appartenir ;</v>
      </c>
      <c r="D62">
        <f>Bab_03!D6</f>
        <v>31</v>
      </c>
      <c r="E62">
        <v>3</v>
      </c>
      <c r="F62" t="str">
        <f t="shared" si="0"/>
        <v>INSERT or IGNORE INTO kalam (id,text,text_fr,couplet,baid) VALUES (61,'وَرَاوَدَتْهُ الْجِبَالُ الشُّمُّ مِنْ ذَهَبٍ','Des montagnes d'or d'une élévation prodigieuse ont sollicité l'honneur de lui appartenir ;',31,3);</v>
      </c>
    </row>
    <row r="63" spans="1:6">
      <c r="A63">
        <v>62</v>
      </c>
      <c r="B63" t="str">
        <f>Bab_03!E7</f>
        <v>عَنْ نَفْسِهِ فَأَرَاهَا اَيَّمَا شَمَمِ</v>
      </c>
      <c r="C63" t="str">
        <f>Bab_03!F7</f>
        <v xml:space="preserve">Mais il leur a fait voir quelque chose de bien plus élevé, par son mépris pour les biens de ce monde. </v>
      </c>
      <c r="D63">
        <f>Bab_03!D7</f>
        <v>31</v>
      </c>
      <c r="E63">
        <v>3</v>
      </c>
      <c r="F63" t="str">
        <f t="shared" si="0"/>
        <v>INSERT or IGNORE INTO kalam (id,text,text_fr,couplet,baid) VALUES (62,'عَنْ نَفْسِهِ فَأَرَاهَا اَيَّمَا شَمَمِ','Mais il leur a fait voir quelque chose de bien plus élevé, par son mépris pour les biens de ce monde. ',31,3);</v>
      </c>
    </row>
    <row r="64" spans="1:6">
      <c r="A64">
        <v>63</v>
      </c>
      <c r="B64" t="str">
        <f>Bab_03!E8</f>
        <v>وَاَكَّدَتْ زُهْدَهُ فِيهَا ضَرُورَتُهُ</v>
      </c>
      <c r="C64" t="str">
        <f>Bab_03!F8</f>
        <v>La nécessité qui le pressait ajoutait un nouveau mérite à son détachement ;</v>
      </c>
      <c r="D64">
        <f>Bab_03!D8</f>
        <v>32</v>
      </c>
      <c r="E64">
        <v>3</v>
      </c>
      <c r="F64" t="str">
        <f t="shared" si="0"/>
        <v>INSERT or IGNORE INTO kalam (id,text,text_fr,couplet,baid) VALUES (63,'وَاَكَّدَتْ زُهْدَهُ فِيهَا ضَرُورَتُهُ','La nécessité qui le pressait ajoutait un nouveau mérite à son détachement ;',32,3);</v>
      </c>
    </row>
    <row r="65" spans="1:6">
      <c r="A65">
        <v>64</v>
      </c>
      <c r="B65" t="str">
        <f>Bab_03!E9</f>
        <v>إِنَّ الضَّرُورَةَ لَا تَعْدُو عَلَى الْعِصَمِ</v>
      </c>
      <c r="C65" t="str">
        <f>Bab_03!F9</f>
        <v xml:space="preserve">Les suggestions du besoin ne purent triompher de son désintéressement. </v>
      </c>
      <c r="D65">
        <f>Bab_03!D9</f>
        <v>32</v>
      </c>
      <c r="E65">
        <v>3</v>
      </c>
      <c r="F65" t="str">
        <f t="shared" si="0"/>
        <v>INSERT or IGNORE INTO kalam (id,text,text_fr,couplet,baid) VALUES (64,'إِنَّ الضَّرُورَةَ لَا تَعْدُو عَلَى الْعِصَمِ','Les suggestions du besoin ne purent triompher de son désintéressement. ',32,3);</v>
      </c>
    </row>
    <row r="66" spans="1:6">
      <c r="A66">
        <v>65</v>
      </c>
      <c r="B66" t="str">
        <f>Bab_03!E10</f>
        <v>وَكَيْفَ تَدْعُو إِلَى الدُّنْيَا ضَرُورَةُ مَنْ</v>
      </c>
      <c r="C66" t="str">
        <f>Bab_03!F10</f>
        <v>Que dis-je ? Le besoin pouvait-il inspirer le désir des biens de ce mondé,</v>
      </c>
      <c r="D66">
        <f>Bab_03!D10</f>
        <v>33</v>
      </c>
      <c r="E66">
        <v>3</v>
      </c>
      <c r="F66" t="str">
        <f t="shared" si="0"/>
        <v>INSERT or IGNORE INTO kalam (id,text,text_fr,couplet,baid) VALUES (65,'وَكَيْفَ تَدْعُو إِلَى الدُّنْيَا ضَرُورَةُ مَنْ','Que dis-je ? Le besoin pouvait-il inspirer le désir des biens de ce mondé,',33,3);</v>
      </c>
    </row>
    <row r="67" spans="1:6">
      <c r="A67">
        <v>66</v>
      </c>
      <c r="B67" t="str">
        <f>Bab_03!E11</f>
        <v>لَوْلَاهُ لَمْ تُخْرَجِ الدُّنْيَا مِنَ الْعَدَمِ</v>
      </c>
      <c r="C67" t="str">
        <f>Bab_03!F11</f>
        <v xml:space="preserve">À celui sans lequel le monde ne serait jamais sorti du néant? </v>
      </c>
      <c r="D67">
        <f>Bab_03!D11</f>
        <v>33</v>
      </c>
      <c r="E67">
        <v>3</v>
      </c>
      <c r="F67" t="str">
        <f t="shared" ref="F67:F130" si="1">"INSERT or IGNORE INTO kalam (id,text,text_fr,couplet,baid) VALUES ("&amp;A67&amp;",'"&amp;B67&amp;"','"&amp;C67&amp;"',"&amp;D67&amp;","&amp;E67&amp;");"</f>
        <v>INSERT or IGNORE INTO kalam (id,text,text_fr,couplet,baid) VALUES (66,'لَوْلَاهُ لَمْ تُخْرَجِ الدُّنْيَا مِنَ الْعَدَمِ','À celui sans lequel le monde ne serait jamais sorti du néant? ',33,3);</v>
      </c>
    </row>
    <row r="68" spans="1:6">
      <c r="A68">
        <v>67</v>
      </c>
      <c r="B68" t="str">
        <f>Bab_03!E12</f>
        <v>مُحَمَّدٌّ سَيِّدُ الْكَوْنَيْنِ وَالثَّقَلَيْنِ</v>
      </c>
      <c r="C68" t="str">
        <f>Bab_03!F12</f>
        <v>MUHAMMAD est le prince des deux mondes, des hommes et des génies,</v>
      </c>
      <c r="D68">
        <f>Bab_03!D12</f>
        <v>34</v>
      </c>
      <c r="E68">
        <v>3</v>
      </c>
      <c r="F68" t="str">
        <f t="shared" si="1"/>
        <v>INSERT or IGNORE INTO kalam (id,text,text_fr,couplet,baid) VALUES (67,'مُحَمَّدٌّ سَيِّدُ الْكَوْنَيْنِ وَالثَّقَلَيْنِ','MUHAMMAD est le prince des deux mondes, des hommes et des génies,',34,3);</v>
      </c>
    </row>
    <row r="69" spans="1:6">
      <c r="A69">
        <v>68</v>
      </c>
      <c r="B69" t="str">
        <f>Bab_03!E13</f>
        <v>وَالْفَرِيقَيْنِ مِنْ عُرْبٍ وَمِنْ عَجَمِ</v>
      </c>
      <c r="C69" t="str">
        <f>Bab_03!F13</f>
        <v xml:space="preserve">Le souverain des deux peuples, ceux qui parlent l’arabe et ceux qui parlent des langues différentes. </v>
      </c>
      <c r="D69">
        <f>Bab_03!D13</f>
        <v>34</v>
      </c>
      <c r="E69">
        <v>3</v>
      </c>
      <c r="F69" t="str">
        <f t="shared" si="1"/>
        <v>INSERT or IGNORE INTO kalam (id,text,text_fr,couplet,baid) VALUES (68,'وَالْفَرِيقَيْنِ مِنْ عُرْبٍ وَمِنْ عَجَمِ','Le souverain des deux peuples, ceux qui parlent l’arabe et ceux qui parlent des langues différentes. ',34,3);</v>
      </c>
    </row>
    <row r="70" spans="1:6">
      <c r="A70">
        <v>69</v>
      </c>
      <c r="B70" t="str">
        <f>Bab_03!E14</f>
        <v>نَبِيُّنَا الْآمِرُ النَّاهِي فَلَا اَحَدٌ</v>
      </c>
      <c r="C70" t="str">
        <f>Bab_03!F14</f>
        <v>Il est notre prophète, qui nous prescrit ce que nous devons faire, et nous défend ce que nous devons éviter.</v>
      </c>
      <c r="D70">
        <f>Bab_03!D14</f>
        <v>35</v>
      </c>
      <c r="E70">
        <v>3</v>
      </c>
      <c r="F70" t="str">
        <f t="shared" si="1"/>
        <v>INSERT or IGNORE INTO kalam (id,text,text_fr,couplet,baid) VALUES (69,'نَبِيُّنَا الْآمِرُ النَّاهِي فَلَا اَحَدٌ','Il est notre prophète, qui nous prescrit ce que nous devons faire, et nous défend ce que nous devons éviter.',35,3);</v>
      </c>
    </row>
    <row r="71" spans="1:6">
      <c r="A71">
        <v>70</v>
      </c>
      <c r="B71" t="str">
        <f>Bab_03!E15</f>
        <v>اَبَرَّ فِي قَوْلِ لَا مِنْهُ وَلَا نَعَمِ</v>
      </c>
      <c r="C71" t="str">
        <f>Bab_03!F15</f>
        <v xml:space="preserve">Il est le plus véridique de tous les hommes, soit qu'il affirme, soit qu'il nie. </v>
      </c>
      <c r="D71">
        <f>Bab_03!D15</f>
        <v>35</v>
      </c>
      <c r="E71">
        <v>3</v>
      </c>
      <c r="F71" t="str">
        <f t="shared" si="1"/>
        <v>INSERT or IGNORE INTO kalam (id,text,text_fr,couplet,baid) VALUES (70,'اَبَرَّ فِي قَوْلِ لَا مِنْهُ وَلَا نَعَمِ','Il est le plus véridique de tous les hommes, soit qu'il affirme, soit qu'il nie. ',35,3);</v>
      </c>
    </row>
    <row r="72" spans="1:6">
      <c r="A72">
        <v>71</v>
      </c>
      <c r="B72" t="str">
        <f>Bab_03!E16</f>
        <v>هُوَ الْحَبِيبُ الَّذِي تُرْجَىٰ شَفَاعَتُهُ</v>
      </c>
      <c r="C72" t="str">
        <f>Bab_03!F16</f>
        <v>Il est l'ami de Dieu ; il est celui dont l'intercession est l'unique fondement de notre espoir</v>
      </c>
      <c r="D72">
        <f>Bab_03!D16</f>
        <v>36</v>
      </c>
      <c r="E72">
        <v>3</v>
      </c>
      <c r="F72" t="str">
        <f t="shared" si="1"/>
        <v>INSERT or IGNORE INTO kalam (id,text,text_fr,couplet,baid) VALUES (71,'هُوَ الْحَبِيبُ الَّذِي تُرْجَىٰ شَفَاعَتُهُ','Il est l'ami de Dieu ; il est celui dont l'intercession est l'unique fondement de notre espoir',36,3);</v>
      </c>
    </row>
    <row r="73" spans="1:6">
      <c r="A73">
        <v>72</v>
      </c>
      <c r="B73" t="str">
        <f>Bab_03!E17</f>
        <v>لِكُلِّ هَوْلٍ مِنَ الْأَهوَالِ مُقْتَحِمِ</v>
      </c>
      <c r="C73" t="str">
        <f>Bab_03!F17</f>
        <v xml:space="preserve">Et notre ressource contre les dangers les plus affreux. </v>
      </c>
      <c r="D73">
        <f>Bab_03!D17</f>
        <v>36</v>
      </c>
      <c r="E73">
        <v>3</v>
      </c>
      <c r="F73" t="str">
        <f t="shared" si="1"/>
        <v>INSERT or IGNORE INTO kalam (id,text,text_fr,couplet,baid) VALUES (72,'لِكُلِّ هَوْلٍ مِنَ الْأَهوَالِ مُقْتَحِمِ','Et notre ressource contre les dangers les plus affreux. ',36,3);</v>
      </c>
    </row>
    <row r="74" spans="1:6">
      <c r="A74">
        <v>73</v>
      </c>
      <c r="B74" t="str">
        <f>Bab_03!E18</f>
        <v>دَعَا إِلى اللهِ فَالْمُسْتَمْسِكُونَ بِهِ</v>
      </c>
      <c r="C74" t="str">
        <f>Bab_03!F18</f>
        <v>Il a appelé les mortels à la connaissance de Dieu, et quiconque s'attache à lui</v>
      </c>
      <c r="D74">
        <f>Bab_03!D18</f>
        <v>37</v>
      </c>
      <c r="E74">
        <v>3</v>
      </c>
      <c r="F74" t="str">
        <f t="shared" si="1"/>
        <v>INSERT or IGNORE INTO kalam (id,text,text_fr,couplet,baid) VALUES (73,'دَعَا إِلى اللهِ فَالْمُسْتَمْسِكُونَ بِهِ','Il a appelé les mortels à la connaissance de Dieu, et quiconque s'attache à lui',37,3);</v>
      </c>
    </row>
    <row r="75" spans="1:6">
      <c r="A75">
        <v>74</v>
      </c>
      <c r="B75" t="str">
        <f>Bab_03!E19</f>
        <v>مُسْتَمْسِكُونَ بِحَبْلٍ غَيْرِ مُنْفَصِمِ</v>
      </c>
      <c r="C75" t="str">
        <f>Bab_03!F19</f>
        <v xml:space="preserve">S’attache à une corde qui n'est point sujette à se rompre. </v>
      </c>
      <c r="D75">
        <f>Bab_03!D19</f>
        <v>37</v>
      </c>
      <c r="E75">
        <v>3</v>
      </c>
      <c r="F75" t="str">
        <f t="shared" si="1"/>
        <v>INSERT or IGNORE INTO kalam (id,text,text_fr,couplet,baid) VALUES (74,'مُسْتَمْسِكُونَ بِحَبْلٍ غَيْرِ مُنْفَصِمِ','S’attache à une corde qui n'est point sujette à se rompre. ',37,3);</v>
      </c>
    </row>
    <row r="76" spans="1:6">
      <c r="A76">
        <v>75</v>
      </c>
      <c r="B76" t="str">
        <f>Bab_03!E20</f>
        <v>فَاقَ النَّبِيِّينَ فِي خَلْقٍ وَفِي خُلُقٍ</v>
      </c>
      <c r="C76" t="str">
        <f>Bab_03!F20</f>
        <v>Il a surpassé tous les autres prophètes par l'excellence de ses qualités extérieures et de ses qualités morales.</v>
      </c>
      <c r="D76">
        <f>Bab_03!D20</f>
        <v>38</v>
      </c>
      <c r="E76">
        <v>3</v>
      </c>
      <c r="F76" t="str">
        <f t="shared" si="1"/>
        <v>INSERT or IGNORE INTO kalam (id,text,text_fr,couplet,baid) VALUES (75,'فَاقَ النَّبِيِّينَ فِي خَلْقٍ وَفِي خُلُقٍ','Il a surpassé tous les autres prophètes par l'excellence de ses qualités extérieures et de ses qualités morales.',38,3);</v>
      </c>
    </row>
    <row r="77" spans="1:6">
      <c r="A77">
        <v>76</v>
      </c>
      <c r="B77" t="str">
        <f>Bab_03!E21</f>
        <v>وَلَمْ يُدَانُوهُ فِي عِلْمٍ وَلَا كَرَمِ</v>
      </c>
      <c r="C77" t="str">
        <f>Bab_03!F21</f>
        <v xml:space="preserve">Aucun d'eux n'approche de lui en science ni en vertu. </v>
      </c>
      <c r="D77">
        <f>Bab_03!D21</f>
        <v>38</v>
      </c>
      <c r="E77">
        <v>3</v>
      </c>
      <c r="F77" t="str">
        <f t="shared" si="1"/>
        <v>INSERT or IGNORE INTO kalam (id,text,text_fr,couplet,baid) VALUES (76,'وَلَمْ يُدَانُوهُ فِي عِلْمٍ وَلَا كَرَمِ','Aucun d'eux n'approche de lui en science ni en vertu. ',38,3);</v>
      </c>
    </row>
    <row r="78" spans="1:6">
      <c r="A78">
        <v>77</v>
      </c>
      <c r="B78" t="str">
        <f>Bab_03!E22</f>
        <v>وَكُلُّهُمْ مِنْ رَسُولِ اللهِ مُلْتَمِسٌ</v>
      </c>
      <c r="C78" t="str">
        <f>Bab_03!F22</f>
        <v>Chacun d'eux sollicite de l'apôtre de Dieu une gorgée de la mer de sa science,</v>
      </c>
      <c r="D78">
        <f>Bab_03!D22</f>
        <v>39</v>
      </c>
      <c r="E78">
        <v>3</v>
      </c>
      <c r="F78" t="str">
        <f t="shared" si="1"/>
        <v>INSERT or IGNORE INTO kalam (id,text,text_fr,couplet,baid) VALUES (77,'وَكُلُّهُمْ مِنْ رَسُولِ اللهِ مُلْتَمِسٌ','Chacun d'eux sollicite de l'apôtre de Dieu une gorgée de la mer de sa science,',39,3);</v>
      </c>
    </row>
    <row r="79" spans="1:6">
      <c r="A79">
        <v>78</v>
      </c>
      <c r="B79" t="str">
        <f>Bab_03!E23</f>
        <v>غَرْفاً مِنَ الْبَحْرِ اَوْ رَشْفاً مِنَ الدِّيَمِ</v>
      </c>
      <c r="C79" t="str">
        <f>Bab_03!F23</f>
        <v xml:space="preserve">Ou une goutte des pluies abondantes de sa vertu. </v>
      </c>
      <c r="D79">
        <f>Bab_03!D23</f>
        <v>39</v>
      </c>
      <c r="E79">
        <v>3</v>
      </c>
      <c r="F79" t="str">
        <f t="shared" si="1"/>
        <v>INSERT or IGNORE INTO kalam (id,text,text_fr,couplet,baid) VALUES (78,'غَرْفاً مِنَ الْبَحْرِ اَوْ رَشْفاً مِنَ الدِّيَمِ','Ou une goutte des pluies abondantes de sa vertu. ',39,3);</v>
      </c>
    </row>
    <row r="80" spans="1:6">
      <c r="A80">
        <v>79</v>
      </c>
      <c r="B80" t="str">
        <f>Bab_03!E24</f>
        <v>وَوَاقِفُونَ لَدَيْهِ عِنْدَ حَدِّهِمُ</v>
      </c>
      <c r="C80" t="str">
        <f>Bab_03!F24</f>
        <v>Ils se tiennent près de lui dans le rang qui leur convient,</v>
      </c>
      <c r="D80">
        <f>Bab_03!D24</f>
        <v>40</v>
      </c>
      <c r="E80">
        <v>3</v>
      </c>
      <c r="F80" t="str">
        <f t="shared" si="1"/>
        <v>INSERT or IGNORE INTO kalam (id,text,text_fr,couplet,baid) VALUES (79,'وَوَاقِفُونَ لَدَيْهِ عِنْدَ حَدِّهِمُ','Ils se tiennent près de lui dans le rang qui leur convient,',40,3);</v>
      </c>
    </row>
    <row r="81" spans="1:6">
      <c r="A81">
        <v>80</v>
      </c>
      <c r="B81" t="str">
        <f>Bab_03!E25</f>
        <v>مِنْ نُقْطَةِ الْعِلْمِ اَوْ مِنْ شَكْلَةِ الْحِكَمِ</v>
      </c>
      <c r="C81" t="str">
        <f>Bab_03!F25</f>
        <v xml:space="preserve">N’étant en comparaison de sa science, et au prix de sa sagesse, que ce qu'est un point ou un accent dans l'écriture. </v>
      </c>
      <c r="D81">
        <f>Bab_03!D25</f>
        <v>40</v>
      </c>
      <c r="E81">
        <v>3</v>
      </c>
      <c r="F81" t="str">
        <f t="shared" si="1"/>
        <v>INSERT or IGNORE INTO kalam (id,text,text_fr,couplet,baid) VALUES (80,'مِنْ نُقْطَةِ الْعِلْمِ اَوْ مِنْ شَكْلَةِ الْحِكَمِ','N’étant en comparaison de sa science, et au prix de sa sagesse, que ce qu'est un point ou un accent dans l'écriture. ',40,3);</v>
      </c>
    </row>
    <row r="82" spans="1:6">
      <c r="A82">
        <v>81</v>
      </c>
      <c r="B82" t="str">
        <f>Bab_03!E26</f>
        <v>فَهْوَ الَّذِي تَمَّ مَعْنَاهُ وَصُورَتُهُ</v>
      </c>
      <c r="C82" t="str">
        <f>Bab_03!F26</f>
        <v>C'est lui qui est parfait par les qualités de son cœur et par les grâces de sa personne.</v>
      </c>
      <c r="D82">
        <f>Bab_03!D26</f>
        <v>41</v>
      </c>
      <c r="E82">
        <v>3</v>
      </c>
      <c r="F82" t="str">
        <f t="shared" si="1"/>
        <v>INSERT or IGNORE INTO kalam (id,text,text_fr,couplet,baid) VALUES (81,'فَهْوَ الَّذِي تَمَّ مَعْنَاهُ وَصُورَتُهُ','C'est lui qui est parfait par les qualités de son cœur et par les grâces de sa personne.',41,3);</v>
      </c>
    </row>
    <row r="83" spans="1:6">
      <c r="A83">
        <v>82</v>
      </c>
      <c r="B83" t="str">
        <f>Bab_03!E27</f>
        <v>ثُمَّ اصْطَفَاهُ حَبِيباً بَارِئُ النَّسَمِ</v>
      </c>
      <c r="C83" t="str">
        <f>Bab_03!F27</f>
        <v xml:space="preserve">Le créateur des âmes l'a choisi pour ami. </v>
      </c>
      <c r="D83">
        <f>Bab_03!D27</f>
        <v>41</v>
      </c>
      <c r="E83">
        <v>3</v>
      </c>
      <c r="F83" t="str">
        <f t="shared" si="1"/>
        <v>INSERT or IGNORE INTO kalam (id,text,text_fr,couplet,baid) VALUES (82,'ثُمَّ اصْطَفَاهُ حَبِيباً بَارِئُ النَّسَمِ','Le créateur des âmes l'a choisi pour ami. ',41,3);</v>
      </c>
    </row>
    <row r="84" spans="1:6">
      <c r="A84">
        <v>83</v>
      </c>
      <c r="B84" t="str">
        <f>Bab_03!E28</f>
        <v>مُنَزَّهٌ عَنْ شَرِيكٍ فِي مَحَاسِنِهِ</v>
      </c>
      <c r="C84" t="str">
        <f>Bab_03!F28</f>
        <v>Il ne partage avec aucun autre ses qualités incomparables ;</v>
      </c>
      <c r="D84">
        <f>Bab_03!D28</f>
        <v>42</v>
      </c>
      <c r="E84">
        <v>3</v>
      </c>
      <c r="F84" t="str">
        <f t="shared" si="1"/>
        <v>INSERT or IGNORE INTO kalam (id,text,text_fr,couplet,baid) VALUES (83,'مُنَزَّهٌ عَنْ شَرِيكٍ فِي مَحَاسِنِهِ','Il ne partage avec aucun autre ses qualités incomparables ;',42,3);</v>
      </c>
    </row>
    <row r="85" spans="1:6">
      <c r="A85">
        <v>84</v>
      </c>
      <c r="B85" t="str">
        <f>Bab_03!E29</f>
        <v>فَجَوْهَرُ الْحُسْنِ فِيهِ غَيْرُ مُنْقَسِمِ</v>
      </c>
      <c r="C85" t="str">
        <f>Bab_03!F29</f>
        <v xml:space="preserve">Il possède toute entière et sans partage la substance même de l'excellence. </v>
      </c>
      <c r="D85">
        <f>Bab_03!D29</f>
        <v>42</v>
      </c>
      <c r="E85">
        <v>3</v>
      </c>
      <c r="F85" t="str">
        <f t="shared" si="1"/>
        <v>INSERT or IGNORE INTO kalam (id,text,text_fr,couplet,baid) VALUES (84,'فَجَوْهَرُ الْحُسْنِ فِيهِ غَيْرُ مُنْقَسِمِ','Il possède toute entière et sans partage la substance même de l'excellence. ',42,3);</v>
      </c>
    </row>
    <row r="86" spans="1:6">
      <c r="A86">
        <v>85</v>
      </c>
      <c r="B86" t="str">
        <f>Bab_03!E30</f>
        <v>دَعْ مَا ادَّعَتْهُ النَّصَارَىٰ فِي نَبِيِّهِمُ</v>
      </c>
      <c r="C86" t="str">
        <f>Bab_03!F30</f>
        <v xml:space="preserve">Laisse là ce que les chrétiens débitent faussement de leur prophète </v>
      </c>
      <c r="D86">
        <f>Bab_03!D30</f>
        <v>43</v>
      </c>
      <c r="E86">
        <v>3</v>
      </c>
      <c r="F86" t="str">
        <f t="shared" si="1"/>
        <v>INSERT or IGNORE INTO kalam (id,text,text_fr,couplet,baid) VALUES (85,'دَعْ مَا ادَّعَتْهُ النَّصَارَىٰ فِي نَبِيِّهِمُ','Laisse là ce que les chrétiens débitent faussement de leur prophète ',43,3);</v>
      </c>
    </row>
    <row r="87" spans="1:6">
      <c r="A87">
        <v>86</v>
      </c>
      <c r="B87" t="str">
        <f>Bab_03!E31</f>
        <v>وَاحْكُمْ بِمَا شِئْتَ مَدْحاً فِيهِ وَاحْتَكِمِ</v>
      </c>
      <c r="C87" t="str">
        <f>Bab_03!F31</f>
        <v xml:space="preserve">Cela seul excepté [4], use d'une liberté sans bornes dans les éloges que tu donneras à Muhammad. </v>
      </c>
      <c r="D87">
        <f>Bab_03!D31</f>
        <v>43</v>
      </c>
      <c r="E87">
        <v>3</v>
      </c>
      <c r="F87" t="str">
        <f t="shared" si="1"/>
        <v>INSERT or IGNORE INTO kalam (id,text,text_fr,couplet,baid) VALUES (86,'وَاحْكُمْ بِمَا شِئْتَ مَدْحاً فِيهِ وَاحْتَكِمِ','Cela seul excepté [4], use d'une liberté sans bornes dans les éloges que tu donneras à Muhammad. ',43,3);</v>
      </c>
    </row>
    <row r="88" spans="1:6">
      <c r="A88">
        <v>87</v>
      </c>
      <c r="B88" t="str">
        <f>Bab_03!E32</f>
        <v>وَانْسُبْ إِلَىٰ ذَاتِهِ مَا شِئْتَ مِنْ شَرَفٍ</v>
      </c>
      <c r="C88" t="str">
        <f>Bab_03!F32</f>
        <v xml:space="preserve">Vante autant qu'il te plaira l'excellence de sa nature, </v>
      </c>
      <c r="D88">
        <f>Bab_03!D32</f>
        <v>44</v>
      </c>
      <c r="E88">
        <v>3</v>
      </c>
      <c r="F88" t="str">
        <f t="shared" si="1"/>
        <v>INSERT or IGNORE INTO kalam (id,text,text_fr,couplet,baid) VALUES (87,'وَانْسُبْ إِلَىٰ ذَاتِهِ مَا شِئْتَ مِنْ شَرَفٍ','Vante autant qu'il te plaira l'excellence de sa nature, ',44,3);</v>
      </c>
    </row>
    <row r="89" spans="1:6">
      <c r="A89">
        <v>88</v>
      </c>
      <c r="B89" t="str">
        <f>Bab_03!E33</f>
        <v>وَانْسُبْ إِلَىٰ قَدْرِهِ مَا شِئْتَ مِنْ عِظَمِ</v>
      </c>
      <c r="C89" t="str">
        <f>Bab_03!F33</f>
        <v xml:space="preserve">Relève autant que tu le voudras l'éminence de ses mérites ; </v>
      </c>
      <c r="D89">
        <f>Bab_03!D33</f>
        <v>44</v>
      </c>
      <c r="E89">
        <v>3</v>
      </c>
      <c r="F89" t="str">
        <f t="shared" si="1"/>
        <v>INSERT or IGNORE INTO kalam (id,text,text_fr,couplet,baid) VALUES (88,'وَانْسُبْ إِلَىٰ قَدْرِهِ مَا شِئْتَ مِنْ عِظَمِ','Relève autant que tu le voudras l'éminence de ses mérites ; ',44,3);</v>
      </c>
    </row>
    <row r="90" spans="1:6">
      <c r="A90">
        <v>89</v>
      </c>
      <c r="B90" t="str">
        <f>Bab_03!E34</f>
        <v>فَإِنَّ فَضْلَ رَسُولِ اللهِ لَيْسَ لَهُ</v>
      </c>
      <c r="C90" t="str">
        <f>Bab_03!F34</f>
        <v>Car l'excellence de l'apôtre de Dieu ne connaît point de bornes,</v>
      </c>
      <c r="D90">
        <f>Bab_03!D34</f>
        <v>45</v>
      </c>
      <c r="E90">
        <v>3</v>
      </c>
      <c r="F90" t="str">
        <f t="shared" si="1"/>
        <v>INSERT or IGNORE INTO kalam (id,text,text_fr,couplet,baid) VALUES (89,'فَإِنَّ فَضْلَ رَسُولِ اللهِ لَيْسَ لَهُ','Car l'excellence de l'apôtre de Dieu ne connaît point de bornes,',45,3);</v>
      </c>
    </row>
    <row r="91" spans="1:6">
      <c r="A91">
        <v>90</v>
      </c>
      <c r="B91" t="str">
        <f>Bab_03!E35</f>
        <v>حَدٌّ فَيُعْرِبَ عَنْهُ نَاطِقٌ بِفَمِ</v>
      </c>
      <c r="C91" t="str">
        <f>Bab_03!F35</f>
        <v xml:space="preserve">Et il n'est personne dont les paroles puissent dignement l'exprimer. </v>
      </c>
      <c r="D91">
        <f>Bab_03!D35</f>
        <v>45</v>
      </c>
      <c r="E91">
        <v>3</v>
      </c>
      <c r="F91" t="str">
        <f t="shared" si="1"/>
        <v>INSERT or IGNORE INTO kalam (id,text,text_fr,couplet,baid) VALUES (90,'حَدٌّ فَيُعْرِبَ عَنْهُ نَاطِقٌ بِفَمِ','Et il n'est personne dont les paroles puissent dignement l'exprimer. ',45,3);</v>
      </c>
    </row>
    <row r="92" spans="1:6">
      <c r="A92">
        <v>91</v>
      </c>
      <c r="B92" t="str">
        <f>Bab_03!E36</f>
        <v>لَوْ نَاسَبَتْ قَدْرَهُ آيَاتُهُ عِظَماً</v>
      </c>
      <c r="C92" t="str">
        <f>Bab_03!F36</f>
        <v>Si la grandeur de ses miracles répondait à l'éminence de son mérite,</v>
      </c>
      <c r="D92">
        <f>Bab_03!D36</f>
        <v>46</v>
      </c>
      <c r="E92">
        <v>3</v>
      </c>
      <c r="F92" t="str">
        <f t="shared" si="1"/>
        <v>INSERT or IGNORE INTO kalam (id,text,text_fr,couplet,baid) VALUES (91,'لَوْ نَاسَبَتْ قَدْرَهُ آيَاتُهُ عِظَماً','Si la grandeur de ses miracles répondait à l'éminence de son mérite,',46,3);</v>
      </c>
    </row>
    <row r="93" spans="1:6">
      <c r="A93">
        <v>92</v>
      </c>
      <c r="B93" t="str">
        <f>Bab_03!E37</f>
        <v>اَحْيَا اسْمُهُ حِينَ يُدْعَىٰ دَارِسَ الرِّمَمِ</v>
      </c>
      <c r="C93" t="str">
        <f>Bab_03!F37</f>
        <v xml:space="preserve">La seule invocation de son nom rendrait la vie aux ossements depuis longtemps desséchés. </v>
      </c>
      <c r="D93">
        <f>Bab_03!D37</f>
        <v>46</v>
      </c>
      <c r="E93">
        <v>3</v>
      </c>
      <c r="F93" t="str">
        <f t="shared" si="1"/>
        <v>INSERT or IGNORE INTO kalam (id,text,text_fr,couplet,baid) VALUES (92,'اَحْيَا اسْمُهُ حِينَ يُدْعَىٰ دَارِسَ الرِّمَمِ','La seule invocation de son nom rendrait la vie aux ossements depuis longtemps desséchés. ',46,3);</v>
      </c>
    </row>
    <row r="94" spans="1:6">
      <c r="A94">
        <v>93</v>
      </c>
      <c r="B94" t="str">
        <f>Bab_03!E38</f>
        <v>لَمْ يَمْتَحِنَّا بِمَا تَعْيَا الْعُقُولُ بِهِ</v>
      </c>
      <c r="C94" t="str">
        <f>Bab_03!F38</f>
        <v>Par l'amour qu'il nous a porté, il n'a point voulu nous mettre à une épreuve dangereuse, en nous enseignant des choses auxquelles notre intelligence ne pût atteindre.</v>
      </c>
      <c r="D94">
        <f>Bab_03!D38</f>
        <v>47</v>
      </c>
      <c r="E94">
        <v>3</v>
      </c>
      <c r="F94" t="str">
        <f t="shared" si="1"/>
        <v>INSERT or IGNORE INTO kalam (id,text,text_fr,couplet,baid) VALUES (93,'لَمْ يَمْتَحِنَّا بِمَا تَعْيَا الْعُقُولُ بِهِ','Par l'amour qu'il nous a porté, il n'a point voulu nous mettre à une épreuve dangereuse, en nous enseignant des choses auxquelles notre intelligence ne pût atteindre.',47,3);</v>
      </c>
    </row>
    <row r="95" spans="1:6">
      <c r="A95">
        <v>94</v>
      </c>
      <c r="B95" t="str">
        <f>Bab_03!E39</f>
        <v>حِرْصاً عَلَيْنَا فَلَمْ نَرْتَبْ وَلَمْ نَهِمِ</v>
      </c>
      <c r="C95" t="str">
        <f>Bab_03!F39</f>
        <v xml:space="preserve">Nous n'avons éprouvé ni doute ni soupçon sur la vérité de sa doctrine. </v>
      </c>
      <c r="D95">
        <f>Bab_03!D39</f>
        <v>47</v>
      </c>
      <c r="E95">
        <v>3</v>
      </c>
      <c r="F95" t="str">
        <f t="shared" si="1"/>
        <v>INSERT or IGNORE INTO kalam (id,text,text_fr,couplet,baid) VALUES (94,'حِرْصاً عَلَيْنَا فَلَمْ نَرْتَبْ وَلَمْ نَهِمِ','Nous n'avons éprouvé ni doute ni soupçon sur la vérité de sa doctrine. ',47,3);</v>
      </c>
    </row>
    <row r="96" spans="1:6">
      <c r="A96">
        <v>95</v>
      </c>
      <c r="B96" t="str">
        <f>Bab_03!E40</f>
        <v>اَعْيَا الْوَرَىٰ فَهْمُ مَعْنَاهُ فَلَيْسَ يُرَىٰ</v>
      </c>
      <c r="C96" t="str">
        <f>Bab_03!F40</f>
        <v>Les hommes s'efforceraient en vain de comprendre l'excellence de ses qualités intérieures ;</v>
      </c>
      <c r="D96">
        <f>Bab_03!D40</f>
        <v>48</v>
      </c>
      <c r="E96">
        <v>3</v>
      </c>
      <c r="F96" t="str">
        <f t="shared" si="1"/>
        <v>INSERT or IGNORE INTO kalam (id,text,text_fr,couplet,baid) VALUES (95,'اَعْيَا الْوَرَىٰ فَهْمُ مَعْنَاهُ فَلَيْسَ يُرَىٰ','Les hommes s'efforceraient en vain de comprendre l'excellence de ses qualités intérieures ;',48,3);</v>
      </c>
    </row>
    <row r="97" spans="1:6">
      <c r="A97">
        <v>96</v>
      </c>
      <c r="B97" t="str">
        <f>Bab_03!E41</f>
        <v>لِلْقُرْبِ وَالْبُعْدِ فِيهِ غَيْرُ مُنْفَحِمِ</v>
      </c>
      <c r="C97" t="str">
        <f>Bab_03!F41</f>
        <v xml:space="preserve">Il n'en est aucun soit proche soit éloigné qui ne soit incapable d'y atteindre. </v>
      </c>
      <c r="D97">
        <f>Bab_03!D41</f>
        <v>48</v>
      </c>
      <c r="E97">
        <v>3</v>
      </c>
      <c r="F97" t="str">
        <f t="shared" si="1"/>
        <v>INSERT or IGNORE INTO kalam (id,text,text_fr,couplet,baid) VALUES (96,'لِلْقُرْبِ وَالْبُعْدِ فِيهِ غَيْرُ مُنْفَحِمِ','Il n'en est aucun soit proche soit éloigné qui ne soit incapable d'y atteindre. ',48,3);</v>
      </c>
    </row>
    <row r="98" spans="1:6">
      <c r="A98">
        <v>97</v>
      </c>
      <c r="B98" t="str">
        <f>Bab_03!E42</f>
        <v>كَالشَّمْسِ تَظْهَرُ لِلْعَيْنَيْنِ مِنْ بُعُدٍ</v>
      </c>
      <c r="C98" t="str">
        <f>Bab_03!F42</f>
        <v xml:space="preserve">Tel le soleil vu de loin ne paraît pas dans sa véritable grandeur, </v>
      </c>
      <c r="D98">
        <f>Bab_03!D42</f>
        <v>49</v>
      </c>
      <c r="E98">
        <v>3</v>
      </c>
      <c r="F98" t="str">
        <f t="shared" si="1"/>
        <v>INSERT or IGNORE INTO kalam (id,text,text_fr,couplet,baid) VALUES (97,'كَالشَّمْسِ تَظْهَرُ لِلْعَيْنَيْنِ مِنْ بُعُدٍ','Tel le soleil vu de loin ne paraît pas dans sa véritable grandeur, ',49,3);</v>
      </c>
    </row>
    <row r="99" spans="1:6">
      <c r="A99">
        <v>98</v>
      </c>
      <c r="B99" t="str">
        <f>Bab_03!E43</f>
        <v>صَغِيرَةً وَتُكِلُّ الطَّرْفَ مِن اَمَمِ</v>
      </c>
      <c r="C99" t="str">
        <f>Bab_03!F43</f>
        <v xml:space="preserve">Et, regardé de près, éblouit la vue. </v>
      </c>
      <c r="D99">
        <f>Bab_03!D43</f>
        <v>49</v>
      </c>
      <c r="E99">
        <v>3</v>
      </c>
      <c r="F99" t="str">
        <f t="shared" si="1"/>
        <v>INSERT or IGNORE INTO kalam (id,text,text_fr,couplet,baid) VALUES (98,'صَغِيرَةً وَتُكِلُّ الطَّرْفَ مِن اَمَمِ','Et, regardé de près, éblouit la vue. ',49,3);</v>
      </c>
    </row>
    <row r="100" spans="1:6">
      <c r="A100">
        <v>99</v>
      </c>
      <c r="B100" t="str">
        <f>Bab_03!E44</f>
        <v>وَكَيْفَ يُدْرِكُ فِي الدُّنْيَا حَقِيقَتَهُ</v>
      </c>
      <c r="C100" t="str">
        <f>Bab_03!F44</f>
        <v>Et comment pourraient, en ce monde, atteindre à la connaissance parfaite de ce qu'est ce grand prophète,</v>
      </c>
      <c r="D100">
        <f>Bab_03!D44</f>
        <v>50</v>
      </c>
      <c r="E100">
        <v>3</v>
      </c>
      <c r="F100" t="str">
        <f t="shared" si="1"/>
        <v>INSERT or IGNORE INTO kalam (id,text,text_fr,couplet,baid) VALUES (99,'وَكَيْفَ يُدْرِكُ فِي الدُّنْيَا حَقِيقَتَهُ','Et comment pourraient, en ce monde, atteindre à la connaissance parfaite de ce qu'est ce grand prophète,',50,3);</v>
      </c>
    </row>
    <row r="101" spans="1:6">
      <c r="A101">
        <v>100</v>
      </c>
      <c r="B101" t="str">
        <f>Bab_03!E45</f>
        <v>قَوْمٌ نِيَامٌ تَسَلَّوْا عَنْهُ بِالْحُلُمِ</v>
      </c>
      <c r="C101" t="str">
        <f>Bab_03!F45</f>
        <v xml:space="preserve">Des mortels plongés dans le sommeil, qui se contentent des songes de leur imagination ? </v>
      </c>
      <c r="D101">
        <f>Bab_03!D45</f>
        <v>50</v>
      </c>
      <c r="E101">
        <v>3</v>
      </c>
      <c r="F101" t="str">
        <f t="shared" si="1"/>
        <v>INSERT or IGNORE INTO kalam (id,text,text_fr,couplet,baid) VALUES (100,'قَوْمٌ نِيَامٌ تَسَلَّوْا عَنْهُ بِالْحُلُمِ','Des mortels plongés dans le sommeil, qui se contentent des songes de leur imagination ? ',50,3);</v>
      </c>
    </row>
    <row r="102" spans="1:6">
      <c r="A102">
        <v>101</v>
      </c>
      <c r="B102" t="str">
        <f>Bab_03!E46</f>
        <v>فَمَبْلَغُ الْعِلْمِ فِيهِ اَنَّهُ بَشَرٌ</v>
      </c>
      <c r="C102" t="str">
        <f>Bab_03!F46</f>
        <v xml:space="preserve">Tout ce qu'on peut savoir de lui c'est qu'il est homme, </v>
      </c>
      <c r="D102">
        <f>Bab_03!D46</f>
        <v>51</v>
      </c>
      <c r="E102">
        <v>3</v>
      </c>
      <c r="F102" t="str">
        <f t="shared" si="1"/>
        <v>INSERT or IGNORE INTO kalam (id,text,text_fr,couplet,baid) VALUES (101,'فَمَبْلَغُ الْعِلْمِ فِيهِ اَنَّهُ بَشَرٌ','Tout ce qu'on peut savoir de lui c'est qu'il est homme, ',51,3);</v>
      </c>
    </row>
    <row r="103" spans="1:6">
      <c r="A103">
        <v>102</v>
      </c>
      <c r="B103" t="str">
        <f>Bab_03!E47</f>
        <v>وَاَنَّهُ خَيْرُ خَلْقِ اللهِ كُلِّهِمِ</v>
      </c>
      <c r="C103" t="str">
        <f>Bab_03!F47</f>
        <v xml:space="preserve">Et la plus excellente des créatures de Dieu. </v>
      </c>
      <c r="D103">
        <f>Bab_03!D47</f>
        <v>51</v>
      </c>
      <c r="E103">
        <v>3</v>
      </c>
      <c r="F103" t="str">
        <f t="shared" si="1"/>
        <v>INSERT or IGNORE INTO kalam (id,text,text_fr,couplet,baid) VALUES (102,'وَاَنَّهُ خَيْرُ خَلْقِ اللهِ كُلِّهِمِ','Et la plus excellente des créatures de Dieu. ',51,3);</v>
      </c>
    </row>
    <row r="104" spans="1:6">
      <c r="A104">
        <v>103</v>
      </c>
      <c r="B104" t="str">
        <f>Bab_03!E48</f>
        <v>وَكُلُّ آيٍ اَتَى الرُّسْلُ الْكِرَامُ بِهَا</v>
      </c>
      <c r="C104" t="str">
        <f>Bab_03!F48</f>
        <v xml:space="preserve">Tous les miracles qu'ont faits les saints envoyés de Dieu, </v>
      </c>
      <c r="D104">
        <f>Bab_03!D48</f>
        <v>52</v>
      </c>
      <c r="E104">
        <v>3</v>
      </c>
      <c r="F104" t="str">
        <f t="shared" si="1"/>
        <v>INSERT or IGNORE INTO kalam (id,text,text_fr,couplet,baid) VALUES (103,'وَكُلُّ آيٍ اَتَى الرُّسْلُ الْكِرَامُ بِهَا','Tous les miracles qu'ont faits les saints envoyés de Dieu, ',52,3);</v>
      </c>
    </row>
    <row r="105" spans="1:6">
      <c r="A105">
        <v>104</v>
      </c>
      <c r="B105" t="str">
        <f>Bab_03!E49</f>
        <v>فَإِنَّمَا اتَّصَلَتْ مِنْ نُورِهِ بِهِمِ</v>
      </c>
      <c r="C105" t="str">
        <f>Bab_03!F49</f>
        <v xml:space="preserve">N’étaient qu'une communication de la lumière de ce prophète. </v>
      </c>
      <c r="D105">
        <f>Bab_03!D49</f>
        <v>52</v>
      </c>
      <c r="E105">
        <v>3</v>
      </c>
      <c r="F105" t="str">
        <f t="shared" si="1"/>
        <v>INSERT or IGNORE INTO kalam (id,text,text_fr,couplet,baid) VALUES (104,'فَإِنَّمَا اتَّصَلَتْ مِنْ نُورِهِ بِهِمِ','N’étaient qu'une communication de la lumière de ce prophète. ',52,3);</v>
      </c>
    </row>
    <row r="106" spans="1:6">
      <c r="A106">
        <v>105</v>
      </c>
      <c r="B106" t="str">
        <f>Bab_03!E50</f>
        <v>فَإِنَّهُ شَمْسُ فَضْلٍ هُمْ كَوَاكِبُهَا</v>
      </c>
      <c r="C106" t="str">
        <f>Bab_03!F50</f>
        <v>Il est lui seul le soleil de l'excellence, les autres ne sont que les planètes qui dépendent de ce soleil,</v>
      </c>
      <c r="D106">
        <f>Bab_03!D50</f>
        <v>53</v>
      </c>
      <c r="E106">
        <v>3</v>
      </c>
      <c r="F106" t="str">
        <f t="shared" si="1"/>
        <v>INSERT or IGNORE INTO kalam (id,text,text_fr,couplet,baid) VALUES (105,'فَإِنَّهُ شَمْسُ فَضْلٍ هُمْ كَوَاكِبُهَا','Il est lui seul le soleil de l'excellence, les autres ne sont que les planètes qui dépendent de ce soleil,',53,3);</v>
      </c>
    </row>
    <row r="107" spans="1:6">
      <c r="A107">
        <v>106</v>
      </c>
      <c r="B107" t="str">
        <f>Bab_03!E51</f>
        <v>يُظْهِرْنَ اَنْوَارَهَا لِلنَّاسِ فِي الظُّلَمِ</v>
      </c>
      <c r="C107" t="str">
        <f>Bab_03!F51</f>
        <v xml:space="preserve">Et qui réfléchissent ses rayons lumineux sur les mortels, au milieu des ténèbres. </v>
      </c>
      <c r="D107">
        <f>Bab_03!D51</f>
        <v>53</v>
      </c>
      <c r="E107">
        <v>3</v>
      </c>
      <c r="F107" t="str">
        <f t="shared" si="1"/>
        <v>INSERT or IGNORE INTO kalam (id,text,text_fr,couplet,baid) VALUES (106,'يُظْهِرْنَ اَنْوَارَهَا لِلنَّاسِ فِي الظُّلَمِ','Et qui réfléchissent ses rayons lumineux sur les mortels, au milieu des ténèbres. ',53,3);</v>
      </c>
    </row>
    <row r="108" spans="1:6">
      <c r="A108">
        <v>107</v>
      </c>
      <c r="B108" t="str">
        <f>Bab_03!E52</f>
        <v>اَكْرِمْ بخَلْقِ نَبِيٍّ زَانَهُ خُلُقٌ</v>
      </c>
      <c r="C108" t="str">
        <f>Bab_03!F52</f>
        <v>Combien est digne d'admiration la figure de ce prophète, dont les charmes sont relevés par ses qualités intérieures,</v>
      </c>
      <c r="D108">
        <f>Bab_03!D52</f>
        <v>54</v>
      </c>
      <c r="E108">
        <v>3</v>
      </c>
      <c r="F108" t="str">
        <f t="shared" si="1"/>
        <v>INSERT or IGNORE INTO kalam (id,text,text_fr,couplet,baid) VALUES (107,'اَكْرِمْ بخَلْقِ نَبِيٍّ زَانَهُ خُلُقٌ','Combien est digne d'admiration la figure de ce prophète, dont les charmes sont relevés par ses qualités intérieures,',54,3);</v>
      </c>
    </row>
    <row r="109" spans="1:6">
      <c r="A109">
        <v>108</v>
      </c>
      <c r="B109" t="str">
        <f>Bab_03!E53</f>
        <v>بِالْحُسنِ مُشْتَمِلٍ بِالْبِشْرِ مُتَّسِمِ</v>
      </c>
      <c r="C109" t="str">
        <f>Bab_03!F53</f>
        <v xml:space="preserve">Qui réunit toutes les grâces, qui a pour caractère distinctif la douceur et l'aménité de ses traits. </v>
      </c>
      <c r="D109">
        <f>Bab_03!D53</f>
        <v>54</v>
      </c>
      <c r="E109">
        <v>3</v>
      </c>
      <c r="F109" t="str">
        <f t="shared" si="1"/>
        <v>INSERT or IGNORE INTO kalam (id,text,text_fr,couplet,baid) VALUES (108,'بِالْحُسنِ مُشْتَمِلٍ بِالْبِشْرِ مُتَّسِمِ','Qui réunit toutes les grâces, qui a pour caractère distinctif la douceur et l'aménité de ses traits. ',54,3);</v>
      </c>
    </row>
    <row r="110" spans="1:6">
      <c r="A110">
        <v>109</v>
      </c>
      <c r="B110" t="str">
        <f>Bab_03!E54</f>
        <v>كَالزَّهْرِ فِي تَرَفٍ وَالْبَدْرِ فِي شَرَفٍ</v>
      </c>
      <c r="C110" t="str">
        <f>Bab_03!F54</f>
        <v>Il réunit à la beauté délicate d'une fleur, la grandeur majestueuse de la lune.</v>
      </c>
      <c r="D110">
        <f>Bab_03!D54</f>
        <v>55</v>
      </c>
      <c r="E110">
        <v>3</v>
      </c>
      <c r="F110" t="str">
        <f t="shared" si="1"/>
        <v>INSERT or IGNORE INTO kalam (id,text,text_fr,couplet,baid) VALUES (109,'كَالزَّهْرِ فِي تَرَفٍ وَالْبَدْرِ فِي شَرَفٍ','Il réunit à la beauté délicate d'une fleur, la grandeur majestueuse de la lune.',55,3);</v>
      </c>
    </row>
    <row r="111" spans="1:6">
      <c r="A111">
        <v>110</v>
      </c>
      <c r="B111" t="str">
        <f>Bab_03!E55</f>
        <v>وَالْبَحْرِ فِي كَرَمٍ وَالدَّهْرِ فِي هِمَمِ</v>
      </c>
      <c r="C111" t="str">
        <f>Bab_03!F55</f>
        <v xml:space="preserve">Sa générosité est vaste comme la mer, ses desseins sont grands et fermes comme le temps. </v>
      </c>
      <c r="D111">
        <f>Bab_03!D55</f>
        <v>55</v>
      </c>
      <c r="E111">
        <v>3</v>
      </c>
      <c r="F111" t="str">
        <f t="shared" si="1"/>
        <v>INSERT or IGNORE INTO kalam (id,text,text_fr,couplet,baid) VALUES (110,'وَالْبَحْرِ فِي كَرَمٍ وَالدَّهْرِ فِي هِمَمِ','Sa générosité est vaste comme la mer, ses desseins sont grands et fermes comme le temps. ',55,3);</v>
      </c>
    </row>
    <row r="112" spans="1:6">
      <c r="A112">
        <v>111</v>
      </c>
      <c r="B112" t="str">
        <f>Bab_03!E56</f>
        <v>كَأَنَّهُ وَهْوَ فَرْدٌ فِي جَلَالَتِهِ</v>
      </c>
      <c r="C112" t="str">
        <f>Bab_03!F56</f>
        <v>Lors même qu'il est seul, la majesté de son visage rend son aspect aussi redoutable à ceux qui le rencontrent,</v>
      </c>
      <c r="D112">
        <f>Bab_03!D56</f>
        <v>56</v>
      </c>
      <c r="E112">
        <v>3</v>
      </c>
      <c r="F112" t="str">
        <f t="shared" si="1"/>
        <v>INSERT or IGNORE INTO kalam (id,text,text_fr,couplet,baid) VALUES (111,'كَأَنَّهُ وَهْوَ فَرْدٌ فِي جَلَالَتِهِ','Lors même qu'il est seul, la majesté de son visage rend son aspect aussi redoutable à ceux qui le rencontrent,',56,3);</v>
      </c>
    </row>
    <row r="113" spans="1:6">
      <c r="A113">
        <v>112</v>
      </c>
      <c r="B113" t="str">
        <f>Bab_03!E57</f>
        <v>فِي عَسْكَرٍ حِينَ تَلْقَاهُ وَفِي حَشَمِ</v>
      </c>
      <c r="C113" t="str">
        <f>Bab_03!F57</f>
        <v xml:space="preserve">Que s'il avait autour de lui une armée et de nombreuses cohortes. </v>
      </c>
      <c r="D113">
        <f>Bab_03!D57</f>
        <v>56</v>
      </c>
      <c r="E113">
        <v>3</v>
      </c>
      <c r="F113" t="str">
        <f t="shared" si="1"/>
        <v>INSERT or IGNORE INTO kalam (id,text,text_fr,couplet,baid) VALUES (112,'فِي عَسْكَرٍ حِينَ تَلْقَاهُ وَفِي حَشَمِ','Que s'il avait autour de lui une armée et de nombreuses cohortes. ',56,3);</v>
      </c>
    </row>
    <row r="114" spans="1:6">
      <c r="A114">
        <v>113</v>
      </c>
      <c r="B114" t="str">
        <f>Bab_03!E58</f>
        <v>كَأَنَّمَا اللُّؤْلُؤُ الْمَكْنُونُ فِي صَدَفٍ</v>
      </c>
      <c r="C114" t="str">
        <f>Bab_03!F58</f>
        <v>On dirait que les organes qui produisent en lui la parole et le sourire,</v>
      </c>
      <c r="D114">
        <f>Bab_03!D58</f>
        <v>57</v>
      </c>
      <c r="E114">
        <v>3</v>
      </c>
      <c r="F114" t="str">
        <f t="shared" si="1"/>
        <v>INSERT or IGNORE INTO kalam (id,text,text_fr,couplet,baid) VALUES (113,'كَأَنَّمَا اللُّؤْلُؤُ الْمَكْنُونُ فِي صَدَفٍ','On dirait que les organes qui produisent en lui la parole et le sourire,',57,3);</v>
      </c>
    </row>
    <row r="115" spans="1:6">
      <c r="A115">
        <v>114</v>
      </c>
      <c r="B115" t="str">
        <f>Bab_03!E59</f>
        <v>مِنْ مَعْدِنَيْ مَنْطِقٍ مِنْهُ وَمُبْتَسَمِ</v>
      </c>
      <c r="C115" t="str">
        <f>Bab_03!F59</f>
        <v xml:space="preserve">Sont des perles cachées au fond de la nacre. </v>
      </c>
      <c r="D115">
        <f>Bab_03!D59</f>
        <v>57</v>
      </c>
      <c r="E115">
        <v>3</v>
      </c>
      <c r="F115" t="str">
        <f t="shared" si="1"/>
        <v>INSERT or IGNORE INTO kalam (id,text,text_fr,couplet,baid) VALUES (114,'مِنْ مَعْدِنَيْ مَنْطِقٍ مِنْهُ وَمُبْتَسَمِ','Sont des perles cachées au fond de la nacre. ',57,3);</v>
      </c>
    </row>
    <row r="116" spans="1:6">
      <c r="A116">
        <v>115</v>
      </c>
      <c r="B116" t="str">
        <f>Bab_03!E60</f>
        <v>لَا طِيبَ يَعْدِلُ تُرْباً ضَمَّ اَعْظُمَهُ</v>
      </c>
      <c r="C116" t="str">
        <f>Bab_03!F60</f>
        <v xml:space="preserve">Aucun parfum n'égale l'odeur suave de la terre qui couvre ses os; </v>
      </c>
      <c r="D116">
        <f>Bab_03!D60</f>
        <v>58</v>
      </c>
      <c r="E116">
        <v>3</v>
      </c>
      <c r="F116" t="str">
        <f t="shared" si="1"/>
        <v>INSERT or IGNORE INTO kalam (id,text,text_fr,couplet,baid) VALUES (115,'لَا طِيبَ يَعْدِلُ تُرْباً ضَمَّ اَعْظُمَهُ','Aucun parfum n'égale l'odeur suave de la terre qui couvre ses os; ',58,3);</v>
      </c>
    </row>
    <row r="117" spans="1:6">
      <c r="A117">
        <v>116</v>
      </c>
      <c r="B117" t="str">
        <f>Bab_03!E61</f>
        <v>طُوبَىٰ لِمُنْتَشِقٍ مِنْهُ وَمُلْتَثِمِ</v>
      </c>
      <c r="C117" t="str">
        <f>Bab_03!F61</f>
        <v xml:space="preserve">Heureux qui respire cette odeur, qui couvre cette terre de baisers! </v>
      </c>
      <c r="D117">
        <f>Bab_03!D61</f>
        <v>58</v>
      </c>
      <c r="E117">
        <v>3</v>
      </c>
      <c r="F117" t="str">
        <f t="shared" si="1"/>
        <v>INSERT or IGNORE INTO kalam (id,text,text_fr,couplet,baid) VALUES (116,'طُوبَىٰ لِمُنْتَشِقٍ مِنْهُ وَمُلْتَثِمِ','Heureux qui respire cette odeur, qui couvre cette terre de baisers! ',58,3);</v>
      </c>
    </row>
    <row r="118" spans="1:6">
      <c r="A118">
        <v>117</v>
      </c>
      <c r="B118" t="str">
        <f>Bab_04!E2</f>
        <v>اَبَانَ مَوْلِدُهُ عَنْ طِيبِ عُنْصُرِهِ</v>
      </c>
      <c r="C118" t="str">
        <f>Bab_04!F2</f>
        <v>L'instant même de sa naissance a fait connaître l'excellence de son origine.</v>
      </c>
      <c r="D118">
        <f>Bab_04!D2</f>
        <v>59</v>
      </c>
      <c r="E118">
        <v>4</v>
      </c>
      <c r="F118" t="str">
        <f t="shared" si="1"/>
        <v>INSERT or IGNORE INTO kalam (id,text,text_fr,couplet,baid) VALUES (117,'اَبَانَ مَوْلِدُهُ عَنْ طِيبِ عُنْصُرِهِ','L'instant même de sa naissance a fait connaître l'excellence de son origine.',59,4);</v>
      </c>
    </row>
    <row r="119" spans="1:6">
      <c r="A119">
        <v>118</v>
      </c>
      <c r="B119" t="str">
        <f>Bab_04!E3</f>
        <v>يَا طِيبَ مُبتَدَإٍ مِنْهُ وَمُخْتَتَمِ</v>
      </c>
      <c r="C119" t="str">
        <f>Bab_04!F3</f>
        <v xml:space="preserve">Qu'ils sont précieux les premiers et les derniers moments de son existence ! </v>
      </c>
      <c r="D119">
        <f>Bab_04!D3</f>
        <v>59</v>
      </c>
      <c r="E119">
        <v>4</v>
      </c>
      <c r="F119" t="str">
        <f t="shared" si="1"/>
        <v>INSERT or IGNORE INTO kalam (id,text,text_fr,couplet,baid) VALUES (118,'يَا طِيبَ مُبتَدَإٍ مِنْهُ وَمُخْتَتَمِ','Qu'ils sont précieux les premiers et les derniers moments de son existence ! ',59,4);</v>
      </c>
    </row>
    <row r="120" spans="1:6">
      <c r="A120">
        <v>119</v>
      </c>
      <c r="B120" t="str">
        <f>Bab_04!E4</f>
        <v>يَوْمٌ تَفَرَّسَ فِيهِ الْفُرْسُ اَنَّهُمُ</v>
      </c>
      <c r="C120" t="str">
        <f>Bab_04!F4</f>
        <v xml:space="preserve">En ce jour les Perses ont reconnu par des pronostics certains, </v>
      </c>
      <c r="D120">
        <f>Bab_04!D4</f>
        <v>60</v>
      </c>
      <c r="E120">
        <v>4</v>
      </c>
      <c r="F120" t="str">
        <f t="shared" si="1"/>
        <v>INSERT or IGNORE INTO kalam (id,text,text_fr,couplet,baid) VALUES (119,'يَوْمٌ تَفَرَّسَ فِيهِ الْفُرْسُ اَنَّهُمُ','En ce jour les Perses ont reconnu par des pronostics certains, ',60,4);</v>
      </c>
    </row>
    <row r="121" spans="1:6">
      <c r="A121">
        <v>120</v>
      </c>
      <c r="B121" t="str">
        <f>Bab_04!E5</f>
        <v>قَدْ أُنْذِرُوا بِحُلُولِ الْبُؤْسِ وَالنِّقَمِ</v>
      </c>
      <c r="C121" t="str">
        <f>Bab_04!F5</f>
        <v xml:space="preserve">L’annonce des malheurs et de la vengeance qui allaient tomber sur eux. </v>
      </c>
      <c r="D121">
        <f>Bab_04!D5</f>
        <v>60</v>
      </c>
      <c r="E121">
        <v>4</v>
      </c>
      <c r="F121" t="str">
        <f t="shared" si="1"/>
        <v>INSERT or IGNORE INTO kalam (id,text,text_fr,couplet,baid) VALUES (120,'قَدْ أُنْذِرُوا بِحُلُولِ الْبُؤْسِ وَالنِّقَمِ','L’annonce des malheurs et de la vengeance qui allaient tomber sur eux. ',60,4);</v>
      </c>
    </row>
    <row r="122" spans="1:6">
      <c r="A122">
        <v>121</v>
      </c>
      <c r="B122" t="str">
        <f>Bab_04!E6</f>
        <v>وَبَاتَ إِيوَانُ كِسْرَىٰ وَهْوَ مُنْصَدِعٌ</v>
      </c>
      <c r="C122" t="str">
        <f>Bab_04!F6</f>
        <v xml:space="preserve">Le portique de Chosroês renversé au milieu de la nuit annonça par sa chute la division </v>
      </c>
      <c r="D122">
        <f>Bab_04!D6</f>
        <v>61</v>
      </c>
      <c r="E122">
        <v>4</v>
      </c>
      <c r="F122" t="str">
        <f t="shared" si="1"/>
        <v>INSERT or IGNORE INTO kalam (id,text,text_fr,couplet,baid) VALUES (121,'وَبَاتَ إِيوَانُ كِسْرَىٰ وَهْوَ مُنْصَدِعٌ','Le portique de Chosroês renversé au milieu de la nuit annonça par sa chute la division ',61,4);</v>
      </c>
    </row>
    <row r="123" spans="1:6">
      <c r="A123">
        <v>122</v>
      </c>
      <c r="B123" t="str">
        <f>Bab_04!E7</f>
        <v>كَشَمْلِ اَصْحَابِ كِسْرَىٰ غَيْرَ مُلْتَئِمِ</v>
      </c>
      <c r="C123" t="str">
        <f>Bab_04!F7</f>
        <v xml:space="preserve">Qui allait ruiner la famille des souverains de cet empire, sans aucun espoir de réunion. </v>
      </c>
      <c r="D123">
        <f>Bab_04!D7</f>
        <v>61</v>
      </c>
      <c r="E123">
        <v>4</v>
      </c>
      <c r="F123" t="str">
        <f t="shared" si="1"/>
        <v>INSERT or IGNORE INTO kalam (id,text,text_fr,couplet,baid) VALUES (122,'كَشَمْلِ اَصْحَابِ كِسْرَىٰ غَيْرَ مُلْتَئِمِ','Qui allait ruiner la famille des souverains de cet empire, sans aucun espoir de réunion. ',61,4);</v>
      </c>
    </row>
    <row r="124" spans="1:6">
      <c r="A124">
        <v>123</v>
      </c>
      <c r="B124" t="str">
        <f>Bab_04!E8</f>
        <v>وَالنَّارُ خامِدَةُ الْأَنْفَاسِ مِنْ اَسَفٍ</v>
      </c>
      <c r="C124" t="str">
        <f>Bab_04!F8</f>
        <v>Le feu sacré, dans la douleur où le plongeait cet événement, vit s'éteindre sa flamme,</v>
      </c>
      <c r="D124">
        <f>Bab_04!D8</f>
        <v>62</v>
      </c>
      <c r="E124">
        <v>4</v>
      </c>
      <c r="F124" t="str">
        <f t="shared" si="1"/>
        <v>INSERT or IGNORE INTO kalam (id,text,text_fr,couplet,baid) VALUES (123,'وَالنَّارُ خامِدَةُ الْأَنْفَاسِ مِنْ اَسَفٍ','Le feu sacré, dans la douleur où le plongeait cet événement, vit s'éteindre sa flamme,',62,4);</v>
      </c>
    </row>
    <row r="125" spans="1:6">
      <c r="A125">
        <v>124</v>
      </c>
      <c r="B125" t="str">
        <f>Bab_04!E9</f>
        <v>عَلَيْهِ وَالنَّهْرُ سَاهِي الْعَيْنِ مِنْ سَدَمِ</v>
      </c>
      <c r="C125" t="str">
        <f>Bab_04!F9</f>
        <v xml:space="preserve">Et le fleuve, troublé par la frayeur, oublia sa source accoutumée. </v>
      </c>
      <c r="D125">
        <f>Bab_04!D9</f>
        <v>62</v>
      </c>
      <c r="E125">
        <v>4</v>
      </c>
      <c r="F125" t="str">
        <f t="shared" si="1"/>
        <v>INSERT or IGNORE INTO kalam (id,text,text_fr,couplet,baid) VALUES (124,'عَلَيْهِ وَالنَّهْرُ سَاهِي الْعَيْنِ مِنْ سَدَمِ','Et le fleuve, troublé par la frayeur, oublia sa source accoutumée. ',62,4);</v>
      </c>
    </row>
    <row r="126" spans="1:6">
      <c r="A126">
        <v>125</v>
      </c>
      <c r="B126" t="str">
        <f>Bab_04!E10</f>
        <v>وَسَاءَ سَاوَةَ اَنْ غَاضَتْ بُحَيْرَتُهَا</v>
      </c>
      <c r="C126" t="str">
        <f>Bab_04!F10</f>
        <v>Sava [5] s'affligea sur la disparition de ses eaux que la terre avait englouties,</v>
      </c>
      <c r="D126">
        <f>Bab_04!D10</f>
        <v>63</v>
      </c>
      <c r="E126">
        <v>4</v>
      </c>
      <c r="F126" t="str">
        <f t="shared" si="1"/>
        <v>INSERT or IGNORE INTO kalam (id,text,text_fr,couplet,baid) VALUES (125,'وَسَاءَ سَاوَةَ اَنْ غَاضَتْ بُحَيْرَتُهَا','Sava [5] s'affligea sur la disparition de ses eaux que la terre avait englouties,',63,4);</v>
      </c>
    </row>
    <row r="127" spans="1:6">
      <c r="A127">
        <v>126</v>
      </c>
      <c r="B127" t="str">
        <f>Bab_04!E11</f>
        <v>وَرُدَّ وَارِدُهَا بِالْغَيْظِ حِينَ ظَمِي</v>
      </c>
      <c r="C127" t="str">
        <f>Bab_04!F11</f>
        <v xml:space="preserve">Et celui qui venait y étancher sa soif s'en retourna, transporté de colère et d'indignation. </v>
      </c>
      <c r="D127">
        <f>Bab_04!D11</f>
        <v>63</v>
      </c>
      <c r="E127">
        <v>4</v>
      </c>
      <c r="F127" t="str">
        <f t="shared" si="1"/>
        <v>INSERT or IGNORE INTO kalam (id,text,text_fr,couplet,baid) VALUES (126,'وَرُدَّ وَارِدُهَا بِالْغَيْظِ حِينَ ظَمِي','Et celui qui venait y étancher sa soif s'en retourna, transporté de colère et d'indignation. ',63,4);</v>
      </c>
    </row>
    <row r="128" spans="1:6">
      <c r="A128">
        <v>127</v>
      </c>
      <c r="B128" t="str">
        <f>Bab_04!E12</f>
        <v>كَأَنَّ بِالنَّارِ مَا بِالْمَاءِ مِنْ بَلَلٍ</v>
      </c>
      <c r="C128" t="str">
        <f>Bab_04!F12</f>
        <v>Il semblait qu'en ce jour la violence de l'affliction eût transporté au feu l'humidité naturelle à l'élément aqueux,</v>
      </c>
      <c r="D128">
        <f>Bab_04!D12</f>
        <v>64</v>
      </c>
      <c r="E128">
        <v>4</v>
      </c>
      <c r="F128" t="str">
        <f t="shared" si="1"/>
        <v>INSERT or IGNORE INTO kalam (id,text,text_fr,couplet,baid) VALUES (127,'كَأَنَّ بِالنَّارِ مَا بِالْمَاءِ مِنْ بَلَلٍ','Il semblait qu'en ce jour la violence de l'affliction eût transporté au feu l'humidité naturelle à l'élément aqueux,',64,4);</v>
      </c>
    </row>
    <row r="129" spans="1:6">
      <c r="A129">
        <v>128</v>
      </c>
      <c r="B129" t="str">
        <f>Bab_04!E13</f>
        <v>حُزْناً وَبِالْمَاءِ مَا بِالنَّارِ مِنْ ضَرَمِ</v>
      </c>
      <c r="C129" t="str">
        <f>Bab_04!F13</f>
        <v xml:space="preserve">Et à l'eau l'ardeur desséchante du feu. </v>
      </c>
      <c r="D129">
        <f>Bab_04!D13</f>
        <v>64</v>
      </c>
      <c r="E129">
        <v>4</v>
      </c>
      <c r="F129" t="str">
        <f t="shared" si="1"/>
        <v>INSERT or IGNORE INTO kalam (id,text,text_fr,couplet,baid) VALUES (128,'حُزْناً وَبِالْمَاءِ مَا بِالنَّارِ مِنْ ضَرَمِ','Et à l'eau l'ardeur desséchante du feu. ',64,4);</v>
      </c>
    </row>
    <row r="130" spans="1:6">
      <c r="A130">
        <v>129</v>
      </c>
      <c r="B130" t="str">
        <f>Bab_04!E14</f>
        <v>وَالْجِنُّ تَهْتِفُ وَالْأَنْوَارُ سَاطِعَةٌ</v>
      </c>
      <c r="C130" t="str">
        <f>Bab_04!F14</f>
        <v>Alors les génies poussèrent des hurlements, des lumières éclatantes s'élevèrent et se répandirent dans l'atmosphère,</v>
      </c>
      <c r="D130">
        <f>Bab_04!D14</f>
        <v>65</v>
      </c>
      <c r="E130">
        <v>4</v>
      </c>
      <c r="F130" t="str">
        <f t="shared" si="1"/>
        <v>INSERT or IGNORE INTO kalam (id,text,text_fr,couplet,baid) VALUES (129,'وَالْجِنُّ تَهْتِفُ وَالْأَنْوَارُ سَاطِعَةٌ','Alors les génies poussèrent des hurlements, des lumières éclatantes s'élevèrent et se répandirent dans l'atmosphère,',65,4);</v>
      </c>
    </row>
    <row r="131" spans="1:6">
      <c r="A131">
        <v>130</v>
      </c>
      <c r="B131" t="str">
        <f>Bab_04!E15</f>
        <v>وَالْحَقُّ يَظْهَرُ مِنْ مَعْنىً وَمِنْ كَلِمِ</v>
      </c>
      <c r="C131" t="str">
        <f>Bab_04!F15</f>
        <v xml:space="preserve">La vérité se manifesta par des signes muets et par des paroles. </v>
      </c>
      <c r="D131">
        <f>Bab_04!D15</f>
        <v>65</v>
      </c>
      <c r="E131">
        <v>4</v>
      </c>
      <c r="F131" t="str">
        <f t="shared" ref="F131:F194" si="2">"INSERT or IGNORE INTO kalam (id,text,text_fr,couplet,baid) VALUES ("&amp;A131&amp;",'"&amp;B131&amp;"','"&amp;C131&amp;"',"&amp;D131&amp;","&amp;E131&amp;");"</f>
        <v>INSERT or IGNORE INTO kalam (id,text,text_fr,couplet,baid) VALUES (130,'وَالْحَقُّ يَظْهَرُ مِنْ مَعْنىً وَمِنْ كَلِمِ','La vérité se manifesta par des signes muets et par des paroles. ',65,4);</v>
      </c>
    </row>
    <row r="132" spans="1:6">
      <c r="A132">
        <v>131</v>
      </c>
      <c r="B132" t="str">
        <f>Bab_04!E16</f>
        <v>عَمُوا وَصَمُّوا فَإِعْلَانُ الْبَشَائِرِ لَمْ</v>
      </c>
      <c r="C132" t="str">
        <f>Bab_04!F16</f>
        <v>Mais ils ont été aveugles et sourds [6] les impies : les annonces les plus claires des heureux événements qui allaient arriver,</v>
      </c>
      <c r="D132">
        <f>Bab_04!D16</f>
        <v>66</v>
      </c>
      <c r="E132">
        <v>4</v>
      </c>
      <c r="F132" t="str">
        <f t="shared" si="2"/>
        <v>INSERT or IGNORE INTO kalam (id,text,text_fr,couplet,baid) VALUES (131,'عَمُوا وَصَمُّوا فَإِعْلَانُ الْبَشَائِرِ لَمْ','Mais ils ont été aveugles et sourds [6] les impies : les annonces les plus claires des heureux événements qui allaient arriver,',66,4);</v>
      </c>
    </row>
    <row r="133" spans="1:6">
      <c r="A133">
        <v>132</v>
      </c>
      <c r="B133" t="str">
        <f>Bab_04!E17</f>
        <v>تُسْمَعْ وَبَارِقَةُ الْإِنْذَارِ لَمْ تُشَمِ</v>
      </c>
      <c r="C133" t="str">
        <f>Bab_04!F17</f>
        <v xml:space="preserve">Ils ne les ont point entendues ; les signes les plus éclatants des maux dont le ciel les menaçait, ils n'y ont point fait attention. </v>
      </c>
      <c r="D133">
        <f>Bab_04!D17</f>
        <v>66</v>
      </c>
      <c r="E133">
        <v>4</v>
      </c>
      <c r="F133" t="str">
        <f t="shared" si="2"/>
        <v>INSERT or IGNORE INTO kalam (id,text,text_fr,couplet,baid) VALUES (132,'تُسْمَعْ وَبَارِقَةُ الْإِنْذَارِ لَمْ تُشَمِ','Ils ne les ont point entendues ; les signes les plus éclatants des maux dont le ciel les menaçait, ils n'y ont point fait attention. ',66,4);</v>
      </c>
    </row>
    <row r="134" spans="1:6">
      <c r="A134">
        <v>133</v>
      </c>
      <c r="B134" t="str">
        <f>Bab_04!E18</f>
        <v>مِنْ بَعْدِ مَا اَخْبَرَ الْأَقْوَامَ كَاهِنُهُمْ</v>
      </c>
      <c r="C134" t="str">
        <f>Bab_04!F18</f>
        <v xml:space="preserve">Après même que les peuples ont été avertis par leurs devins </v>
      </c>
      <c r="D134">
        <f>Bab_04!D18</f>
        <v>67</v>
      </c>
      <c r="E134">
        <v>4</v>
      </c>
      <c r="F134" t="str">
        <f t="shared" si="2"/>
        <v>INSERT or IGNORE INTO kalam (id,text,text_fr,couplet,baid) VALUES (133,'مِنْ بَعْدِ مَا اَخْبَرَ الْأَقْوَامَ كَاهِنُهُمْ','Après même que les peuples ont été avertis par leurs devins ',67,4);</v>
      </c>
    </row>
    <row r="135" spans="1:6">
      <c r="A135">
        <v>134</v>
      </c>
      <c r="B135" t="str">
        <f>Bab_04!E19</f>
        <v>بِأَنَّ دِينَهُمُ الْمُعْوَجَّ لَمْ يَقُمِ</v>
      </c>
      <c r="C135" t="str">
        <f>Bab_04!F19</f>
        <v xml:space="preserve">Que leurs religions erronées allaient, être détruites ; </v>
      </c>
      <c r="D135">
        <f>Bab_04!D19</f>
        <v>67</v>
      </c>
      <c r="E135">
        <v>4</v>
      </c>
      <c r="F135" t="str">
        <f t="shared" si="2"/>
        <v>INSERT or IGNORE INTO kalam (id,text,text_fr,couplet,baid) VALUES (134,'بِأَنَّ دِينَهُمُ الْمُعْوَجَّ لَمْ يَقُمِ','Que leurs religions erronées allaient, être détruites ; ',67,4);</v>
      </c>
    </row>
    <row r="136" spans="1:6">
      <c r="A136">
        <v>135</v>
      </c>
      <c r="B136" t="str">
        <f>Bab_04!E20</f>
        <v>وَبَعْدَ مَا عَايَنُوا فِي الْأُفْقِ مِنْ شُهُبٍ</v>
      </c>
      <c r="C136" t="str">
        <f>Bab_04!F20</f>
        <v>Après qu'ils ont vu dans les cieux des flammes se détacher et se précipiter en bas,</v>
      </c>
      <c r="D136">
        <f>Bab_04!D20</f>
        <v>68</v>
      </c>
      <c r="E136">
        <v>4</v>
      </c>
      <c r="F136" t="str">
        <f t="shared" si="2"/>
        <v>INSERT or IGNORE INTO kalam (id,text,text_fr,couplet,baid) VALUES (135,'وَبَعْدَ مَا عَايَنُوا فِي الْأُفْقِ مِنْ شُهُبٍ','Après qu'ils ont vu dans les cieux des flammes se détacher et se précipiter en bas,',68,4);</v>
      </c>
    </row>
    <row r="137" spans="1:6">
      <c r="A137">
        <v>136</v>
      </c>
      <c r="B137" t="str">
        <f>Bab_04!E21</f>
        <v>مُنْقَضَّةٍ وَّفْقَ مَا فِي الْأَرْضِ مِنْ صَنَمِ</v>
      </c>
      <c r="C137" t="str">
        <f>Bab_04!F21</f>
        <v xml:space="preserve">De même que sur la terre leurs idoles se renversaient. </v>
      </c>
      <c r="D137">
        <f>Bab_04!D21</f>
        <v>68</v>
      </c>
      <c r="E137">
        <v>4</v>
      </c>
      <c r="F137" t="str">
        <f t="shared" si="2"/>
        <v>INSERT or IGNORE INTO kalam (id,text,text_fr,couplet,baid) VALUES (136,'مُنْقَضَّةٍ وَّفْقَ مَا فِي الْأَرْضِ مِنْ صَنَمِ','De même que sur la terre leurs idoles se renversaient. ',68,4);</v>
      </c>
    </row>
    <row r="138" spans="1:6">
      <c r="A138">
        <v>137</v>
      </c>
      <c r="B138" t="str">
        <f>Bab_04!E22</f>
        <v>حَتَّىٰ غَدَا عَنْ طَرِيقِ الْوَحْيِ مُنْهَزِمٌ</v>
      </c>
      <c r="C138" t="str">
        <f>Bab_04!F22</f>
        <v>Poursuivis par ces flammes, les démons prirent la fuite à l'envi les uns des autres,</v>
      </c>
      <c r="D138">
        <f>Bab_04!D22</f>
        <v>69</v>
      </c>
      <c r="E138">
        <v>4</v>
      </c>
      <c r="F138" t="str">
        <f t="shared" si="2"/>
        <v>INSERT or IGNORE INTO kalam (id,text,text_fr,couplet,baid) VALUES (137,'حَتَّىٰ غَدَا عَنْ طَرِيقِ الْوَحْيِ مُنْهَزِمٌ','Poursuivis par ces flammes, les démons prirent la fuite à l'envi les uns des autres,',69,4);</v>
      </c>
    </row>
    <row r="139" spans="1:6">
      <c r="A139">
        <v>138</v>
      </c>
      <c r="B139" t="str">
        <f>Bab_04!E23</f>
        <v>مِنَ الشَّيَاطِينِ يَقْفُو إِثْرَ مُنْهَزِمِ</v>
      </c>
      <c r="C139" t="str">
        <f>Bab_04!F23</f>
        <v xml:space="preserve">Obligés d'abandonner la route céleste par laquelle la révélation se communique aux mortels. </v>
      </c>
      <c r="D139">
        <f>Bab_04!D23</f>
        <v>69</v>
      </c>
      <c r="E139">
        <v>4</v>
      </c>
      <c r="F139" t="str">
        <f t="shared" si="2"/>
        <v>INSERT or IGNORE INTO kalam (id,text,text_fr,couplet,baid) VALUES (138,'مِنَ الشَّيَاطِينِ يَقْفُو إِثْرَ مُنْهَزِمِ','Obligés d'abandonner la route céleste par laquelle la révélation se communique aux mortels. ',69,4);</v>
      </c>
    </row>
    <row r="140" spans="1:6">
      <c r="A140">
        <v>139</v>
      </c>
      <c r="B140" t="str">
        <f>Bab_04!E24</f>
        <v>كَأَنَّهُمْ هَرَباً اَبْطَالُ اَبْرَهَةٍ</v>
      </c>
      <c r="C140" t="str">
        <f>Bab_04!F24</f>
        <v xml:space="preserve">A voir leur fuite précipitée, on eût dit, que c'étaient les guerriers de l'armée d’Abraha [7] </v>
      </c>
      <c r="D140">
        <f>Bab_04!D24</f>
        <v>70</v>
      </c>
      <c r="E140">
        <v>4</v>
      </c>
      <c r="F140" t="str">
        <f t="shared" si="2"/>
        <v>INSERT or IGNORE INTO kalam (id,text,text_fr,couplet,baid) VALUES (139,'كَأَنَّهُمْ هَرَباً اَبْطَالُ اَبْرَهَةٍ','A voir leur fuite précipitée, on eût dit, que c'étaient les guerriers de l'armée d’Abraha [7] ',70,4);</v>
      </c>
    </row>
    <row r="141" spans="1:6">
      <c r="A141">
        <v>140</v>
      </c>
      <c r="B141" t="str">
        <f>Bab_04!E25</f>
        <v>اَوْ عَسْكَرٌ بِالْحَصَىٰ مِنْ رَاحَتَيْهِ رُمِي</v>
      </c>
      <c r="C141" t="str">
        <f>Bab_04!F25</f>
        <v xml:space="preserve">Ou les troupes infidèles mises en fuite par les cailloux que lancèrent sur elles les mains du Prophète à la journée de Badr [8] </v>
      </c>
      <c r="D141">
        <f>Bab_04!D25</f>
        <v>70</v>
      </c>
      <c r="E141">
        <v>4</v>
      </c>
      <c r="F141" t="str">
        <f t="shared" si="2"/>
        <v>INSERT or IGNORE INTO kalam (id,text,text_fr,couplet,baid) VALUES (140,'اَوْ عَسْكَرٌ بِالْحَصَىٰ مِنْ رَاحَتَيْهِ رُمِي','Ou les troupes infidèles mises en fuite par les cailloux que lancèrent sur elles les mains du Prophète à la journée de Badr [8] ',70,4);</v>
      </c>
    </row>
    <row r="142" spans="1:6">
      <c r="A142">
        <v>141</v>
      </c>
      <c r="B142" t="str">
        <f>Bab_04!E26</f>
        <v>نَبْذاً بِهِ بَعْدَ تَسْبِيحٍ بِبَطْنِهِمَا</v>
      </c>
      <c r="C142" t="str">
        <f>Bab_04!F26</f>
        <v>Lorsque ces cailloux, après avoir chanté les louanges de Dieu dans ses mains, furent lancés contre l'ennemi,</v>
      </c>
      <c r="D142">
        <f>Bab_04!D26</f>
        <v>71</v>
      </c>
      <c r="E142">
        <v>4</v>
      </c>
      <c r="F142" t="str">
        <f t="shared" si="2"/>
        <v>INSERT or IGNORE INTO kalam (id,text,text_fr,couplet,baid) VALUES (141,'نَبْذاً بِهِ بَعْدَ تَسْبِيحٍ بِبَطْنِهِمَا','Lorsque ces cailloux, après avoir chanté les louanges de Dieu dans ses mains, furent lancés contre l'ennemi,',71,4);</v>
      </c>
    </row>
    <row r="143" spans="1:6">
      <c r="A143">
        <v>142</v>
      </c>
      <c r="B143" t="str">
        <f>Bab_04!E27</f>
        <v>نَبْذَ الْمُسَبِّحِ مِنْ اَحْشَاءِ مُلْتَقِمِ</v>
      </c>
      <c r="C143" t="str">
        <f>Bab_04!F27</f>
        <v xml:space="preserve">Semblables à Jonas jeté hors des entrailles du monstre qui l'avait dévoré, après que, dans son sein, il avait invoqué le nom de Dieu. </v>
      </c>
      <c r="D143">
        <f>Bab_04!D27</f>
        <v>71</v>
      </c>
      <c r="E143">
        <v>4</v>
      </c>
      <c r="F143" t="str">
        <f t="shared" si="2"/>
        <v>INSERT or IGNORE INTO kalam (id,text,text_fr,couplet,baid) VALUES (142,'نَبْذَ الْمُسَبِّحِ مِنْ اَحْشَاءِ مُلْتَقِمِ','Semblables à Jonas jeté hors des entrailles du monstre qui l'avait dévoré, après que, dans son sein, il avait invoqué le nom de Dieu. ',71,4);</v>
      </c>
    </row>
    <row r="144" spans="1:6">
      <c r="A144">
        <v>143</v>
      </c>
      <c r="B144" t="str">
        <f>Bab_05!E2</f>
        <v>جَاءَتْ لِدَعْوَتِهِ الْأَشْجَارُ سَاجِدَةً</v>
      </c>
      <c r="C144" t="str">
        <f>Bab_05!F2</f>
        <v>A l'ordre de Muhammad, les arbres sont venus se prosterner devant lui ;</v>
      </c>
      <c r="D144">
        <f>Bab_05!D2</f>
        <v>72</v>
      </c>
      <c r="E144">
        <v>5</v>
      </c>
      <c r="F144" t="str">
        <f t="shared" si="2"/>
        <v>INSERT or IGNORE INTO kalam (id,text,text_fr,couplet,baid) VALUES (143,'جَاءَتْ لِدَعْوَتِهِ الْأَشْجَارُ سَاجِدَةً','A l'ordre de Muhammad, les arbres sont venus se prosterner devant lui ;',72,5);</v>
      </c>
    </row>
    <row r="145" spans="1:6">
      <c r="A145">
        <v>144</v>
      </c>
      <c r="B145" t="str">
        <f>Bab_05!E3</f>
        <v>تَمْشِي إِلَيْهِ عَلَىٰ سَاقٍ بِلَا قَدَمِ</v>
      </c>
      <c r="C145" t="str">
        <f>Bab_05!F3</f>
        <v xml:space="preserve">Sans pieds et portés seulement sur leur tige, ils s'avançaient vers le Prophète. </v>
      </c>
      <c r="D145">
        <f>Bab_05!D3</f>
        <v>72</v>
      </c>
      <c r="E145">
        <v>5</v>
      </c>
      <c r="F145" t="str">
        <f t="shared" si="2"/>
        <v>INSERT or IGNORE INTO kalam (id,text,text_fr,couplet,baid) VALUES (144,'تَمْشِي إِلَيْهِ عَلَىٰ سَاقٍ بِلَا قَدَمِ','Sans pieds et portés seulement sur leur tige, ils s'avançaient vers le Prophète. ',72,5);</v>
      </c>
    </row>
    <row r="146" spans="1:6">
      <c r="A146">
        <v>145</v>
      </c>
      <c r="B146" t="str">
        <f>Bab_05!E4</f>
        <v>كَأَنَّمَ سَطَّرَتْ سَطْراً لِمَا كَتَبَتْ</v>
      </c>
      <c r="C146" t="str">
        <f>Bab_05!F4</f>
        <v>De même que le crayon trace sur le papier la ligne qui doit servir de règle à l'écrivain,</v>
      </c>
      <c r="D146">
        <f>Bab_05!D4</f>
        <v>73</v>
      </c>
      <c r="E146">
        <v>5</v>
      </c>
      <c r="F146" t="str">
        <f t="shared" si="2"/>
        <v>INSERT or IGNORE INTO kalam (id,text,text_fr,couplet,baid) VALUES (145,'كَأَنَّمَ سَطَّرَتْ سَطْراً لِمَا كَتَبَتْ','De même que le crayon trace sur le papier la ligne qui doit servir de règle à l'écrivain,',73,5);</v>
      </c>
    </row>
    <row r="147" spans="1:6">
      <c r="A147">
        <v>146</v>
      </c>
      <c r="B147" t="str">
        <f>Bab_05!E5</f>
        <v>فُرُوعُهَا مِنْ بَدِيعِ الْخَطِّ فِي اللَّقَمِ</v>
      </c>
      <c r="C147" t="str">
        <f>Bab_05!F5</f>
        <v xml:space="preserve">Ainsi leur tronc semblait en marchant décrire une ligne droite, sur laquelle leurs branches, en sillonnant la poussière, devaient tracer au milieu de la route une écriture merveilleuse. </v>
      </c>
      <c r="D147">
        <f>Bab_05!D5</f>
        <v>73</v>
      </c>
      <c r="E147">
        <v>5</v>
      </c>
      <c r="F147" t="str">
        <f t="shared" si="2"/>
        <v>INSERT or IGNORE INTO kalam (id,text,text_fr,couplet,baid) VALUES (146,'فُرُوعُهَا مِنْ بَدِيعِ الْخَطِّ فِي اللَّقَمِ','Ainsi leur tronc semblait en marchant décrire une ligne droite, sur laquelle leurs branches, en sillonnant la poussière, devaient tracer au milieu de la route une écriture merveilleuse. ',73,5);</v>
      </c>
    </row>
    <row r="148" spans="1:6">
      <c r="A148">
        <v>147</v>
      </c>
      <c r="B148" t="str">
        <f>Bab_05!E6</f>
        <v>مِثْلَ الْغَمَامَةِ اَنَّىٰ سَارَ سَائِرَةٌ</v>
      </c>
      <c r="C148" t="str">
        <f>Bab_05!F6</f>
        <v>Semblables dans leur obéissance à ce nuage officieux qui suivait l'apôtre de Dieu en quelque endroit qu'il portât ses pas,</v>
      </c>
      <c r="D148">
        <f>Bab_05!D6</f>
        <v>74</v>
      </c>
      <c r="E148">
        <v>5</v>
      </c>
      <c r="F148" t="str">
        <f t="shared" si="2"/>
        <v>INSERT or IGNORE INTO kalam (id,text,text_fr,couplet,baid) VALUES (147,'مِثْلَ الْغَمَامَةِ اَنَّىٰ سَارَ سَائِرَةٌ','Semblables dans leur obéissance à ce nuage officieux qui suivait l'apôtre de Dieu en quelque endroit qu'il portât ses pas,',74,5);</v>
      </c>
    </row>
    <row r="149" spans="1:6">
      <c r="A149">
        <v>148</v>
      </c>
      <c r="B149" t="str">
        <f>Bab_05!E7</f>
        <v>تَقِيهِ حَرَّ وَطِيسٍ لِلْهَجِيرِ حَمِي</v>
      </c>
      <c r="C149" t="str">
        <f>Bab_05!F7</f>
        <v xml:space="preserve">Pour le défendre des feux du soleil dans la plus grande chaleur du jour. </v>
      </c>
      <c r="D149">
        <f>Bab_05!D7</f>
        <v>74</v>
      </c>
      <c r="E149">
        <v>5</v>
      </c>
      <c r="F149" t="str">
        <f t="shared" si="2"/>
        <v>INSERT or IGNORE INTO kalam (id,text,text_fr,couplet,baid) VALUES (148,'تَقِيهِ حَرَّ وَطِيسٍ لِلْهَجِيرِ حَمِي','Pour le défendre des feux du soleil dans la plus grande chaleur du jour. ',74,5);</v>
      </c>
    </row>
    <row r="150" spans="1:6">
      <c r="A150">
        <v>149</v>
      </c>
      <c r="B150" t="str">
        <f>Bab_05!E8</f>
        <v>اَقْسَمْتُ بِالْقَمَرِ الْمُنْشَقِّ إنَّ لَهُ</v>
      </c>
      <c r="C150" t="str">
        <f>Bab_05!F8</f>
        <v>J'en jure par la lune qui, à son ordre, se fendit en deux ; le prodige qui s'opéra alors sur cet astre,</v>
      </c>
      <c r="D150">
        <f>Bab_05!D8</f>
        <v>75</v>
      </c>
      <c r="E150">
        <v>5</v>
      </c>
      <c r="F150" t="str">
        <f t="shared" si="2"/>
        <v>INSERT or IGNORE INTO kalam (id,text,text_fr,couplet,baid) VALUES (149,'اَقْسَمْتُ بِالْقَمَرِ الْمُنْشَقِّ إنَّ لَهُ','J'en jure par la lune qui, à son ordre, se fendit en deux ; le prodige qui s'opéra alors sur cet astre,',75,5);</v>
      </c>
    </row>
    <row r="151" spans="1:6">
      <c r="A151">
        <v>150</v>
      </c>
      <c r="B151" t="str">
        <f>Bab_05!E9</f>
        <v>مِنْ قَلْبِهِ نِسْبَةً مَبْرُورَةَ الْقَسَمِ</v>
      </c>
      <c r="C151" t="str">
        <f>Bab_05!F9</f>
        <v xml:space="preserve">Est pareil à celui qui s'était opéré sur le cœur du Prophète lorsque les anges l'avaient ouvert pour le purifier [9] et cette ressemblance est si parfaite que l'on peut légitimement l'assurer avec serment. </v>
      </c>
      <c r="D151">
        <f>Bab_05!D9</f>
        <v>75</v>
      </c>
      <c r="E151">
        <v>5</v>
      </c>
      <c r="F151" t="str">
        <f t="shared" si="2"/>
        <v>INSERT or IGNORE INTO kalam (id,text,text_fr,couplet,baid) VALUES (150,'مِنْ قَلْبِهِ نِسْبَةً مَبْرُورَةَ الْقَسَمِ','Est pareil à celui qui s'était opéré sur le cœur du Prophète lorsque les anges l'avaient ouvert pour le purifier [9] et cette ressemblance est si parfaite que l'on peut légitimement l'assurer avec serment. ',75,5);</v>
      </c>
    </row>
    <row r="152" spans="1:6">
      <c r="A152">
        <v>151</v>
      </c>
      <c r="B152" t="str">
        <f>Bab_05!E10</f>
        <v>وَمَا حَوَى الْغَارُ مِنْ خَيْرٍ وَمِنْ كَرَمٍ</v>
      </c>
      <c r="C152" t="str">
        <f>Bab_05!F10</f>
        <v>Les yeux des incrédules frappés d'aveuglement</v>
      </c>
      <c r="D152">
        <f>Bab_05!D10</f>
        <v>76</v>
      </c>
      <c r="E152">
        <v>5</v>
      </c>
      <c r="F152" t="str">
        <f t="shared" si="2"/>
        <v>INSERT or IGNORE INTO kalam (id,text,text_fr,couplet,baid) VALUES (151,'وَمَا حَوَى الْغَارُ مِنْ خَيْرٍ وَمِنْ كَرَمٍ','Les yeux des incrédules frappés d'aveuglement',76,5);</v>
      </c>
    </row>
    <row r="153" spans="1:6">
      <c r="A153">
        <v>152</v>
      </c>
      <c r="B153" t="str">
        <f>Bab_05!E11</f>
        <v>وَكُلُّ طَرْفٍ مِنَ الْكُفَّارِ عَنْهُ عَمِي</v>
      </c>
      <c r="C153" t="str">
        <f>Bab_05!F11</f>
        <v xml:space="preserve">N’ont point vu ce que la caverne renfermait de vertus et de mérites. [10] </v>
      </c>
      <c r="D153">
        <f>Bab_05!D11</f>
        <v>76</v>
      </c>
      <c r="E153">
        <v>5</v>
      </c>
      <c r="F153" t="str">
        <f t="shared" si="2"/>
        <v>INSERT or IGNORE INTO kalam (id,text,text_fr,couplet,baid) VALUES (152,'وَكُلُّ طَرْفٍ مِنَ الْكُفَّارِ عَنْهُ عَمِي','N’ont point vu ce que la caverne renfermait de vertus et de mérites. [10] ',76,5);</v>
      </c>
    </row>
    <row r="154" spans="1:6">
      <c r="A154">
        <v>153</v>
      </c>
      <c r="B154" t="str">
        <f>Bab_05!E12</f>
        <v>فَالصِّدْقُ فِي الْغَارِ وَالصَّدِّيقُ لَمْ يَرِمَا</v>
      </c>
      <c r="C154" t="str">
        <f>Bab_05!F12</f>
        <v>La justice même et l'ami fidèle [11] étaient cachés dans la caverne sans que personne ne les aperçût,</v>
      </c>
      <c r="D154">
        <f>Bab_05!D12</f>
        <v>77</v>
      </c>
      <c r="E154">
        <v>5</v>
      </c>
      <c r="F154" t="str">
        <f t="shared" si="2"/>
        <v>INSERT or IGNORE INTO kalam (id,text,text_fr,couplet,baid) VALUES (153,'فَالصِّدْقُ فِي الْغَارِ وَالصَّدِّيقُ لَمْ يَرِمَا','La justice même et l'ami fidèle [11] étaient cachés dans la caverne sans que personne ne les aperçût,',77,5);</v>
      </c>
    </row>
    <row r="155" spans="1:6">
      <c r="A155">
        <v>154</v>
      </c>
      <c r="B155" t="str">
        <f>Bab_05!E13</f>
        <v>وَهُمْ يَقُولُونَ مَا بِالْغَارِ مِنْ اَرِمِ</v>
      </c>
      <c r="C155" t="str">
        <f>Bab_05!F13</f>
        <v xml:space="preserve">Et les impies disaient : Assurément il n'y a personne dans cette caverne. </v>
      </c>
      <c r="D155">
        <f>Bab_05!D13</f>
        <v>77</v>
      </c>
      <c r="E155">
        <v>5</v>
      </c>
      <c r="F155" t="str">
        <f t="shared" si="2"/>
        <v>INSERT or IGNORE INTO kalam (id,text,text_fr,couplet,baid) VALUES (154,'وَهُمْ يَقُولُونَ مَا بِالْغَارِ مِنْ اَرِمِ','Et les impies disaient : Assurément il n'y a personne dans cette caverne. ',77,5);</v>
      </c>
    </row>
    <row r="156" spans="1:6">
      <c r="A156">
        <v>155</v>
      </c>
      <c r="B156" t="str">
        <f>Bab_05!E14</f>
        <v>ظَنُّوا الْحَمَامَ وَظَنُّوا الْعَنْكَبُوتَ عَلَىٰ</v>
      </c>
      <c r="C156" t="str">
        <f>Bab_05!F14</f>
        <v>Ils ne s'imaginaient pas que des colombes voltigeassent autour de la créature la plus excellente,</v>
      </c>
      <c r="D156">
        <f>Bab_05!D14</f>
        <v>78</v>
      </c>
      <c r="E156">
        <v>5</v>
      </c>
      <c r="F156" t="str">
        <f t="shared" si="2"/>
        <v>INSERT or IGNORE INTO kalam (id,text,text_fr,couplet,baid) VALUES (155,'ظَنُّوا الْحَمَامَ وَظَنُّوا الْعَنْكَبُوتَ عَلَىٰ','Ils ne s'imaginaient pas que des colombes voltigeassent autour de la créature la plus excellente,',78,5);</v>
      </c>
    </row>
    <row r="157" spans="1:6">
      <c r="A157">
        <v>156</v>
      </c>
      <c r="B157" t="str">
        <f>Bab_05!E15</f>
        <v>خيْرِ الْبَرِّيَّةِ لَمْ تَنْسُجْ وَلَمْ تَحُمِ</v>
      </c>
      <c r="C157" t="str">
        <f>Bab_05!F15</f>
        <v xml:space="preserve">Et qu'une araignée la couvrit de sa toile. </v>
      </c>
      <c r="D157">
        <f>Bab_05!D15</f>
        <v>78</v>
      </c>
      <c r="E157">
        <v>5</v>
      </c>
      <c r="F157" t="str">
        <f t="shared" si="2"/>
        <v>INSERT or IGNORE INTO kalam (id,text,text_fr,couplet,baid) VALUES (156,'خيْرِ الْبَرِّيَّةِ لَمْ تَنْسُجْ وَلَمْ تَحُمِ','Et qu'une araignée la couvrit de sa toile. ',78,5);</v>
      </c>
    </row>
    <row r="158" spans="1:6">
      <c r="A158">
        <v>157</v>
      </c>
      <c r="B158" t="str">
        <f>Bab_05!E16</f>
        <v>وِقَايَةُ اللهِ اَغْنَتْ عَنْ مُضَاعَفَةٍ</v>
      </c>
      <c r="C158" t="str">
        <f>Bab_05!F16</f>
        <v>La protection de Dieu lui a tenu lieu de la cotte de mailles la plus épaisse,</v>
      </c>
      <c r="D158">
        <f>Bab_05!D16</f>
        <v>79</v>
      </c>
      <c r="E158">
        <v>5</v>
      </c>
      <c r="F158" t="str">
        <f t="shared" si="2"/>
        <v>INSERT or IGNORE INTO kalam (id,text,text_fr,couplet,baid) VALUES (157,'وِقَايَةُ اللهِ اَغْنَتْ عَنْ مُضَاعَفَةٍ','La protection de Dieu lui a tenu lieu de la cotte de mailles la plus épaisse,',79,5);</v>
      </c>
    </row>
    <row r="159" spans="1:6">
      <c r="A159">
        <v>158</v>
      </c>
      <c r="B159" t="str">
        <f>Bab_05!E17</f>
        <v>مِنَ الدُّرُوعِ وَعَنْ عَالٍ مِنَ الْأُطُمِ</v>
      </c>
      <c r="C159" t="str">
        <f>Bab_05!F17</f>
        <v xml:space="preserve">Et de la forteresse la plus inaccessible. </v>
      </c>
      <c r="D159">
        <f>Bab_05!D17</f>
        <v>79</v>
      </c>
      <c r="E159">
        <v>5</v>
      </c>
      <c r="F159" t="str">
        <f t="shared" si="2"/>
        <v>INSERT or IGNORE INTO kalam (id,text,text_fr,couplet,baid) VALUES (158,'مِنَ الدُّرُوعِ وَعَنْ عَالٍ مِنَ الْأُطُمِ','Et de la forteresse la plus inaccessible. ',79,5);</v>
      </c>
    </row>
    <row r="160" spans="1:6">
      <c r="A160">
        <v>159</v>
      </c>
      <c r="B160" t="str">
        <f>Bab_05!E18</f>
        <v>مَا سَامَنِي الدَّهْرُ ضَيماً وَاسْتَجَرْتُ بِهِ</v>
      </c>
      <c r="C160" t="str">
        <f>Bab_05!F18</f>
        <v>Jamais, dans les injustices que j'ai éprouvées de la fortune, je n'ai eu recours à l'assistance de Muhammad,</v>
      </c>
      <c r="D160">
        <f>Bab_05!D18</f>
        <v>80</v>
      </c>
      <c r="E160">
        <v>5</v>
      </c>
      <c r="F160" t="str">
        <f t="shared" si="2"/>
        <v>INSERT or IGNORE INTO kalam (id,text,text_fr,couplet,baid) VALUES (159,'مَا سَامَنِي الدَّهْرُ ضَيماً وَاسْتَجَرْتُ بِهِ','Jamais, dans les injustices que j'ai éprouvées de la fortune, je n'ai eu recours à l'assistance de Muhammad,',80,5);</v>
      </c>
    </row>
    <row r="161" spans="1:6">
      <c r="A161">
        <v>160</v>
      </c>
      <c r="B161" t="str">
        <f>Bab_05!E19</f>
        <v>إِلَّا وَنِلْتُ جِوَاراً مِنْهُ لَمْ يُضَمِ</v>
      </c>
      <c r="C161" t="str">
        <f>Bab_05!F19</f>
        <v xml:space="preserve">Que je n'aie trouvé en lui un patron dont la protection est invincible. </v>
      </c>
      <c r="D161">
        <f>Bab_05!D19</f>
        <v>80</v>
      </c>
      <c r="E161">
        <v>5</v>
      </c>
      <c r="F161" t="str">
        <f t="shared" si="2"/>
        <v>INSERT or IGNORE INTO kalam (id,text,text_fr,couplet,baid) VALUES (160,'إِلَّا وَنِلْتُ جِوَاراً مِنْهُ لَمْ يُضَمِ','Que je n'aie trouvé en lui un patron dont la protection est invincible. ',80,5);</v>
      </c>
    </row>
    <row r="162" spans="1:6">
      <c r="A162">
        <v>161</v>
      </c>
      <c r="B162" t="str">
        <f>Bab_05!E20</f>
        <v>وَلَا الْتَمَسْتُ غِنَى الدَّارَيْنِ مِنْ يَدِهِ</v>
      </c>
      <c r="C162" t="str">
        <f>Bab_05!F20</f>
        <v>Jamais je n'ai désiré recevoir de sa main aucun bien temporel pu spirituel,</v>
      </c>
      <c r="D162">
        <f>Bab_05!D20</f>
        <v>81</v>
      </c>
      <c r="E162">
        <v>5</v>
      </c>
      <c r="F162" t="str">
        <f t="shared" si="2"/>
        <v>INSERT or IGNORE INTO kalam (id,text,text_fr,couplet,baid) VALUES (161,'وَلَا الْتَمَسْتُ غِنَى الدَّارَيْنِ مِنْ يَدِهِ','Jamais je n'ai désiré recevoir de sa main aucun bien temporel pu spirituel,',81,5);</v>
      </c>
    </row>
    <row r="163" spans="1:6">
      <c r="A163">
        <v>162</v>
      </c>
      <c r="B163" t="str">
        <f>Bab_05!E21</f>
        <v>إِلَّا اسْتَلَمْتُ النَّدَىٰ مِنْ خَيْرِ مُسْتَلَمِ</v>
      </c>
      <c r="C163" t="str">
        <f>Bab_05!F21</f>
        <v xml:space="preserve">Que cette main, la plus excellente que l’on puisse baiser, ne m'ait accordé quelque don de sa libéralité. </v>
      </c>
      <c r="D163">
        <f>Bab_05!D21</f>
        <v>81</v>
      </c>
      <c r="E163">
        <v>5</v>
      </c>
      <c r="F163" t="str">
        <f t="shared" si="2"/>
        <v>INSERT or IGNORE INTO kalam (id,text,text_fr,couplet,baid) VALUES (162,'إِلَّا اسْتَلَمْتُ النَّدَىٰ مِنْ خَيْرِ مُسْتَلَمِ','Que cette main, la plus excellente que l’on puisse baiser, ne m'ait accordé quelque don de sa libéralité. ',81,5);</v>
      </c>
    </row>
    <row r="164" spans="1:6">
      <c r="A164">
        <v>163</v>
      </c>
      <c r="B164" t="str">
        <f>Bab_05!E22</f>
        <v>لَا تُنْكِرِ الْوَحْيَ مِنْ رُؤْيَاهُ إِنَّ لَهُ</v>
      </c>
      <c r="C164" t="str">
        <f>Bab_05!F22</f>
        <v>Ne fais aucune difficulté de reconnaître sa vision nocturne [12] pour une véritable révélation ;</v>
      </c>
      <c r="D164">
        <f>Bab_05!D22</f>
        <v>82</v>
      </c>
      <c r="E164">
        <v>5</v>
      </c>
      <c r="F164" t="str">
        <f t="shared" si="2"/>
        <v>INSERT or IGNORE INTO kalam (id,text,text_fr,couplet,baid) VALUES (163,'لَا تُنْكِرِ الْوَحْيَ مِنْ رُؤْيَاهُ إِنَّ لَهُ','Ne fais aucune difficulté de reconnaître sa vision nocturne [12] pour une véritable révélation ;',82,5);</v>
      </c>
    </row>
    <row r="165" spans="1:6">
      <c r="A165">
        <v>164</v>
      </c>
      <c r="B165" t="str">
        <f>Bab_05!E23</f>
        <v>قَلْباً إِذَا نَامَتِ الْعَيْنَانِ لَمْ يَنَمِ</v>
      </c>
      <c r="C165" t="str">
        <f>Bab_05!F23</f>
        <v xml:space="preserve">Car le cœur de ce Prophète ne dort pas, lors même que ses yeux sont fermés par le sommeil. </v>
      </c>
      <c r="D165">
        <f>Bab_05!D23</f>
        <v>82</v>
      </c>
      <c r="E165">
        <v>5</v>
      </c>
      <c r="F165" t="str">
        <f t="shared" si="2"/>
        <v>INSERT or IGNORE INTO kalam (id,text,text_fr,couplet,baid) VALUES (164,'قَلْباً إِذَا نَامَتِ الْعَيْنَانِ لَمْ يَنَمِ','Car le cœur de ce Prophète ne dort pas, lors même que ses yeux sont fermés par le sommeil. ',82,5);</v>
      </c>
    </row>
    <row r="166" spans="1:6">
      <c r="A166">
        <v>165</v>
      </c>
      <c r="B166" t="str">
        <f>Bab_05!E24</f>
        <v>وَذَاكَ حِينَ بُلُوغٍ مِنْ نُبُوَّتِهِ</v>
      </c>
      <c r="C166" t="str">
        <f>Bab_05!F24</f>
        <v xml:space="preserve">Dès lors il avait atteint l'âge parfait pour la mission prophétique, </v>
      </c>
      <c r="D166">
        <f>Bab_05!D24</f>
        <v>83</v>
      </c>
      <c r="E166">
        <v>5</v>
      </c>
      <c r="F166" t="str">
        <f t="shared" si="2"/>
        <v>INSERT or IGNORE INTO kalam (id,text,text_fr,couplet,baid) VALUES (165,'وَذَاكَ حِينَ بُلُوغٍ مِنْ نُبُوَّتِهِ','Dès lors il avait atteint l'âge parfait pour la mission prophétique, ',83,5);</v>
      </c>
    </row>
    <row r="167" spans="1:6">
      <c r="A167">
        <v>166</v>
      </c>
      <c r="B167" t="str">
        <f>Bab_05!E25</f>
        <v>فَلَيْسَ يُنْكَرُ فِيهِ حالُ مُحْتَلِمِ</v>
      </c>
      <c r="C167" t="str">
        <f>Bab_05!F25</f>
        <v xml:space="preserve">Et l'on ne doit lui refuser aucun des avantages qui conviennent à l'âge parfait. </v>
      </c>
      <c r="D167">
        <f>Bab_05!D25</f>
        <v>83</v>
      </c>
      <c r="E167">
        <v>5</v>
      </c>
      <c r="F167" t="str">
        <f t="shared" si="2"/>
        <v>INSERT or IGNORE INTO kalam (id,text,text_fr,couplet,baid) VALUES (166,'فَلَيْسَ يُنْكَرُ فِيهِ حالُ مُحْتَلِمِ','Et l'on ne doit lui refuser aucun des avantages qui conviennent à l'âge parfait. ',83,5);</v>
      </c>
    </row>
    <row r="168" spans="1:6">
      <c r="A168">
        <v>167</v>
      </c>
      <c r="B168" t="str">
        <f>Bab_05!E26</f>
        <v>تَبَارَكَ اللهُ مَا وَحْيٌ بِمُكْتَسَبٍ</v>
      </c>
      <c r="C168" t="str">
        <f>Bab_05!F26</f>
        <v>AAAA</v>
      </c>
      <c r="D168">
        <f>Bab_05!D26</f>
        <v>84</v>
      </c>
      <c r="E168">
        <v>5</v>
      </c>
      <c r="F168" t="str">
        <f t="shared" si="2"/>
        <v>INSERT or IGNORE INTO kalam (id,text,text_fr,couplet,baid) VALUES (167,'تَبَارَكَ اللهُ مَا وَحْيٌ بِمُكْتَسَبٍ','AAAA',84,5);</v>
      </c>
    </row>
    <row r="169" spans="1:6">
      <c r="A169">
        <v>168</v>
      </c>
      <c r="B169" t="str">
        <f>Bab_05!E27</f>
        <v>وَلَا نَبِيٌّ عَلَىٰ غَيْبٍ بِمُتَّهَمِ</v>
      </c>
      <c r="C169" t="str">
        <f>Bab_05!F27</f>
        <v>AAAA</v>
      </c>
      <c r="D169">
        <f>Bab_05!D27</f>
        <v>84</v>
      </c>
      <c r="E169">
        <v>5</v>
      </c>
      <c r="F169" t="str">
        <f t="shared" si="2"/>
        <v>INSERT or IGNORE INTO kalam (id,text,text_fr,couplet,baid) VALUES (168,'وَلَا نَبِيٌّ عَلَىٰ غَيْبٍ بِمُتَّهَمِ','AAAA',84,5);</v>
      </c>
    </row>
    <row r="170" spans="1:6">
      <c r="A170">
        <v>169</v>
      </c>
      <c r="B170" t="str">
        <f>Bab_05!E28</f>
        <v>كَمْ اَبْرَاَتْ وَصِباً بِاللَّمْسِ رَاحَتُهُ</v>
      </c>
      <c r="C170" t="str">
        <f>Bab_05!F28</f>
        <v xml:space="preserve">Combien de maladies a guéries le seul attouchement de sa main! </v>
      </c>
      <c r="D170">
        <f>Bab_05!D28</f>
        <v>85</v>
      </c>
      <c r="E170">
        <v>5</v>
      </c>
      <c r="F170" t="str">
        <f t="shared" si="2"/>
        <v>INSERT or IGNORE INTO kalam (id,text,text_fr,couplet,baid) VALUES (169,'كَمْ اَبْرَاَتْ وَصِباً بِاللَّمْسِ رَاحَتُهُ','Combien de maladies a guéries le seul attouchement de sa main! ',85,5);</v>
      </c>
    </row>
    <row r="171" spans="1:6">
      <c r="A171">
        <v>170</v>
      </c>
      <c r="B171" t="str">
        <f>Bab_05!E29</f>
        <v>وَاَطْلَقَتْ اَرِباً مِنْ رِبْقَةِ اللَّمَمِ</v>
      </c>
      <c r="C171" t="str">
        <f>Bab_05!F29</f>
        <v xml:space="preserve">Combien de malheureux elle a délivrés des mains de la folie ! </v>
      </c>
      <c r="D171">
        <f>Bab_05!D29</f>
        <v>85</v>
      </c>
      <c r="E171">
        <v>5</v>
      </c>
      <c r="F171" t="str">
        <f t="shared" si="2"/>
        <v>INSERT or IGNORE INTO kalam (id,text,text_fr,couplet,baid) VALUES (170,'وَاَطْلَقَتْ اَرِباً مِنْ رِبْقَةِ اللَّمَمِ','Combien de malheureux elle a délivrés des mains de la folie ! ',85,5);</v>
      </c>
    </row>
    <row r="172" spans="1:6">
      <c r="A172">
        <v>171</v>
      </c>
      <c r="B172" t="str">
        <f>Bab_05!E30</f>
        <v>وَاَحْيَتِ السَّنَةَ الشَّهْبَاءَ دَعْوَتُهُ</v>
      </c>
      <c r="C172" t="str">
        <f>Bab_05!F30</f>
        <v>Vivifiée par l'efficacité de ses prières, l'année de la plus grande sécheresse s'est distinguée au milieu des temps de disette,</v>
      </c>
      <c r="D172">
        <f>Bab_05!D30</f>
        <v>86</v>
      </c>
      <c r="E172">
        <v>5</v>
      </c>
      <c r="F172" t="str">
        <f t="shared" si="2"/>
        <v>INSERT or IGNORE INTO kalam (id,text,text_fr,couplet,baid) VALUES (171,'وَاَحْيَتِ السَّنَةَ الشَّهْبَاءَ دَعْوَتُهُ','Vivifiée par l'efficacité de ses prières, l'année de la plus grande sécheresse s'est distinguée au milieu des temps de disette,',86,5);</v>
      </c>
    </row>
    <row r="173" spans="1:6">
      <c r="A173">
        <v>172</v>
      </c>
      <c r="B173" t="str">
        <f>Bab_05!E31</f>
        <v>حَتَّىٰ حَكَتْ غُرَّةً فِي الْأَعْصُرِ الدُّهُمِ</v>
      </c>
      <c r="C173" t="str">
        <f>Bab_05!F31</f>
        <v xml:space="preserve">Par une abondante fertilité, semblable à cette étoile blanche qui brille sur le front d'un cheval, au milieu des crins noirs qui l'environnent de toute part. </v>
      </c>
      <c r="D173">
        <f>Bab_05!D31</f>
        <v>86</v>
      </c>
      <c r="E173">
        <v>5</v>
      </c>
      <c r="F173" t="str">
        <f t="shared" si="2"/>
        <v>INSERT or IGNORE INTO kalam (id,text,text_fr,couplet,baid) VALUES (172,'حَتَّىٰ حَكَتْ غُرَّةً فِي الْأَعْصُرِ الدُّهُمِ','Par une abondante fertilité, semblable à cette étoile blanche qui brille sur le front d'un cheval, au milieu des crins noirs qui l'environnent de toute part. ',86,5);</v>
      </c>
    </row>
    <row r="174" spans="1:6">
      <c r="A174">
        <v>173</v>
      </c>
      <c r="B174" t="str">
        <f>Bab_05!E32</f>
        <v>بِعَارِضٍ جَادَ اَوْ خِلْتَ الْبِطَاحَ بِهَا</v>
      </c>
      <c r="C174" t="str">
        <f>Bab_05!F32</f>
        <v xml:space="preserve">Les nuages l'ont fécondée par leurs eaux abondantes, </v>
      </c>
      <c r="D174">
        <f>Bab_05!D32</f>
        <v>87</v>
      </c>
      <c r="E174">
        <v>5</v>
      </c>
      <c r="F174" t="str">
        <f t="shared" si="2"/>
        <v>INSERT or IGNORE INTO kalam (id,text,text_fr,couplet,baid) VALUES (173,'بِعَارِضٍ جَادَ اَوْ خِلْتَ الْبِطَاحَ بِهَا','Les nuages l'ont fécondée par leurs eaux abondantes, ',87,5);</v>
      </c>
    </row>
    <row r="175" spans="1:6">
      <c r="A175">
        <v>174</v>
      </c>
      <c r="B175" t="str">
        <f>Bab_05!E33</f>
        <v>سَيْباً مِنَ الْيَمِّ اَوْ سَيْلاً مِنَ الْعَرِمِ</v>
      </c>
      <c r="C175" t="str">
        <f>Bab_05!F33</f>
        <v xml:space="preserve">Et l'on eût dit que les vallées étaient devenues un bras de mer, ou des torrents échappés de leurs digues. </v>
      </c>
      <c r="D175">
        <f>Bab_05!D33</f>
        <v>87</v>
      </c>
      <c r="E175">
        <v>5</v>
      </c>
      <c r="F175" t="str">
        <f t="shared" si="2"/>
        <v>INSERT or IGNORE INTO kalam (id,text,text_fr,couplet,baid) VALUES (174,'سَيْباً مِنَ الْيَمِّ اَوْ سَيْلاً مِنَ الْعَرِمِ','Et l'on eût dit que les vallées étaient devenues un bras de mer, ou des torrents échappés de leurs digues. ',87,5);</v>
      </c>
    </row>
    <row r="176" spans="1:6">
      <c r="A176">
        <v>175</v>
      </c>
      <c r="B176" t="str">
        <f>Bab_06!E2</f>
        <v>دَعْنِي وَوَصْفِيَ آيَاتٍ لَهُ ظَهَرَتْ</v>
      </c>
      <c r="C176" t="str">
        <f>Bab_06!F2</f>
        <v>Laisse-moi, que je chante les oracles [13] de ce Prophète, ils ont paru ces oracles avec un éclat,</v>
      </c>
      <c r="D176">
        <f>Bab_06!D2</f>
        <v>88</v>
      </c>
      <c r="E176">
        <v>6</v>
      </c>
      <c r="F176" t="str">
        <f t="shared" si="2"/>
        <v>INSERT or IGNORE INTO kalam (id,text,text_fr,couplet,baid) VALUES (175,'دَعْنِي وَوَصْفِيَ آيَاتٍ لَهُ ظَهَرَتْ','Laisse-moi, que je chante les oracles [13] de ce Prophète, ils ont paru ces oracles avec un éclat,',88,6);</v>
      </c>
    </row>
    <row r="177" spans="1:6">
      <c r="A177">
        <v>176</v>
      </c>
      <c r="B177" t="str">
        <f>Bab_06!E3</f>
        <v>ظُهُورَ نَارِ الْقِرَىٰ لَيْلاً عَلىٰ عَلَمِ</v>
      </c>
      <c r="C177" t="str">
        <f>Bab_06!F3</f>
        <v xml:space="preserve">Pareil à celui que jettent, au milieu de la nuit et sur le sommet d'une montagne, les feux qu'allume une main généreuse pour attirer le voyageur dans sa demeure hospitalière. </v>
      </c>
      <c r="D177">
        <f>Bab_06!D3</f>
        <v>88</v>
      </c>
      <c r="E177">
        <v>6</v>
      </c>
      <c r="F177" t="str">
        <f t="shared" si="2"/>
        <v>INSERT or IGNORE INTO kalam (id,text,text_fr,couplet,baid) VALUES (176,'ظُهُورَ نَارِ الْقِرَىٰ لَيْلاً عَلىٰ عَلَمِ','Pareil à celui que jettent, au milieu de la nuit et sur le sommet d'une montagne, les feux qu'allume une main généreuse pour attirer le voyageur dans sa demeure hospitalière. ',88,6);</v>
      </c>
    </row>
    <row r="178" spans="1:6">
      <c r="A178">
        <v>177</v>
      </c>
      <c r="B178" t="str">
        <f>Bab_06!E4</f>
        <v>فَالدُّرُّ يَزْدَادُ حُسْناً وَهْوَ مُنْتَظِمٌ</v>
      </c>
      <c r="C178" t="str">
        <f>Bab_06!F4</f>
        <v>La perle reçoit, il est vrai, quelque augmentation de beauté de la main habile qui l'emploie à former un collier ;</v>
      </c>
      <c r="D178">
        <f>Bab_06!D4</f>
        <v>89</v>
      </c>
      <c r="E178">
        <v>6</v>
      </c>
      <c r="F178" t="str">
        <f t="shared" si="2"/>
        <v>INSERT or IGNORE INTO kalam (id,text,text_fr,couplet,baid) VALUES (177,'فَالدُّرُّ يَزْدَادُ حُسْناً وَهْوَ مُنْتَظِمٌ','La perle reçoit, il est vrai, quelque augmentation de beauté de la main habile qui l'emploie à former un collier ;',89,6);</v>
      </c>
    </row>
    <row r="179" spans="1:6">
      <c r="A179">
        <v>178</v>
      </c>
      <c r="B179" t="str">
        <f>Bab_06!E5</f>
        <v>وَلَيْسَ يَنْقُصُ قَدْراً غَيْرَ مُنْتَظِمِ</v>
      </c>
      <c r="C179" t="str">
        <f>Bab_06!F5</f>
        <v xml:space="preserve">Mais lors même qu'elle n'est pas mise en œuvre, elle ne perd rien de son prix. </v>
      </c>
      <c r="D179">
        <f>Bab_06!D5</f>
        <v>89</v>
      </c>
      <c r="E179">
        <v>6</v>
      </c>
      <c r="F179" t="str">
        <f t="shared" si="2"/>
        <v>INSERT or IGNORE INTO kalam (id,text,text_fr,couplet,baid) VALUES (178,'وَلَيْسَ يَنْقُصُ قَدْراً غَيْرَ مُنْتَظِمِ','Mais lors même qu'elle n'est pas mise en œuvre, elle ne perd rien de son prix. ',89,6);</v>
      </c>
    </row>
    <row r="180" spans="1:6">
      <c r="A180">
        <v>179</v>
      </c>
      <c r="B180" t="str">
        <f>Bab_06!E6</f>
        <v>فَمَا تَطَاوَلُ آمَالُ الْمَدِيحِ إِلَىٰ</v>
      </c>
      <c r="C180" t="str">
        <f>Bab_06!F6</f>
        <v xml:space="preserve">Pour moi je n'espère pas de pouvoir atteindre dans mes chants </v>
      </c>
      <c r="D180">
        <f>Bab_06!D6</f>
        <v>90</v>
      </c>
      <c r="E180">
        <v>6</v>
      </c>
      <c r="F180" t="str">
        <f t="shared" si="2"/>
        <v>INSERT or IGNORE INTO kalam (id,text,text_fr,couplet,baid) VALUES (179,'فَمَا تَطَاوَلُ آمَالُ الْمَدِيحِ إِلَىٰ','Pour moi je n'espère pas de pouvoir atteindre dans mes chants ',90,6);</v>
      </c>
    </row>
    <row r="181" spans="1:6">
      <c r="A181">
        <v>180</v>
      </c>
      <c r="B181" t="str">
        <f>Bab_06!E7</f>
        <v>مَا فِيهِ مِنْ كَرَمِ الْأَخْلَاقِ وَالشِّيَمِ</v>
      </c>
      <c r="C181" t="str">
        <f>Bab_06!F7</f>
        <v xml:space="preserve">L’excellence des vertus et des qualités naturelles de cet auguste envoyé du Très-Haut. </v>
      </c>
      <c r="D181">
        <f>Bab_06!D7</f>
        <v>90</v>
      </c>
      <c r="E181">
        <v>6</v>
      </c>
      <c r="F181" t="str">
        <f t="shared" si="2"/>
        <v>INSERT or IGNORE INTO kalam (id,text,text_fr,couplet,baid) VALUES (180,'مَا فِيهِ مِنْ كَرَمِ الْأَخْلَاقِ وَالشِّيَمِ','L’excellence des vertus et des qualités naturelles de cet auguste envoyé du Très-Haut. ',90,6);</v>
      </c>
    </row>
    <row r="182" spans="1:6">
      <c r="A182">
        <v>181</v>
      </c>
      <c r="B182" t="str">
        <f>Bab_06!E8</f>
        <v>آيَاتُ حَقٍّ مِنَ الرَّحْمَـٰنِ مُحْدَثَةٌ</v>
      </c>
      <c r="C182" t="str">
        <f>Bab_06!F8</f>
        <v>Ces oracles, oracles de la vérité, émanés du Dieu de miséricorde, ont été produits dans le temps;[14]</v>
      </c>
      <c r="D182">
        <f>Bab_06!D8</f>
        <v>91</v>
      </c>
      <c r="E182">
        <v>6</v>
      </c>
      <c r="F182" t="str">
        <f t="shared" si="2"/>
        <v>INSERT or IGNORE INTO kalam (id,text,text_fr,couplet,baid) VALUES (181,'آيَاتُ حَقٍّ مِنَ الرَّحْمَـٰنِ مُحْدَثَةٌ','Ces oracles, oracles de la vérité, émanés du Dieu de miséricorde, ont été produits dans le temps;[14]',91,6);</v>
      </c>
    </row>
    <row r="183" spans="1:6">
      <c r="A183">
        <v>182</v>
      </c>
      <c r="B183" t="str">
        <f>Bab_06!E9</f>
        <v>قَدِيمَةٌ صِفَةُ الْمَوْصُوفِ بِالْقِدَمِ</v>
      </c>
      <c r="C183" t="str">
        <f>Bab_06!F9</f>
        <v xml:space="preserve">Mais en tant qu'ils sont un attribut de celui dont l'essence est éternelle, ils sont eux-mêmes aussi anciens que l'éternité, </v>
      </c>
      <c r="D183">
        <f>Bab_06!D9</f>
        <v>91</v>
      </c>
      <c r="E183">
        <v>6</v>
      </c>
      <c r="F183" t="str">
        <f t="shared" si="2"/>
        <v>INSERT or IGNORE INTO kalam (id,text,text_fr,couplet,baid) VALUES (182,'قَدِيمَةٌ صِفَةُ الْمَوْصُوفِ بِالْقِدَمِ','Mais en tant qu'ils sont un attribut de celui dont l'essence est éternelle, ils sont eux-mêmes aussi anciens que l'éternité, ',91,6);</v>
      </c>
    </row>
    <row r="184" spans="1:6">
      <c r="A184">
        <v>183</v>
      </c>
      <c r="B184" t="str">
        <f>Bab_06!E10</f>
        <v>لَمْ تَقْتَرِنْ بِزَمَانٍ وَهْيَ تُخْبِرُنَا</v>
      </c>
      <c r="C184" t="str">
        <f>Bab_06!F10</f>
        <v>Sans qu'on puisse leur assigner aucune époque ; ils nous instruisent cependant et de ce qui doit arriver au dernier jour,</v>
      </c>
      <c r="D184">
        <f>Bab_06!D10</f>
        <v>92</v>
      </c>
      <c r="E184">
        <v>6</v>
      </c>
      <c r="F184" t="str">
        <f t="shared" si="2"/>
        <v>INSERT or IGNORE INTO kalam (id,text,text_fr,couplet,baid) VALUES (183,'لَمْ تَقْتَرِنْ بِزَمَانٍ وَهْيَ تُخْبِرُنَا','Sans qu'on puisse leur assigner aucune époque ; ils nous instruisent cependant et de ce qui doit arriver au dernier jour,',92,6);</v>
      </c>
    </row>
    <row r="185" spans="1:6">
      <c r="A185">
        <v>184</v>
      </c>
      <c r="B185" t="str">
        <f>Bab_06!E11</f>
        <v>عَنِ الْمَعَادِ وَعَنْ عَادٍ وَعَنْ إِرَمِ</v>
      </c>
      <c r="C185" t="str">
        <f>Bab_06!F11</f>
        <v xml:space="preserve">Et des événements des siècles d’Âd [15] et d'Irem [16] </v>
      </c>
      <c r="D185">
        <f>Bab_06!D11</f>
        <v>92</v>
      </c>
      <c r="E185">
        <v>6</v>
      </c>
      <c r="F185" t="str">
        <f t="shared" si="2"/>
        <v>INSERT or IGNORE INTO kalam (id,text,text_fr,couplet,baid) VALUES (184,'عَنِ الْمَعَادِ وَعَنْ عَادٍ وَعَنْ إِرَمِ','Et des événements des siècles d’Âd [15] et d'Irem [16] ',92,6);</v>
      </c>
    </row>
    <row r="186" spans="1:6">
      <c r="A186">
        <v>185</v>
      </c>
      <c r="B186" t="str">
        <f>Bab_06!E12</f>
        <v>دَامَتْ لَدَيْنَا فَفَاقَتْ كُلَّ مُعْجِزَةٍ</v>
      </c>
      <c r="C186" t="str">
        <f>Bab_06!F12</f>
        <v>Ils sont un miracle toujours existant près de nous, bien supérieurs en cela aux miracles</v>
      </c>
      <c r="D186">
        <f>Bab_06!D12</f>
        <v>93</v>
      </c>
      <c r="E186">
        <v>6</v>
      </c>
      <c r="F186" t="str">
        <f t="shared" si="2"/>
        <v>INSERT or IGNORE INTO kalam (id,text,text_fr,couplet,baid) VALUES (185,'دَامَتْ لَدَيْنَا فَفَاقَتْ كُلَّ مُعْجِزَةٍ','Ils sont un miracle toujours existant près de nous, bien supérieurs en cela aux miracles',93,6);</v>
      </c>
    </row>
    <row r="187" spans="1:6">
      <c r="A187">
        <v>186</v>
      </c>
      <c r="B187" t="str">
        <f>Bab_06!E13</f>
        <v>مِنَ النَّبِيِّينَ إِذْ جاءَتْ وَلَمْ تَدُمِ</v>
      </c>
      <c r="C187" t="str">
        <f>Bab_06!F13</f>
        <v xml:space="preserve">Des autres prophètes dont l'existence n'a été que d'un instant. </v>
      </c>
      <c r="D187">
        <f>Bab_06!D13</f>
        <v>93</v>
      </c>
      <c r="E187">
        <v>6</v>
      </c>
      <c r="F187" t="str">
        <f t="shared" si="2"/>
        <v>INSERT or IGNORE INTO kalam (id,text,text_fr,couplet,baid) VALUES (186,'مِنَ النَّبِيِّينَ إِذْ جاءَتْ وَلَمْ تَدُمِ','Des autres prophètes dont l'existence n'a été que d'un instant. ',93,6);</v>
      </c>
    </row>
    <row r="188" spans="1:6">
      <c r="A188">
        <v>187</v>
      </c>
      <c r="B188" t="str">
        <f>Bab_06!E14</f>
        <v>مُحَكَّمَاتٌ فَمَا تُبْقِينَ مِنْ شُبَهٍ</v>
      </c>
      <c r="C188" t="str">
        <f>Bab_06!F14</f>
        <v>Leur sens clair ne laisse aucun doute dont puissent abuser ceux qui se séparent de la vérité,</v>
      </c>
      <c r="D188">
        <f>Bab_06!D14</f>
        <v>94</v>
      </c>
      <c r="E188">
        <v>6</v>
      </c>
      <c r="F188" t="str">
        <f t="shared" si="2"/>
        <v>INSERT or IGNORE INTO kalam (id,text,text_fr,couplet,baid) VALUES (187,'مُحَكَّمَاتٌ فَمَا تُبْقِينَ مِنْ شُبَهٍ','Leur sens clair ne laisse aucun doute dont puissent abuser ceux qui se séparent de la vérité,',94,6);</v>
      </c>
    </row>
    <row r="189" spans="1:6">
      <c r="A189">
        <v>188</v>
      </c>
      <c r="B189" t="str">
        <f>Bab_06!E15</f>
        <v>لِذِي شِقَاقٍ وَلَا يَبْغِينَ مِنْ حَكَمِ</v>
      </c>
      <c r="C189" t="str">
        <f>Bab_06!F15</f>
        <v xml:space="preserve">Et il n'est pas besoin d'arbitre pour fixer leur signification. </v>
      </c>
      <c r="D189">
        <f>Bab_06!D15</f>
        <v>94</v>
      </c>
      <c r="E189">
        <v>6</v>
      </c>
      <c r="F189" t="str">
        <f t="shared" si="2"/>
        <v>INSERT or IGNORE INTO kalam (id,text,text_fr,couplet,baid) VALUES (188,'لِذِي شِقَاقٍ وَلَا يَبْغِينَ مِنْ حَكَمِ','Et il n'est pas besoin d'arbitre pour fixer leur signification. ',94,6);</v>
      </c>
    </row>
    <row r="190" spans="1:6">
      <c r="A190">
        <v>189</v>
      </c>
      <c r="B190" t="str">
        <f>Bab_06!E16</f>
        <v>مَا حُورِبَتْ قَطُّ إِلَّا عَادَ مِنْ حَرَبٍ</v>
      </c>
      <c r="C190" t="str">
        <f>Bab_06!F16</f>
        <v>Jamais ils n'ont éprouvé d'attaque,</v>
      </c>
      <c r="D190">
        <f>Bab_06!D16</f>
        <v>95</v>
      </c>
      <c r="E190">
        <v>6</v>
      </c>
      <c r="F190" t="str">
        <f t="shared" si="2"/>
        <v>INSERT or IGNORE INTO kalam (id,text,text_fr,couplet,baid) VALUES (189,'مَا حُورِبَتْ قَطُّ إِلَّا عَادَ مِنْ حَرَبٍ','Jamais ils n'ont éprouvé d'attaque,',95,6);</v>
      </c>
    </row>
    <row r="191" spans="1:6">
      <c r="A191">
        <v>190</v>
      </c>
      <c r="B191" t="str">
        <f>Bab_06!E17</f>
        <v>اَعْدَى الْأَعَادِي إِلَيْهَا مُلْقِيَ السَّلَمِ</v>
      </c>
      <c r="C191" t="str">
        <f>Bab_06!F17</f>
        <v xml:space="preserve">Que l'ennemi le plus envenimé n'ait abandonné le combat pour leur faire des propositions de paix. </v>
      </c>
      <c r="D191">
        <f>Bab_06!D17</f>
        <v>95</v>
      </c>
      <c r="E191">
        <v>6</v>
      </c>
      <c r="F191" t="str">
        <f t="shared" si="2"/>
        <v>INSERT or IGNORE INTO kalam (id,text,text_fr,couplet,baid) VALUES (190,'اَعْدَى الْأَعَادِي إِلَيْهَا مُلْقِيَ السَّلَمِ','Que l'ennemi le plus envenimé n'ait abandonné le combat pour leur faire des propositions de paix. ',95,6);</v>
      </c>
    </row>
    <row r="192" spans="1:6">
      <c r="A192">
        <v>191</v>
      </c>
      <c r="B192" t="str">
        <f>Bab_06!E18</f>
        <v>رَدَّتْ بَلَاغَتُهَا دَعْوَىٰ مُعَارِضِهَا</v>
      </c>
      <c r="C192" t="str">
        <f>Bab_06!F18</f>
        <v>Leur sublime éloquence repousse toutes les entreprises de quiconque ose les attaquer,</v>
      </c>
      <c r="D192">
        <f>Bab_06!D18</f>
        <v>96</v>
      </c>
      <c r="E192">
        <v>6</v>
      </c>
      <c r="F192" t="str">
        <f t="shared" si="2"/>
        <v>INSERT or IGNORE INTO kalam (id,text,text_fr,couplet,baid) VALUES (191,'رَدَّتْ بَلَاغَتُهَا دَعْوَىٰ مُعَارِضِهَا','Leur sublime éloquence repousse toutes les entreprises de quiconque ose les attaquer,',96,6);</v>
      </c>
    </row>
    <row r="193" spans="1:6">
      <c r="A193">
        <v>192</v>
      </c>
      <c r="B193" t="str">
        <f>Bab_06!E19</f>
        <v>رَدَّ الْغَيُورِ يَدَ الْجَانِي عَنِ الْحَرَمِ</v>
      </c>
      <c r="C193" t="str">
        <f>Bab_06!F19</f>
        <v xml:space="preserve">Comme un homme jaloux repousse la main téméraire qui veut attenter à l'honneur de ses femmes. </v>
      </c>
      <c r="D193">
        <f>Bab_06!D19</f>
        <v>96</v>
      </c>
      <c r="E193">
        <v>6</v>
      </c>
      <c r="F193" t="str">
        <f t="shared" si="2"/>
        <v>INSERT or IGNORE INTO kalam (id,text,text_fr,couplet,baid) VALUES (192,'رَدَّ الْغَيُورِ يَدَ الْجَانِي عَنِ الْحَرَمِ','Comme un homme jaloux repousse la main téméraire qui veut attenter à l'honneur de ses femmes. ',96,6);</v>
      </c>
    </row>
    <row r="194" spans="1:6">
      <c r="A194">
        <v>193</v>
      </c>
      <c r="B194" t="str">
        <f>Bab_06!E20</f>
        <v>لَهَا مَعَانٍ كَمَوْجِ الْبَحْرِ فِي مَدَدٍ</v>
      </c>
      <c r="C194" t="str">
        <f>Bab_06!F20</f>
        <v>L'abondance des sens qu'ils renferment est pareille aux flots de la mer ;</v>
      </c>
      <c r="D194">
        <f>Bab_06!D20</f>
        <v>97</v>
      </c>
      <c r="E194">
        <v>6</v>
      </c>
      <c r="F194" t="str">
        <f t="shared" si="2"/>
        <v>INSERT or IGNORE INTO kalam (id,text,text_fr,couplet,baid) VALUES (193,'لَهَا مَعَانٍ كَمَوْجِ الْبَحْرِ فِي مَدَدٍ','L'abondance des sens qu'ils renferment est pareille aux flots de la mer ;',97,6);</v>
      </c>
    </row>
    <row r="195" spans="1:6">
      <c r="A195">
        <v>194</v>
      </c>
      <c r="B195" t="str">
        <f>Bab_06!E21</f>
        <v>وَفَوْقَ جَوْهَرِهِ فِي الْحُسْنِ وَالْقِيَمِ</v>
      </c>
      <c r="C195" t="str">
        <f>Bab_06!F21</f>
        <v xml:space="preserve">Ils surpassent en prix et en beauté les perles que recèle l'Océan. </v>
      </c>
      <c r="D195">
        <f>Bab_06!D21</f>
        <v>97</v>
      </c>
      <c r="E195">
        <v>6</v>
      </c>
      <c r="F195" t="str">
        <f t="shared" ref="F195:F258" si="3">"INSERT or IGNORE INTO kalam (id,text,text_fr,couplet,baid) VALUES ("&amp;A195&amp;",'"&amp;B195&amp;"','"&amp;C195&amp;"',"&amp;D195&amp;","&amp;E195&amp;");"</f>
        <v>INSERT or IGNORE INTO kalam (id,text,text_fr,couplet,baid) VALUES (194,'وَفَوْقَ جَوْهَرِهِ فِي الْحُسْنِ وَالْقِيَمِ','Ils surpassent en prix et en beauté les perles que recèle l'Océan. ',97,6);</v>
      </c>
    </row>
    <row r="196" spans="1:6">
      <c r="A196">
        <v>195</v>
      </c>
      <c r="B196" t="str">
        <f>Bab_06!E22</f>
        <v>فَمَا تُعَدُّ وَلَا تُحْصَىٰ عَجَائِبُهَا</v>
      </c>
      <c r="C196" t="str">
        <f>Bab_06!F22</f>
        <v xml:space="preserve">Les merveilles qu'on y découvre ne sauraient être comptées ; </v>
      </c>
      <c r="D196">
        <f>Bab_06!D22</f>
        <v>98</v>
      </c>
      <c r="E196">
        <v>6</v>
      </c>
      <c r="F196" t="str">
        <f t="shared" si="3"/>
        <v>INSERT or IGNORE INTO kalam (id,text,text_fr,couplet,baid) VALUES (195,'فَمَا تُعَدُّ وَلَا تُحْصَىٰ عَجَائِبُهَا','Les merveilles qu'on y découvre ne sauraient être comptées ; ',98,6);</v>
      </c>
    </row>
    <row r="197" spans="1:6">
      <c r="A197">
        <v>196</v>
      </c>
      <c r="B197" t="str">
        <f>Bab_06!E23</f>
        <v>وَلَا تُسَامُ عَلَى الْإِكْثَارِ بِالسَّأَمِ</v>
      </c>
      <c r="C197" t="str">
        <f>Bab_06!F23</f>
        <v xml:space="preserve">Quoiqu’on les relise souvent, jamais ils ne causent de dégoût. </v>
      </c>
      <c r="D197">
        <f>Bab_06!D23</f>
        <v>98</v>
      </c>
      <c r="E197">
        <v>6</v>
      </c>
      <c r="F197" t="str">
        <f t="shared" si="3"/>
        <v>INSERT or IGNORE INTO kalam (id,text,text_fr,couplet,baid) VALUES (196,'وَلَا تُسَامُ عَلَى الْإِكْثَارِ بِالسَّأَمِ','Quoiqu’on les relise souvent, jamais ils ne causent de dégoût. ',98,6);</v>
      </c>
    </row>
    <row r="198" spans="1:6">
      <c r="A198">
        <v>197</v>
      </c>
      <c r="B198" t="str">
        <f>Bab_06!E24</f>
        <v>قَرَّتْ بِهَا عَيْنُ قَارِيهَا فَقُلْتُ لَهُ</v>
      </c>
      <c r="C198" t="str">
        <f>Bab_06!F24</f>
        <v>Ils répandent la joie et la vie sur les yeux de quiconque les lit :</v>
      </c>
      <c r="D198">
        <f>Bab_06!D24</f>
        <v>99</v>
      </c>
      <c r="E198">
        <v>6</v>
      </c>
      <c r="F198" t="str">
        <f t="shared" si="3"/>
        <v>INSERT or IGNORE INTO kalam (id,text,text_fr,couplet,baid) VALUES (197,'قَرَّتْ بِهَا عَيْنُ قَارِيهَا فَقُلْتُ لَهُ','Ils répandent la joie et la vie sur les yeux de quiconque les lit :',99,6);</v>
      </c>
    </row>
    <row r="199" spans="1:6">
      <c r="A199">
        <v>198</v>
      </c>
      <c r="B199" t="str">
        <f>Bab_06!E25</f>
        <v>لَقَدْ ظَفِرْتَ بِحَبْلِ اللهِ فَاعْتَصِمِ</v>
      </c>
      <c r="C199" t="str">
        <f>Bab_06!F25</f>
        <v xml:space="preserve">Ô toi qui jouis de ce bonheur, tu as saisi une corde qui est Dieu même, garde-toi de la laisser échapper de tes mains. </v>
      </c>
      <c r="D199">
        <f>Bab_06!D25</f>
        <v>99</v>
      </c>
      <c r="E199">
        <v>6</v>
      </c>
      <c r="F199" t="str">
        <f t="shared" si="3"/>
        <v>INSERT or IGNORE INTO kalam (id,text,text_fr,couplet,baid) VALUES (198,'لَقَدْ ظَفِرْتَ بِحَبْلِ اللهِ فَاعْتَصِمِ','Ô toi qui jouis de ce bonheur, tu as saisi une corde qui est Dieu même, garde-toi de la laisser échapper de tes mains. ',99,6);</v>
      </c>
    </row>
    <row r="200" spans="1:6">
      <c r="A200">
        <v>199</v>
      </c>
      <c r="B200" t="str">
        <f>Bab_06!E26</f>
        <v>إِنْ تَتْلُهَا خِيفَةً مِنْ حَرِّ نَارِ لَظَىٰ</v>
      </c>
      <c r="C200" t="str">
        <f>Bab_06!F26</f>
        <v>Si tu les lis pour y trouver un refuge contre les ardeurs du feu de l'enfer,</v>
      </c>
      <c r="D200">
        <f>Bab_06!D26</f>
        <v>100</v>
      </c>
      <c r="E200">
        <v>6</v>
      </c>
      <c r="F200" t="str">
        <f t="shared" si="3"/>
        <v>INSERT or IGNORE INTO kalam (id,text,text_fr,couplet,baid) VALUES (199,'إِنْ تَتْلُهَا خِيفَةً مِنْ حَرِّ نَارِ لَظَىٰ','Si tu les lis pour y trouver un refuge contre les ardeurs du feu de l'enfer,',100,6);</v>
      </c>
    </row>
    <row r="201" spans="1:6">
      <c r="A201">
        <v>200</v>
      </c>
      <c r="B201" t="str">
        <f>Bab_06!E27</f>
        <v>اَطْفَأْتَ حَرَّ لَظَىٰ مِنْ وِرْدِهَا الشَّبِمِ</v>
      </c>
      <c r="C201" t="str">
        <f>Bab_06!F27</f>
        <v xml:space="preserve">Les eaux fraîches du livre sacré éteindront les flammes infernales. </v>
      </c>
      <c r="D201">
        <f>Bab_06!D27</f>
        <v>100</v>
      </c>
      <c r="E201">
        <v>6</v>
      </c>
      <c r="F201" t="str">
        <f t="shared" si="3"/>
        <v>INSERT or IGNORE INTO kalam (id,text,text_fr,couplet,baid) VALUES (200,'اَطْفَأْتَ حَرَّ لَظَىٰ مِنْ وِرْدِهَا الشَّبِمِ','Les eaux fraîches du livre sacré éteindront les flammes infernales. ',100,6);</v>
      </c>
    </row>
    <row r="202" spans="1:6">
      <c r="A202">
        <v>201</v>
      </c>
      <c r="B202" t="str">
        <f>Bab_06!E28</f>
        <v>كَأَنَّهَا الْحَوضُ تَبْيَضُّ الْوُجُوهُ بِهِ</v>
      </c>
      <c r="C202" t="str">
        <f>Bab_06!F28</f>
        <v>Ainsi le bassin du Prophète [17] blanchira le visage des pécheurs,</v>
      </c>
      <c r="D202">
        <f>Bab_06!D28</f>
        <v>101</v>
      </c>
      <c r="E202">
        <v>6</v>
      </c>
      <c r="F202" t="str">
        <f t="shared" si="3"/>
        <v>INSERT or IGNORE INTO kalam (id,text,text_fr,couplet,baid) VALUES (201,'كَأَنَّهَا الْحَوضُ تَبْيَضُّ الْوُجُوهُ بِهِ','Ainsi le bassin du Prophète [17] blanchira le visage des pécheurs,',101,6);</v>
      </c>
    </row>
    <row r="203" spans="1:6">
      <c r="A203">
        <v>202</v>
      </c>
      <c r="B203" t="str">
        <f>Bab_06!E29</f>
        <v>مِنَ الْعُصَاةِ وَقَدْ جَاؤُوهُ كَالْحُمَمِ</v>
      </c>
      <c r="C203" t="str">
        <f>Bab_06!F29</f>
        <v xml:space="preserve"> Fussent-ils noirs comme le charbon avant de se plonger dans ses eaux. </v>
      </c>
      <c r="D203">
        <f>Bab_06!D29</f>
        <v>101</v>
      </c>
      <c r="E203">
        <v>6</v>
      </c>
      <c r="F203" t="str">
        <f t="shared" si="3"/>
        <v>INSERT or IGNORE INTO kalam (id,text,text_fr,couplet,baid) VALUES (202,'مِنَ الْعُصَاةِ وَقَدْ جَاؤُوهُ كَالْحُمَمِ',' Fussent-ils noirs comme le charbon avant de se plonger dans ses eaux. ',101,6);</v>
      </c>
    </row>
    <row r="204" spans="1:6">
      <c r="A204">
        <v>203</v>
      </c>
      <c r="B204" t="str">
        <f>Bab_06!E30</f>
        <v>وَكَالصِّرَاطِ وَكَالْمِيزَانِ مَعْدِلَةً</v>
      </c>
      <c r="C204" t="str">
        <f>Bab_06!F30</f>
        <v>Droits comme le pont Sirath [18] justes comme la balance dans laquelle seront pesées les œuvres des mortels,</v>
      </c>
      <c r="D204">
        <f>Bab_06!D30</f>
        <v>102</v>
      </c>
      <c r="E204">
        <v>6</v>
      </c>
      <c r="F204" t="str">
        <f t="shared" si="3"/>
        <v>INSERT or IGNORE INTO kalam (id,text,text_fr,couplet,baid) VALUES (203,'وَكَالصِّرَاطِ وَكَالْمِيزَانِ مَعْدِلَةً','Droits comme le pont Sirath [18] justes comme la balance dans laquelle seront pesées les œuvres des mortels,',102,6);</v>
      </c>
    </row>
    <row r="205" spans="1:6">
      <c r="A205">
        <v>204</v>
      </c>
      <c r="B205" t="str">
        <f>Bab_06!E31</f>
        <v>فَالْقِسْطُ مِنْ غَيْرِهَا فِي النَّاسِ لَمْ يَقُمِ</v>
      </c>
      <c r="C205" t="str">
        <f>Bab_06!F31</f>
        <v xml:space="preserve">Eux seuls sont la règle et la source unique de toute justice parmi les hommes. </v>
      </c>
      <c r="D205">
        <f>Bab_06!D31</f>
        <v>102</v>
      </c>
      <c r="E205">
        <v>6</v>
      </c>
      <c r="F205" t="str">
        <f t="shared" si="3"/>
        <v>INSERT or IGNORE INTO kalam (id,text,text_fr,couplet,baid) VALUES (204,'فَالْقِسْطُ مِنْ غَيْرِهَا فِي النَّاسِ لَمْ يَقُمِ','Eux seuls sont la règle et la source unique de toute justice parmi les hommes. ',102,6);</v>
      </c>
    </row>
    <row r="206" spans="1:6">
      <c r="A206">
        <v>205</v>
      </c>
      <c r="B206" t="str">
        <f>Bab_06!E32</f>
        <v>لَا تَعْجَبَنْ لِحَسُودٍ رَاحَ يُنْكِرُهَا</v>
      </c>
      <c r="C206" t="str">
        <f>Bab_06!F32</f>
        <v>Ne t'étonne pas que l'envieux méconnaisse leur mérite,</v>
      </c>
      <c r="D206">
        <f>Bab_06!D32</f>
        <v>103</v>
      </c>
      <c r="E206">
        <v>6</v>
      </c>
      <c r="F206" t="str">
        <f t="shared" si="3"/>
        <v>INSERT or IGNORE INTO kalam (id,text,text_fr,couplet,baid) VALUES (205,'لَا تَعْجَبَنْ لِحَسُودٍ رَاحَ يُنْكِرُهَا','Ne t'étonne pas que l'envieux méconnaisse leur mérite,',103,6);</v>
      </c>
    </row>
    <row r="207" spans="1:6">
      <c r="A207">
        <v>206</v>
      </c>
      <c r="B207" t="str">
        <f>Bab_06!E33</f>
        <v>تَجَاهُلاً وَهْوَ عَيْنُ الْحَاذِقِ الْفَهِمِ</v>
      </c>
      <c r="C207" t="str">
        <f>Bab_06!F33</f>
        <v xml:space="preserve">Agissant ainsi en insensé, quoiqu'il soit plein de discernement et d'intelligence </v>
      </c>
      <c r="D207">
        <f>Bab_06!D33</f>
        <v>103</v>
      </c>
      <c r="E207">
        <v>6</v>
      </c>
      <c r="F207" t="str">
        <f t="shared" si="3"/>
        <v>INSERT or IGNORE INTO kalam (id,text,text_fr,couplet,baid) VALUES (206,'تَجَاهُلاً وَهْوَ عَيْنُ الْحَاذِقِ الْفَهِمِ','Agissant ainsi en insensé, quoiqu'il soit plein de discernement et d'intelligence ',103,6);</v>
      </c>
    </row>
    <row r="208" spans="1:6">
      <c r="A208">
        <v>207</v>
      </c>
      <c r="B208" t="str">
        <f>Bab_06!E34</f>
        <v>قَدْ تُنْكِرُ الْعَيْنُ ضَوْءَ الشَّمْسِ مِنْ رَمَدٍ</v>
      </c>
      <c r="C208" t="str">
        <f>Bab_06!F34</f>
        <v>Ne vois-tu pas que l'œil altéré méconnaît l'éclat du soleil,</v>
      </c>
      <c r="D208">
        <f>Bab_06!D34</f>
        <v>104</v>
      </c>
      <c r="E208">
        <v>6</v>
      </c>
      <c r="F208" t="str">
        <f t="shared" si="3"/>
        <v>INSERT or IGNORE INTO kalam (id,text,text_fr,couplet,baid) VALUES (207,'قَدْ تُنْكِرُ الْعَيْنُ ضَوْءَ الشَّمْسِ مِنْ رَمَدٍ','Ne vois-tu pas que l'œil altéré méconnaît l'éclat du soleil,',104,6);</v>
      </c>
    </row>
    <row r="209" spans="1:6">
      <c r="A209">
        <v>208</v>
      </c>
      <c r="B209" t="str">
        <f>Bab_06!E35</f>
        <v>وَيُنْكِرُ الْفَمُ طَعْمَ الْمَاءِ مِنْ سَقَمِ</v>
      </c>
      <c r="C209" t="str">
        <f>Bab_06!F35</f>
        <v xml:space="preserve">Et que la bouche d'un malade ne reconnaît plus la saveur de l'eau? </v>
      </c>
      <c r="D209">
        <f>Bab_06!D35</f>
        <v>104</v>
      </c>
      <c r="E209">
        <v>6</v>
      </c>
      <c r="F209" t="str">
        <f t="shared" si="3"/>
        <v>INSERT or IGNORE INTO kalam (id,text,text_fr,couplet,baid) VALUES (208,'وَيُنْكِرُ الْفَمُ طَعْمَ الْمَاءِ مِنْ سَقَمِ','Et que la bouche d'un malade ne reconnaît plus la saveur de l'eau? ',104,6);</v>
      </c>
    </row>
    <row r="210" spans="1:6">
      <c r="A210">
        <v>209</v>
      </c>
      <c r="B210" t="str">
        <f>Bab_07!E2</f>
        <v>يَا خَيْرَ مَنْ يَمَّمَ الْعَافُونَ سَاحَتَهُ</v>
      </c>
      <c r="C210" t="str">
        <f>Bab_07!F2</f>
        <v xml:space="preserve">O toi, le plus excellent de tous ceux dont les indigents visitent la cour [19] </v>
      </c>
      <c r="D210">
        <f>Bab_07!D2</f>
        <v>105</v>
      </c>
      <c r="E210">
        <v>7</v>
      </c>
      <c r="F210" t="str">
        <f t="shared" si="3"/>
        <v>INSERT or IGNORE INTO kalam (id,text,text_fr,couplet,baid) VALUES (209,'يَا خَيْرَ مَنْ يَمَّمَ الْعَافُونَ سَاحَتَهُ','O toi, le plus excellent de tous ceux dont les indigents visitent la cour [19] ',105,7);</v>
      </c>
    </row>
    <row r="211" spans="1:6">
      <c r="A211">
        <v>210</v>
      </c>
      <c r="B211" t="str">
        <f>Bab_07!E3</f>
        <v>سَعْياً وَفَوْقَ مُتُونِ الْأَيْنُقِ الرُّسُمِ</v>
      </c>
      <c r="C211" t="str">
        <f>Bab_07!F3</f>
        <v xml:space="preserve">Vers lequel ils se rendent en foule soit à pied, soit sur le dos d'un chameau dont les pieds impriment de profondes traces sur la poussière </v>
      </c>
      <c r="D211">
        <f>Bab_07!D3</f>
        <v>105</v>
      </c>
      <c r="E211">
        <v>7</v>
      </c>
      <c r="F211" t="str">
        <f t="shared" si="3"/>
        <v>INSERT or IGNORE INTO kalam (id,text,text_fr,couplet,baid) VALUES (210,'سَعْياً وَفَوْقَ مُتُونِ الْأَيْنُقِ الرُّسُمِ','Vers lequel ils se rendent en foule soit à pied, soit sur le dos d'un chameau dont les pieds impriment de profondes traces sur la poussière ',105,7);</v>
      </c>
    </row>
    <row r="212" spans="1:6">
      <c r="A212">
        <v>211</v>
      </c>
      <c r="B212" t="str">
        <f>Bab_07!E4</f>
        <v>وَمَنْ هُوَ الْآيَةُ الْكُبْرَىٰ لِمُعتَبِرٍ</v>
      </c>
      <c r="C212" t="str">
        <f>Bab_07!F4</f>
        <v>Toi, le plus grand de tous les prodiges pour l'homme capable de réflexion,</v>
      </c>
      <c r="D212">
        <f>Bab_07!D4</f>
        <v>106</v>
      </c>
      <c r="E212">
        <v>7</v>
      </c>
      <c r="F212" t="str">
        <f t="shared" si="3"/>
        <v>INSERT or IGNORE INTO kalam (id,text,text_fr,couplet,baid) VALUES (211,'وَمَنْ هُوَ الْآيَةُ الْكُبْرَىٰ لِمُعتَبِرٍ','Toi, le plus grand de tous les prodiges pour l'homme capable de réflexion,',106,7);</v>
      </c>
    </row>
    <row r="213" spans="1:6">
      <c r="A213">
        <v>212</v>
      </c>
      <c r="B213" t="str">
        <f>Bab_07!E5</f>
        <v>وَمَنْ هُوَ النِّعمَةُ الْعُظمَىٰ لِمُغْتَنِمِ</v>
      </c>
      <c r="C213" t="str">
        <f>Bab_07!F5</f>
        <v xml:space="preserve">Le plus précieux bienfait de la divinité pour quiconque sait le mettre à profit ! </v>
      </c>
      <c r="D213">
        <f>Bab_07!D5</f>
        <v>106</v>
      </c>
      <c r="E213">
        <v>7</v>
      </c>
      <c r="F213" t="str">
        <f t="shared" si="3"/>
        <v>INSERT or IGNORE INTO kalam (id,text,text_fr,couplet,baid) VALUES (212,'وَمَنْ هُوَ النِّعمَةُ الْعُظمَىٰ لِمُغْتَنِمِ','Le plus précieux bienfait de la divinité pour quiconque sait le mettre à profit ! ',106,7);</v>
      </c>
    </row>
    <row r="214" spans="1:6">
      <c r="A214">
        <v>213</v>
      </c>
      <c r="B214" t="str">
        <f>Bab_07!E6</f>
        <v>سَرَيْتَ مِنْ حَرَمٍ لَيْلاًإِلَىٰ حَرَمٍ</v>
      </c>
      <c r="C214" t="str">
        <f>Bab_07!F6</f>
        <v>En une seule nuit tu as été transporté du sanctuaire de la Mecque au sanctuaire de Jérusalem</v>
      </c>
      <c r="D214">
        <f>Bab_07!D6</f>
        <v>107</v>
      </c>
      <c r="E214">
        <v>7</v>
      </c>
      <c r="F214" t="str">
        <f t="shared" si="3"/>
        <v>INSERT or IGNORE INTO kalam (id,text,text_fr,couplet,baid) VALUES (213,'سَرَيْتَ مِنْ حَرَمٍ لَيْلاًإِلَىٰ حَرَمٍ','En une seule nuit tu as été transporté du sanctuaire de la Mecque au sanctuaire de Jérusalem',107,7);</v>
      </c>
    </row>
    <row r="215" spans="1:6">
      <c r="A215">
        <v>214</v>
      </c>
      <c r="B215" t="str">
        <f>Bab_07!E7</f>
        <v>كَمَا سَرَى الْبَدْرُ فِي دَاجٍ مِنَ الظُّلَمِ</v>
      </c>
      <c r="C215" t="str">
        <f>Bab_07!F7</f>
        <v xml:space="preserve">Ainsi la lune parcourt la voûte céleste au milieu des plus épaisses ténèbres. </v>
      </c>
      <c r="D215">
        <f>Bab_07!D7</f>
        <v>107</v>
      </c>
      <c r="E215">
        <v>7</v>
      </c>
      <c r="F215" t="str">
        <f t="shared" si="3"/>
        <v>INSERT or IGNORE INTO kalam (id,text,text_fr,couplet,baid) VALUES (214,'كَمَا سَرَى الْبَدْرُ فِي دَاجٍ مِنَ الظُّلَمِ','Ainsi la lune parcourt la voûte céleste au milieu des plus épaisses ténèbres. ',107,7);</v>
      </c>
    </row>
    <row r="216" spans="1:6">
      <c r="A216">
        <v>215</v>
      </c>
      <c r="B216" t="str">
        <f>Bab_07!E8</f>
        <v>وَبِتَّ تَرْقَىٰ إِلَىٰ اَنْ نِلْتَ مَنْزِلَةً</v>
      </c>
      <c r="C216" t="str">
        <f>Bab_07!F8</f>
        <v>Tu n'as cessé de t'élever jusqu'à ce que tu aies atteint un degré auquel nul mortel ne saurait prétendre</v>
      </c>
      <c r="D216">
        <f>Bab_07!D8</f>
        <v>108</v>
      </c>
      <c r="E216">
        <v>7</v>
      </c>
      <c r="F216" t="str">
        <f t="shared" si="3"/>
        <v>INSERT or IGNORE INTO kalam (id,text,text_fr,couplet,baid) VALUES (215,'وَبِتَّ تَرْقَىٰ إِلَىٰ اَنْ نِلْتَ مَنْزِلَةً','Tu n'as cessé de t'élever jusqu'à ce que tu aies atteint un degré auquel nul mortel ne saurait prétendre',108,7);</v>
      </c>
    </row>
    <row r="217" spans="1:6">
      <c r="A217">
        <v>216</v>
      </c>
      <c r="B217" t="str">
        <f>Bab_07!E9</f>
        <v>مِنْ قَابَ قَوْسَيْنِ لَمْ تُدْرَكْ وَلَمْ تُرَمِ</v>
      </c>
      <c r="C217" t="str">
        <f>Bab_07!F9</f>
        <v xml:space="preserve">La longueur de deux arcs seulement te séparait de la divinité [20] </v>
      </c>
      <c r="D217">
        <f>Bab_07!D9</f>
        <v>108</v>
      </c>
      <c r="E217">
        <v>7</v>
      </c>
      <c r="F217" t="str">
        <f t="shared" si="3"/>
        <v>INSERT or IGNORE INTO kalam (id,text,text_fr,couplet,baid) VALUES (216,'مِنْ قَابَ قَوْسَيْنِ لَمْ تُدْرَكْ وَلَمْ تُرَمِ','La longueur de deux arcs seulement te séparait de la divinité [20] ',108,7);</v>
      </c>
    </row>
    <row r="218" spans="1:6">
      <c r="A218">
        <v>217</v>
      </c>
      <c r="B218" t="str">
        <f>Bab_07!E10</f>
        <v>وَقَدَّمَتْكَ جَمِيعُ الْأَنْبِيَاءِ بِهَا</v>
      </c>
      <c r="C218" t="str">
        <f>Bab_07!F10</f>
        <v>Tous les prophètes, tous les envoyés de Dieu ont reconnu ta supériorité ;</v>
      </c>
      <c r="D218">
        <f>Bab_07!D10</f>
        <v>109</v>
      </c>
      <c r="E218">
        <v>7</v>
      </c>
      <c r="F218" t="str">
        <f t="shared" si="3"/>
        <v>INSERT or IGNORE INTO kalam (id,text,text_fr,couplet,baid) VALUES (217,'وَقَدَّمَتْكَ جَمِيعُ الْأَنْبِيَاءِ بِهَا','Tous les prophètes, tous les envoyés de Dieu ont reconnu ta supériorité ;',109,7);</v>
      </c>
    </row>
    <row r="219" spans="1:6">
      <c r="A219">
        <v>218</v>
      </c>
      <c r="B219" t="str">
        <f>Bab_07!E11</f>
        <v>وَالرُّسْلِ تَقْدِيمَ مَخْدُومٍ عَلَىٰ خَدَمِ</v>
      </c>
      <c r="C219" t="str">
        <f>Bab_07!F11</f>
        <v xml:space="preserve">Ils t'ont cédé le pas, comme le serviteur se tient derrière son maître. </v>
      </c>
      <c r="D219">
        <f>Bab_07!D11</f>
        <v>109</v>
      </c>
      <c r="E219">
        <v>7</v>
      </c>
      <c r="F219" t="str">
        <f t="shared" si="3"/>
        <v>INSERT or IGNORE INTO kalam (id,text,text_fr,couplet,baid) VALUES (218,'وَالرُّسْلِ تَقْدِيمَ مَخْدُومٍ عَلَىٰ خَدَمِ','Ils t'ont cédé le pas, comme le serviteur se tient derrière son maître. ',109,7);</v>
      </c>
    </row>
    <row r="220" spans="1:6">
      <c r="A220">
        <v>219</v>
      </c>
      <c r="B220" t="str">
        <f>Bab_07!E12</f>
        <v>وَاَنْتَ تَخْتَرِقُ السَّبْعَ الطِّبَاقَ بِهِمْ</v>
      </c>
      <c r="C220" t="str">
        <f>Bab_07!F12</f>
        <v>Entouré de cette vénérable cohorte parmi laquelle tu paraissais comme le porte-enseigne,</v>
      </c>
      <c r="D220">
        <f>Bab_07!D12</f>
        <v>110</v>
      </c>
      <c r="E220">
        <v>7</v>
      </c>
      <c r="F220" t="str">
        <f t="shared" si="3"/>
        <v>INSERT or IGNORE INTO kalam (id,text,text_fr,couplet,baid) VALUES (219,'وَاَنْتَ تَخْتَرِقُ السَّبْعَ الطِّبَاقَ بِهِمْ','Entouré de cette vénérable cohorte parmi laquelle tu paraissais comme le porte-enseigne,',110,7);</v>
      </c>
    </row>
    <row r="221" spans="1:6">
      <c r="A221">
        <v>220</v>
      </c>
      <c r="B221" t="str">
        <f>Bab_07!E13</f>
        <v>فِي مَوْكِبٍ كُنْتَ فِيهِ صَاحِبَ الْعَلَمِ</v>
      </c>
      <c r="C221" t="str">
        <f>Bab_07!F13</f>
        <v xml:space="preserve">Tu as traversé l'espace des sept cieux, </v>
      </c>
      <c r="D221">
        <f>Bab_07!D13</f>
        <v>110</v>
      </c>
      <c r="E221">
        <v>7</v>
      </c>
      <c r="F221" t="str">
        <f t="shared" si="3"/>
        <v>INSERT or IGNORE INTO kalam (id,text,text_fr,couplet,baid) VALUES (220,'فِي مَوْكِبٍ كُنْتَ فِيهِ صَاحِبَ الْعَلَمِ','Tu as traversé l'espace des sept cieux, ',110,7);</v>
      </c>
    </row>
    <row r="222" spans="1:6">
      <c r="A222">
        <v>221</v>
      </c>
      <c r="B222" t="str">
        <f>Bab_07!E14</f>
        <v>حَتَّىٰ إِذَا لَمْ تَدَعْ شَأْواً لِمُسْتَبِقٍ</v>
      </c>
      <c r="C222" t="str">
        <f>Bab_07!F14</f>
        <v xml:space="preserve">Ne laissant devant toi aucune place plus proche de la divinité, </v>
      </c>
      <c r="D222">
        <f>Bab_07!D14</f>
        <v>111</v>
      </c>
      <c r="E222">
        <v>7</v>
      </c>
      <c r="F222" t="str">
        <f t="shared" si="3"/>
        <v>INSERT or IGNORE INTO kalam (id,text,text_fr,couplet,baid) VALUES (221,'حَتَّىٰ إِذَا لَمْ تَدَعْ شَأْواً لِمُسْتَبِقٍ','Ne laissant devant toi aucune place plus proche de la divinité, ',111,7);</v>
      </c>
    </row>
    <row r="223" spans="1:6">
      <c r="A223">
        <v>222</v>
      </c>
      <c r="B223" t="str">
        <f>Bab_07!E15</f>
        <v>مِنَ الدُّنُوِّ وَلَا مَرْقىً لِمُسْتَنِمِ</v>
      </c>
      <c r="C223" t="str">
        <f>Bab_07!F15</f>
        <v xml:space="preserve">Au-dessus de toi aucun degré plus élevé que celui où tu es parvenu. </v>
      </c>
      <c r="D223">
        <f>Bab_07!D15</f>
        <v>111</v>
      </c>
      <c r="E223">
        <v>7</v>
      </c>
      <c r="F223" t="str">
        <f t="shared" si="3"/>
        <v>INSERT or IGNORE INTO kalam (id,text,text_fr,couplet,baid) VALUES (222,'مِنَ الدُّنُوِّ وَلَا مَرْقىً لِمُسْتَنِمِ','Au-dessus de toi aucun degré plus élevé que celui où tu es parvenu. ',111,7);</v>
      </c>
    </row>
    <row r="224" spans="1:6">
      <c r="A224">
        <v>223</v>
      </c>
      <c r="B224" t="str">
        <f>Bab_07!E16</f>
        <v>خَفَضْتَ كُلَّ مَقَامٍ بِالْإِضَافَةِ إِذْ</v>
      </c>
      <c r="C224" t="str">
        <f>Bab_07!F16</f>
        <v>Tu as rendu tout autre rang vil et méprisable,</v>
      </c>
      <c r="D224">
        <f>Bab_07!D16</f>
        <v>112</v>
      </c>
      <c r="E224">
        <v>7</v>
      </c>
      <c r="F224" t="str">
        <f t="shared" si="3"/>
        <v>INSERT or IGNORE INTO kalam (id,text,text_fr,couplet,baid) VALUES (223,'خَفَضْتَ كُلَّ مَقَامٍ بِالْإِضَافَةِ إِذْ','Tu as rendu tout autre rang vil et méprisable,',112,7);</v>
      </c>
    </row>
    <row r="225" spans="1:6">
      <c r="A225">
        <v>224</v>
      </c>
      <c r="B225" t="str">
        <f>Bab_07!E17</f>
        <v>نُودِيتَ بِالرَّفْعِ مِثْلَ الْمُفْرَدِ الْعَلَمِ</v>
      </c>
      <c r="C225" t="str">
        <f>Bab_07!F17</f>
        <v xml:space="preserve">En comparaison de celui que tu occupais lorsque Dieu lui-même t'a appelé par ton nom, comme on appelle celui qui est distingué par son mérite, </v>
      </c>
      <c r="D225">
        <f>Bab_07!D17</f>
        <v>112</v>
      </c>
      <c r="E225">
        <v>7</v>
      </c>
      <c r="F225" t="str">
        <f t="shared" si="3"/>
        <v>INSERT or IGNORE INTO kalam (id,text,text_fr,couplet,baid) VALUES (224,'نُودِيتَ بِالرَّفْعِ مِثْلَ الْمُفْرَدِ الْعَلَمِ','En comparaison de celui que tu occupais lorsque Dieu lui-même t'a appelé par ton nom, comme on appelle celui qui est distingué par son mérite, ',112,7);</v>
      </c>
    </row>
    <row r="226" spans="1:6">
      <c r="A226">
        <v>225</v>
      </c>
      <c r="B226" t="str">
        <f>Bab_07!E18</f>
        <v>كَيْمَا تَفُوزَ بِوَصْلٍ اَيِّ مُسْتَتِرٍ</v>
      </c>
      <c r="C226" t="str">
        <f>Bab_07!F18</f>
        <v>Et qu'il t'a invité à venir jouir de l'union la plus inaccessible aux regards des mortels,</v>
      </c>
      <c r="D226">
        <f>Bab_07!D18</f>
        <v>113</v>
      </c>
      <c r="E226">
        <v>7</v>
      </c>
      <c r="F226" t="str">
        <f t="shared" si="3"/>
        <v>INSERT or IGNORE INTO kalam (id,text,text_fr,couplet,baid) VALUES (225,'كَيْمَا تَفُوزَ بِوَصْلٍ اَيِّ مُسْتَتِرٍ','Et qu'il t'a invité à venir jouir de l'union la plus inaccessible aux regards des mortels,',113,7);</v>
      </c>
    </row>
    <row r="227" spans="1:6">
      <c r="A227">
        <v>226</v>
      </c>
      <c r="B227" t="str">
        <f>Bab_07!E19</f>
        <v>عَنِ الْعُيُونِ وَسِرٍّ اَيِّ مُكْتَتِمِ</v>
      </c>
      <c r="C227" t="str">
        <f>Bab_07!F19</f>
        <v xml:space="preserve">Et de la vue du secret le plus impénétrable. </v>
      </c>
      <c r="D227">
        <f>Bab_07!D19</f>
        <v>113</v>
      </c>
      <c r="E227">
        <v>7</v>
      </c>
      <c r="F227" t="str">
        <f t="shared" si="3"/>
        <v>INSERT or IGNORE INTO kalam (id,text,text_fr,couplet,baid) VALUES (226,'عَنِ الْعُيُونِ وَسِرٍّ اَيِّ مُكْتَتِمِ','Et de la vue du secret le plus impénétrable. ',113,7);</v>
      </c>
    </row>
    <row r="228" spans="1:6">
      <c r="A228">
        <v>227</v>
      </c>
      <c r="B228" t="str">
        <f>Bab_07!E20</f>
        <v>فَحُزْتَ كُلَّ فِخَارٍ غَيْرَ مُشْتَرَكٍ</v>
      </c>
      <c r="C228" t="str">
        <f>Bab_07!F20</f>
        <v>Tu as réuni toute sorte de gloire en ta personne, sans la partager avec qui que ce soit.</v>
      </c>
      <c r="D228">
        <f>Bab_07!D20</f>
        <v>114</v>
      </c>
      <c r="E228">
        <v>7</v>
      </c>
      <c r="F228" t="str">
        <f t="shared" si="3"/>
        <v>INSERT or IGNORE INTO kalam (id,text,text_fr,couplet,baid) VALUES (227,'فَحُزْتَ كُلَّ فِخَارٍ غَيْرَ مُشْتَرَكٍ','Tu as réuni toute sorte de gloire en ta personne, sans la partager avec qui que ce soit.',114,7);</v>
      </c>
    </row>
    <row r="229" spans="1:6">
      <c r="A229">
        <v>228</v>
      </c>
      <c r="B229" t="str">
        <f>Bab_07!E21</f>
        <v>وَجُزْتَ كُلَّ مَقَامٍ غَيْرَ مُزْدَحَمِ</v>
      </c>
      <c r="C229" t="str">
        <f>Bab_07!F21</f>
        <v xml:space="preserve">Il n'est aucun lieu que tu n'aies traversé, sans y trouver de concurrent. </v>
      </c>
      <c r="D229">
        <f>Bab_07!D21</f>
        <v>114</v>
      </c>
      <c r="E229">
        <v>7</v>
      </c>
      <c r="F229" t="str">
        <f t="shared" si="3"/>
        <v>INSERT or IGNORE INTO kalam (id,text,text_fr,couplet,baid) VALUES (228,'وَجُزْتَ كُلَّ مَقَامٍ غَيْرَ مُزْدَحَمِ','Il n'est aucun lieu que tu n'aies traversé, sans y trouver de concurrent. ',114,7);</v>
      </c>
    </row>
    <row r="230" spans="1:6">
      <c r="A230">
        <v>229</v>
      </c>
      <c r="B230" t="str">
        <f>Bab_07!E22</f>
        <v>وَجَلَّ مِقْدَارُ مَا وُلِّيتَ مِنْ رُتَبٍ</v>
      </c>
      <c r="C230" t="str">
        <f>Bab_07!F22</f>
        <v>Sublime degré que celui auquel tu as été élevé !</v>
      </c>
      <c r="D230">
        <f>Bab_07!D22</f>
        <v>115</v>
      </c>
      <c r="E230">
        <v>7</v>
      </c>
      <c r="F230" t="str">
        <f t="shared" si="3"/>
        <v>INSERT or IGNORE INTO kalam (id,text,text_fr,couplet,baid) VALUES (229,'وَجَلَّ مِقْدَارُ مَا وُلِّيتَ مِنْ رُتَبٍ','Sublime degré que celui auquel tu as été élevé !',115,7);</v>
      </c>
    </row>
    <row r="231" spans="1:6">
      <c r="A231">
        <v>230</v>
      </c>
      <c r="B231" t="str">
        <f>Bab_07!E23</f>
        <v>وَعَزَّ إِدْرَاكُ مَا أُولِيتَ مِنْ نِعَمِ</v>
      </c>
      <c r="C231" t="str">
        <f>Bab_07!F23</f>
        <v xml:space="preserve"> Éminentes faveurs que celles dont tu as été comblé ! </v>
      </c>
      <c r="D231">
        <f>Bab_07!D23</f>
        <v>115</v>
      </c>
      <c r="E231">
        <v>7</v>
      </c>
      <c r="F231" t="str">
        <f t="shared" si="3"/>
        <v>INSERT or IGNORE INTO kalam (id,text,text_fr,couplet,baid) VALUES (230,'وَعَزَّ إِدْرَاكُ مَا أُولِيتَ مِنْ نِعَمِ',' Éminentes faveurs que celles dont tu as été comblé ! ',115,7);</v>
      </c>
    </row>
    <row r="232" spans="1:6">
      <c r="A232">
        <v>231</v>
      </c>
      <c r="B232" t="str">
        <f>Bab_07!E24</f>
        <v>بُشْرَىٰ لَنَا مَعْشَرَ الْإِسْلَامِ إِنَّ لَنَا</v>
      </c>
      <c r="C232" t="str">
        <f>Bab_07!F24</f>
        <v>Disciples de l'islamisme, que notre sort est heureux !</v>
      </c>
      <c r="D232">
        <f>Bab_07!D24</f>
        <v>116</v>
      </c>
      <c r="E232">
        <v>7</v>
      </c>
      <c r="F232" t="str">
        <f t="shared" si="3"/>
        <v>INSERT or IGNORE INTO kalam (id,text,text_fr,couplet,baid) VALUES (231,'بُشْرَىٰ لَنَا مَعْشَرَ الْإِسْلَامِ إِنَّ لَنَا','Disciples de l'islamisme, que notre sort est heureux !',116,7);</v>
      </c>
    </row>
    <row r="233" spans="1:6">
      <c r="A233">
        <v>232</v>
      </c>
      <c r="B233" t="str">
        <f>Bab_07!E25</f>
        <v>مِنَ الْعِنَايَةِ رُكْناً غَيْرَ مُنْهَدِمِ</v>
      </c>
      <c r="C233" t="str">
        <f>Bab_07!F25</f>
        <v xml:space="preserve">Nous avons, dans la protection de Dieu même, une ferme colonne que rien ne peut renverser. </v>
      </c>
      <c r="D233">
        <f>Bab_07!D25</f>
        <v>116</v>
      </c>
      <c r="E233">
        <v>7</v>
      </c>
      <c r="F233" t="str">
        <f t="shared" si="3"/>
        <v>INSERT or IGNORE INTO kalam (id,text,text_fr,couplet,baid) VALUES (232,'مِنَ الْعِنَايَةِ رُكْناً غَيْرَ مُنْهَدِمِ','Nous avons, dans la protection de Dieu même, une ferme colonne que rien ne peut renverser. ',116,7);</v>
      </c>
    </row>
    <row r="234" spans="1:6">
      <c r="A234">
        <v>233</v>
      </c>
      <c r="B234" t="str">
        <f>Bab_07!E26</f>
        <v>لَمَّا دَعَى اللهُ دَاعِينَا لِطَاعَتِهِ</v>
      </c>
      <c r="C234" t="str">
        <f>Bab_07!F26</f>
        <v>Celui qui nous a appelés au culte de Dieu a été déclaré par Dieu même le plus excellent des envoyés :</v>
      </c>
      <c r="D234">
        <f>Bab_07!D26</f>
        <v>117</v>
      </c>
      <c r="E234">
        <v>7</v>
      </c>
      <c r="F234" t="str">
        <f t="shared" si="3"/>
        <v>INSERT or IGNORE INTO kalam (id,text,text_fr,couplet,baid) VALUES (233,'لَمَّا دَعَى اللهُ دَاعِينَا لِطَاعَتِهِ','Celui qui nous a appelés au culte de Dieu a été déclaré par Dieu même le plus excellent des envoyés :',117,7);</v>
      </c>
    </row>
    <row r="235" spans="1:6">
      <c r="A235">
        <v>234</v>
      </c>
      <c r="B235" t="str">
        <f>Bab_07!E27</f>
        <v>بِأَكْرَمِ الرُّسْلِ كُنَّا اَكْرَمَ الْأُمَمِ</v>
      </c>
      <c r="C235" t="str">
        <f>Bab_07!F27</f>
        <v xml:space="preserve">Nous sommes donc aussi le plus excellent de tous les peuples. </v>
      </c>
      <c r="D235">
        <f>Bab_07!D27</f>
        <v>117</v>
      </c>
      <c r="E235">
        <v>7</v>
      </c>
      <c r="F235" t="str">
        <f t="shared" si="3"/>
        <v>INSERT or IGNORE INTO kalam (id,text,text_fr,couplet,baid) VALUES (234,'بِأَكْرَمِ الرُّسْلِ كُنَّا اَكْرَمَ الْأُمَمِ','Nous sommes donc aussi le plus excellent de tous les peuples. ',117,7);</v>
      </c>
    </row>
    <row r="236" spans="1:6">
      <c r="A236">
        <v>235</v>
      </c>
      <c r="B236" t="str">
        <f>Bab_08!E2</f>
        <v>رَاعَتْ قُلُوبَ الْعِدَا اَنْبَاءُ بِعْثَتِهِ</v>
      </c>
      <c r="C236" t="str">
        <f>Bab_08!F2</f>
        <v>La seule nouvelle de sa mission a jeté l'épouvante dans le cœur de ses ennemis :</v>
      </c>
      <c r="D236">
        <f>Bab_08!D2</f>
        <v>118</v>
      </c>
      <c r="E236">
        <v>8</v>
      </c>
      <c r="F236" t="str">
        <f t="shared" si="3"/>
        <v>INSERT or IGNORE INTO kalam (id,text,text_fr,couplet,baid) VALUES (235,'رَاعَتْ قُلُوبَ الْعِدَا اَنْبَاءُ بِعْثَتِهِ','La seule nouvelle de sa mission a jeté l'épouvante dans le cœur de ses ennemis :',118,8);</v>
      </c>
    </row>
    <row r="237" spans="1:6">
      <c r="A237">
        <v>236</v>
      </c>
      <c r="B237" t="str">
        <f>Bab_08!E3</f>
        <v>كَنَبْأَةٍ اَجْفَلَتْ غُفْلاً مِنَ الْغَنَمِ</v>
      </c>
      <c r="C237" t="str">
        <f>Bab_08!F3</f>
        <v xml:space="preserve">Tel un troupeau d'imbéciles brebis fuit en désordre au seul rugissement du lion. </v>
      </c>
      <c r="D237">
        <f>Bab_08!D3</f>
        <v>118</v>
      </c>
      <c r="E237">
        <v>8</v>
      </c>
      <c r="F237" t="str">
        <f t="shared" si="3"/>
        <v>INSERT or IGNORE INTO kalam (id,text,text_fr,couplet,baid) VALUES (236,'كَنَبْأَةٍ اَجْفَلَتْ غُفْلاً مِنَ الْغَنَمِ','Tel un troupeau d'imbéciles brebis fuit en désordre au seul rugissement du lion. ',118,8);</v>
      </c>
    </row>
    <row r="238" spans="1:6">
      <c r="A238">
        <v>237</v>
      </c>
      <c r="B238" t="str">
        <f>Bab_08!E4</f>
        <v>مَا زَالَ يَلْقَاهُمُ فِي كُلِّ مُعْتَرَكٍ</v>
      </c>
      <c r="C238" t="str">
        <f>Bab_08!F4</f>
        <v>Partout où il a repoussé leurs attaques, il les a laissés percés de ses lances et étendus sur le champ de bataille,</v>
      </c>
      <c r="D238">
        <f>Bab_08!D4</f>
        <v>119</v>
      </c>
      <c r="E238">
        <v>8</v>
      </c>
      <c r="F238" t="str">
        <f t="shared" si="3"/>
        <v>INSERT or IGNORE INTO kalam (id,text,text_fr,couplet,baid) VALUES (237,'مَا زَالَ يَلْقَاهُمُ فِي كُلِّ مُعْتَرَكٍ','Partout où il a repoussé leurs attaques, il les a laissés percés de ses lances et étendus sur le champ de bataille,',119,8);</v>
      </c>
    </row>
    <row r="239" spans="1:6">
      <c r="A239">
        <v>238</v>
      </c>
      <c r="B239" t="str">
        <f>Bab_08!E5</f>
        <v>حَتَّىٰ حَكَوْا بِالْقَنَا لَحْماً عَلَىٰ وَضَمِ</v>
      </c>
      <c r="C239" t="str">
        <f>Bab_08!F5</f>
        <v xml:space="preserve">Comme la viande sur l'étal d'un boucher. </v>
      </c>
      <c r="D239">
        <f>Bab_08!D5</f>
        <v>119</v>
      </c>
      <c r="E239">
        <v>8</v>
      </c>
      <c r="F239" t="str">
        <f t="shared" si="3"/>
        <v>INSERT or IGNORE INTO kalam (id,text,text_fr,couplet,baid) VALUES (238,'حَتَّىٰ حَكَوْا بِالْقَنَا لَحْماً عَلَىٰ وَضَمِ','Comme la viande sur l'étal d'un boucher. ',119,8);</v>
      </c>
    </row>
    <row r="240" spans="1:6">
      <c r="A240">
        <v>239</v>
      </c>
      <c r="B240" t="str">
        <f>Bab_08!E6</f>
        <v>وَدُّوا الْفِرَارَ فَكَادُوا يَغْبِطُونَ بِهِ</v>
      </c>
      <c r="C240" t="str">
        <f>Bab_08!F6</f>
        <v>La fuite a été l'objet de leurs vœux,</v>
      </c>
      <c r="D240">
        <f>Bab_08!D6</f>
        <v>120</v>
      </c>
      <c r="E240">
        <v>8</v>
      </c>
      <c r="F240" t="str">
        <f t="shared" si="3"/>
        <v>INSERT or IGNORE INTO kalam (id,text,text_fr,couplet,baid) VALUES (239,'وَدُّوا الْفِرَارَ فَكَادُوا يَغْبِطُونَ بِهِ','La fuite a été l'objet de leurs vœux,',120,8);</v>
      </c>
    </row>
    <row r="241" spans="1:6">
      <c r="A241">
        <v>240</v>
      </c>
      <c r="B241" t="str">
        <f>Bab_08!E7</f>
        <v>اَشْلَاءَ شَالَتْ مَعَ الْعُقْبَانِ وَالرَّخَمِ</v>
      </c>
      <c r="C241" t="str">
        <f>Bab_08!F7</f>
        <v xml:space="preserve">Ils portaient envie à ceux dont les membres déchirés étaient enlevés en l'air par les aigles et les vautours. </v>
      </c>
      <c r="D241">
        <f>Bab_08!D7</f>
        <v>120</v>
      </c>
      <c r="E241">
        <v>8</v>
      </c>
      <c r="F241" t="str">
        <f t="shared" si="3"/>
        <v>INSERT or IGNORE INTO kalam (id,text,text_fr,couplet,baid) VALUES (240,'اَشْلَاءَ شَالَتْ مَعَ الْعُقْبَانِ وَالرَّخَمِ','Ils portaient envie à ceux dont les membres déchirés étaient enlevés en l'air par les aigles et les vautours. ',120,8);</v>
      </c>
    </row>
    <row r="242" spans="1:6">
      <c r="A242">
        <v>241</v>
      </c>
      <c r="B242" t="str">
        <f>Bab_08!E8</f>
        <v>تَمْضِي اللَّيَالِي وَلَا يَدْرُونَ عِدَّتَهَا</v>
      </c>
      <c r="C242" t="str">
        <f>Bab_08!F8</f>
        <v>Les jours et les nuits se succédaient et s'écoulaient sans que l'effroi dont ils étaient saisis leur permit d'en connaître le nombre,</v>
      </c>
      <c r="D242">
        <f>Bab_08!D8</f>
        <v>121</v>
      </c>
      <c r="E242">
        <v>8</v>
      </c>
      <c r="F242" t="str">
        <f t="shared" si="3"/>
        <v>INSERT or IGNORE INTO kalam (id,text,text_fr,couplet,baid) VALUES (241,'تَمْضِي اللَّيَالِي وَلَا يَدْرُونَ عِدَّتَهَا','Les jours et les nuits se succédaient et s'écoulaient sans que l'effroi dont ils étaient saisis leur permit d'en connaître le nombre,',121,8);</v>
      </c>
    </row>
    <row r="243" spans="1:6">
      <c r="A243">
        <v>242</v>
      </c>
      <c r="B243" t="str">
        <f>Bab_08!E9</f>
        <v>مَا لَمْ تَكُنْ مِنْ لَّيَالِي الْأَشْهُرِ الْحُرُمِ</v>
      </c>
      <c r="C243" t="str">
        <f>Bab_08!F9</f>
        <v xml:space="preserve">À l'exception des mois sacrés où la guerre est suspendue [21] </v>
      </c>
      <c r="D243">
        <f>Bab_08!D9</f>
        <v>121</v>
      </c>
      <c r="E243">
        <v>8</v>
      </c>
      <c r="F243" t="str">
        <f t="shared" si="3"/>
        <v>INSERT or IGNORE INTO kalam (id,text,text_fr,couplet,baid) VALUES (242,'مَا لَمْ تَكُنْ مِنْ لَّيَالِي الْأَشْهُرِ الْحُرُمِ','À l'exception des mois sacrés où la guerre est suspendue [21] ',121,8);</v>
      </c>
    </row>
    <row r="244" spans="1:6">
      <c r="A244">
        <v>243</v>
      </c>
      <c r="B244" t="str">
        <f>Bab_08!E10</f>
        <v>كَأَنَّمَا الدِّينُ ضَيْفٌ حَلَّ سَاحَتَهُمْ</v>
      </c>
      <c r="C244" t="str">
        <f>Bab_08!F10</f>
        <v>La religion était pour eux comme un hôte importun descendu dans leur demeure,</v>
      </c>
      <c r="D244">
        <f>Bab_08!D10</f>
        <v>122</v>
      </c>
      <c r="E244">
        <v>8</v>
      </c>
      <c r="F244" t="str">
        <f t="shared" si="3"/>
        <v>INSERT or IGNORE INTO kalam (id,text,text_fr,couplet,baid) VALUES (243,'كَأَنَّمَا الدِّينُ ضَيْفٌ حَلَّ سَاحَتَهُمْ','La religion était pour eux comme un hôte importun descendu dans leur demeure,',122,8);</v>
      </c>
    </row>
    <row r="245" spans="1:6">
      <c r="A245">
        <v>244</v>
      </c>
      <c r="B245" t="str">
        <f>Bab_08!E11</f>
        <v>بِكُلِّ قَرْمٍ إِلَىٰ لَحْمِ الْعِدَا قَرِمِ</v>
      </c>
      <c r="C245" t="str">
        <f>Bab_08!F11</f>
        <v xml:space="preserve">Suivi d'une foule de braves tous altérés du sang de leurs ennemis, </v>
      </c>
      <c r="D245">
        <f>Bab_08!D11</f>
        <v>122</v>
      </c>
      <c r="E245">
        <v>8</v>
      </c>
      <c r="F245" t="str">
        <f t="shared" si="3"/>
        <v>INSERT or IGNORE INTO kalam (id,text,text_fr,couplet,baid) VALUES (244,'بِكُلِّ قَرْمٍ إِلَىٰ لَحْمِ الْعِدَا قَرِمِ','Suivi d'une foule de braves tous altérés du sang de leurs ennemis, ',122,8);</v>
      </c>
    </row>
    <row r="246" spans="1:6">
      <c r="A246">
        <v>245</v>
      </c>
      <c r="B246" t="str">
        <f>Bab_08!E12</f>
        <v>يَجُرُّ بَحْرَ خَمِيسٍ فَوْقَ سَابِحَةٍ</v>
      </c>
      <c r="C246" t="str">
        <f>Bab_08!F12</f>
        <v xml:space="preserve">Traînant après lui une mer de combattants montés sur d'agiles coursiers, </v>
      </c>
      <c r="D246">
        <f>Bab_08!D12</f>
        <v>123</v>
      </c>
      <c r="E246">
        <v>8</v>
      </c>
      <c r="F246" t="str">
        <f t="shared" si="3"/>
        <v>INSERT or IGNORE INTO kalam (id,text,text_fr,couplet,baid) VALUES (245,'يَجُرُّ بَحْرَ خَمِيسٍ فَوْقَ سَابِحَةٍ','Traînant après lui une mer de combattants montés sur d'agiles coursiers, ',123,8);</v>
      </c>
    </row>
    <row r="247" spans="1:6">
      <c r="A247">
        <v>246</v>
      </c>
      <c r="B247" t="str">
        <f>Bab_08!E13</f>
        <v>يَرْمِي بِمَوجٍ مِنَ الْأَبْطَالِ مُلْتَطِمِ</v>
      </c>
      <c r="C247" t="str">
        <f>Bab_08!F13</f>
        <v xml:space="preserve">Une mer qui vomissait des flots de guerriers dont les rangs pressés se choquaient et se heurtaient à l'envi, </v>
      </c>
      <c r="D247">
        <f>Bab_08!D13</f>
        <v>123</v>
      </c>
      <c r="E247">
        <v>8</v>
      </c>
      <c r="F247" t="str">
        <f t="shared" si="3"/>
        <v>INSERT or IGNORE INTO kalam (id,text,text_fr,couplet,baid) VALUES (246,'يَرْمِي بِمَوجٍ مِنَ الْأَبْطَالِ مُلْتَطِمِ','Une mer qui vomissait des flots de guerriers dont les rangs pressés se choquaient et se heurtaient à l'envi, ',123,8);</v>
      </c>
    </row>
    <row r="248" spans="1:6">
      <c r="A248">
        <v>247</v>
      </c>
      <c r="B248" t="str">
        <f>Bab_08!E14</f>
        <v>مِنْ كُلِّ مُنْتَدِبٍ للهِ مُحْتَسِبٍ</v>
      </c>
      <c r="C248" t="str">
        <f>Bab_08!F14</f>
        <v>Tous dociles à la voix de Dieu, tous animés par l'espoir de ses récompenses,</v>
      </c>
      <c r="D248">
        <f>Bab_08!D14</f>
        <v>124</v>
      </c>
      <c r="E248">
        <v>8</v>
      </c>
      <c r="F248" t="str">
        <f t="shared" si="3"/>
        <v>INSERT or IGNORE INTO kalam (id,text,text_fr,couplet,baid) VALUES (247,'مِنْ كُلِّ مُنْتَدِبٍ للهِ مُحْتَسِبٍ','Tous dociles à la voix de Dieu, tous animés par l'espoir de ses récompenses,',124,8);</v>
      </c>
    </row>
    <row r="249" spans="1:6">
      <c r="A249">
        <v>248</v>
      </c>
      <c r="B249" t="str">
        <f>Bab_08!E15</f>
        <v>يَسْطُو بِمُسْتَأْصِلٍ لِلْكُفْرِ مُصْطَلِمِ</v>
      </c>
      <c r="C249" t="str">
        <f>Bab_08!F15</f>
        <v xml:space="preserve">Enflammés du désir d'extirper et d'anéantir l'impiété. </v>
      </c>
      <c r="D249">
        <f>Bab_08!D15</f>
        <v>124</v>
      </c>
      <c r="E249">
        <v>8</v>
      </c>
      <c r="F249" t="str">
        <f t="shared" si="3"/>
        <v>INSERT or IGNORE INTO kalam (id,text,text_fr,couplet,baid) VALUES (248,'يَسْطُو بِمُسْتَأْصِلٍ لِلْكُفْرِ مُصْطَلِمِ','Enflammés du désir d'extirper et d'anéantir l'impiété. ',124,8);</v>
      </c>
    </row>
    <row r="250" spans="1:6">
      <c r="A250">
        <v>249</v>
      </c>
      <c r="B250" t="str">
        <f>Bab_08!E16</f>
        <v>حَتَّىٰ غَدَتْ مِلَّةُ الْإِسْلَامِ وَهْيَ بِهِمْ</v>
      </c>
      <c r="C250" t="str">
        <f>Bab_08!F16</f>
        <v>La religion musulmane qui était d'abord comme étrangère parmi eux, et l'objet de leur mépris, est, pour ainsi dire,</v>
      </c>
      <c r="D250">
        <f>Bab_08!D16</f>
        <v>125</v>
      </c>
      <c r="E250">
        <v>8</v>
      </c>
      <c r="F250" t="str">
        <f t="shared" si="3"/>
        <v>INSERT or IGNORE INTO kalam (id,text,text_fr,couplet,baid) VALUES (249,'حَتَّىٰ غَدَتْ مِلَّةُ الْإِسْلَامِ وَهْيَ بِهِمْ','La religion musulmane qui était d'abord comme étrangère parmi eux, et l'objet de leur mépris, est, pour ainsi dire,',125,8);</v>
      </c>
    </row>
    <row r="251" spans="1:6">
      <c r="A251">
        <v>250</v>
      </c>
      <c r="B251" t="str">
        <f>Bab_08!E17</f>
        <v>مِنْ بَعْدِ غُرْبَتِهَا مَوْصُولَةَ الرَّحِمِ</v>
      </c>
      <c r="C251" t="str">
        <f>Bab_08!F17</f>
        <v xml:space="preserve">Devenue par l'effet des armes victorieuses de ce grand Prophète, leur proche parente, et le plus cher objet de leur amour. </v>
      </c>
      <c r="D251">
        <f>Bab_08!D17</f>
        <v>125</v>
      </c>
      <c r="E251">
        <v>8</v>
      </c>
      <c r="F251" t="str">
        <f t="shared" si="3"/>
        <v>INSERT or IGNORE INTO kalam (id,text,text_fr,couplet,baid) VALUES (250,'مِنْ بَعْدِ غُرْبَتِهَا مَوْصُولَةَ الرَّحِمِ','Devenue par l'effet des armes victorieuses de ce grand Prophète, leur proche parente, et le plus cher objet de leur amour. ',125,8);</v>
      </c>
    </row>
    <row r="252" spans="1:6">
      <c r="A252">
        <v>251</v>
      </c>
      <c r="B252" t="str">
        <f>Bab_08!E18</f>
        <v>مَكْفُولَةً اَبَداً مِنْهُمْ بِخَيْرِ اَبٍ</v>
      </c>
      <c r="C252" t="str">
        <f>Bab_08!F18</f>
        <v>Dieu a assuré pour toujours parmi eux le secours d'un père et les soins attentifs d'un époux à cette religion auguste ;</v>
      </c>
      <c r="D252">
        <f>Bab_08!D18</f>
        <v>126</v>
      </c>
      <c r="E252">
        <v>8</v>
      </c>
      <c r="F252" t="str">
        <f t="shared" si="3"/>
        <v>INSERT or IGNORE INTO kalam (id,text,text_fr,couplet,baid) VALUES (251,'مَكْفُولَةً اَبَداً مِنْهُمْ بِخَيْرِ اَبٍ','Dieu a assuré pour toujours parmi eux le secours d'un père et les soins attentifs d'un époux à cette religion auguste ;',126,8);</v>
      </c>
    </row>
    <row r="253" spans="1:6">
      <c r="A253">
        <v>252</v>
      </c>
      <c r="B253" t="str">
        <f>Bab_08!E19</f>
        <v>وَخَيْرِ بَعْلٍ فَلَمْ تَيْتَمْ وَلَمْ تَئِمِ</v>
      </c>
      <c r="C253" t="str">
        <f>Bab_08!F19</f>
        <v xml:space="preserve">Jamais elle n'a éprouvé le triste sort de l'orphelin, ou l'abandon du veuvage. </v>
      </c>
      <c r="D253">
        <f>Bab_08!D19</f>
        <v>126</v>
      </c>
      <c r="E253">
        <v>8</v>
      </c>
      <c r="F253" t="str">
        <f t="shared" si="3"/>
        <v>INSERT or IGNORE INTO kalam (id,text,text_fr,couplet,baid) VALUES (252,'وَخَيْرِ بَعْلٍ فَلَمْ تَيْتَمْ وَلَمْ تَئِمِ','Jamais elle n'a éprouvé le triste sort de l'orphelin, ou l'abandon du veuvage. ',126,8);</v>
      </c>
    </row>
    <row r="254" spans="1:6">
      <c r="A254">
        <v>253</v>
      </c>
      <c r="B254" t="str">
        <f>Bab_08!E20</f>
        <v>هُمُ الْجِبَالُ فَسَلْ عَنْهُم مُّصَادِمَهُمْ</v>
      </c>
      <c r="C254" t="str">
        <f>Bab_08!F20</f>
        <v>Ces défenseurs de la religion ont été aussi fermes et aussi inébranlables que des montagnes.</v>
      </c>
      <c r="D254">
        <f>Bab_08!D20</f>
        <v>127</v>
      </c>
      <c r="E254">
        <v>8</v>
      </c>
      <c r="F254" t="str">
        <f t="shared" si="3"/>
        <v>INSERT or IGNORE INTO kalam (id,text,text_fr,couplet,baid) VALUES (253,'هُمُ الْجِبَالُ فَسَلْ عَنْهُم مُّصَادِمَهُمْ','Ces défenseurs de la religion ont été aussi fermes et aussi inébranlables que des montagnes.',127,8);</v>
      </c>
    </row>
    <row r="255" spans="1:6">
      <c r="A255">
        <v>254</v>
      </c>
      <c r="B255" t="str">
        <f>Bab_08!E21</f>
        <v>مَاذَا رَأَوْا مِنْهُمُ فِي كُلِّ مُصْطَدَمِ</v>
      </c>
      <c r="C255" t="str">
        <f>Bab_08!F21</f>
        <v xml:space="preserve">Demande à leurs adversaires ce qu'ils ont éprouvé de la part de ces braves dans chacun des lieux qui ont été le théâtre de leur courage. </v>
      </c>
      <c r="D255">
        <f>Bab_08!D21</f>
        <v>127</v>
      </c>
      <c r="E255">
        <v>8</v>
      </c>
      <c r="F255" t="str">
        <f t="shared" si="3"/>
        <v>INSERT or IGNORE INTO kalam (id,text,text_fr,couplet,baid) VALUES (254,'مَاذَا رَأَوْا مِنْهُمُ فِي كُلِّ مُصْطَدَمِ','Demande à leurs adversaires ce qu'ils ont éprouvé de la part de ces braves dans chacun des lieux qui ont été le théâtre de leur courage. ',127,8);</v>
      </c>
    </row>
    <row r="256" spans="1:6">
      <c r="A256">
        <v>255</v>
      </c>
      <c r="B256" t="str">
        <f>Bab_08!E22</f>
        <v>وَسَلْ حُنَيْناً وَسَلْ بَدْراً وَسَلْ أُحُداً</v>
      </c>
      <c r="C256" t="str">
        <f>Bab_08!F22</f>
        <v>Interroge Honeïn, Badr et Ohod [22]</v>
      </c>
      <c r="D256">
        <f>Bab_08!D22</f>
        <v>128</v>
      </c>
      <c r="E256">
        <v>8</v>
      </c>
      <c r="F256" t="str">
        <f t="shared" si="3"/>
        <v>INSERT or IGNORE INTO kalam (id,text,text_fr,couplet,baid) VALUES (255,'وَسَلْ حُنَيْناً وَسَلْ بَدْراً وَسَلْ أُحُداً','Interroge Honeïn, Badr et Ohod [22]',128,8);</v>
      </c>
    </row>
    <row r="257" spans="1:6">
      <c r="A257">
        <v>256</v>
      </c>
      <c r="B257" t="str">
        <f>Bab_08!E23</f>
        <v>فُصُولَ حَتْفٍ لَهُمْ اَدْهَىٰ مِنَ الْوَخَمِ</v>
      </c>
      <c r="C257" t="str">
        <f>Bab_08!F23</f>
        <v xml:space="preserve">Ces lieux où les ennemis de la religion ont succombé à un fléau mortel plus terrible que la peste. </v>
      </c>
      <c r="D257">
        <f>Bab_08!D23</f>
        <v>128</v>
      </c>
      <c r="E257">
        <v>8</v>
      </c>
      <c r="F257" t="str">
        <f t="shared" si="3"/>
        <v>INSERT or IGNORE INTO kalam (id,text,text_fr,couplet,baid) VALUES (256,'فُصُولَ حَتْفٍ لَهُمْ اَدْهَىٰ مِنَ الْوَخَمِ','Ces lieux où les ennemis de la religion ont succombé à un fléau mortel plus terrible que la peste. ',128,8);</v>
      </c>
    </row>
    <row r="258" spans="1:6">
      <c r="A258">
        <v>257</v>
      </c>
      <c r="B258" t="str">
        <f>Bab_08!E24</f>
        <v>اَلْمُصْدِرِي الْبِيضِ حُمْراً بَعْدَ مَا وَرَدَتْ</v>
      </c>
      <c r="C258" t="str">
        <f>Bab_08!F24</f>
        <v>Les glaives de ces soutiens de l'islamisme qui, avant le combat, étaient d'une blancheur éclatante,</v>
      </c>
      <c r="D258">
        <f>Bab_08!D24</f>
        <v>129</v>
      </c>
      <c r="E258">
        <v>8</v>
      </c>
      <c r="F258" t="str">
        <f t="shared" si="3"/>
        <v>INSERT or IGNORE INTO kalam (id,text,text_fr,couplet,baid) VALUES (257,'اَلْمُصْدِرِي الْبِيضِ حُمْراً بَعْدَ مَا وَرَدَتْ','Les glaives de ces soutiens de l'islamisme qui, avant le combat, étaient d'une blancheur éclatante,',129,8);</v>
      </c>
    </row>
    <row r="259" spans="1:6">
      <c r="A259">
        <v>258</v>
      </c>
      <c r="B259" t="str">
        <f>Bab_08!E25</f>
        <v>مِنَ الْعِدَا كُلَّ مُسْوَدٍّ مِنَ اللِّمَمِ</v>
      </c>
      <c r="C259" t="str">
        <f>Bab_08!F25</f>
        <v xml:space="preserve">Sont sortis rouges de l'action, après s'être abreuvés dans la gorge de leurs ennemis qu'ombrageait une épaisse forêt de cheveux. </v>
      </c>
      <c r="D259">
        <f>Bab_08!D25</f>
        <v>129</v>
      </c>
      <c r="E259">
        <v>8</v>
      </c>
      <c r="F259" t="str">
        <f t="shared" ref="F259:F322" si="4">"INSERT or IGNORE INTO kalam (id,text,text_fr,couplet,baid) VALUES ("&amp;A259&amp;",'"&amp;B259&amp;"','"&amp;C259&amp;"',"&amp;D259&amp;","&amp;E259&amp;");"</f>
        <v>INSERT or IGNORE INTO kalam (id,text,text_fr,couplet,baid) VALUES (258,'مِنَ الْعِدَا كُلَّ مُسْوَدٍّ مِنَ اللِّمَمِ','Sont sortis rouges de l'action, après s'être abreuvés dans la gorge de leurs ennemis qu'ombrageait une épaisse forêt de cheveux. ',129,8);</v>
      </c>
    </row>
    <row r="260" spans="1:6">
      <c r="A260">
        <v>259</v>
      </c>
      <c r="B260" t="str">
        <f>Bab_08!E26</f>
        <v>وَالْكاَتِبِينَ بِسُمْرِ الْخَطِّ مَا تَرَكَتْ</v>
      </c>
      <c r="C260" t="str">
        <f>Bab_08!F26</f>
        <v>Les flèches que distinguent des raies noires et dont Alkhatt [23]</v>
      </c>
      <c r="D260">
        <f>Bab_08!D26</f>
        <v>130</v>
      </c>
      <c r="E260">
        <v>8</v>
      </c>
      <c r="F260" t="str">
        <f t="shared" si="4"/>
        <v>INSERT or IGNORE INTO kalam (id,text,text_fr,couplet,baid) VALUES (259,'وَالْكاَتِبِينَ بِسُمْرِ الْخَطِّ مَا تَرَكَتْ','Les flèches que distinguent des raies noires et dont Alkhatt [23]',130,8);</v>
      </c>
    </row>
    <row r="261" spans="1:6">
      <c r="A261">
        <v>260</v>
      </c>
      <c r="B261" t="str">
        <f>Bab_08!E27</f>
        <v>اَقْلَامُهُمْ حَرْفَ جِسْمٍ غَيْرَ مُنْعَجِمِ</v>
      </c>
      <c r="C261" t="str">
        <f>Bab_08!F27</f>
        <v xml:space="preserve">A armé leurs mains, ont tracé une écriture profonde sur les corps de leurs adversaires ; </v>
      </c>
      <c r="D261">
        <f>Bab_08!D27</f>
        <v>130</v>
      </c>
      <c r="E261">
        <v>8</v>
      </c>
      <c r="F261" t="str">
        <f t="shared" si="4"/>
        <v>INSERT or IGNORE INTO kalam (id,text,text_fr,couplet,baid) VALUES (260,'اَقْلَامُهُمْ حَرْفَ جِسْمٍ غَيْرَ مُنْعَجِمِ','A armé leurs mains, ont tracé une écriture profonde sur les corps de leurs adversaires ; ',130,8);</v>
      </c>
    </row>
    <row r="262" spans="1:6">
      <c r="A262">
        <v>261</v>
      </c>
      <c r="B262" t="str">
        <f>Bab_08!E28</f>
        <v>شَاكِي السِّلَاحِ لَهُمْ سِيمَىٰ تُمَيِّزُهُمْ</v>
      </c>
      <c r="C262" t="str">
        <f>Bab_08!F28</f>
        <v>Ces nobles combattants, hérissés de leurs armes, ont un caractère de piété qui les distingue de leurs ennemis :</v>
      </c>
      <c r="D262">
        <f>Bab_08!D28</f>
        <v>131</v>
      </c>
      <c r="E262">
        <v>8</v>
      </c>
      <c r="F262" t="str">
        <f t="shared" si="4"/>
        <v>INSERT or IGNORE INTO kalam (id,text,text_fr,couplet,baid) VALUES (261,'شَاكِي السِّلَاحِ لَهُمْ سِيمَىٰ تُمَيِّزُهُمْ','Ces nobles combattants, hérissés de leurs armes, ont un caractère de piété qui les distingue de leurs ennemis :',131,8);</v>
      </c>
    </row>
    <row r="263" spans="1:6">
      <c r="A263">
        <v>262</v>
      </c>
      <c r="B263" t="str">
        <f>Bab_08!E29</f>
        <v>وَالْوَرْدُ يَمْتَازُ بِالسِّيمَا مِنَ السَّلَمِ</v>
      </c>
      <c r="C263" t="str">
        <f>Bab_08!F29</f>
        <v xml:space="preserve">Ainsi le rosier se distingue par ses épines, du bois de sélam qui n'est bon qu'à être la pâture du feu. </v>
      </c>
      <c r="D263">
        <f>Bab_08!D29</f>
        <v>131</v>
      </c>
      <c r="E263">
        <v>8</v>
      </c>
      <c r="F263" t="str">
        <f t="shared" si="4"/>
        <v>INSERT or IGNORE INTO kalam (id,text,text_fr,couplet,baid) VALUES (262,'وَالْوَرْدُ يَمْتَازُ بِالسِّيمَا مِنَ السَّلَمِ','Ainsi le rosier se distingue par ses épines, du bois de sélam qui n'est bon qu'à être la pâture du feu. ',131,8);</v>
      </c>
    </row>
    <row r="264" spans="1:6">
      <c r="A264">
        <v>263</v>
      </c>
      <c r="B264" t="str">
        <f>Bab_08!E30</f>
        <v>تُهْدِي إِلَيْكَ رِيَاحُ النَّصْرِ نَشْرَهُمُ</v>
      </c>
      <c r="C264" t="str">
        <f>Bab_08!F30</f>
        <v>Les vents qui t'apportent leur odeur, sont les garants d'une victoire assurée :</v>
      </c>
      <c r="D264">
        <f>Bab_08!D30</f>
        <v>132</v>
      </c>
      <c r="E264">
        <v>8</v>
      </c>
      <c r="F264" t="str">
        <f t="shared" si="4"/>
        <v>INSERT or IGNORE INTO kalam (id,text,text_fr,couplet,baid) VALUES (263,'تُهْدِي إِلَيْكَ رِيَاحُ النَّصْرِ نَشْرَهُمُ','Les vents qui t'apportent leur odeur, sont les garants d'une victoire assurée :',132,8);</v>
      </c>
    </row>
    <row r="265" spans="1:6">
      <c r="A265">
        <v>264</v>
      </c>
      <c r="B265" t="str">
        <f>Bab_08!E31</f>
        <v>فَتَحْسَبُ الزَّهْرَ فِي الْأَكْمَامِ كُلَّ كَمِي</v>
      </c>
      <c r="C265" t="str">
        <f>Bab_08!F31</f>
        <v xml:space="preserve">Chacun de ces guerriers, au milieu des armes qui le couvrent, semble une fleur au milieu de son calice. </v>
      </c>
      <c r="D265">
        <f>Bab_08!D31</f>
        <v>132</v>
      </c>
      <c r="E265">
        <v>8</v>
      </c>
      <c r="F265" t="str">
        <f t="shared" si="4"/>
        <v>INSERT or IGNORE INTO kalam (id,text,text_fr,couplet,baid) VALUES (264,'فَتَحْسَبُ الزَّهْرَ فِي الْأَكْمَامِ كُلَّ كَمِي','Chacun de ces guerriers, au milieu des armes qui le couvrent, semble une fleur au milieu de son calice. ',132,8);</v>
      </c>
    </row>
    <row r="266" spans="1:6">
      <c r="A266">
        <v>265</v>
      </c>
      <c r="B266" t="str">
        <f>Bab_08!E32</f>
        <v>كَأَنَّهُمْ في ظُهُورِ الْخَيْلِ نَبْتُ رُباً</v>
      </c>
      <c r="C266" t="str">
        <f>Bab_08!F32</f>
        <v>Fixés sur le dos de leurs coursiers ; ils y demeurent aussi immobiles qu'une plante qui a crû sur une colline :</v>
      </c>
      <c r="D266">
        <f>Bab_08!D32</f>
        <v>133</v>
      </c>
      <c r="E266">
        <v>8</v>
      </c>
      <c r="F266" t="str">
        <f t="shared" si="4"/>
        <v>INSERT or IGNORE INTO kalam (id,text,text_fr,couplet,baid) VALUES (265,'كَأَنَّهُمْ في ظُهُورِ الْخَيْلِ نَبْتُ رُباً','Fixés sur le dos de leurs coursiers ; ils y demeurent aussi immobiles qu'une plante qui a crû sur une colline :',133,8);</v>
      </c>
    </row>
    <row r="267" spans="1:6">
      <c r="A267">
        <v>266</v>
      </c>
      <c r="B267" t="str">
        <f>Bab_08!E33</f>
        <v>مِنْ شِدَّةِ الْحَزْمِ لَا مِنْ شَدَّةِ الْحُزُمِ</v>
      </c>
      <c r="C267" t="str">
        <f>Bab_08!F33</f>
        <v xml:space="preserve">C’est la fermeté de leur cœur qui les attache, et non la solidité de leurs sangles. </v>
      </c>
      <c r="D267">
        <f>Bab_08!D33</f>
        <v>133</v>
      </c>
      <c r="E267">
        <v>8</v>
      </c>
      <c r="F267" t="str">
        <f t="shared" si="4"/>
        <v>INSERT or IGNORE INTO kalam (id,text,text_fr,couplet,baid) VALUES (266,'مِنْ شِدَّةِ الْحَزْمِ لَا مِنْ شَدَّةِ الْحُزُمِ','C’est la fermeté de leur cœur qui les attache, et non la solidité de leurs sangles. ',133,8);</v>
      </c>
    </row>
    <row r="268" spans="1:6">
      <c r="A268">
        <v>267</v>
      </c>
      <c r="B268" t="str">
        <f>Bab_08!E34</f>
        <v>طَارَتْ قُلُوبُ الْعِدَا مِنْ بَأْسِهِمْ فَرَقاً</v>
      </c>
      <c r="C268" t="str">
        <f>Bab_08!F34</f>
        <v>Leurs ennemis saisis d'effroi, perdent l'usage de la raison ;</v>
      </c>
      <c r="D268">
        <f>Bab_08!D34</f>
        <v>134</v>
      </c>
      <c r="E268">
        <v>8</v>
      </c>
      <c r="F268" t="str">
        <f t="shared" si="4"/>
        <v>INSERT or IGNORE INTO kalam (id,text,text_fr,couplet,baid) VALUES (267,'طَارَتْ قُلُوبُ الْعِدَا مِنْ بَأْسِهِمْ فَرَقاً','Leurs ennemis saisis d'effroi, perdent l'usage de la raison ;',134,8);</v>
      </c>
    </row>
    <row r="269" spans="1:6">
      <c r="A269">
        <v>268</v>
      </c>
      <c r="B269" t="str">
        <f>Bab_08!E35</f>
        <v>فَمَا تُفَرِّقَ بَيْنَ الْبَهْمِ وَالْبُهَمِ</v>
      </c>
      <c r="C269" t="str">
        <f>Bab_08!F35</f>
        <v xml:space="preserve">Ils ne sont plus capables de distinguer un troupeau de faibles agneaux, d'un escadron de cavalerie. </v>
      </c>
      <c r="D269">
        <f>Bab_08!D35</f>
        <v>134</v>
      </c>
      <c r="E269">
        <v>8</v>
      </c>
      <c r="F269" t="str">
        <f t="shared" si="4"/>
        <v>INSERT or IGNORE INTO kalam (id,text,text_fr,couplet,baid) VALUES (268,'فَمَا تُفَرِّقَ بَيْنَ الْبَهْمِ وَالْبُهَمِ','Ils ne sont plus capables de distinguer un troupeau de faibles agneaux, d'un escadron de cavalerie. ',134,8);</v>
      </c>
    </row>
    <row r="270" spans="1:6">
      <c r="A270">
        <v>269</v>
      </c>
      <c r="B270" t="str">
        <f>Bab_08!E36</f>
        <v>وَمَنْ تَكُنْ بِرَسُولِ اللهِ نُصْرَتُهُ</v>
      </c>
      <c r="C270" t="str">
        <f>Bab_08!F36</f>
        <v>Quiconque a pour appui l'assistance de l'apôtre de Dieu,</v>
      </c>
      <c r="D270">
        <f>Bab_08!D36</f>
        <v>135</v>
      </c>
      <c r="E270">
        <v>8</v>
      </c>
      <c r="F270" t="str">
        <f t="shared" si="4"/>
        <v>INSERT or IGNORE INTO kalam (id,text,text_fr,couplet,baid) VALUES (269,'وَمَنْ تَكُنْ بِرَسُولِ اللهِ نُصْرَتُهُ','Quiconque a pour appui l'assistance de l'apôtre de Dieu,',135,8);</v>
      </c>
    </row>
    <row r="271" spans="1:6">
      <c r="A271">
        <v>270</v>
      </c>
      <c r="B271" t="str">
        <f>Bab_08!E37</f>
        <v>إِنْ تَلْقَهُ الْأُسْدُ فِي آجَامِهَا تَجِمِ</v>
      </c>
      <c r="C271" t="str">
        <f>Bab_08!F37</f>
        <v xml:space="preserve">Réduira au silence les lions mêmes dans les marais qui leur servent de retraite. </v>
      </c>
      <c r="D271">
        <f>Bab_08!D37</f>
        <v>135</v>
      </c>
      <c r="E271">
        <v>8</v>
      </c>
      <c r="F271" t="str">
        <f t="shared" si="4"/>
        <v>INSERT or IGNORE INTO kalam (id,text,text_fr,couplet,baid) VALUES (270,'إِنْ تَلْقَهُ الْأُسْدُ فِي آجَامِهَا تَجِمِ','Réduira au silence les lions mêmes dans les marais qui leur servent de retraite. ',135,8);</v>
      </c>
    </row>
    <row r="272" spans="1:6">
      <c r="A272">
        <v>271</v>
      </c>
      <c r="B272" t="str">
        <f>Bab_08!E38</f>
        <v>وَلَنْ تَرَىٰ مِنْ وَلِيٍّ غَيْرَ مُنْتَصِرٍ</v>
      </c>
      <c r="C272" t="str">
        <f>Bab_08!F38</f>
        <v xml:space="preserve">Jamais vous ne verrez aucun de ses amis privé de la victoire, </v>
      </c>
      <c r="D272">
        <f>Bab_08!D38</f>
        <v>136</v>
      </c>
      <c r="E272">
        <v>8</v>
      </c>
      <c r="F272" t="str">
        <f t="shared" si="4"/>
        <v>INSERT or IGNORE INTO kalam (id,text,text_fr,couplet,baid) VALUES (271,'وَلَنْ تَرَىٰ مِنْ وَلِيٍّ غَيْرَ مُنْتَصِرٍ','Jamais vous ne verrez aucun de ses amis privé de la victoire, ',136,8);</v>
      </c>
    </row>
    <row r="273" spans="1:6">
      <c r="A273">
        <v>272</v>
      </c>
      <c r="B273" t="str">
        <f>Bab_08!E39</f>
        <v>بِهِ وَلَا مِن عَدُوٍّ غَيْرَ مُنْقَسِمِ</v>
      </c>
      <c r="C273" t="str">
        <f>Bab_08!F39</f>
        <v xml:space="preserve">Ni aucun de ses ennemis qui ne soit vaincu. </v>
      </c>
      <c r="D273">
        <f>Bab_08!D39</f>
        <v>136</v>
      </c>
      <c r="E273">
        <v>8</v>
      </c>
      <c r="F273" t="str">
        <f t="shared" si="4"/>
        <v>INSERT or IGNORE INTO kalam (id,text,text_fr,couplet,baid) VALUES (272,'بِهِ وَلَا مِن عَدُوٍّ غَيْرَ مُنْقَسِمِ','Ni aucun de ses ennemis qui ne soit vaincu. ',136,8);</v>
      </c>
    </row>
    <row r="274" spans="1:6">
      <c r="A274">
        <v>273</v>
      </c>
      <c r="B274" t="str">
        <f>Bab_08!E40</f>
        <v>اَحَلَّ أُمَّتَهُ فِي حِرْزِ مِلَّتِهِ</v>
      </c>
      <c r="C274" t="str">
        <f>Bab_08!F40</f>
        <v>Il a assuré à son peuple, dans la forteresse de la religion, une demeure tranquille,</v>
      </c>
      <c r="D274">
        <f>Bab_08!D40</f>
        <v>137</v>
      </c>
      <c r="E274">
        <v>8</v>
      </c>
      <c r="F274" t="str">
        <f t="shared" si="4"/>
        <v>INSERT or IGNORE INTO kalam (id,text,text_fr,couplet,baid) VALUES (273,'اَحَلَّ أُمَّتَهُ فِي حِرْزِ مِلَّتِهِ','Il a assuré à son peuple, dans la forteresse de la religion, une demeure tranquille,',137,8);</v>
      </c>
    </row>
    <row r="275" spans="1:6">
      <c r="A275">
        <v>274</v>
      </c>
      <c r="B275" t="str">
        <f>Bab_08!E41</f>
        <v>كَاللَّيْثِ حَلَّ مَعَ الْأَشْبَالِ فِي اَجَمِ</v>
      </c>
      <c r="C275" t="str">
        <f>Bab_08!F41</f>
        <v xml:space="preserve">Comme le lion habite sans crainte avec ses lionceaux dans des marais inaccessibles. </v>
      </c>
      <c r="D275">
        <f>Bab_08!D41</f>
        <v>137</v>
      </c>
      <c r="E275">
        <v>8</v>
      </c>
      <c r="F275" t="str">
        <f t="shared" si="4"/>
        <v>INSERT or IGNORE INTO kalam (id,text,text_fr,couplet,baid) VALUES (274,'كَاللَّيْثِ حَلَّ مَعَ الْأَشْبَالِ فِي اَجَمِ','Comme le lion habite sans crainte avec ses lionceaux dans des marais inaccessibles. ',137,8);</v>
      </c>
    </row>
    <row r="276" spans="1:6">
      <c r="A276">
        <v>275</v>
      </c>
      <c r="B276" t="str">
        <f>Bab_08!E42</f>
        <v>كَمْ جَدَّلَتْ كَلِمَاتُ اللهِ مِنْ جَدِلٍ</v>
      </c>
      <c r="C276" t="str">
        <f>Bab_08!F42</f>
        <v>Combien de disputeurs audacieux que, par le ministère de ce prophète,</v>
      </c>
      <c r="D276">
        <f>Bab_08!D42</f>
        <v>138</v>
      </c>
      <c r="E276">
        <v>8</v>
      </c>
      <c r="F276" t="str">
        <f t="shared" si="4"/>
        <v>INSERT or IGNORE INTO kalam (id,text,text_fr,couplet,baid) VALUES (275,'كَمْ جَدَّلَتْ كَلِمَاتُ اللهِ مِنْ جَدِلٍ','Combien de disputeurs audacieux que, par le ministère de ce prophète,',138,8);</v>
      </c>
    </row>
    <row r="277" spans="1:6">
      <c r="A277">
        <v>276</v>
      </c>
      <c r="B277" t="str">
        <f>Bab_08!E43</f>
        <v>فِيهِ وَكَم خَصَّمَ الْبُرهَانُ مِنْ خَصِمِ</v>
      </c>
      <c r="C277" t="str">
        <f>Bab_08!F43</f>
        <v xml:space="preserve">Les paroles de Dieu ont terrassés ? Combien d'adversaires ont été subjugués par ses arguments victorieux ? </v>
      </c>
      <c r="D277">
        <f>Bab_08!D43</f>
        <v>138</v>
      </c>
      <c r="E277">
        <v>8</v>
      </c>
      <c r="F277" t="str">
        <f t="shared" si="4"/>
        <v>INSERT or IGNORE INTO kalam (id,text,text_fr,couplet,baid) VALUES (276,'فِيهِ وَكَم خَصَّمَ الْبُرهَانُ مِنْ خَصِمِ','Les paroles de Dieu ont terrassés ? Combien d'adversaires ont été subjugués par ses arguments victorieux ? ',138,8);</v>
      </c>
    </row>
    <row r="278" spans="1:6">
      <c r="A278">
        <v>277</v>
      </c>
      <c r="B278" t="str">
        <f>Bab_08!E44</f>
        <v>كَفَاكَ بِالْعِلْمِ فِي الْأُمِّيِّ مُعْجِزَةً</v>
      </c>
      <c r="C278" t="str">
        <f>Bab_08!F44</f>
        <v>Te faut-il un autre prodige qu'une science si vaste dans un homme sans lettres,</v>
      </c>
      <c r="D278">
        <f>Bab_08!D44</f>
        <v>139</v>
      </c>
      <c r="E278">
        <v>8</v>
      </c>
      <c r="F278" t="str">
        <f t="shared" si="4"/>
        <v>INSERT or IGNORE INTO kalam (id,text,text_fr,couplet,baid) VALUES (277,'كَفَاكَ بِالْعِلْمِ فِي الْأُمِّيِّ مُعْجِزَةً','Te faut-il un autre prodige qu'une science si vaste dans un homme sans lettres,',139,8);</v>
      </c>
    </row>
    <row r="279" spans="1:6">
      <c r="A279">
        <v>278</v>
      </c>
      <c r="B279" t="str">
        <f>Bab_08!E45</f>
        <v>فِي الْجَاهِلِيَّةِ وَالتَّأْدِيبِ فِي الْيُتُمِ</v>
      </c>
      <c r="C279" t="str">
        <f>Bab_08!F45</f>
        <v xml:space="preserve">Au milieu des siècles de l'ignorance, que tant de connaissances dans un orphelin ? </v>
      </c>
      <c r="D279">
        <f>Bab_08!D45</f>
        <v>139</v>
      </c>
      <c r="E279">
        <v>8</v>
      </c>
      <c r="F279" t="str">
        <f t="shared" si="4"/>
        <v>INSERT or IGNORE INTO kalam (id,text,text_fr,couplet,baid) VALUES (278,'فِي الْجَاهِلِيَّةِ وَالتَّأْدِيبِ فِي الْيُتُمِ','Au milieu des siècles de l'ignorance, que tant de connaissances dans un orphelin ? ',139,8);</v>
      </c>
    </row>
    <row r="280" spans="1:6">
      <c r="A280">
        <v>279</v>
      </c>
      <c r="B280" t="str">
        <f>Bab_09!E2</f>
        <v>خَدَمْتُهُ بِمَدِيحٍ اَسْتَقِيلُ بِهِ</v>
      </c>
      <c r="C280" t="str">
        <f>Bab_09!F2</f>
        <v>En lui offrant ce tribut de louanges, je me flatte d'obtenir la rémission des péchés</v>
      </c>
      <c r="D280">
        <f>Bab_09!D2</f>
        <v>140</v>
      </c>
      <c r="E280">
        <v>9</v>
      </c>
      <c r="F280" t="str">
        <f t="shared" si="4"/>
        <v>INSERT or IGNORE INTO kalam (id,text,text_fr,couplet,baid) VALUES (279,'خَدَمْتُهُ بِمَدِيحٍ اَسْتَقِيلُ بِهِ','En lui offrant ce tribut de louanges, je me flatte d'obtenir la rémission des péchés',140,9);</v>
      </c>
    </row>
    <row r="281" spans="1:6">
      <c r="A281">
        <v>280</v>
      </c>
      <c r="B281" t="str">
        <f>Bab_09!E3</f>
        <v>ذُنُوبَ عُمْرٍ مَضَىٰ فِي الشِّعْرِ وَالْخِدَمِ</v>
      </c>
      <c r="C281" t="str">
        <f>Bab_09!F3</f>
        <v xml:space="preserve">D’une vie passée dans les frivolités de la poésie et dans le service des grands. </v>
      </c>
      <c r="D281">
        <f>Bab_09!D3</f>
        <v>140</v>
      </c>
      <c r="E281">
        <v>9</v>
      </c>
      <c r="F281" t="str">
        <f t="shared" si="4"/>
        <v>INSERT or IGNORE INTO kalam (id,text,text_fr,couplet,baid) VALUES (280,'ذُنُوبَ عُمْرٍ مَضَىٰ فِي الشِّعْرِ وَالْخِدَمِ','D’une vie passée dans les frivolités de la poésie et dans le service des grands. ',140,9);</v>
      </c>
    </row>
    <row r="282" spans="1:6">
      <c r="A282">
        <v>281</v>
      </c>
      <c r="B282" t="str">
        <f>Bab_09!E4</f>
        <v>إِذْ قَلَّدَانِيَ مَا تُخْشَىٰ عَوَاقِبُهُ</v>
      </c>
      <c r="C282" t="str">
        <f>Bab_09!F4</f>
        <v xml:space="preserve">Ces vaines occupations ont orné mon cou d'une félicité passagère </v>
      </c>
      <c r="D282">
        <f>Bab_09!D4</f>
        <v>141</v>
      </c>
      <c r="E282">
        <v>9</v>
      </c>
      <c r="F282" t="str">
        <f t="shared" si="4"/>
        <v>INSERT or IGNORE INTO kalam (id,text,text_fr,couplet,baid) VALUES (281,'إِذْ قَلَّدَانِيَ مَا تُخْشَىٰ عَوَاقِبُهُ','Ces vaines occupations ont orné mon cou d'une félicité passagère ',141,9);</v>
      </c>
    </row>
    <row r="283" spans="1:6">
      <c r="A283">
        <v>282</v>
      </c>
      <c r="B283" t="str">
        <f>Bab_09!E5</f>
        <v>كَأَنَّنِي بِهِمَا هَدْيٌ مِنَ النَّعَمِ</v>
      </c>
      <c r="C283" t="str">
        <f>Bab_09!F5</f>
        <v xml:space="preserve">Dont les suites fâcheuses sont le sujet de mes justes alarmes : ainsi l'on pare une brebis destinée à servir de victime. </v>
      </c>
      <c r="D283">
        <f>Bab_09!D5</f>
        <v>141</v>
      </c>
      <c r="E283">
        <v>9</v>
      </c>
      <c r="F283" t="str">
        <f t="shared" si="4"/>
        <v>INSERT or IGNORE INTO kalam (id,text,text_fr,couplet,baid) VALUES (282,'كَأَنَّنِي بِهِمَا هَدْيٌ مِنَ النَّعَمِ','Dont les suites fâcheuses sont le sujet de mes justes alarmes : ainsi l'on pare une brebis destinée à servir de victime. ',141,9);</v>
      </c>
    </row>
    <row r="284" spans="1:6">
      <c r="A284">
        <v>283</v>
      </c>
      <c r="B284" t="str">
        <f>Bab_09!E6</f>
        <v>اَطَعْتُ غَيَّ الصِّبَا فِي الْحَالَتَيْنِ وَمَا</v>
      </c>
      <c r="C284" t="str">
        <f>Bab_09!F6</f>
        <v>En me livrant à ces frivoles amusements j'ai suivi la séduction de la jeunesse ;</v>
      </c>
      <c r="D284">
        <f>Bab_09!D6</f>
        <v>142</v>
      </c>
      <c r="E284">
        <v>9</v>
      </c>
      <c r="F284" t="str">
        <f t="shared" si="4"/>
        <v>INSERT or IGNORE INTO kalam (id,text,text_fr,couplet,baid) VALUES (283,'اَطَعْتُ غَيَّ الصِّبَا فِي الْحَالَتَيْنِ وَمَا','En me livrant à ces frivoles amusements j'ai suivi la séduction de la jeunesse ;',142,9);</v>
      </c>
    </row>
    <row r="285" spans="1:6">
      <c r="A285">
        <v>284</v>
      </c>
      <c r="B285" t="str">
        <f>Bab_09!E7</f>
        <v>حَصَلْتُ إِلَّا عْلَى الْآثَامِ وَالنَّدَمِ</v>
      </c>
      <c r="C285" t="str">
        <f>Bab_09!F7</f>
        <v xml:space="preserve">Le crime et le repentir, voilà les fruits que j'en ai recueillis. </v>
      </c>
      <c r="D285">
        <f>Bab_09!D7</f>
        <v>142</v>
      </c>
      <c r="E285">
        <v>9</v>
      </c>
      <c r="F285" t="str">
        <f t="shared" si="4"/>
        <v>INSERT or IGNORE INTO kalam (id,text,text_fr,couplet,baid) VALUES (284,'حَصَلْتُ إِلَّا عْلَى الْآثَامِ وَالنَّدَمِ','Le crime et le repentir, voilà les fruits que j'en ai recueillis. ',142,9);</v>
      </c>
    </row>
    <row r="286" spans="1:6">
      <c r="A286">
        <v>285</v>
      </c>
      <c r="B286" t="str">
        <f>Bab_09!E8</f>
        <v xml:space="preserve">فَيَا خَسَارَةَ نَفْسٍ فِي تِجَارَتِهَا </v>
      </c>
      <c r="C286" t="str">
        <f>Bab_09!F8</f>
        <v>O mon âme ! Ton négoce t'a ruinée entièrement ;</v>
      </c>
      <c r="D286">
        <f>Bab_09!D8</f>
        <v>143</v>
      </c>
      <c r="E286">
        <v>9</v>
      </c>
      <c r="F286" t="str">
        <f t="shared" si="4"/>
        <v>INSERT or IGNORE INTO kalam (id,text,text_fr,couplet,baid) VALUES (285,'فَيَا خَسَارَةَ نَفْسٍ فِي تِجَارَتِهَا ','O mon âme ! Ton négoce t'a ruinée entièrement ;',143,9);</v>
      </c>
    </row>
    <row r="287" spans="1:6">
      <c r="A287">
        <v>286</v>
      </c>
      <c r="B287" t="str">
        <f>Bab_09!E9</f>
        <v>لَمْ تَشْتَرِ الدِّينَ بِالدُّنْيَا وَلَمْ تَسُمِ</v>
      </c>
      <c r="C287" t="str">
        <f>Bab_09!F9</f>
        <v xml:space="preserve">Tu n'as pas su acheter les biens de la religion au prix des choses de ce monde. </v>
      </c>
      <c r="D287">
        <f>Bab_09!D9</f>
        <v>143</v>
      </c>
      <c r="E287">
        <v>9</v>
      </c>
      <c r="F287" t="str">
        <f t="shared" si="4"/>
        <v>INSERT or IGNORE INTO kalam (id,text,text_fr,couplet,baid) VALUES (286,'لَمْ تَشْتَرِ الدِّينَ بِالدُّنْيَا وَلَمْ تَسُمِ','Tu n'as pas su acheter les biens de la religion au prix des choses de ce monde. ',143,9);</v>
      </c>
    </row>
    <row r="288" spans="1:6">
      <c r="A288">
        <v>287</v>
      </c>
      <c r="B288" t="str">
        <f>Bab_09!E10</f>
        <v>وَمَنْ يَبِعْ آجِلاً مِنْهُ بِعَاجِلِهِ</v>
      </c>
      <c r="C288" t="str">
        <f>Bab_09!F10</f>
        <v xml:space="preserve">Celui qui vend sa félicité future pour s'assurer un bonheur présent, </v>
      </c>
      <c r="D288">
        <f>Bab_09!D10</f>
        <v>144</v>
      </c>
      <c r="E288">
        <v>9</v>
      </c>
      <c r="F288" t="str">
        <f t="shared" si="4"/>
        <v>INSERT or IGNORE INTO kalam (id,text,text_fr,couplet,baid) VALUES (287,'وَمَنْ يَبِعْ آجِلاً مِنْهُ بِعَاجِلِهِ','Celui qui vend sa félicité future pour s'assurer un bonheur présent, ',144,9);</v>
      </c>
    </row>
    <row r="289" spans="1:6">
      <c r="A289">
        <v>288</v>
      </c>
      <c r="B289" t="str">
        <f>Bab_09!E11</f>
        <v>يَبِنْ لَهُ الْغَبْنُ فِي بَيْعٍ وَفِي سَلَمِ</v>
      </c>
      <c r="C289" t="str">
        <f>Bab_09!F11</f>
        <v xml:space="preserve">Fait un échange funeste, et souffre une perte incalculable. </v>
      </c>
      <c r="D289">
        <f>Bab_09!D11</f>
        <v>144</v>
      </c>
      <c r="E289">
        <v>9</v>
      </c>
      <c r="F289" t="str">
        <f t="shared" si="4"/>
        <v>INSERT or IGNORE INTO kalam (id,text,text_fr,couplet,baid) VALUES (288,'يَبِنْ لَهُ الْغَبْنُ فِي بَيْعٍ وَفِي سَلَمِ','Fait un échange funeste, et souffre une perte incalculable. ',144,9);</v>
      </c>
    </row>
    <row r="290" spans="1:6">
      <c r="A290">
        <v>289</v>
      </c>
      <c r="B290" t="str">
        <f>Bab_09!E12</f>
        <v xml:space="preserve">إِنْ آتِ ذَنْباً فَمَا عَهْدِي بِمُنْتَقِضٍ </v>
      </c>
      <c r="C290" t="str">
        <f>Bab_09!F12</f>
        <v>Quand je commettrais une faute, je ne perdrais pas pour cela tous mes droits à la protection de ce prophète :</v>
      </c>
      <c r="D290">
        <f>Bab_09!D12</f>
        <v>145</v>
      </c>
      <c r="E290">
        <v>9</v>
      </c>
      <c r="F290" t="str">
        <f t="shared" si="4"/>
        <v>INSERT or IGNORE INTO kalam (id,text,text_fr,couplet,baid) VALUES (289,'إِنْ آتِ ذَنْباً فَمَا عَهْدِي بِمُنْتَقِضٍ ','Quand je commettrais une faute, je ne perdrais pas pour cela tous mes droits à la protection de ce prophète :',145,9);</v>
      </c>
    </row>
    <row r="291" spans="1:6">
      <c r="A291">
        <v>290</v>
      </c>
      <c r="B291" t="str">
        <f>Bab_09!E13</f>
        <v>مِنَ النَّبِيِّ وَلَا حَبْلِي بِمُنْصَرِمِ</v>
      </c>
      <c r="C291" t="str">
        <f>Bab_09!F13</f>
        <v xml:space="preserve">La corde à laquelle je me suis attaché, ne sera pas rompue sans ressource. </v>
      </c>
      <c r="D291">
        <f>Bab_09!D13</f>
        <v>145</v>
      </c>
      <c r="E291">
        <v>9</v>
      </c>
      <c r="F291" t="str">
        <f t="shared" si="4"/>
        <v>INSERT or IGNORE INTO kalam (id,text,text_fr,couplet,baid) VALUES (290,'مِنَ النَّبِيِّ وَلَا حَبْلِي بِمُنْصَرِمِ','La corde à laquelle je me suis attaché, ne sera pas rompue sans ressource. ',145,9);</v>
      </c>
    </row>
    <row r="292" spans="1:6">
      <c r="A292">
        <v>291</v>
      </c>
      <c r="B292" t="str">
        <f>Bab_09!E14</f>
        <v>فَإِنَّ لِي ذِمَّةً مِنْهُ بِتَسْمِيَتِي</v>
      </c>
      <c r="C292" t="str">
        <f>Bab_09!F14</f>
        <v>J'ai droit à le regarder comme mon patron, puisque je porte le nom de Muhammad ;</v>
      </c>
      <c r="D292">
        <f>Bab_09!D14</f>
        <v>146</v>
      </c>
      <c r="E292">
        <v>9</v>
      </c>
      <c r="F292" t="str">
        <f t="shared" si="4"/>
        <v>INSERT or IGNORE INTO kalam (id,text,text_fr,couplet,baid) VALUES (291,'فَإِنَّ لِي ذِمَّةً مِنْهُ بِتَسْمِيَتِي','J'ai droit à le regarder comme mon patron, puisque je porte le nom de Muhammad ;',146,9);</v>
      </c>
    </row>
    <row r="293" spans="1:6">
      <c r="A293">
        <v>292</v>
      </c>
      <c r="B293" t="str">
        <f>Bab_09!E15</f>
        <v>مُحمَّدَاً وَهْوَ اَوْفَى الْخَلْقِ بِالذِّمَمِ</v>
      </c>
      <c r="C293" t="str">
        <f>Bab_09!F15</f>
        <v xml:space="preserve">Et personne ne respecte plus que lui les droits de la clientèle. </v>
      </c>
      <c r="D293">
        <f>Bab_09!D15</f>
        <v>146</v>
      </c>
      <c r="E293">
        <v>9</v>
      </c>
      <c r="F293" t="str">
        <f t="shared" si="4"/>
        <v>INSERT or IGNORE INTO kalam (id,text,text_fr,couplet,baid) VALUES (292,'مُحمَّدَاً وَهْوَ اَوْفَى الْخَلْقِ بِالذِّمَمِ','Et personne ne respecte plus que lui les droits de la clientèle. ',146,9);</v>
      </c>
    </row>
    <row r="294" spans="1:6">
      <c r="A294">
        <v>293</v>
      </c>
      <c r="B294" t="str">
        <f>Bab_09!E16</f>
        <v>إِنْ لَمْ يَكُنْ فِي مَعَادِي آخِذاً بِيَدِي</v>
      </c>
      <c r="C294" t="str">
        <f>Bab_09!F16</f>
        <v>Si, au jour de la résurrection, il ne me prend pas la main avec une bonté pleine de tendresse,</v>
      </c>
      <c r="D294">
        <f>Bab_09!D16</f>
        <v>147</v>
      </c>
      <c r="E294">
        <v>9</v>
      </c>
      <c r="F294" t="str">
        <f t="shared" si="4"/>
        <v>INSERT or IGNORE INTO kalam (id,text,text_fr,couplet,baid) VALUES (293,'إِنْ لَمْ يَكُنْ فِي مَعَادِي آخِذاً بِيَدِي','Si, au jour de la résurrection, il ne me prend pas la main avec une bonté pleine de tendresse,',147,9);</v>
      </c>
    </row>
    <row r="295" spans="1:6">
      <c r="A295">
        <v>294</v>
      </c>
      <c r="B295" t="str">
        <f>Bab_09!E17</f>
        <v>فَضْلاً وَإِلَّا فَقُلْ يَا زَلَّةَ الْقَدَمِ</v>
      </c>
      <c r="C295" t="str">
        <f>Bab_09!F17</f>
        <v xml:space="preserve">Tu pourras dire de moi que j'avais appuyé les pieds sur un lieu glissant ; </v>
      </c>
      <c r="D295">
        <f>Bab_09!D17</f>
        <v>147</v>
      </c>
      <c r="E295">
        <v>9</v>
      </c>
      <c r="F295" t="str">
        <f t="shared" si="4"/>
        <v>INSERT or IGNORE INTO kalam (id,text,text_fr,couplet,baid) VALUES (294,'فَضْلاً وَإِلَّا فَقُلْ يَا زَلَّةَ الْقَدَمِ','Tu pourras dire de moi que j'avais appuyé les pieds sur un lieu glissant ; ',147,9);</v>
      </c>
    </row>
    <row r="296" spans="1:6">
      <c r="A296">
        <v>295</v>
      </c>
      <c r="B296" t="str">
        <f>Bab_09!E18</f>
        <v>حَاشَاهُ اَنْ يَحْرِمَ الرَّاجِي مَكَارِمَهُ</v>
      </c>
      <c r="C296" t="str">
        <f>Bab_09!F18</f>
        <v>Mais loin de lui cette infidélité que quiconque a espéré en sa bonté, soit frustré de son espoir ;</v>
      </c>
      <c r="D296">
        <f>Bab_09!D18</f>
        <v>148</v>
      </c>
      <c r="E296">
        <v>9</v>
      </c>
      <c r="F296" t="str">
        <f t="shared" si="4"/>
        <v>INSERT or IGNORE INTO kalam (id,text,text_fr,couplet,baid) VALUES (295,'حَاشَاهُ اَنْ يَحْرِمَ الرَّاجِي مَكَارِمَهُ','Mais loin de lui cette infidélité que quiconque a espéré en sa bonté, soit frustré de son espoir ;',148,9);</v>
      </c>
    </row>
    <row r="297" spans="1:6">
      <c r="A297">
        <v>296</v>
      </c>
      <c r="B297" t="str">
        <f>Bab_09!E19</f>
        <v>اَوْ يَرْجِعَ الْجَارُ مِنْهُ غَيْرَ مُحْتَرَمِ</v>
      </c>
      <c r="C297" t="str">
        <f>Bab_09!F19</f>
        <v xml:space="preserve">Que celui qui a cherché un asile près, de lui, n'éprouve pas les effets de sa protection ! </v>
      </c>
      <c r="D297">
        <f>Bab_09!D19</f>
        <v>148</v>
      </c>
      <c r="E297">
        <v>9</v>
      </c>
      <c r="F297" t="str">
        <f t="shared" si="4"/>
        <v>INSERT or IGNORE INTO kalam (id,text,text_fr,couplet,baid) VALUES (296,'اَوْ يَرْجِعَ الْجَارُ مِنْهُ غَيْرَ مُحْتَرَمِ','Que celui qui a cherché un asile près, de lui, n'éprouve pas les effets de sa protection ! ',148,9);</v>
      </c>
    </row>
    <row r="298" spans="1:6">
      <c r="A298">
        <v>297</v>
      </c>
      <c r="B298" t="str">
        <f>Bab_09!E20</f>
        <v>ومُنْذُ اَلزَمْتُ اَفْكَارِي مَدَائِحَهُ</v>
      </c>
      <c r="C298" t="str">
        <f>Bab_09!F20</f>
        <v xml:space="preserve">Depuis que mon esprit s'occupe de chanter ses louanges, </v>
      </c>
      <c r="D298">
        <f>Bab_09!D20</f>
        <v>149</v>
      </c>
      <c r="E298">
        <v>9</v>
      </c>
      <c r="F298" t="str">
        <f t="shared" si="4"/>
        <v>INSERT or IGNORE INTO kalam (id,text,text_fr,couplet,baid) VALUES (297,'ومُنْذُ اَلزَمْتُ اَفْكَارِي مَدَائِحَهُ','Depuis que mon esprit s'occupe de chanter ses louanges, ',149,9);</v>
      </c>
    </row>
    <row r="299" spans="1:6">
      <c r="A299">
        <v>298</v>
      </c>
      <c r="B299" t="str">
        <f>Bab_09!E21</f>
        <v>وَجَدْتُهُ لِخَلَاصِي خَيْرَ مُلْتَزِمِ</v>
      </c>
      <c r="C299" t="str">
        <f>Bab_09!F21</f>
        <v xml:space="preserve">J’ai reconnu qu'il prend le soin le plus tendre de mon salut. </v>
      </c>
      <c r="D299">
        <f>Bab_09!D21</f>
        <v>149</v>
      </c>
      <c r="E299">
        <v>9</v>
      </c>
      <c r="F299" t="str">
        <f t="shared" si="4"/>
        <v>INSERT or IGNORE INTO kalam (id,text,text_fr,couplet,baid) VALUES (298,'وَجَدْتُهُ لِخَلَاصِي خَيْرَ مُلْتَزِمِ','J’ai reconnu qu'il prend le soin le plus tendre de mon salut. ',149,9);</v>
      </c>
    </row>
    <row r="300" spans="1:6">
      <c r="A300">
        <v>299</v>
      </c>
      <c r="B300" t="str">
        <f>Bab_09!E22</f>
        <v>وَلَنْ يَفُوتَ الْغِنَىٰ مِنْهُ يَداً تَرِبَتْ</v>
      </c>
      <c r="C300" t="str">
        <f>Bab_09!F22</f>
        <v xml:space="preserve">Jamais ses libéralités ne manquent d'enrichir la main de l'indigent : </v>
      </c>
      <c r="D300">
        <f>Bab_09!D22</f>
        <v>150</v>
      </c>
      <c r="E300">
        <v>9</v>
      </c>
      <c r="F300" t="str">
        <f t="shared" si="4"/>
        <v>INSERT or IGNORE INTO kalam (id,text,text_fr,couplet,baid) VALUES (299,'وَلَنْ يَفُوتَ الْغِنَىٰ مِنْهُ يَداً تَرِبَتْ','Jamais ses libéralités ne manquent d'enrichir la main de l'indigent : ',150,9);</v>
      </c>
    </row>
    <row r="301" spans="1:6">
      <c r="A301">
        <v>300</v>
      </c>
      <c r="B301" t="str">
        <f>Bab_09!E23</f>
        <v>إِنَّ الْحَيَا يُنْبِتُ الْأَزْهَارَ فِي الْأَكَمِ</v>
      </c>
      <c r="C301" t="str">
        <f>Bab_09!F23</f>
        <v xml:space="preserve">Ainsi la pluie fait éclore les fleurs sur les collines. </v>
      </c>
      <c r="D301">
        <f>Bab_09!D23</f>
        <v>150</v>
      </c>
      <c r="E301">
        <v>9</v>
      </c>
      <c r="F301" t="str">
        <f t="shared" si="4"/>
        <v>INSERT or IGNORE INTO kalam (id,text,text_fr,couplet,baid) VALUES (300,'إِنَّ الْحَيَا يُنْبِتُ الْأَزْهَارَ فِي الْأَكَمِ','Ainsi la pluie fait éclore les fleurs sur les collines. ',150,9);</v>
      </c>
    </row>
    <row r="302" spans="1:6">
      <c r="A302">
        <v>301</v>
      </c>
      <c r="B302" t="str">
        <f>Bab_09!E24</f>
        <v>وَلَمْ أُرِدْ زَهْرَةَ الدُّنْيَا الَّتِي اقْتَطَفَتْ</v>
      </c>
      <c r="C302" t="str">
        <f>Bab_09!F24</f>
        <v xml:space="preserve">Je ne désire point de recevoir de lui les biens frivoles de ce monde, </v>
      </c>
      <c r="D302">
        <f>Bab_09!D24</f>
        <v>151</v>
      </c>
      <c r="E302">
        <v>9</v>
      </c>
      <c r="F302" t="str">
        <f t="shared" si="4"/>
        <v>INSERT or IGNORE INTO kalam (id,text,text_fr,couplet,baid) VALUES (301,'وَلَمْ أُرِدْ زَهْرَةَ الدُّنْيَا الَّتِي اقْتَطَفَتْ','Je ne désire point de recevoir de lui les biens frivoles de ce monde, ',151,9);</v>
      </c>
    </row>
    <row r="303" spans="1:6">
      <c r="A303">
        <v>302</v>
      </c>
      <c r="B303" t="str">
        <f>Bab_09!E25</f>
        <v>يَدَا زُهَيْرٍ بِمَا اَثْنَىٰ عَلَىٰ هَرِمِ</v>
      </c>
      <c r="C303" t="str">
        <f>Bab_09!F25</f>
        <v xml:space="preserve">Pareils à ceux dont Harim, fils de Sénan, payait les vers que Zohaïr chantait à sa louange [25] </v>
      </c>
      <c r="D303">
        <f>Bab_09!D25</f>
        <v>151</v>
      </c>
      <c r="E303">
        <v>9</v>
      </c>
      <c r="F303" t="str">
        <f t="shared" si="4"/>
        <v>INSERT or IGNORE INTO kalam (id,text,text_fr,couplet,baid) VALUES (302,'يَدَا زُهَيْرٍ بِمَا اَثْنَىٰ عَلَىٰ هَرِمِ','Pareils à ceux dont Harim, fils de Sénan, payait les vers que Zohaïr chantait à sa louange [25] ',151,9);</v>
      </c>
    </row>
    <row r="304" spans="1:6">
      <c r="A304">
        <v>303</v>
      </c>
      <c r="B304" t="str">
        <f>Bab_10!E2</f>
        <v>يَا اَكْرَمَ الْخَلْقِ مَا لِي مَنْ اَلُوذُ بِهِ</v>
      </c>
      <c r="C304" t="str">
        <f>Bab_10!F2</f>
        <v>O le plus excellent des êtres créés !</v>
      </c>
      <c r="D304">
        <f>Bab_10!D2</f>
        <v>152</v>
      </c>
      <c r="E304">
        <v>10</v>
      </c>
      <c r="F304" t="str">
        <f t="shared" si="4"/>
        <v>INSERT or IGNORE INTO kalam (id,text,text_fr,couplet,baid) VALUES (303,'يَا اَكْرَمَ الْخَلْقِ مَا لِي مَنْ اَلُوذُ بِهِ','O le plus excellent des êtres créés !',152,10);</v>
      </c>
    </row>
    <row r="305" spans="1:6">
      <c r="A305">
        <v>304</v>
      </c>
      <c r="B305" t="str">
        <f>Bab_10!E3</f>
        <v>سِوَاكَ عِنْدَ حُلُولِ الْحَادِثِ الْعَمِمِ</v>
      </c>
      <c r="C305" t="str">
        <f>Bab_10!F3</f>
        <v xml:space="preserve">Quel autre que toi prendrai-je pour refuge en ce moment terrible, commun à tous les mortels ? </v>
      </c>
      <c r="D305">
        <f>Bab_10!D3</f>
        <v>152</v>
      </c>
      <c r="E305">
        <v>10</v>
      </c>
      <c r="F305" t="str">
        <f t="shared" si="4"/>
        <v>INSERT or IGNORE INTO kalam (id,text,text_fr,couplet,baid) VALUES (304,'سِوَاكَ عِنْدَ حُلُولِ الْحَادِثِ الْعَمِمِ','Quel autre que toi prendrai-je pour refuge en ce moment terrible, commun à tous les mortels ? ',152,10);</v>
      </c>
    </row>
    <row r="306" spans="1:6">
      <c r="A306">
        <v>305</v>
      </c>
      <c r="B306" t="str">
        <f>Bab_10!E4</f>
        <v>وَلَنْ يَضِيقَ رَسُولَ اللهِ جَاهُكَ بِي</v>
      </c>
      <c r="C306" t="str">
        <f>Bab_10!F4</f>
        <v>Apôtre de Dieu, ta gloire ne sera point ternie par le secours que tu m'accorderas,</v>
      </c>
      <c r="D306">
        <f>Bab_10!D4</f>
        <v>153</v>
      </c>
      <c r="E306">
        <v>10</v>
      </c>
      <c r="F306" t="str">
        <f t="shared" si="4"/>
        <v>INSERT or IGNORE INTO kalam (id,text,text_fr,couplet,baid) VALUES (305,'وَلَنْ يَضِيقَ رَسُولَ اللهِ جَاهُكَ بِي','Apôtre de Dieu, ta gloire ne sera point ternie par le secours que tu m'accorderas,',153,10);</v>
      </c>
    </row>
    <row r="307" spans="1:6">
      <c r="A307">
        <v>306</v>
      </c>
      <c r="B307" t="str">
        <f>Bab_10!E5</f>
        <v>إِذَا الْكَرِيمُ تَجَلَّىٰ بِاسْمِ مُنْتَقِمِ</v>
      </c>
      <c r="C307" t="str">
        <f>Bab_10!F5</f>
        <v xml:space="preserve">Au jour où Dieu se manifestera sous le nom de vengeur : </v>
      </c>
      <c r="D307">
        <f>Bab_10!D5</f>
        <v>153</v>
      </c>
      <c r="E307">
        <v>10</v>
      </c>
      <c r="F307" t="str">
        <f t="shared" si="4"/>
        <v>INSERT or IGNORE INTO kalam (id,text,text_fr,couplet,baid) VALUES (306,'إِذَا الْكَرِيمُ تَجَلَّىٰ بِاسْمِ مُنْتَقِمِ','Au jour où Dieu se manifestera sous le nom de vengeur : ',153,10);</v>
      </c>
    </row>
    <row r="308" spans="1:6">
      <c r="A308">
        <v>307</v>
      </c>
      <c r="B308" t="str">
        <f>Bab_10!E6</f>
        <v xml:space="preserve">فَإِنَّ مِنْ جُودِكَ الدُّنْيَا وَضَرَّتَهَا </v>
      </c>
      <c r="C308" t="str">
        <f>Bab_10!F6</f>
        <v>Car ce monde et le monde futur sont des effets de ta libéralité,</v>
      </c>
      <c r="D308">
        <f>Bab_10!D6</f>
        <v>154</v>
      </c>
      <c r="E308">
        <v>10</v>
      </c>
      <c r="F308" t="str">
        <f t="shared" si="4"/>
        <v>INSERT or IGNORE INTO kalam (id,text,text_fr,couplet,baid) VALUES (307,'فَإِنَّ مِنْ جُودِكَ الدُّنْيَا وَضَرَّتَهَا ','Car ce monde et le monde futur sont des effets de ta libéralité,',154,10);</v>
      </c>
    </row>
    <row r="309" spans="1:6">
      <c r="A309">
        <v>308</v>
      </c>
      <c r="B309" t="str">
        <f>Bab_10!E7</f>
        <v>وَمِنْ عُلُومِكَ عِلْمَ اللَّوحِ وَالْقَلَمِ</v>
      </c>
      <c r="C309" t="str">
        <f>Bab_10!F7</f>
        <v xml:space="preserve">Et tous les décrets tracés par la plume éternelle sur les tablettes du Très-Haut, font partie de tes connaissances. </v>
      </c>
      <c r="D309">
        <f>Bab_10!D7</f>
        <v>154</v>
      </c>
      <c r="E309">
        <v>10</v>
      </c>
      <c r="F309" t="str">
        <f t="shared" si="4"/>
        <v>INSERT or IGNORE INTO kalam (id,text,text_fr,couplet,baid) VALUES (308,'وَمِنْ عُلُومِكَ عِلْمَ اللَّوحِ وَالْقَلَمِ','Et tous les décrets tracés par la plume éternelle sur les tablettes du Très-Haut, font partie de tes connaissances. ',154,10);</v>
      </c>
    </row>
    <row r="310" spans="1:6">
      <c r="A310">
        <v>309</v>
      </c>
      <c r="B310" t="str">
        <f>Bab_10!E8</f>
        <v>يَا نَفْسُ لَا تَقْنَطِي مِنْ زَلَّةٍ عَظُمَتْ</v>
      </c>
      <c r="C310" t="str">
        <f>Bab_10!F8</f>
        <v>O mon âme, que la grandeur de tes fautes ne te jette pas dans le désespoir ;</v>
      </c>
      <c r="D310">
        <f>Bab_10!D8</f>
        <v>155</v>
      </c>
      <c r="E310">
        <v>10</v>
      </c>
      <c r="F310" t="str">
        <f t="shared" si="4"/>
        <v>INSERT or IGNORE INTO kalam (id,text,text_fr,couplet,baid) VALUES (309,'يَا نَفْسُ لَا تَقْنَطِي مِنْ زَلَّةٍ عَظُمَتْ','O mon âme, que la grandeur de tes fautes ne te jette pas dans le désespoir ;',155,10);</v>
      </c>
    </row>
    <row r="311" spans="1:6">
      <c r="A311">
        <v>310</v>
      </c>
      <c r="B311" t="str">
        <f>Bab_10!E9</f>
        <v>إِنَّ الْكَبَائِرَ فِي الْغُفْرَانِ كَاللَّمَمِ</v>
      </c>
      <c r="C311" t="str">
        <f>Bab_10!F9</f>
        <v xml:space="preserve">Les plus grands crimes sont, par rapport à la clémence divine, comme les fautes les plus légères. </v>
      </c>
      <c r="D311">
        <f>Bab_10!D9</f>
        <v>155</v>
      </c>
      <c r="E311">
        <v>10</v>
      </c>
      <c r="F311" t="str">
        <f t="shared" si="4"/>
        <v>INSERT or IGNORE INTO kalam (id,text,text_fr,couplet,baid) VALUES (310,'إِنَّ الْكَبَائِرَ فِي الْغُفْرَانِ كَاللَّمَمِ','Les plus grands crimes sont, par rapport à la clémence divine, comme les fautes les plus légères. ',155,10);</v>
      </c>
    </row>
    <row r="312" spans="1:6">
      <c r="A312">
        <v>311</v>
      </c>
      <c r="B312" t="str">
        <f>Bab_10!E10</f>
        <v>لَعَلَّ رَحْمَةَ رَبِّي حِينَ يَقْسِمُهَا</v>
      </c>
      <c r="C312" t="str">
        <f>Bab_10!F10</f>
        <v>Au jour où le Seigneur distribuera ses miséricordes, sans doute il daignera les proportionner aux péchés de ceux qui l'auront offensé.</v>
      </c>
      <c r="D312">
        <f>Bab_10!D10</f>
        <v>156</v>
      </c>
      <c r="E312">
        <v>10</v>
      </c>
      <c r="F312" t="str">
        <f t="shared" si="4"/>
        <v>INSERT or IGNORE INTO kalam (id,text,text_fr,couplet,baid) VALUES (311,'لَعَلَّ رَحْمَةَ رَبِّي حِينَ يَقْسِمُهَا','Au jour où le Seigneur distribuera ses miséricordes, sans doute il daignera les proportionner aux péchés de ceux qui l'auront offensé.',156,10);</v>
      </c>
    </row>
    <row r="313" spans="1:6">
      <c r="A313">
        <v>312</v>
      </c>
      <c r="B313" t="str">
        <f>Bab_10!E11</f>
        <v>تَأْتِي عَلَىٰ حَسَبِ الْعِصْيَانِ فِي الْقِسَمِ</v>
      </c>
      <c r="C313" t="str">
        <f>Bab_10!F11</f>
        <v xml:space="preserve">O mon Dieu ! Ne permets pas que je sois trompé dans mon espérance ; ne permets pas que je sois déçu dans mes calculs ! </v>
      </c>
      <c r="D313">
        <f>Bab_10!D11</f>
        <v>156</v>
      </c>
      <c r="E313">
        <v>10</v>
      </c>
      <c r="F313" t="str">
        <f t="shared" si="4"/>
        <v>INSERT or IGNORE INTO kalam (id,text,text_fr,couplet,baid) VALUES (312,'تَأْتِي عَلَىٰ حَسَبِ الْعِصْيَانِ فِي الْقِسَمِ','O mon Dieu ! Ne permets pas que je sois trompé dans mon espérance ; ne permets pas que je sois déçu dans mes calculs ! ',156,10);</v>
      </c>
    </row>
    <row r="314" spans="1:6">
      <c r="A314">
        <v>313</v>
      </c>
      <c r="B314" t="str">
        <f>Bab_10!E12</f>
        <v>يَا رَبِّ وَاجْعَلْ رَجَائِي غَيْرَ مُنْعَكِسٍ</v>
      </c>
      <c r="C314" t="str">
        <f>Bab_10!F12</f>
        <v>Qu'en ce monde et en l'autre ta bonté se fasse sentir à ton esclave;</v>
      </c>
      <c r="D314">
        <f>Bab_10!D12</f>
        <v>157</v>
      </c>
      <c r="E314">
        <v>10</v>
      </c>
      <c r="F314" t="str">
        <f t="shared" si="4"/>
        <v>INSERT or IGNORE INTO kalam (id,text,text_fr,couplet,baid) VALUES (313,'يَا رَبِّ وَاجْعَلْ رَجَائِي غَيْرَ مُنْعَكِسٍ','Qu'en ce monde et en l'autre ta bonté se fasse sentir à ton esclave;',157,10);</v>
      </c>
    </row>
    <row r="315" spans="1:6">
      <c r="A315">
        <v>314</v>
      </c>
      <c r="B315" t="str">
        <f>Bab_10!E13</f>
        <v>لَدَيْكَ وَاجْعَلْ حِسَابِي غَيْرَ مُنْخَرِمِ</v>
      </c>
      <c r="C315" t="str">
        <f>Bab_10!F13</f>
        <v xml:space="preserve"> Car tout courage l'abandonne aussitôt que les dangers le menacent. </v>
      </c>
      <c r="D315">
        <f>Bab_10!D13</f>
        <v>157</v>
      </c>
      <c r="E315">
        <v>10</v>
      </c>
      <c r="F315" t="str">
        <f t="shared" si="4"/>
        <v>INSERT or IGNORE INTO kalam (id,text,text_fr,couplet,baid) VALUES (314,'لَدَيْكَ وَاجْعَلْ حِسَابِي غَيْرَ مُنْخَرِمِ',' Car tout courage l'abandonne aussitôt que les dangers le menacent. ',157,10);</v>
      </c>
    </row>
    <row r="316" spans="1:6">
      <c r="A316">
        <v>315</v>
      </c>
      <c r="B316" t="str">
        <f>Bab_10!E14</f>
        <v>وَالْطُفْ بِعَبْدِكَ فِي الدَّارَينِ إِنَّ لَهُ</v>
      </c>
      <c r="C316" t="str">
        <f>Bab_10!F14</f>
        <v>AAAA</v>
      </c>
      <c r="D316">
        <f>Bab_10!D14</f>
        <v>158</v>
      </c>
      <c r="E316">
        <v>10</v>
      </c>
      <c r="F316" t="str">
        <f t="shared" si="4"/>
        <v>INSERT or IGNORE INTO kalam (id,text,text_fr,couplet,baid) VALUES (315,'وَالْطُفْ بِعَبْدِكَ فِي الدَّارَينِ إِنَّ لَهُ','AAAA',158,10);</v>
      </c>
    </row>
    <row r="317" spans="1:6">
      <c r="A317">
        <v>316</v>
      </c>
      <c r="B317" t="str">
        <f>Bab_10!E15</f>
        <v>صَبْراً مَتَىٰ تَدْعُهُ الْأَهْوَالُ يَنْهَزِمِ</v>
      </c>
      <c r="C317" t="str">
        <f>Bab_10!F15</f>
        <v>AAAA</v>
      </c>
      <c r="D317">
        <f>Bab_10!D15</f>
        <v>158</v>
      </c>
      <c r="E317">
        <v>10</v>
      </c>
      <c r="F317" t="str">
        <f t="shared" si="4"/>
        <v>INSERT or IGNORE INTO kalam (id,text,text_fr,couplet,baid) VALUES (316,'صَبْراً مَتَىٰ تَدْعُهُ الْأَهْوَالُ يَنْهَزِمِ','AAAA',158,10);</v>
      </c>
    </row>
    <row r="318" spans="1:6">
      <c r="A318">
        <v>317</v>
      </c>
      <c r="B318" t="str">
        <f>Bab_10!E16</f>
        <v>وَائْذَنْ لِسُحْبِ صَلَاةٍ مِنْكَ دَائِمَةٍ</v>
      </c>
      <c r="C318" t="str">
        <f>Bab_10!F16</f>
        <v>AAAA</v>
      </c>
      <c r="D318">
        <f>Bab_10!D16</f>
        <v>159</v>
      </c>
      <c r="E318">
        <v>10</v>
      </c>
      <c r="F318" t="str">
        <f t="shared" si="4"/>
        <v>INSERT or IGNORE INTO kalam (id,text,text_fr,couplet,baid) VALUES (317,'وَائْذَنْ لِسُحْبِ صَلَاةٍ مِنْكَ دَائِمَةٍ','AAAA',159,10);</v>
      </c>
    </row>
    <row r="319" spans="1:6">
      <c r="A319">
        <v>318</v>
      </c>
      <c r="B319" t="str">
        <f>Bab_10!E17</f>
        <v>عَلَى النَّبِيِّ بِمُنْهَلٍّ وَمُنْسَجِمِ</v>
      </c>
      <c r="C319" t="str">
        <f>Bab_10!F17</f>
        <v>AAAA</v>
      </c>
      <c r="D319">
        <f>Bab_10!D17</f>
        <v>159</v>
      </c>
      <c r="E319">
        <v>10</v>
      </c>
      <c r="F319" t="str">
        <f t="shared" si="4"/>
        <v>INSERT or IGNORE INTO kalam (id,text,text_fr,couplet,baid) VALUES (318,'عَلَى النَّبِيِّ بِمُنْهَلٍّ وَمُنْسَجِمِ','AAAA',159,10);</v>
      </c>
    </row>
    <row r="320" spans="1:6">
      <c r="A320">
        <v>319</v>
      </c>
      <c r="B320" t="str">
        <f>Bab_10!E18</f>
        <v>مَا رَنَّحَتْ عَذَبَاتِ الْبَانِ رَيْحُ صَباً</v>
      </c>
      <c r="C320" t="str">
        <f>Bab_10!F18</f>
        <v xml:space="preserve">Aussi longtemps que le souffle des zéphyrs agitera les rameaux du ban; aussi longtemps que les conducteurs des chameaux charmeront leurs fatigues par des chansons. </v>
      </c>
      <c r="D320">
        <f>Bab_10!D18</f>
        <v>160</v>
      </c>
      <c r="E320">
        <v>10</v>
      </c>
      <c r="F320" t="str">
        <f t="shared" si="4"/>
        <v>INSERT or IGNORE INTO kalam (id,text,text_fr,couplet,baid) VALUES (319,'مَا رَنَّحَتْ عَذَبَاتِ الْبَانِ رَيْحُ صَباً','Aussi longtemps que le souffle des zéphyrs agitera les rameaux du ban; aussi longtemps que les conducteurs des chameaux charmeront leurs fatigues par des chansons. ',160,10);</v>
      </c>
    </row>
    <row r="321" spans="1:6">
      <c r="A321">
        <v>320</v>
      </c>
      <c r="B321" t="str">
        <f>Bab_10!E19</f>
        <v>وَاَطْرَبَ الْعِيسَ حَادِي الْعِيسِ بِالنَّغَمِ</v>
      </c>
      <c r="C321" t="str">
        <f>Bab_10!F19</f>
        <v>AAAA</v>
      </c>
      <c r="D321">
        <f>Bab_10!D19</f>
        <v>160</v>
      </c>
      <c r="E321">
        <v>10</v>
      </c>
      <c r="F321" t="str">
        <f t="shared" si="4"/>
        <v>INSERT or IGNORE INTO kalam (id,text,text_fr,couplet,baid) VALUES (320,'وَاَطْرَبَ الْعِيسَ حَادِي الْعِيسِ بِالنَّغَمِ','AAAA',160,10);</v>
      </c>
    </row>
    <row r="322" spans="1:6">
      <c r="A322">
        <v>321</v>
      </c>
      <c r="B322" t="str">
        <f>Bab_10!E20</f>
        <v>ثُمَّ الرِّضَا عَنْ اَبِي بَكْرٍ وَعَنْ عُمَرٍ</v>
      </c>
      <c r="C322" t="str">
        <f>Bab_10!F20</f>
        <v>AAAA</v>
      </c>
      <c r="D322">
        <f>Bab_10!D20</f>
        <v>161</v>
      </c>
      <c r="E322">
        <v>10</v>
      </c>
      <c r="F322" t="str">
        <f t="shared" si="4"/>
        <v>INSERT or IGNORE INTO kalam (id,text,text_fr,couplet,baid) VALUES (321,'ثُمَّ الرِّضَا عَنْ اَبِي بَكْرٍ وَعَنْ عُمَرٍ','AAAA',161,10);</v>
      </c>
    </row>
    <row r="323" spans="1:6">
      <c r="A323">
        <v>322</v>
      </c>
      <c r="B323" t="str">
        <f>Bab_10!E21</f>
        <v>وَعَنْ عَلِيٍّ وَعَنْ عُثْمَانَ ذِي الْكَرَمِ</v>
      </c>
      <c r="C323" t="str">
        <f>Bab_10!F21</f>
        <v>AAAA</v>
      </c>
      <c r="D323">
        <f>Bab_10!D21</f>
        <v>161</v>
      </c>
      <c r="E323">
        <v>10</v>
      </c>
      <c r="F323" t="str">
        <f t="shared" ref="F323:F345" si="5">"INSERT or IGNORE INTO kalam (id,text,text_fr,couplet,baid) VALUES ("&amp;A323&amp;",'"&amp;B323&amp;"','"&amp;C323&amp;"',"&amp;D323&amp;","&amp;E323&amp;");"</f>
        <v>INSERT or IGNORE INTO kalam (id,text,text_fr,couplet,baid) VALUES (322,'وَعَنْ عَلِيٍّ وَعَنْ عُثْمَانَ ذِي الْكَرَمِ','AAAA',161,10);</v>
      </c>
    </row>
    <row r="324" spans="1:6">
      <c r="A324">
        <v>323</v>
      </c>
      <c r="B324" t="str">
        <f>Bab_10!E22</f>
        <v>وَالْآلِ وَالصَّحْبِ ثُمَّ التَّابِعِينَ لَهُمْ</v>
      </c>
      <c r="C324" t="str">
        <f>Bab_10!F22</f>
        <v>Fais la même grâce à ses descendants, à ses compagnons, et à ceux qui leur ont succédé,</v>
      </c>
      <c r="D324">
        <f>Bab_10!D22</f>
        <v>162</v>
      </c>
      <c r="E324">
        <v>10</v>
      </c>
      <c r="F324" t="str">
        <f t="shared" si="5"/>
        <v>INSERT or IGNORE INTO kalam (id,text,text_fr,couplet,baid) VALUES (323,'وَالْآلِ وَالصَّحْبِ ثُمَّ التَّابِعِينَ لَهُمْ','Fais la même grâce à ses descendants, à ses compagnons, et à ceux qui leur ont succédé,',162,10);</v>
      </c>
    </row>
    <row r="325" spans="1:6">
      <c r="A325">
        <v>324</v>
      </c>
      <c r="B325" t="str">
        <f>Bab_10!E23</f>
        <v>اَهْلِ التُّقَىٰ وَالنَّقَىٰ وَالْحِلْمِ وَالْكَرَمِ</v>
      </c>
      <c r="C325" t="str">
        <f>Bab_10!F23</f>
        <v xml:space="preserve">À ces hommes distingués par leur piété, leur pureté, leur science, et la noblesse de leurs sentiments. </v>
      </c>
      <c r="D325">
        <f>Bab_10!D23</f>
        <v>162</v>
      </c>
      <c r="E325">
        <v>10</v>
      </c>
      <c r="F325" t="str">
        <f t="shared" si="5"/>
        <v>INSERT or IGNORE INTO kalam (id,text,text_fr,couplet,baid) VALUES (324,'اَهْلِ التُّقَىٰ وَالنَّقَىٰ وَالْحِلْمِ وَالْكَرَمِ','À ces hommes distingués par leur piété, leur pureté, leur science, et la noblesse de leurs sentiments. ',162,10);</v>
      </c>
    </row>
    <row r="326" spans="1:6">
      <c r="A326">
        <v>325</v>
      </c>
      <c r="B326" t="str">
        <f>Bab_10!E24</f>
        <v>يَا رَبِّ بِالْمُصْطَفَىٰ بَلِّغْ مَقَاصِدَنَا</v>
      </c>
      <c r="C326" t="str">
        <f>Bab_10!F24</f>
        <v>AAAA</v>
      </c>
      <c r="D326">
        <f>Bab_10!D24</f>
        <v>163</v>
      </c>
      <c r="E326">
        <v>10</v>
      </c>
      <c r="F326" t="str">
        <f t="shared" si="5"/>
        <v>INSERT or IGNORE INTO kalam (id,text,text_fr,couplet,baid) VALUES (325,'يَا رَبِّ بِالْمُصْطَفَىٰ بَلِّغْ مَقَاصِدَنَا','AAAA',163,10);</v>
      </c>
    </row>
    <row r="327" spans="1:6">
      <c r="A327">
        <v>326</v>
      </c>
      <c r="B327" t="str">
        <f>Bab_10!E25</f>
        <v>وَاغْفِرْ لَنَا مَا مَضَىٰ يَا وَاسِعَ الْكَرَمِ</v>
      </c>
      <c r="C327" t="str">
        <f>Bab_10!F25</f>
        <v>AAAA</v>
      </c>
      <c r="D327">
        <f>Bab_10!D25</f>
        <v>163</v>
      </c>
      <c r="E327">
        <v>10</v>
      </c>
      <c r="F327" t="str">
        <f t="shared" si="5"/>
        <v>INSERT or IGNORE INTO kalam (id,text,text_fr,couplet,baid) VALUES (326,'وَاغْفِرْ لَنَا مَا مَضَىٰ يَا وَاسِعَ الْكَرَمِ','AAAA',163,10);</v>
      </c>
    </row>
    <row r="328" spans="1:6">
      <c r="A328">
        <v>327</v>
      </c>
      <c r="B328" t="str">
        <f>Bab_10!E26</f>
        <v>وَاغْفِرْ إلَـٰهِي لِكُلِّ الْمُسْلِمِينَ بِمَا</v>
      </c>
      <c r="C328" t="str">
        <f>Bab_10!F26</f>
        <v>AAAA</v>
      </c>
      <c r="D328">
        <f>Bab_10!D26</f>
        <v>164</v>
      </c>
      <c r="E328">
        <v>10</v>
      </c>
      <c r="F328" t="str">
        <f t="shared" si="5"/>
        <v>INSERT or IGNORE INTO kalam (id,text,text_fr,couplet,baid) VALUES (327,'وَاغْفِرْ إلَـٰهِي لِكُلِّ الْمُسْلِمِينَ بِمَا','AAAA',164,10);</v>
      </c>
    </row>
    <row r="329" spans="1:6">
      <c r="A329">
        <v>328</v>
      </c>
      <c r="B329" t="str">
        <f>Bab_10!E27</f>
        <v>يَتْلُونَ فِي الْمَسْجِدِ الْأَقْصَىٰ وَفِي الْحَرَمِ</v>
      </c>
      <c r="C329" t="str">
        <f>Bab_10!F27</f>
        <v>AAAA</v>
      </c>
      <c r="D329">
        <f>Bab_10!D27</f>
        <v>164</v>
      </c>
      <c r="E329">
        <v>10</v>
      </c>
      <c r="F329" t="str">
        <f t="shared" si="5"/>
        <v>INSERT or IGNORE INTO kalam (id,text,text_fr,couplet,baid) VALUES (328,'يَتْلُونَ فِي الْمَسْجِدِ الْأَقْصَىٰ وَفِي الْحَرَمِ','AAAA',164,10);</v>
      </c>
    </row>
    <row r="330" spans="1:6">
      <c r="A330">
        <v>329</v>
      </c>
      <c r="B330" t="str">
        <f>Bab_10!E28</f>
        <v>بِجَاهِ مَنْ بَيْتُهُ فِي طَيْبَةٍ حَرَمٌ</v>
      </c>
      <c r="C330" t="str">
        <f>Bab_10!F28</f>
        <v>AAAA</v>
      </c>
      <c r="D330">
        <f>Bab_10!D28</f>
        <v>165</v>
      </c>
      <c r="E330">
        <v>10</v>
      </c>
      <c r="F330" t="str">
        <f t="shared" si="5"/>
        <v>INSERT or IGNORE INTO kalam (id,text,text_fr,couplet,baid) VALUES (329,'بِجَاهِ مَنْ بَيْتُهُ فِي طَيْبَةٍ حَرَمٌ','AAAA',165,10);</v>
      </c>
    </row>
    <row r="331" spans="1:6">
      <c r="A331">
        <v>330</v>
      </c>
      <c r="B331" t="str">
        <f>Bab_10!E29</f>
        <v>وَإِسْمُهُ قَسَمٌ مِنْ اَعْظَمِ الْقَسَمِ</v>
      </c>
      <c r="C331" t="str">
        <f>Bab_10!F29</f>
        <v>AAAA</v>
      </c>
      <c r="D331">
        <f>Bab_10!D29</f>
        <v>165</v>
      </c>
      <c r="E331">
        <v>10</v>
      </c>
      <c r="F331" t="str">
        <f t="shared" si="5"/>
        <v>INSERT or IGNORE INTO kalam (id,text,text_fr,couplet,baid) VALUES (330,'وَإِسْمُهُ قَسَمٌ مِنْ اَعْظَمِ الْقَسَمِ','AAAA',165,10);</v>
      </c>
    </row>
    <row r="332" spans="1:6">
      <c r="A332">
        <v>331</v>
      </c>
      <c r="B332" t="str">
        <f>Bab_10!E30</f>
        <v>وَهــٰذه بُرْدَةُ الْمُخْتَارِ قَدْ خُتِمَتْ</v>
      </c>
      <c r="C332" t="str">
        <f>Bab_10!F30</f>
        <v>AAAA</v>
      </c>
      <c r="D332">
        <f>Bab_10!D30</f>
        <v>166</v>
      </c>
      <c r="E332">
        <v>10</v>
      </c>
      <c r="F332" t="str">
        <f t="shared" si="5"/>
        <v>INSERT or IGNORE INTO kalam (id,text,text_fr,couplet,baid) VALUES (331,'وَهــٰذه بُرْدَةُ الْمُخْتَارِ قَدْ خُتِمَتْ','AAAA',166,10);</v>
      </c>
    </row>
    <row r="333" spans="1:6">
      <c r="A333">
        <v>332</v>
      </c>
      <c r="B333" t="str">
        <f>Bab_10!E31</f>
        <v>وَالْحَمْدُ لله فِي بَدْءٍ وَفِي خَتَمِ</v>
      </c>
      <c r="C333" t="str">
        <f>Bab_10!F31</f>
        <v>AAAA</v>
      </c>
      <c r="D333">
        <f>Bab_10!D31</f>
        <v>166</v>
      </c>
      <c r="E333">
        <v>10</v>
      </c>
      <c r="F333" t="str">
        <f t="shared" si="5"/>
        <v>INSERT or IGNORE INTO kalam (id,text,text_fr,couplet,baid) VALUES (332,'وَالْحَمْدُ لله فِي بَدْءٍ وَفِي خَتَمِ','AAAA',166,10);</v>
      </c>
    </row>
    <row r="334" spans="1:6">
      <c r="A334">
        <v>333</v>
      </c>
      <c r="B334" t="str">
        <f>Bab_10!E32</f>
        <v>اَبْيَاتُهَا قَدْ اَتَتْ سِتِّينَ مَعْ مِائَةٍ</v>
      </c>
      <c r="C334" t="str">
        <f>Bab_10!F32</f>
        <v>AAAA</v>
      </c>
      <c r="D334">
        <f>Bab_10!D32</f>
        <v>167</v>
      </c>
      <c r="E334">
        <v>10</v>
      </c>
      <c r="F334" t="str">
        <f t="shared" si="5"/>
        <v>INSERT or IGNORE INTO kalam (id,text,text_fr,couplet,baid) VALUES (333,'اَبْيَاتُهَا قَدْ اَتَتْ سِتِّينَ مَعْ مِائَةٍ','AAAA',167,10);</v>
      </c>
    </row>
    <row r="335" spans="1:6">
      <c r="A335">
        <v>334</v>
      </c>
      <c r="B335" t="str">
        <f>Bab_10!E33</f>
        <v>فَرِّجْ بِهَا كَرْبَنَا يَا وَسِعَ الْكَرَمِ</v>
      </c>
      <c r="C335" t="str">
        <f>Bab_10!F33</f>
        <v>AAAA</v>
      </c>
      <c r="D335">
        <f>Bab_10!D33</f>
        <v>167</v>
      </c>
      <c r="E335">
        <v>10</v>
      </c>
      <c r="F335" t="str">
        <f t="shared" si="5"/>
        <v>INSERT or IGNORE INTO kalam (id,text,text_fr,couplet,baid) VALUES (334,'فَرِّجْ بِهَا كَرْبَنَا يَا وَسِعَ الْكَرَمِ','AAAA',167,10);</v>
      </c>
    </row>
  </sheetData>
  <phoneticPr fontId="3" type="noConversion"/>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FD19C-2636-4A47-9AC1-CE45D5E42C55}">
  <dimension ref="A2:A335"/>
  <sheetViews>
    <sheetView tabSelected="1" workbookViewId="0">
      <selection sqref="A1:A1048576"/>
    </sheetView>
  </sheetViews>
  <sheetFormatPr baseColWidth="10" defaultRowHeight="15"/>
  <sheetData>
    <row r="2" spans="1:1">
      <c r="A2" t="s">
        <v>715</v>
      </c>
    </row>
    <row r="3" spans="1:1">
      <c r="A3" t="s">
        <v>716</v>
      </c>
    </row>
    <row r="4" spans="1:1">
      <c r="A4" t="s">
        <v>717</v>
      </c>
    </row>
    <row r="5" spans="1:1">
      <c r="A5" t="s">
        <v>718</v>
      </c>
    </row>
    <row r="6" spans="1:1">
      <c r="A6" t="s">
        <v>719</v>
      </c>
    </row>
    <row r="7" spans="1:1">
      <c r="A7" t="s">
        <v>720</v>
      </c>
    </row>
    <row r="8" spans="1:1">
      <c r="A8" t="s">
        <v>721</v>
      </c>
    </row>
    <row r="9" spans="1:1">
      <c r="A9" t="s">
        <v>722</v>
      </c>
    </row>
    <row r="10" spans="1:1">
      <c r="A10" t="s">
        <v>723</v>
      </c>
    </row>
    <row r="11" spans="1:1">
      <c r="A11" t="s">
        <v>724</v>
      </c>
    </row>
    <row r="12" spans="1:1">
      <c r="A12" t="s">
        <v>725</v>
      </c>
    </row>
    <row r="13" spans="1:1">
      <c r="A13" t="s">
        <v>726</v>
      </c>
    </row>
    <row r="14" spans="1:1">
      <c r="A14" t="s">
        <v>727</v>
      </c>
    </row>
    <row r="15" spans="1:1">
      <c r="A15" t="s">
        <v>728</v>
      </c>
    </row>
    <row r="16" spans="1:1">
      <c r="A16" t="s">
        <v>729</v>
      </c>
    </row>
    <row r="17" spans="1:1">
      <c r="A17" t="s">
        <v>730</v>
      </c>
    </row>
    <row r="18" spans="1:1">
      <c r="A18" t="s">
        <v>731</v>
      </c>
    </row>
    <row r="19" spans="1:1">
      <c r="A19" t="s">
        <v>732</v>
      </c>
    </row>
    <row r="20" spans="1:1">
      <c r="A20" t="s">
        <v>733</v>
      </c>
    </row>
    <row r="21" spans="1:1">
      <c r="A21" t="s">
        <v>734</v>
      </c>
    </row>
    <row r="22" spans="1:1">
      <c r="A22" t="s">
        <v>735</v>
      </c>
    </row>
    <row r="23" spans="1:1">
      <c r="A23" t="s">
        <v>736</v>
      </c>
    </row>
    <row r="24" spans="1:1">
      <c r="A24" t="s">
        <v>737</v>
      </c>
    </row>
    <row r="25" spans="1:1">
      <c r="A25" t="s">
        <v>738</v>
      </c>
    </row>
    <row r="26" spans="1:1">
      <c r="A26" t="s">
        <v>739</v>
      </c>
    </row>
    <row r="27" spans="1:1">
      <c r="A27" t="s">
        <v>740</v>
      </c>
    </row>
    <row r="28" spans="1:1">
      <c r="A28" t="s">
        <v>741</v>
      </c>
    </row>
    <row r="29" spans="1:1">
      <c r="A29" t="s">
        <v>742</v>
      </c>
    </row>
    <row r="30" spans="1:1">
      <c r="A30" t="s">
        <v>743</v>
      </c>
    </row>
    <row r="31" spans="1:1">
      <c r="A31" t="s">
        <v>744</v>
      </c>
    </row>
    <row r="32" spans="1:1">
      <c r="A32" t="s">
        <v>745</v>
      </c>
    </row>
    <row r="33" spans="1:1">
      <c r="A33" t="s">
        <v>746</v>
      </c>
    </row>
    <row r="34" spans="1:1">
      <c r="A34" t="s">
        <v>747</v>
      </c>
    </row>
    <row r="35" spans="1:1">
      <c r="A35" t="s">
        <v>748</v>
      </c>
    </row>
    <row r="36" spans="1:1">
      <c r="A36" t="s">
        <v>749</v>
      </c>
    </row>
    <row r="37" spans="1:1">
      <c r="A37" t="s">
        <v>750</v>
      </c>
    </row>
    <row r="38" spans="1:1">
      <c r="A38" t="s">
        <v>751</v>
      </c>
    </row>
    <row r="39" spans="1:1">
      <c r="A39" t="s">
        <v>752</v>
      </c>
    </row>
    <row r="40" spans="1:1">
      <c r="A40" t="s">
        <v>753</v>
      </c>
    </row>
    <row r="41" spans="1:1">
      <c r="A41" t="s">
        <v>754</v>
      </c>
    </row>
    <row r="42" spans="1:1">
      <c r="A42" t="s">
        <v>755</v>
      </c>
    </row>
    <row r="43" spans="1:1">
      <c r="A43" t="s">
        <v>756</v>
      </c>
    </row>
    <row r="44" spans="1:1">
      <c r="A44" t="s">
        <v>757</v>
      </c>
    </row>
    <row r="45" spans="1:1">
      <c r="A45" t="s">
        <v>758</v>
      </c>
    </row>
    <row r="46" spans="1:1">
      <c r="A46" t="s">
        <v>759</v>
      </c>
    </row>
    <row r="47" spans="1:1">
      <c r="A47" t="s">
        <v>760</v>
      </c>
    </row>
    <row r="48" spans="1:1">
      <c r="A48" t="s">
        <v>761</v>
      </c>
    </row>
    <row r="49" spans="1:1">
      <c r="A49" t="s">
        <v>762</v>
      </c>
    </row>
    <row r="50" spans="1:1">
      <c r="A50" t="s">
        <v>763</v>
      </c>
    </row>
    <row r="51" spans="1:1">
      <c r="A51" t="s">
        <v>764</v>
      </c>
    </row>
    <row r="52" spans="1:1">
      <c r="A52" t="s">
        <v>765</v>
      </c>
    </row>
    <row r="53" spans="1:1">
      <c r="A53" t="s">
        <v>766</v>
      </c>
    </row>
    <row r="54" spans="1:1">
      <c r="A54" t="s">
        <v>767</v>
      </c>
    </row>
    <row r="55" spans="1:1">
      <c r="A55" t="s">
        <v>768</v>
      </c>
    </row>
    <row r="56" spans="1:1">
      <c r="A56" t="s">
        <v>769</v>
      </c>
    </row>
    <row r="57" spans="1:1">
      <c r="A57" t="s">
        <v>770</v>
      </c>
    </row>
    <row r="58" spans="1:1">
      <c r="A58" t="s">
        <v>480</v>
      </c>
    </row>
    <row r="59" spans="1:1">
      <c r="A59" t="s">
        <v>481</v>
      </c>
    </row>
    <row r="60" spans="1:1">
      <c r="A60" t="s">
        <v>482</v>
      </c>
    </row>
    <row r="61" spans="1:1">
      <c r="A61" t="s">
        <v>483</v>
      </c>
    </row>
    <row r="62" spans="1:1">
      <c r="A62" t="s">
        <v>484</v>
      </c>
    </row>
    <row r="63" spans="1:1">
      <c r="A63" t="s">
        <v>485</v>
      </c>
    </row>
    <row r="64" spans="1:1">
      <c r="A64" t="s">
        <v>486</v>
      </c>
    </row>
    <row r="65" spans="1:1">
      <c r="A65" t="s">
        <v>487</v>
      </c>
    </row>
    <row r="66" spans="1:1">
      <c r="A66" t="s">
        <v>488</v>
      </c>
    </row>
    <row r="67" spans="1:1">
      <c r="A67" t="s">
        <v>489</v>
      </c>
    </row>
    <row r="68" spans="1:1">
      <c r="A68" t="s">
        <v>490</v>
      </c>
    </row>
    <row r="69" spans="1:1">
      <c r="A69" t="s">
        <v>491</v>
      </c>
    </row>
    <row r="70" spans="1:1">
      <c r="A70" t="s">
        <v>492</v>
      </c>
    </row>
    <row r="71" spans="1:1">
      <c r="A71" t="s">
        <v>493</v>
      </c>
    </row>
    <row r="72" spans="1:1">
      <c r="A72" t="s">
        <v>494</v>
      </c>
    </row>
    <row r="73" spans="1:1">
      <c r="A73" t="s">
        <v>495</v>
      </c>
    </row>
    <row r="74" spans="1:1">
      <c r="A74" t="s">
        <v>496</v>
      </c>
    </row>
    <row r="75" spans="1:1">
      <c r="A75" t="s">
        <v>497</v>
      </c>
    </row>
    <row r="76" spans="1:1">
      <c r="A76" t="s">
        <v>498</v>
      </c>
    </row>
    <row r="77" spans="1:1">
      <c r="A77" t="s">
        <v>499</v>
      </c>
    </row>
    <row r="78" spans="1:1">
      <c r="A78" t="s">
        <v>500</v>
      </c>
    </row>
    <row r="79" spans="1:1">
      <c r="A79" t="s">
        <v>501</v>
      </c>
    </row>
    <row r="80" spans="1:1">
      <c r="A80" t="s">
        <v>502</v>
      </c>
    </row>
    <row r="81" spans="1:1">
      <c r="A81" t="s">
        <v>503</v>
      </c>
    </row>
    <row r="82" spans="1:1">
      <c r="A82" t="s">
        <v>504</v>
      </c>
    </row>
    <row r="83" spans="1:1">
      <c r="A83" t="s">
        <v>505</v>
      </c>
    </row>
    <row r="84" spans="1:1">
      <c r="A84" t="s">
        <v>506</v>
      </c>
    </row>
    <row r="85" spans="1:1">
      <c r="A85" t="s">
        <v>507</v>
      </c>
    </row>
    <row r="86" spans="1:1">
      <c r="A86" t="s">
        <v>508</v>
      </c>
    </row>
    <row r="87" spans="1:1">
      <c r="A87" t="s">
        <v>509</v>
      </c>
    </row>
    <row r="88" spans="1:1">
      <c r="A88" t="s">
        <v>510</v>
      </c>
    </row>
    <row r="89" spans="1:1">
      <c r="A89" t="s">
        <v>511</v>
      </c>
    </row>
    <row r="90" spans="1:1">
      <c r="A90" t="s">
        <v>512</v>
      </c>
    </row>
    <row r="91" spans="1:1">
      <c r="A91" t="s">
        <v>513</v>
      </c>
    </row>
    <row r="92" spans="1:1">
      <c r="A92" t="s">
        <v>514</v>
      </c>
    </row>
    <row r="93" spans="1:1">
      <c r="A93" t="s">
        <v>515</v>
      </c>
    </row>
    <row r="94" spans="1:1">
      <c r="A94" t="s">
        <v>516</v>
      </c>
    </row>
    <row r="95" spans="1:1">
      <c r="A95" t="s">
        <v>517</v>
      </c>
    </row>
    <row r="96" spans="1:1">
      <c r="A96" t="s">
        <v>518</v>
      </c>
    </row>
    <row r="97" spans="1:1">
      <c r="A97" t="s">
        <v>519</v>
      </c>
    </row>
    <row r="98" spans="1:1">
      <c r="A98" t="s">
        <v>771</v>
      </c>
    </row>
    <row r="99" spans="1:1">
      <c r="A99" t="s">
        <v>772</v>
      </c>
    </row>
    <row r="100" spans="1:1">
      <c r="A100" t="s">
        <v>773</v>
      </c>
    </row>
    <row r="101" spans="1:1">
      <c r="A101" t="s">
        <v>774</v>
      </c>
    </row>
    <row r="102" spans="1:1">
      <c r="A102" t="s">
        <v>775</v>
      </c>
    </row>
    <row r="103" spans="1:1">
      <c r="A103" t="s">
        <v>776</v>
      </c>
    </row>
    <row r="104" spans="1:1">
      <c r="A104" t="s">
        <v>777</v>
      </c>
    </row>
    <row r="105" spans="1:1">
      <c r="A105" t="s">
        <v>778</v>
      </c>
    </row>
    <row r="106" spans="1:1">
      <c r="A106" t="s">
        <v>779</v>
      </c>
    </row>
    <row r="107" spans="1:1">
      <c r="A107" t="s">
        <v>780</v>
      </c>
    </row>
    <row r="108" spans="1:1">
      <c r="A108" t="s">
        <v>784</v>
      </c>
    </row>
    <row r="109" spans="1:1">
      <c r="A109" t="s">
        <v>785</v>
      </c>
    </row>
    <row r="110" spans="1:1">
      <c r="A110" t="s">
        <v>786</v>
      </c>
    </row>
    <row r="111" spans="1:1">
      <c r="A111" t="s">
        <v>787</v>
      </c>
    </row>
    <row r="112" spans="1:1">
      <c r="A112" t="s">
        <v>788</v>
      </c>
    </row>
    <row r="113" spans="1:1">
      <c r="A113" t="s">
        <v>789</v>
      </c>
    </row>
    <row r="114" spans="1:1">
      <c r="A114" t="s">
        <v>790</v>
      </c>
    </row>
    <row r="115" spans="1:1">
      <c r="A115" t="s">
        <v>791</v>
      </c>
    </row>
    <row r="116" spans="1:1">
      <c r="A116" t="s">
        <v>792</v>
      </c>
    </row>
    <row r="117" spans="1:1">
      <c r="A117" t="s">
        <v>793</v>
      </c>
    </row>
    <row r="118" spans="1:1">
      <c r="A118" t="s">
        <v>794</v>
      </c>
    </row>
    <row r="119" spans="1:1">
      <c r="A119" t="s">
        <v>795</v>
      </c>
    </row>
    <row r="120" spans="1:1">
      <c r="A120" t="s">
        <v>796</v>
      </c>
    </row>
    <row r="121" spans="1:1">
      <c r="A121" t="s">
        <v>797</v>
      </c>
    </row>
    <row r="122" spans="1:1">
      <c r="A122" t="s">
        <v>798</v>
      </c>
    </row>
    <row r="123" spans="1:1">
      <c r="A123" t="s">
        <v>799</v>
      </c>
    </row>
    <row r="124" spans="1:1">
      <c r="A124" t="s">
        <v>800</v>
      </c>
    </row>
    <row r="125" spans="1:1">
      <c r="A125" t="s">
        <v>801</v>
      </c>
    </row>
    <row r="126" spans="1:1">
      <c r="A126" t="s">
        <v>802</v>
      </c>
    </row>
    <row r="127" spans="1:1">
      <c r="A127" t="s">
        <v>803</v>
      </c>
    </row>
    <row r="128" spans="1:1">
      <c r="A128" t="s">
        <v>804</v>
      </c>
    </row>
    <row r="129" spans="1:1">
      <c r="A129" t="s">
        <v>805</v>
      </c>
    </row>
    <row r="130" spans="1:1">
      <c r="A130" t="s">
        <v>806</v>
      </c>
    </row>
    <row r="131" spans="1:1">
      <c r="A131" t="s">
        <v>807</v>
      </c>
    </row>
    <row r="132" spans="1:1">
      <c r="A132" t="s">
        <v>808</v>
      </c>
    </row>
    <row r="133" spans="1:1">
      <c r="A133" t="s">
        <v>809</v>
      </c>
    </row>
    <row r="134" spans="1:1">
      <c r="A134" t="s">
        <v>810</v>
      </c>
    </row>
    <row r="135" spans="1:1">
      <c r="A135" t="s">
        <v>811</v>
      </c>
    </row>
    <row r="136" spans="1:1">
      <c r="A136" t="s">
        <v>812</v>
      </c>
    </row>
    <row r="137" spans="1:1">
      <c r="A137" t="s">
        <v>813</v>
      </c>
    </row>
    <row r="138" spans="1:1">
      <c r="A138" t="s">
        <v>814</v>
      </c>
    </row>
    <row r="139" spans="1:1">
      <c r="A139" t="s">
        <v>815</v>
      </c>
    </row>
    <row r="140" spans="1:1">
      <c r="A140" t="s">
        <v>816</v>
      </c>
    </row>
    <row r="141" spans="1:1">
      <c r="A141" t="s">
        <v>817</v>
      </c>
    </row>
    <row r="142" spans="1:1">
      <c r="A142" t="s">
        <v>818</v>
      </c>
    </row>
    <row r="143" spans="1:1">
      <c r="A143" t="s">
        <v>819</v>
      </c>
    </row>
    <row r="144" spans="1:1">
      <c r="A144" t="s">
        <v>820</v>
      </c>
    </row>
    <row r="145" spans="1:1">
      <c r="A145" t="s">
        <v>821</v>
      </c>
    </row>
    <row r="146" spans="1:1">
      <c r="A146" t="s">
        <v>822</v>
      </c>
    </row>
    <row r="147" spans="1:1">
      <c r="A147" t="s">
        <v>823</v>
      </c>
    </row>
    <row r="148" spans="1:1">
      <c r="A148" t="s">
        <v>824</v>
      </c>
    </row>
    <row r="149" spans="1:1">
      <c r="A149" t="s">
        <v>825</v>
      </c>
    </row>
    <row r="150" spans="1:1">
      <c r="A150" t="s">
        <v>826</v>
      </c>
    </row>
    <row r="151" spans="1:1">
      <c r="A151" t="s">
        <v>827</v>
      </c>
    </row>
    <row r="152" spans="1:1">
      <c r="A152" t="s">
        <v>828</v>
      </c>
    </row>
    <row r="153" spans="1:1">
      <c r="A153" t="s">
        <v>829</v>
      </c>
    </row>
    <row r="154" spans="1:1">
      <c r="A154" t="s">
        <v>830</v>
      </c>
    </row>
    <row r="155" spans="1:1">
      <c r="A155" t="s">
        <v>831</v>
      </c>
    </row>
    <row r="156" spans="1:1">
      <c r="A156" t="s">
        <v>832</v>
      </c>
    </row>
    <row r="157" spans="1:1">
      <c r="A157" t="s">
        <v>833</v>
      </c>
    </row>
    <row r="158" spans="1:1">
      <c r="A158" t="s">
        <v>834</v>
      </c>
    </row>
    <row r="159" spans="1:1">
      <c r="A159" t="s">
        <v>835</v>
      </c>
    </row>
    <row r="160" spans="1:1">
      <c r="A160" t="s">
        <v>836</v>
      </c>
    </row>
    <row r="161" spans="1:1">
      <c r="A161" t="s">
        <v>837</v>
      </c>
    </row>
    <row r="162" spans="1:1">
      <c r="A162" t="s">
        <v>838</v>
      </c>
    </row>
    <row r="163" spans="1:1">
      <c r="A163" t="s">
        <v>839</v>
      </c>
    </row>
    <row r="164" spans="1:1">
      <c r="A164" t="s">
        <v>840</v>
      </c>
    </row>
    <row r="165" spans="1:1">
      <c r="A165" t="s">
        <v>841</v>
      </c>
    </row>
    <row r="166" spans="1:1">
      <c r="A166" t="s">
        <v>842</v>
      </c>
    </row>
    <row r="167" spans="1:1">
      <c r="A167" t="s">
        <v>843</v>
      </c>
    </row>
    <row r="168" spans="1:1">
      <c r="A168" t="s">
        <v>844</v>
      </c>
    </row>
    <row r="169" spans="1:1">
      <c r="A169" t="s">
        <v>845</v>
      </c>
    </row>
    <row r="170" spans="1:1">
      <c r="A170" t="s">
        <v>846</v>
      </c>
    </row>
    <row r="171" spans="1:1">
      <c r="A171" t="s">
        <v>847</v>
      </c>
    </row>
    <row r="172" spans="1:1">
      <c r="A172" t="s">
        <v>848</v>
      </c>
    </row>
    <row r="173" spans="1:1">
      <c r="A173" t="s">
        <v>849</v>
      </c>
    </row>
    <row r="174" spans="1:1">
      <c r="A174" t="s">
        <v>850</v>
      </c>
    </row>
    <row r="175" spans="1:1">
      <c r="A175" t="s">
        <v>851</v>
      </c>
    </row>
    <row r="176" spans="1:1">
      <c r="A176" t="s">
        <v>852</v>
      </c>
    </row>
    <row r="177" spans="1:1">
      <c r="A177" t="s">
        <v>853</v>
      </c>
    </row>
    <row r="178" spans="1:1">
      <c r="A178" t="s">
        <v>854</v>
      </c>
    </row>
    <row r="179" spans="1:1">
      <c r="A179" t="s">
        <v>855</v>
      </c>
    </row>
    <row r="180" spans="1:1">
      <c r="A180" t="s">
        <v>856</v>
      </c>
    </row>
    <row r="181" spans="1:1">
      <c r="A181" t="s">
        <v>857</v>
      </c>
    </row>
    <row r="182" spans="1:1">
      <c r="A182" t="s">
        <v>858</v>
      </c>
    </row>
    <row r="183" spans="1:1">
      <c r="A183" t="s">
        <v>859</v>
      </c>
    </row>
    <row r="184" spans="1:1">
      <c r="A184" t="s">
        <v>860</v>
      </c>
    </row>
    <row r="185" spans="1:1">
      <c r="A185" t="s">
        <v>861</v>
      </c>
    </row>
    <row r="186" spans="1:1">
      <c r="A186" t="s">
        <v>862</v>
      </c>
    </row>
    <row r="187" spans="1:1">
      <c r="A187" t="s">
        <v>863</v>
      </c>
    </row>
    <row r="188" spans="1:1">
      <c r="A188" t="s">
        <v>864</v>
      </c>
    </row>
    <row r="189" spans="1:1">
      <c r="A189" t="s">
        <v>865</v>
      </c>
    </row>
    <row r="190" spans="1:1">
      <c r="A190" t="s">
        <v>866</v>
      </c>
    </row>
    <row r="191" spans="1:1">
      <c r="A191" t="s">
        <v>867</v>
      </c>
    </row>
    <row r="192" spans="1:1">
      <c r="A192" t="s">
        <v>868</v>
      </c>
    </row>
    <row r="193" spans="1:1">
      <c r="A193" t="s">
        <v>869</v>
      </c>
    </row>
    <row r="194" spans="1:1">
      <c r="A194" t="s">
        <v>870</v>
      </c>
    </row>
    <row r="195" spans="1:1">
      <c r="A195" t="s">
        <v>871</v>
      </c>
    </row>
    <row r="196" spans="1:1">
      <c r="A196" t="s">
        <v>872</v>
      </c>
    </row>
    <row r="197" spans="1:1">
      <c r="A197" t="s">
        <v>873</v>
      </c>
    </row>
    <row r="198" spans="1:1">
      <c r="A198" t="s">
        <v>874</v>
      </c>
    </row>
    <row r="199" spans="1:1">
      <c r="A199" t="s">
        <v>875</v>
      </c>
    </row>
    <row r="200" spans="1:1">
      <c r="A200" t="s">
        <v>876</v>
      </c>
    </row>
    <row r="201" spans="1:1">
      <c r="A201" t="s">
        <v>877</v>
      </c>
    </row>
    <row r="202" spans="1:1">
      <c r="A202" t="s">
        <v>878</v>
      </c>
    </row>
    <row r="203" spans="1:1">
      <c r="A203" t="s">
        <v>879</v>
      </c>
    </row>
    <row r="204" spans="1:1">
      <c r="A204" t="s">
        <v>880</v>
      </c>
    </row>
    <row r="205" spans="1:1">
      <c r="A205" t="s">
        <v>881</v>
      </c>
    </row>
    <row r="206" spans="1:1">
      <c r="A206" t="s">
        <v>882</v>
      </c>
    </row>
    <row r="207" spans="1:1">
      <c r="A207" t="s">
        <v>883</v>
      </c>
    </row>
    <row r="208" spans="1:1">
      <c r="A208" t="s">
        <v>884</v>
      </c>
    </row>
    <row r="209" spans="1:1">
      <c r="A209" t="s">
        <v>885</v>
      </c>
    </row>
    <row r="210" spans="1:1">
      <c r="A210" t="s">
        <v>886</v>
      </c>
    </row>
    <row r="211" spans="1:1">
      <c r="A211" t="s">
        <v>887</v>
      </c>
    </row>
    <row r="212" spans="1:1">
      <c r="A212" t="s">
        <v>888</v>
      </c>
    </row>
    <row r="213" spans="1:1">
      <c r="A213" t="s">
        <v>889</v>
      </c>
    </row>
    <row r="214" spans="1:1">
      <c r="A214" t="s">
        <v>890</v>
      </c>
    </row>
    <row r="215" spans="1:1">
      <c r="A215" t="s">
        <v>891</v>
      </c>
    </row>
    <row r="216" spans="1:1">
      <c r="A216" t="s">
        <v>892</v>
      </c>
    </row>
    <row r="217" spans="1:1">
      <c r="A217" t="s">
        <v>893</v>
      </c>
    </row>
    <row r="218" spans="1:1">
      <c r="A218" t="s">
        <v>894</v>
      </c>
    </row>
    <row r="219" spans="1:1">
      <c r="A219" t="s">
        <v>895</v>
      </c>
    </row>
    <row r="220" spans="1:1">
      <c r="A220" t="s">
        <v>896</v>
      </c>
    </row>
    <row r="221" spans="1:1">
      <c r="A221" t="s">
        <v>897</v>
      </c>
    </row>
    <row r="222" spans="1:1">
      <c r="A222" t="s">
        <v>898</v>
      </c>
    </row>
    <row r="223" spans="1:1">
      <c r="A223" t="s">
        <v>899</v>
      </c>
    </row>
    <row r="224" spans="1:1">
      <c r="A224" t="s">
        <v>900</v>
      </c>
    </row>
    <row r="225" spans="1:1">
      <c r="A225" t="s">
        <v>901</v>
      </c>
    </row>
    <row r="226" spans="1:1">
      <c r="A226" t="s">
        <v>902</v>
      </c>
    </row>
    <row r="227" spans="1:1">
      <c r="A227" t="s">
        <v>903</v>
      </c>
    </row>
    <row r="228" spans="1:1">
      <c r="A228" t="s">
        <v>904</v>
      </c>
    </row>
    <row r="229" spans="1:1">
      <c r="A229" t="s">
        <v>905</v>
      </c>
    </row>
    <row r="230" spans="1:1">
      <c r="A230" t="s">
        <v>906</v>
      </c>
    </row>
    <row r="231" spans="1:1">
      <c r="A231" t="s">
        <v>907</v>
      </c>
    </row>
    <row r="232" spans="1:1">
      <c r="A232" t="s">
        <v>908</v>
      </c>
    </row>
    <row r="233" spans="1:1">
      <c r="A233" t="s">
        <v>909</v>
      </c>
    </row>
    <row r="234" spans="1:1">
      <c r="A234" t="s">
        <v>910</v>
      </c>
    </row>
    <row r="235" spans="1:1">
      <c r="A235" t="s">
        <v>911</v>
      </c>
    </row>
    <row r="236" spans="1:1">
      <c r="A236" t="s">
        <v>912</v>
      </c>
    </row>
    <row r="237" spans="1:1">
      <c r="A237" t="s">
        <v>913</v>
      </c>
    </row>
    <row r="238" spans="1:1">
      <c r="A238" t="s">
        <v>914</v>
      </c>
    </row>
    <row r="239" spans="1:1">
      <c r="A239" t="s">
        <v>915</v>
      </c>
    </row>
    <row r="240" spans="1:1">
      <c r="A240" t="s">
        <v>916</v>
      </c>
    </row>
    <row r="241" spans="1:1">
      <c r="A241" t="s">
        <v>917</v>
      </c>
    </row>
    <row r="242" spans="1:1">
      <c r="A242" t="s">
        <v>918</v>
      </c>
    </row>
    <row r="243" spans="1:1">
      <c r="A243" t="s">
        <v>919</v>
      </c>
    </row>
    <row r="244" spans="1:1">
      <c r="A244" t="s">
        <v>920</v>
      </c>
    </row>
    <row r="245" spans="1:1">
      <c r="A245" t="s">
        <v>921</v>
      </c>
    </row>
    <row r="246" spans="1:1">
      <c r="A246" t="s">
        <v>922</v>
      </c>
    </row>
    <row r="247" spans="1:1">
      <c r="A247" t="s">
        <v>923</v>
      </c>
    </row>
    <row r="248" spans="1:1">
      <c r="A248" t="s">
        <v>924</v>
      </c>
    </row>
    <row r="249" spans="1:1">
      <c r="A249" t="s">
        <v>925</v>
      </c>
    </row>
    <row r="250" spans="1:1">
      <c r="A250" t="s">
        <v>926</v>
      </c>
    </row>
    <row r="251" spans="1:1">
      <c r="A251" t="s">
        <v>927</v>
      </c>
    </row>
    <row r="252" spans="1:1">
      <c r="A252" t="s">
        <v>928</v>
      </c>
    </row>
    <row r="253" spans="1:1">
      <c r="A253" t="s">
        <v>929</v>
      </c>
    </row>
    <row r="254" spans="1:1">
      <c r="A254" t="s">
        <v>930</v>
      </c>
    </row>
    <row r="255" spans="1:1">
      <c r="A255" t="s">
        <v>931</v>
      </c>
    </row>
    <row r="256" spans="1:1">
      <c r="A256" t="s">
        <v>932</v>
      </c>
    </row>
    <row r="257" spans="1:1">
      <c r="A257" t="s">
        <v>933</v>
      </c>
    </row>
    <row r="258" spans="1:1">
      <c r="A258" t="s">
        <v>934</v>
      </c>
    </row>
    <row r="259" spans="1:1">
      <c r="A259" t="s">
        <v>935</v>
      </c>
    </row>
    <row r="260" spans="1:1">
      <c r="A260" t="s">
        <v>936</v>
      </c>
    </row>
    <row r="261" spans="1:1">
      <c r="A261" t="s">
        <v>937</v>
      </c>
    </row>
    <row r="262" spans="1:1">
      <c r="A262" t="s">
        <v>938</v>
      </c>
    </row>
    <row r="263" spans="1:1">
      <c r="A263" t="s">
        <v>939</v>
      </c>
    </row>
    <row r="264" spans="1:1">
      <c r="A264" t="s">
        <v>940</v>
      </c>
    </row>
    <row r="265" spans="1:1">
      <c r="A265" t="s">
        <v>941</v>
      </c>
    </row>
    <row r="266" spans="1:1">
      <c r="A266" t="s">
        <v>942</v>
      </c>
    </row>
    <row r="267" spans="1:1">
      <c r="A267" t="s">
        <v>943</v>
      </c>
    </row>
    <row r="268" spans="1:1">
      <c r="A268" t="s">
        <v>944</v>
      </c>
    </row>
    <row r="269" spans="1:1">
      <c r="A269" t="s">
        <v>945</v>
      </c>
    </row>
    <row r="270" spans="1:1">
      <c r="A270" t="s">
        <v>946</v>
      </c>
    </row>
    <row r="271" spans="1:1">
      <c r="A271" t="s">
        <v>947</v>
      </c>
    </row>
    <row r="272" spans="1:1">
      <c r="A272" t="s">
        <v>948</v>
      </c>
    </row>
    <row r="273" spans="1:1">
      <c r="A273" t="s">
        <v>949</v>
      </c>
    </row>
    <row r="274" spans="1:1">
      <c r="A274" t="s">
        <v>950</v>
      </c>
    </row>
    <row r="275" spans="1:1">
      <c r="A275" t="s">
        <v>951</v>
      </c>
    </row>
    <row r="276" spans="1:1">
      <c r="A276" t="s">
        <v>952</v>
      </c>
    </row>
    <row r="277" spans="1:1">
      <c r="A277" t="s">
        <v>953</v>
      </c>
    </row>
    <row r="278" spans="1:1">
      <c r="A278" t="s">
        <v>954</v>
      </c>
    </row>
    <row r="279" spans="1:1">
      <c r="A279" t="s">
        <v>955</v>
      </c>
    </row>
    <row r="280" spans="1:1">
      <c r="A280" t="s">
        <v>956</v>
      </c>
    </row>
    <row r="281" spans="1:1">
      <c r="A281" t="s">
        <v>957</v>
      </c>
    </row>
    <row r="282" spans="1:1">
      <c r="A282" t="s">
        <v>958</v>
      </c>
    </row>
    <row r="283" spans="1:1">
      <c r="A283" t="s">
        <v>959</v>
      </c>
    </row>
    <row r="284" spans="1:1">
      <c r="A284" t="s">
        <v>960</v>
      </c>
    </row>
    <row r="285" spans="1:1">
      <c r="A285" t="s">
        <v>961</v>
      </c>
    </row>
    <row r="286" spans="1:1">
      <c r="A286" t="s">
        <v>962</v>
      </c>
    </row>
    <row r="287" spans="1:1">
      <c r="A287" t="s">
        <v>963</v>
      </c>
    </row>
    <row r="288" spans="1:1">
      <c r="A288" t="s">
        <v>964</v>
      </c>
    </row>
    <row r="289" spans="1:1">
      <c r="A289" t="s">
        <v>965</v>
      </c>
    </row>
    <row r="290" spans="1:1">
      <c r="A290" t="s">
        <v>966</v>
      </c>
    </row>
    <row r="291" spans="1:1">
      <c r="A291" t="s">
        <v>967</v>
      </c>
    </row>
    <row r="292" spans="1:1">
      <c r="A292" t="s">
        <v>968</v>
      </c>
    </row>
    <row r="293" spans="1:1">
      <c r="A293" t="s">
        <v>969</v>
      </c>
    </row>
    <row r="294" spans="1:1">
      <c r="A294" t="s">
        <v>970</v>
      </c>
    </row>
    <row r="295" spans="1:1">
      <c r="A295" t="s">
        <v>971</v>
      </c>
    </row>
    <row r="296" spans="1:1">
      <c r="A296" t="s">
        <v>972</v>
      </c>
    </row>
    <row r="297" spans="1:1">
      <c r="A297" t="s">
        <v>973</v>
      </c>
    </row>
    <row r="298" spans="1:1">
      <c r="A298" t="s">
        <v>974</v>
      </c>
    </row>
    <row r="299" spans="1:1">
      <c r="A299" t="s">
        <v>975</v>
      </c>
    </row>
    <row r="300" spans="1:1">
      <c r="A300" t="s">
        <v>976</v>
      </c>
    </row>
    <row r="301" spans="1:1">
      <c r="A301" t="s">
        <v>977</v>
      </c>
    </row>
    <row r="302" spans="1:1">
      <c r="A302" t="s">
        <v>978</v>
      </c>
    </row>
    <row r="303" spans="1:1">
      <c r="A303" t="s">
        <v>979</v>
      </c>
    </row>
    <row r="304" spans="1:1">
      <c r="A304" t="s">
        <v>980</v>
      </c>
    </row>
    <row r="305" spans="1:1">
      <c r="A305" t="s">
        <v>981</v>
      </c>
    </row>
    <row r="306" spans="1:1">
      <c r="A306" t="s">
        <v>982</v>
      </c>
    </row>
    <row r="307" spans="1:1">
      <c r="A307" t="s">
        <v>983</v>
      </c>
    </row>
    <row r="308" spans="1:1">
      <c r="A308" t="s">
        <v>984</v>
      </c>
    </row>
    <row r="309" spans="1:1">
      <c r="A309" t="s">
        <v>985</v>
      </c>
    </row>
    <row r="310" spans="1:1">
      <c r="A310" t="s">
        <v>986</v>
      </c>
    </row>
    <row r="311" spans="1:1">
      <c r="A311" t="s">
        <v>987</v>
      </c>
    </row>
    <row r="312" spans="1:1">
      <c r="A312" t="s">
        <v>988</v>
      </c>
    </row>
    <row r="313" spans="1:1">
      <c r="A313" t="s">
        <v>989</v>
      </c>
    </row>
    <row r="314" spans="1:1">
      <c r="A314" t="s">
        <v>990</v>
      </c>
    </row>
    <row r="315" spans="1:1">
      <c r="A315" t="s">
        <v>991</v>
      </c>
    </row>
    <row r="316" spans="1:1">
      <c r="A316" t="s">
        <v>992</v>
      </c>
    </row>
    <row r="317" spans="1:1">
      <c r="A317" t="s">
        <v>993</v>
      </c>
    </row>
    <row r="318" spans="1:1">
      <c r="A318" t="s">
        <v>994</v>
      </c>
    </row>
    <row r="319" spans="1:1">
      <c r="A319" t="s">
        <v>995</v>
      </c>
    </row>
    <row r="320" spans="1:1">
      <c r="A320" t="s">
        <v>996</v>
      </c>
    </row>
    <row r="321" spans="1:1">
      <c r="A321" t="s">
        <v>997</v>
      </c>
    </row>
    <row r="322" spans="1:1">
      <c r="A322" t="s">
        <v>998</v>
      </c>
    </row>
    <row r="323" spans="1:1">
      <c r="A323" t="s">
        <v>999</v>
      </c>
    </row>
    <row r="324" spans="1:1">
      <c r="A324" t="s">
        <v>1000</v>
      </c>
    </row>
    <row r="325" spans="1:1">
      <c r="A325" t="s">
        <v>1001</v>
      </c>
    </row>
    <row r="326" spans="1:1">
      <c r="A326" t="s">
        <v>1002</v>
      </c>
    </row>
    <row r="327" spans="1:1">
      <c r="A327" t="s">
        <v>1003</v>
      </c>
    </row>
    <row r="328" spans="1:1">
      <c r="A328" t="s">
        <v>1004</v>
      </c>
    </row>
    <row r="329" spans="1:1">
      <c r="A329" t="s">
        <v>1005</v>
      </c>
    </row>
    <row r="330" spans="1:1">
      <c r="A330" t="s">
        <v>1006</v>
      </c>
    </row>
    <row r="331" spans="1:1">
      <c r="A331" t="s">
        <v>1007</v>
      </c>
    </row>
    <row r="332" spans="1:1">
      <c r="A332" t="s">
        <v>1008</v>
      </c>
    </row>
    <row r="333" spans="1:1">
      <c r="A333" t="s">
        <v>1009</v>
      </c>
    </row>
    <row r="334" spans="1:1">
      <c r="A334" t="s">
        <v>1010</v>
      </c>
    </row>
    <row r="335" spans="1:1">
      <c r="A335" t="s">
        <v>1011</v>
      </c>
    </row>
  </sheetData>
  <pageMargins left="0.7" right="0.7" top="0.75" bottom="0.75" header="0.3" footer="0.3"/>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48B19-C57A-4EE9-AD91-D811FF849F25}">
  <dimension ref="A1:C11"/>
  <sheetViews>
    <sheetView workbookViewId="0">
      <selection activeCell="C6" sqref="C6"/>
    </sheetView>
  </sheetViews>
  <sheetFormatPr baseColWidth="10" defaultRowHeight="15"/>
  <cols>
    <col min="2" max="2" width="23.5" bestFit="1" customWidth="1"/>
  </cols>
  <sheetData>
    <row r="1" spans="1:3">
      <c r="A1" t="s">
        <v>49</v>
      </c>
      <c r="B1" t="s">
        <v>383</v>
      </c>
    </row>
    <row r="2" spans="1:3">
      <c r="A2">
        <v>1</v>
      </c>
      <c r="B2" t="str">
        <f>Bab_01!B1</f>
        <v>فصل الأول في الغزل وشكوى الغرام</v>
      </c>
      <c r="C2" t="str">
        <f>"INSERT INTO baid  (id,fassil) value ("&amp;A2&amp;",'"&amp;B2&amp;"');"</f>
        <v>INSERT INTO baid  (id,fassil) value (1,'فصل الأول في الغزل وشكوى الغرام');</v>
      </c>
    </row>
    <row r="3" spans="1:3">
      <c r="A3">
        <v>2</v>
      </c>
      <c r="B3" t="str">
        <f>Bab_02!B1</f>
        <v>فضل الثاني في التحذيرمن هو النفس</v>
      </c>
      <c r="C3" t="str">
        <f t="shared" ref="C3:C11" si="0">"INSERT INTO baid  (id,fassil) value ("&amp;A3&amp;",'"&amp;B3&amp;"');"</f>
        <v>INSERT INTO baid  (id,fassil) value (2,'فضل الثاني في التحذيرمن هو النفس');</v>
      </c>
    </row>
    <row r="4" spans="1:3">
      <c r="A4">
        <v>3</v>
      </c>
      <c r="B4" t="str">
        <f>Bab_03!B1</f>
        <v>الفصل الثالث في مدح سيدنا النبي صلى الله عليه وسلم</v>
      </c>
      <c r="C4" t="str">
        <f t="shared" si="0"/>
        <v>INSERT INTO baid  (id,fassil) value (3,'الفصل الثالث في مدح سيدنا النبي صلى الله عليه وسلم');</v>
      </c>
    </row>
    <row r="5" spans="1:3">
      <c r="A5">
        <v>4</v>
      </c>
      <c r="B5" t="str">
        <f>Bab_04!B1</f>
        <v>الفصل الرابع في مولده صلى الله عليه وسلم</v>
      </c>
      <c r="C5" t="str">
        <f t="shared" si="0"/>
        <v>INSERT INTO baid  (id,fassil) value (4,'الفصل الرابع في مولده صلى الله عليه وسلم');</v>
      </c>
    </row>
    <row r="6" spans="1:3">
      <c r="A6">
        <v>5</v>
      </c>
      <c r="B6" t="str">
        <f>Bab_05!B1</f>
        <v>الفصل الخامس في معجزاته صلى الله عليه وسلم</v>
      </c>
      <c r="C6" t="str">
        <f t="shared" si="0"/>
        <v>INSERT INTO baid  (id,fassil) value (5,'الفصل الخامس في معجزاته صلى الله عليه وسلم');</v>
      </c>
    </row>
    <row r="7" spans="1:3">
      <c r="A7">
        <v>6</v>
      </c>
      <c r="B7" t="str">
        <f>Bab_06!B1</f>
        <v>الفصل السادس في شرف القرآن ومدحه</v>
      </c>
      <c r="C7" t="str">
        <f t="shared" si="0"/>
        <v>INSERT INTO baid  (id,fassil) value (6,'الفصل السادس في شرف القرآن ومدحه');</v>
      </c>
    </row>
    <row r="8" spans="1:3">
      <c r="A8">
        <v>7</v>
      </c>
      <c r="B8" t="str">
        <f>Bab_07!B1</f>
        <v>الفصل السابع في إسرائه ومعراجه صلى الله عليه وسلم</v>
      </c>
      <c r="C8" t="str">
        <f t="shared" si="0"/>
        <v>INSERT INTO baid  (id,fassil) value (7,'الفصل السابع في إسرائه ومعراجه صلى الله عليه وسلم');</v>
      </c>
    </row>
    <row r="9" spans="1:3">
      <c r="A9">
        <v>8</v>
      </c>
      <c r="B9" t="str">
        <f>Bab_08!B1</f>
        <v>الفصل الثامن في جهاد سيدنا النبي صلى الله عليه وسلم</v>
      </c>
      <c r="C9" t="str">
        <f t="shared" si="0"/>
        <v>INSERT INTO baid  (id,fassil) value (8,'الفصل الثامن في جهاد سيدنا النبي صلى الله عليه وسلم');</v>
      </c>
    </row>
    <row r="10" spans="1:3">
      <c r="A10">
        <v>9</v>
      </c>
      <c r="B10" t="str">
        <f>Bab_09!B1</f>
        <v>الفصل التاسع في التوسل بسيدنا رسول الله صلى الله عليه وسلم</v>
      </c>
      <c r="C10" t="str">
        <f t="shared" si="0"/>
        <v>INSERT INTO baid  (id,fassil) value (9,'الفصل التاسع في التوسل بسيدنا رسول الله صلى الله عليه وسلم');</v>
      </c>
    </row>
    <row r="11" spans="1:3">
      <c r="A11">
        <v>10</v>
      </c>
      <c r="B11" t="str">
        <f>Bab_10!B1</f>
        <v>الفصل العاشر في المناجات وعرض الحاجات</v>
      </c>
      <c r="C11" t="str">
        <f t="shared" si="0"/>
        <v>INSERT INTO baid  (id,fassil) value (10,'الفصل العاشر في المناجات وعرض الحاجات');</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E08E6-59EA-429B-88C6-EFBE006CEC53}">
  <dimension ref="A1:F45"/>
  <sheetViews>
    <sheetView topLeftCell="A25" workbookViewId="0">
      <selection activeCell="E29" sqref="E29"/>
    </sheetView>
  </sheetViews>
  <sheetFormatPr baseColWidth="10" defaultRowHeight="15"/>
  <cols>
    <col min="2" max="3" width="19.1640625" bestFit="1" customWidth="1"/>
    <col min="4" max="4" width="3.1640625" bestFit="1" customWidth="1"/>
    <col min="5" max="5" width="86.6640625" customWidth="1"/>
    <col min="6" max="6" width="69.5" bestFit="1" customWidth="1"/>
  </cols>
  <sheetData>
    <row r="1" spans="1:6" ht="66" customHeight="1" thickTop="1" thickBot="1">
      <c r="B1" s="38" t="s">
        <v>54</v>
      </c>
      <c r="C1" s="39"/>
    </row>
    <row r="2" spans="1:6" ht="80" thickTop="1" thickBot="1">
      <c r="A2">
        <f>Bab_01!A13+1</f>
        <v>13</v>
      </c>
      <c r="B2" s="3" t="s">
        <v>55</v>
      </c>
      <c r="C2" s="4" t="s">
        <v>56</v>
      </c>
      <c r="D2">
        <v>13</v>
      </c>
      <c r="E2" s="19" t="str">
        <f>VLOOKUP(D2,$A$2:$C$14,3,0)</f>
        <v>فَإِنَّ اَمَّارَتِي بِالسُّوءِ مَا اتَّعَظَتْ</v>
      </c>
      <c r="F2" s="32" t="s">
        <v>384</v>
      </c>
    </row>
    <row r="3" spans="1:6" ht="79" thickBot="1">
      <c r="A3">
        <f>A2+1</f>
        <v>14</v>
      </c>
      <c r="B3" s="5" t="s">
        <v>57</v>
      </c>
      <c r="C3" s="6" t="s">
        <v>58</v>
      </c>
      <c r="D3">
        <v>13</v>
      </c>
      <c r="E3" s="19" t="str">
        <f>VLOOKUP(D3,$A$2:$C$14,2,0)</f>
        <v>مِنْ جَهْلِهَا بِنَذِيرِ الشَّيْبِ وَالْهَرَمِ</v>
      </c>
      <c r="F3" s="32" t="s">
        <v>385</v>
      </c>
    </row>
    <row r="4" spans="1:6" ht="53" thickBot="1">
      <c r="A4">
        <f t="shared" ref="A4:A17" si="0">A3+1</f>
        <v>15</v>
      </c>
      <c r="B4" s="7" t="s">
        <v>59</v>
      </c>
      <c r="C4" s="8" t="s">
        <v>60</v>
      </c>
      <c r="D4">
        <f>D2+1</f>
        <v>14</v>
      </c>
      <c r="E4" s="19" t="str">
        <f>VLOOKUP(D4,$A$2:$C$14,3,0)</f>
        <v>وَلَا اَعَدْتُّ مِنَ الْفِعْلِ الْجَمِيلِ قِرَىٰ</v>
      </c>
      <c r="F4" s="32" t="s">
        <v>386</v>
      </c>
    </row>
    <row r="5" spans="1:6" ht="79" thickBot="1">
      <c r="A5">
        <f t="shared" si="0"/>
        <v>16</v>
      </c>
      <c r="B5" s="5" t="s">
        <v>61</v>
      </c>
      <c r="C5" s="6" t="s">
        <v>62</v>
      </c>
      <c r="D5">
        <f t="shared" ref="D5:D33" si="1">D3+1</f>
        <v>14</v>
      </c>
      <c r="E5" s="19" t="str">
        <f>VLOOKUP(D5,$A$2:$C$14,2,0)</f>
        <v>ضَيْفٍ اَلَمَّ بِرَأْسِي غَيْرَ مُحْتَشِمِ</v>
      </c>
      <c r="F5" s="32" t="s">
        <v>387</v>
      </c>
    </row>
    <row r="6" spans="1:6" ht="88" thickBot="1">
      <c r="A6">
        <f t="shared" si="0"/>
        <v>17</v>
      </c>
      <c r="B6" s="1" t="s">
        <v>63</v>
      </c>
      <c r="C6" s="2" t="s">
        <v>64</v>
      </c>
      <c r="D6">
        <f t="shared" si="1"/>
        <v>15</v>
      </c>
      <c r="E6" s="19" t="str">
        <f t="shared" ref="E6" si="2">VLOOKUP(D6,$A$2:$C$14,3,0)</f>
        <v>لَوْ كُنْتُ اَعْلَمُ اَنِّي مَا أُوَقِّرُهُ</v>
      </c>
      <c r="F6" s="32" t="s">
        <v>388</v>
      </c>
    </row>
    <row r="7" spans="1:6" ht="79" thickBot="1">
      <c r="A7">
        <f t="shared" si="0"/>
        <v>18</v>
      </c>
      <c r="B7" s="3" t="s">
        <v>65</v>
      </c>
      <c r="C7" s="4" t="s">
        <v>66</v>
      </c>
      <c r="D7">
        <f t="shared" si="1"/>
        <v>15</v>
      </c>
      <c r="E7" s="19" t="str">
        <f t="shared" ref="E7" si="3">VLOOKUP(D7,$A$2:$C$14,2,0)</f>
        <v>كَتَمْتُ سِرّاً بَدَا لِي مِنْهُ بِالْكَتَمِ</v>
      </c>
      <c r="F7" s="32" t="s">
        <v>389</v>
      </c>
    </row>
    <row r="8" spans="1:6" ht="79" thickBot="1">
      <c r="A8">
        <f t="shared" si="0"/>
        <v>19</v>
      </c>
      <c r="B8" s="5" t="s">
        <v>67</v>
      </c>
      <c r="C8" s="6" t="s">
        <v>68</v>
      </c>
      <c r="D8">
        <f t="shared" si="1"/>
        <v>16</v>
      </c>
      <c r="E8" s="19" t="str">
        <f t="shared" ref="E8" si="4">VLOOKUP(D8,$A$2:$C$14,3,0)</f>
        <v>مَنْ لِي بِرَدِّ جِمَاحٍ مِنْ غَوَايَتِهَا</v>
      </c>
      <c r="F8" s="32" t="s">
        <v>390</v>
      </c>
    </row>
    <row r="9" spans="1:6" ht="79" thickBot="1">
      <c r="A9">
        <f t="shared" si="0"/>
        <v>20</v>
      </c>
      <c r="B9" s="7" t="s">
        <v>69</v>
      </c>
      <c r="C9" s="8" t="s">
        <v>70</v>
      </c>
      <c r="D9">
        <f t="shared" si="1"/>
        <v>16</v>
      </c>
      <c r="E9" s="19" t="str">
        <f t="shared" ref="E9" si="5">VLOOKUP(D9,$A$2:$C$14,2,0)</f>
        <v>كَمَا يُرَدُّ جِمَاحُ الْخَيْلِ بِاللُّجُمِ</v>
      </c>
      <c r="F9" s="32" t="s">
        <v>391</v>
      </c>
    </row>
    <row r="10" spans="1:6" ht="79" thickBot="1">
      <c r="A10">
        <f t="shared" si="0"/>
        <v>21</v>
      </c>
      <c r="B10" s="5" t="s">
        <v>71</v>
      </c>
      <c r="C10" s="6" t="s">
        <v>72</v>
      </c>
      <c r="D10">
        <f t="shared" si="1"/>
        <v>17</v>
      </c>
      <c r="E10" s="19" t="str">
        <f t="shared" ref="E10" si="6">VLOOKUP(D10,$A$2:$C$14,3,0)</f>
        <v>فَلَا تَرُمْ بِالْمَعَاصِي كَسْرَ شَهْوَتِهَا</v>
      </c>
      <c r="F10" s="32" t="s">
        <v>392</v>
      </c>
    </row>
    <row r="11" spans="1:6" ht="79" thickBot="1">
      <c r="A11">
        <f t="shared" si="0"/>
        <v>22</v>
      </c>
      <c r="B11" s="7" t="s">
        <v>73</v>
      </c>
      <c r="C11" s="8" t="s">
        <v>74</v>
      </c>
      <c r="D11">
        <f t="shared" si="1"/>
        <v>17</v>
      </c>
      <c r="E11" s="19" t="str">
        <f t="shared" ref="E11" si="7">VLOOKUP(D11,$A$2:$C$14,2,0)</f>
        <v>إِنَّ الطَّعَامَ يُقَوِّي شَهْوَةَ النَّهِمِ</v>
      </c>
      <c r="F11" s="32" t="s">
        <v>393</v>
      </c>
    </row>
    <row r="12" spans="1:6" ht="79" thickBot="1">
      <c r="A12">
        <f t="shared" si="0"/>
        <v>23</v>
      </c>
      <c r="B12" s="5" t="s">
        <v>75</v>
      </c>
      <c r="C12" s="6" t="s">
        <v>76</v>
      </c>
      <c r="D12">
        <f t="shared" si="1"/>
        <v>18</v>
      </c>
      <c r="E12" s="20" t="str">
        <f t="shared" ref="E12" si="8">VLOOKUP(D12,$A$2:$C$14,3,0)</f>
        <v>وَالنَّفْسُ كَالطِّفْلِ إِنْ تُهْمِلْهُ شَبَّ عَلَىٰ</v>
      </c>
      <c r="F12" s="32" t="s">
        <v>394</v>
      </c>
    </row>
    <row r="13" spans="1:6" ht="79" thickBot="1">
      <c r="A13">
        <f t="shared" si="0"/>
        <v>24</v>
      </c>
      <c r="B13" s="7" t="s">
        <v>77</v>
      </c>
      <c r="C13" s="8" t="s">
        <v>78</v>
      </c>
      <c r="D13">
        <f t="shared" si="1"/>
        <v>18</v>
      </c>
      <c r="E13" s="20" t="str">
        <f t="shared" ref="E13" si="9">VLOOKUP(D13,$A$2:$C$14,2,0)</f>
        <v>حُبِّ الرِّضَاعِ وَإِنْ تَفْطِمْهُ يَنفَطِمِ</v>
      </c>
      <c r="F13" s="32" t="s">
        <v>395</v>
      </c>
    </row>
    <row r="14" spans="1:6" ht="53" thickBot="1">
      <c r="A14">
        <f t="shared" si="0"/>
        <v>25</v>
      </c>
      <c r="B14" s="3" t="s">
        <v>79</v>
      </c>
      <c r="C14" s="4" t="s">
        <v>80</v>
      </c>
      <c r="D14">
        <f t="shared" si="1"/>
        <v>19</v>
      </c>
      <c r="E14" s="19" t="str">
        <f t="shared" ref="E14" si="10">VLOOKUP(D14,$A$2:$C$14,3,0)</f>
        <v>فَاصْرِفْ هَوَاهَا وَحَاذِرْ اَنْ تُوَلِّيَهُ</v>
      </c>
      <c r="F14" s="32" t="s">
        <v>396</v>
      </c>
    </row>
    <row r="15" spans="1:6" ht="53" thickBot="1">
      <c r="A15">
        <f t="shared" si="0"/>
        <v>26</v>
      </c>
      <c r="B15" s="3" t="s">
        <v>81</v>
      </c>
      <c r="C15" s="4" t="s">
        <v>82</v>
      </c>
      <c r="D15">
        <f t="shared" si="1"/>
        <v>19</v>
      </c>
      <c r="E15" s="19" t="str">
        <f t="shared" ref="E15" si="11">VLOOKUP(D15,$A$2:$C$14,2,0)</f>
        <v>إِنَّ الْهَوَىٰ مَا تَوَلَّىٰ يُصْمِ اَوْ يَصِمِ</v>
      </c>
      <c r="F15" s="32" t="s">
        <v>397</v>
      </c>
    </row>
    <row r="16" spans="1:6" ht="53" thickBot="1">
      <c r="A16">
        <f t="shared" si="0"/>
        <v>27</v>
      </c>
      <c r="B16" s="3" t="s">
        <v>83</v>
      </c>
      <c r="C16" s="4" t="s">
        <v>84</v>
      </c>
      <c r="D16">
        <f t="shared" si="1"/>
        <v>20</v>
      </c>
      <c r="E16" s="19" t="str">
        <f t="shared" ref="E16" si="12">VLOOKUP(D16,$A$2:$C$14,3,0)</f>
        <v>وَرَاعِهَا وَهْيَ فِي الْأَعْمَالِ سَائِمَةٌ</v>
      </c>
      <c r="F16" s="32" t="s">
        <v>398</v>
      </c>
    </row>
    <row r="17" spans="1:6" ht="53" thickBot="1">
      <c r="A17">
        <f t="shared" si="0"/>
        <v>28</v>
      </c>
      <c r="B17" s="3" t="s">
        <v>85</v>
      </c>
      <c r="C17" s="4" t="s">
        <v>86</v>
      </c>
      <c r="D17">
        <f t="shared" si="1"/>
        <v>20</v>
      </c>
      <c r="E17" s="19" t="str">
        <f t="shared" ref="E17" si="13">VLOOKUP(D17,$A$2:$C$14,2,0)</f>
        <v>وَإِنْ هِيَ اسْتَحْلَتِ الْمَرْعَىٰ فَلَا تُسِمِ</v>
      </c>
      <c r="F17" s="32" t="s">
        <v>399</v>
      </c>
    </row>
    <row r="18" spans="1:6" ht="49">
      <c r="D18">
        <f t="shared" si="1"/>
        <v>21</v>
      </c>
      <c r="E18" s="19" t="str">
        <f t="shared" ref="E18" si="14">VLOOKUP(D18,$A$2:$C$14,3,0)</f>
        <v>كَمْ حَسَّنَتْ لَذَّةً  لِلْمَرْءِ قَاتِلَةً</v>
      </c>
      <c r="F18" s="32" t="s">
        <v>400</v>
      </c>
    </row>
    <row r="19" spans="1:6" ht="49">
      <c r="D19">
        <f t="shared" si="1"/>
        <v>21</v>
      </c>
      <c r="E19" s="19" t="str">
        <f t="shared" ref="E19" si="15">VLOOKUP(D19,$A$2:$C$14,2,0)</f>
        <v>مِنْ حَيْثُ لَمْ يَدْرِ اَنَّ السُّمَّ فِي الدَّسَمِ</v>
      </c>
      <c r="F19" s="32" t="s">
        <v>401</v>
      </c>
    </row>
    <row r="20" spans="1:6" ht="49">
      <c r="D20">
        <f t="shared" si="1"/>
        <v>22</v>
      </c>
      <c r="E20" s="19" t="str">
        <f t="shared" ref="E20" si="16">VLOOKUP(D20,$A$2:$C$14,3,0)</f>
        <v>وَاخْشَ الدَّسَائِسَ مِنْ جُوعٍ وَمِنْ شِبَعٍ</v>
      </c>
      <c r="F20" s="32" t="s">
        <v>402</v>
      </c>
    </row>
    <row r="21" spans="1:6" ht="49">
      <c r="D21">
        <f t="shared" si="1"/>
        <v>22</v>
      </c>
      <c r="E21" s="19" t="str">
        <f t="shared" ref="E21" si="17">VLOOKUP(D21,$A$2:$C$14,2,0)</f>
        <v>فَرُبَّ مَخْمَصَةٍ شَرٌّ مِنَ التُّخَمِ</v>
      </c>
      <c r="F21" s="32" t="s">
        <v>403</v>
      </c>
    </row>
    <row r="22" spans="1:6" ht="49">
      <c r="D22">
        <f t="shared" si="1"/>
        <v>23</v>
      </c>
      <c r="E22" s="19" t="str">
        <f t="shared" ref="E22" si="18">VLOOKUP(D22,$A$2:$C$14,3,0)</f>
        <v>وَاسْتَفْرِغِ الدَّمْعَ مِنْ عَيْنٍ قَدِ امْتَلَأَتْ</v>
      </c>
      <c r="F22" s="32" t="s">
        <v>404</v>
      </c>
    </row>
    <row r="23" spans="1:6" ht="49">
      <c r="D23">
        <f t="shared" si="1"/>
        <v>23</v>
      </c>
      <c r="E23" s="19" t="str">
        <f t="shared" ref="E23" si="19">VLOOKUP(D23,$A$2:$C$14,2,0)</f>
        <v>مِنَ الْمَحَارِمِ وَالْزَمْ حِميَةَ النَّدَمِ</v>
      </c>
      <c r="F23" s="32" t="s">
        <v>405</v>
      </c>
    </row>
    <row r="24" spans="1:6" ht="49">
      <c r="D24">
        <f t="shared" si="1"/>
        <v>24</v>
      </c>
      <c r="E24" s="19" t="str">
        <f t="shared" ref="E24" si="20">VLOOKUP(D24,$A$2:$C$14,3,0)</f>
        <v>وَخَالِفِ النَّفْسَ وَالشَّيْطَانَ وَاعْصِهِمَا</v>
      </c>
      <c r="F24" s="32" t="s">
        <v>406</v>
      </c>
    </row>
    <row r="25" spans="1:6" ht="49">
      <c r="D25">
        <f t="shared" si="1"/>
        <v>24</v>
      </c>
      <c r="E25" s="19" t="str">
        <f t="shared" ref="E25" si="21">VLOOKUP(D25,$A$2:$C$14,2,0)</f>
        <v>وَإِنْ هُمَا مَحَضَاكَ النُّصْحَ فَاتَّهِمِ</v>
      </c>
      <c r="F25" s="32" t="s">
        <v>407</v>
      </c>
    </row>
    <row r="26" spans="1:6" ht="49">
      <c r="D26">
        <f t="shared" si="1"/>
        <v>25</v>
      </c>
      <c r="E26" s="19" t="str">
        <f>VLOOKUP(D26,$A$2:$C$17,3,0)</f>
        <v>وَلَا تُطِعْ مِنْهُمَا خَصْماً وَلَا حَكَماً</v>
      </c>
      <c r="F26" s="32" t="s">
        <v>408</v>
      </c>
    </row>
    <row r="27" spans="1:6" ht="49">
      <c r="D27">
        <f t="shared" si="1"/>
        <v>25</v>
      </c>
      <c r="E27" s="19" t="str">
        <f>VLOOKUP(D27,$A$2:$C$17,2,0)</f>
        <v>فَأَنْتَ تَعْرِفُ كَيْدَ الْخَصْمِ وَالْحَكَمِ</v>
      </c>
      <c r="F27" s="32" t="s">
        <v>409</v>
      </c>
    </row>
    <row r="28" spans="1:6" ht="49">
      <c r="D28">
        <f t="shared" si="1"/>
        <v>26</v>
      </c>
      <c r="E28" s="19" t="str">
        <f t="shared" ref="E28" si="22">VLOOKUP(D28,$A$2:$C$17,3,0)</f>
        <v>اَسْتَغْفِرُ اللهَ مِنْ قَوْلٍ بِلَا عَمَلٍ</v>
      </c>
      <c r="F28" s="32" t="s">
        <v>410</v>
      </c>
    </row>
    <row r="29" spans="1:6" ht="49">
      <c r="D29">
        <f t="shared" si="1"/>
        <v>26</v>
      </c>
      <c r="E29" s="19" t="str">
        <f t="shared" ref="E29" si="23">VLOOKUP(D29,$A$2:$C$17,2,0)</f>
        <v>لَقَدْ نَسَبْتُ بِهِ نَسْلاً لِذِي عُقُمِ</v>
      </c>
      <c r="F29" s="32" t="s">
        <v>411</v>
      </c>
    </row>
    <row r="30" spans="1:6" ht="49">
      <c r="D30">
        <f t="shared" si="1"/>
        <v>27</v>
      </c>
      <c r="E30" s="19" t="str">
        <f t="shared" ref="E30" si="24">VLOOKUP(D30,$A$2:$C$17,3,0)</f>
        <v>اَمَرْتُكَ الْخَيْرَ لَـٰكِنْ مَائْتَمَرْتُ بِهِ</v>
      </c>
      <c r="F30" s="32" t="s">
        <v>412</v>
      </c>
    </row>
    <row r="31" spans="1:6" ht="49">
      <c r="D31">
        <f t="shared" si="1"/>
        <v>27</v>
      </c>
      <c r="E31" s="19" t="str">
        <f t="shared" ref="E31" si="25">VLOOKUP(D31,$A$2:$C$17,2,0)</f>
        <v>وَمَا اسْتَقَمْتُ فَمَا قَوْلِي لَكَ اسْتَقِمِ</v>
      </c>
      <c r="F31" s="32" t="s">
        <v>413</v>
      </c>
    </row>
    <row r="32" spans="1:6" ht="49">
      <c r="D32">
        <f t="shared" si="1"/>
        <v>28</v>
      </c>
      <c r="E32" s="19" t="str">
        <f t="shared" ref="E32" si="26">VLOOKUP(D32,$A$2:$C$17,3,0)</f>
        <v>وَلَا تَزَوَّدْتُ قَبْلَ الْمَوْتِ نَافِلَةً</v>
      </c>
      <c r="F32" s="32" t="s">
        <v>414</v>
      </c>
    </row>
    <row r="33" spans="4:6" ht="49">
      <c r="D33">
        <f t="shared" si="1"/>
        <v>28</v>
      </c>
      <c r="E33" s="19" t="str">
        <f t="shared" ref="E33" si="27">VLOOKUP(D33,$A$2:$C$17,2,0)</f>
        <v>وَلَمْ أُصَلِّ سِوَىٰ فَرْضٍ وَلَمْ اَصُمِ</v>
      </c>
      <c r="F33" s="32" t="s">
        <v>415</v>
      </c>
    </row>
    <row r="34" spans="4:6" ht="49">
      <c r="E34" s="19"/>
    </row>
    <row r="35" spans="4:6" ht="49">
      <c r="E35" s="19"/>
    </row>
    <row r="36" spans="4:6" ht="49">
      <c r="E36" s="19"/>
    </row>
    <row r="37" spans="4:6" ht="49">
      <c r="E37" s="19"/>
    </row>
    <row r="38" spans="4:6" ht="49">
      <c r="E38" s="19"/>
    </row>
    <row r="39" spans="4:6" ht="49">
      <c r="E39" s="19"/>
    </row>
    <row r="40" spans="4:6" ht="49">
      <c r="E40" s="19"/>
    </row>
    <row r="41" spans="4:6" ht="49">
      <c r="E41" s="19"/>
    </row>
    <row r="42" spans="4:6" ht="49">
      <c r="E42" s="19"/>
    </row>
    <row r="43" spans="4:6" ht="49">
      <c r="E43" s="19"/>
    </row>
    <row r="44" spans="4:6" ht="49">
      <c r="E44" s="19"/>
    </row>
    <row r="45" spans="4:6" ht="49">
      <c r="E45" s="19"/>
    </row>
  </sheetData>
  <mergeCells count="1">
    <mergeCell ref="B1:C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5F6CB-588C-4E36-BE3D-4AA19815B219}">
  <dimension ref="A1:F66"/>
  <sheetViews>
    <sheetView topLeftCell="A48" workbookViewId="0">
      <selection activeCell="F52" sqref="F52"/>
    </sheetView>
  </sheetViews>
  <sheetFormatPr baseColWidth="10" defaultRowHeight="15"/>
  <cols>
    <col min="2" max="3" width="19.1640625" bestFit="1" customWidth="1"/>
    <col min="4" max="4" width="3.1640625" bestFit="1" customWidth="1"/>
    <col min="5" max="5" width="86.6640625" customWidth="1"/>
    <col min="6" max="6" width="69.5" bestFit="1" customWidth="1"/>
  </cols>
  <sheetData>
    <row r="1" spans="1:6" ht="99" customHeight="1" thickTop="1" thickBot="1">
      <c r="B1" s="40" t="s">
        <v>87</v>
      </c>
      <c r="C1" s="41"/>
    </row>
    <row r="2" spans="1:6" ht="54" thickTop="1" thickBot="1">
      <c r="A2">
        <f>Bab_02!A17+1</f>
        <v>29</v>
      </c>
      <c r="B2" s="5" t="s">
        <v>88</v>
      </c>
      <c r="C2" s="6" t="s">
        <v>89</v>
      </c>
      <c r="D2">
        <v>29</v>
      </c>
      <c r="E2" s="19" t="str">
        <f>VLOOKUP(D2,$A$2:$C$14,3,0)</f>
        <v>ظَلَمْتُ سُنَّةَ مَنْ اَحْيَا الظَّلَامَ إِلىٰ</v>
      </c>
      <c r="F2" s="32" t="s">
        <v>416</v>
      </c>
    </row>
    <row r="3" spans="1:6" ht="79" thickBot="1">
      <c r="A3">
        <f>A2+1</f>
        <v>30</v>
      </c>
      <c r="B3" s="7" t="s">
        <v>90</v>
      </c>
      <c r="C3" s="8" t="s">
        <v>91</v>
      </c>
      <c r="D3">
        <v>29</v>
      </c>
      <c r="E3" s="19" t="str">
        <f>VLOOKUP(D3,$A$2:$C$14,2,0)</f>
        <v>اَنِ اشْتَكَتْ قَدَمَاهُ الضُّرَّ مِنْ وَرَمِ</v>
      </c>
      <c r="F3" s="32" t="s">
        <v>417</v>
      </c>
    </row>
    <row r="4" spans="1:6" ht="53" thickBot="1">
      <c r="A4">
        <f t="shared" ref="A4:A32" si="0">A3+1</f>
        <v>31</v>
      </c>
      <c r="B4" s="5" t="s">
        <v>92</v>
      </c>
      <c r="C4" s="6" t="s">
        <v>93</v>
      </c>
      <c r="D4">
        <f>D2+1</f>
        <v>30</v>
      </c>
      <c r="E4" s="19" t="str">
        <f>VLOOKUP(D4,$A$2:$C$14,3,0)</f>
        <v>وَشَدَّ مِنْ سَغَبٍ اَحْشَاءَهُ وَطَوَىٰ</v>
      </c>
      <c r="F4" s="32" t="s">
        <v>418</v>
      </c>
    </row>
    <row r="5" spans="1:6" ht="79" thickBot="1">
      <c r="A5">
        <f t="shared" si="0"/>
        <v>32</v>
      </c>
      <c r="B5" s="7" t="s">
        <v>94</v>
      </c>
      <c r="C5" s="8" t="s">
        <v>95</v>
      </c>
      <c r="D5">
        <f t="shared" ref="D5:D63" si="1">D3+1</f>
        <v>30</v>
      </c>
      <c r="E5" s="19" t="str">
        <f>VLOOKUP(D5,$A$2:$C$14,2,0)</f>
        <v>تَحْتَ الْحِجَارَةِ كَشْحَاً مُتْرَفَ الْأَدَمِ</v>
      </c>
      <c r="F5" s="32" t="s">
        <v>419</v>
      </c>
    </row>
    <row r="6" spans="1:6" ht="79" thickBot="1">
      <c r="A6">
        <f t="shared" si="0"/>
        <v>33</v>
      </c>
      <c r="B6" s="3" t="s">
        <v>96</v>
      </c>
      <c r="C6" s="4" t="s">
        <v>97</v>
      </c>
      <c r="D6">
        <f t="shared" si="1"/>
        <v>31</v>
      </c>
      <c r="E6" s="19" t="str">
        <f t="shared" ref="E6" si="2">VLOOKUP(D6,$A$2:$C$14,3,0)</f>
        <v>وَرَاوَدَتْهُ الْجِبَالُ الشُّمُّ مِنْ ذَهَبٍ</v>
      </c>
      <c r="F6" s="32" t="s">
        <v>420</v>
      </c>
    </row>
    <row r="7" spans="1:6" ht="53" thickBot="1">
      <c r="A7">
        <f t="shared" si="0"/>
        <v>34</v>
      </c>
      <c r="B7" s="5" t="s">
        <v>98</v>
      </c>
      <c r="C7" s="6" t="s">
        <v>99</v>
      </c>
      <c r="D7">
        <f t="shared" si="1"/>
        <v>31</v>
      </c>
      <c r="E7" s="19" t="str">
        <f t="shared" ref="E7" si="3">VLOOKUP(D7,$A$2:$C$14,2,0)</f>
        <v>عَنْ نَفْسِهِ فَأَرَاهَا اَيَّمَا شَمَمِ</v>
      </c>
      <c r="F7" s="32" t="s">
        <v>421</v>
      </c>
    </row>
    <row r="8" spans="1:6" ht="53" thickBot="1">
      <c r="A8">
        <f t="shared" si="0"/>
        <v>35</v>
      </c>
      <c r="B8" s="7" t="s">
        <v>100</v>
      </c>
      <c r="C8" s="8" t="s">
        <v>101</v>
      </c>
      <c r="D8">
        <f t="shared" si="1"/>
        <v>32</v>
      </c>
      <c r="E8" s="19" t="str">
        <f t="shared" ref="E8" si="4">VLOOKUP(D8,$A$2:$C$14,3,0)</f>
        <v>وَاَكَّدَتْ زُهْدَهُ فِيهَا ضَرُورَتُهُ</v>
      </c>
      <c r="F8" s="32" t="s">
        <v>422</v>
      </c>
    </row>
    <row r="9" spans="1:6" ht="53" thickBot="1">
      <c r="A9">
        <f t="shared" si="0"/>
        <v>36</v>
      </c>
      <c r="B9" s="5" t="s">
        <v>102</v>
      </c>
      <c r="C9" s="6" t="s">
        <v>103</v>
      </c>
      <c r="D9">
        <f t="shared" si="1"/>
        <v>32</v>
      </c>
      <c r="E9" s="19" t="str">
        <f t="shared" ref="E9" si="5">VLOOKUP(D9,$A$2:$C$14,2,0)</f>
        <v>إِنَّ الضَّرُورَةَ لَا تَعْدُو عَلَى الْعِصَمِ</v>
      </c>
      <c r="F9" s="32" t="s">
        <v>423</v>
      </c>
    </row>
    <row r="10" spans="1:6" ht="79" thickBot="1">
      <c r="A10">
        <f t="shared" si="0"/>
        <v>37</v>
      </c>
      <c r="B10" s="7" t="s">
        <v>104</v>
      </c>
      <c r="C10" s="8" t="s">
        <v>105</v>
      </c>
      <c r="D10">
        <f t="shared" si="1"/>
        <v>33</v>
      </c>
      <c r="E10" s="19" t="str">
        <f t="shared" ref="E10" si="6">VLOOKUP(D10,$A$2:$C$14,3,0)</f>
        <v>وَكَيْفَ تَدْعُو إِلَى الدُّنْيَا ضَرُورَةُ مَنْ</v>
      </c>
      <c r="F10" s="32" t="s">
        <v>424</v>
      </c>
    </row>
    <row r="11" spans="1:6" ht="53" thickBot="1">
      <c r="A11">
        <f t="shared" si="0"/>
        <v>38</v>
      </c>
      <c r="B11" s="5" t="s">
        <v>106</v>
      </c>
      <c r="C11" s="6" t="s">
        <v>107</v>
      </c>
      <c r="D11">
        <f t="shared" si="1"/>
        <v>33</v>
      </c>
      <c r="E11" s="19" t="str">
        <f t="shared" ref="E11" si="7">VLOOKUP(D11,$A$2:$C$14,2,0)</f>
        <v>لَوْلَاهُ لَمْ تُخْرَجِ الدُّنْيَا مِنَ الْعَدَمِ</v>
      </c>
      <c r="F11" s="32" t="s">
        <v>425</v>
      </c>
    </row>
    <row r="12" spans="1:6" ht="79" thickBot="1">
      <c r="A12">
        <f t="shared" si="0"/>
        <v>39</v>
      </c>
      <c r="B12" s="7" t="s">
        <v>108</v>
      </c>
      <c r="C12" s="8" t="s">
        <v>109</v>
      </c>
      <c r="D12">
        <f t="shared" si="1"/>
        <v>34</v>
      </c>
      <c r="E12" s="22" t="str">
        <f t="shared" ref="E12" si="8">VLOOKUP(D12,$A$2:$C$14,3,0)</f>
        <v>مُحَمَّدٌّ سَيِّدُ الْكَوْنَيْنِ وَالثَّقَلَيْنِ</v>
      </c>
      <c r="F12" s="32" t="s">
        <v>426</v>
      </c>
    </row>
    <row r="13" spans="1:6" ht="79" thickBot="1">
      <c r="A13">
        <f t="shared" si="0"/>
        <v>40</v>
      </c>
      <c r="B13" s="5" t="s">
        <v>110</v>
      </c>
      <c r="C13" s="6" t="s">
        <v>111</v>
      </c>
      <c r="D13">
        <f t="shared" si="1"/>
        <v>34</v>
      </c>
      <c r="E13" s="22" t="str">
        <f t="shared" ref="E13" si="9">VLOOKUP(D13,$A$2:$C$14,2,0)</f>
        <v>وَالْفَرِيقَيْنِ مِنْ عُرْبٍ وَمِنْ عَجَمِ</v>
      </c>
      <c r="F13" s="32" t="s">
        <v>427</v>
      </c>
    </row>
    <row r="14" spans="1:6" ht="53" thickBot="1">
      <c r="A14">
        <f t="shared" si="0"/>
        <v>41</v>
      </c>
      <c r="B14" s="7" t="s">
        <v>112</v>
      </c>
      <c r="C14" s="8" t="s">
        <v>113</v>
      </c>
      <c r="D14">
        <f t="shared" si="1"/>
        <v>35</v>
      </c>
      <c r="E14" s="19" t="str">
        <f t="shared" ref="E14" si="10">VLOOKUP(D14,$A$2:$C$14,3,0)</f>
        <v>نَبِيُّنَا الْآمِرُ النَّاهِي فَلَا اَحَدٌ</v>
      </c>
      <c r="F14" s="32" t="s">
        <v>428</v>
      </c>
    </row>
    <row r="15" spans="1:6" ht="53" thickBot="1">
      <c r="A15">
        <f t="shared" si="0"/>
        <v>42</v>
      </c>
      <c r="B15" s="5" t="s">
        <v>114</v>
      </c>
      <c r="C15" s="6" t="s">
        <v>115</v>
      </c>
      <c r="D15">
        <f t="shared" si="1"/>
        <v>35</v>
      </c>
      <c r="E15" s="19" t="str">
        <f t="shared" ref="E15" si="11">VLOOKUP(D15,$A$2:$C$14,2,0)</f>
        <v>اَبَرَّ فِي قَوْلِ لَا مِنْهُ وَلَا نَعَمِ</v>
      </c>
      <c r="F15" s="32" t="s">
        <v>429</v>
      </c>
    </row>
    <row r="16" spans="1:6" ht="79" thickBot="1">
      <c r="A16">
        <f t="shared" si="0"/>
        <v>43</v>
      </c>
      <c r="B16" s="21" t="s">
        <v>116</v>
      </c>
      <c r="C16" s="8" t="s">
        <v>117</v>
      </c>
      <c r="D16">
        <f t="shared" si="1"/>
        <v>36</v>
      </c>
      <c r="E16" s="19" t="str">
        <f t="shared" ref="E16" si="12">VLOOKUP(D16,$A$2:$C$14,3,0)</f>
        <v>هُوَ الْحَبِيبُ الَّذِي تُرْجَىٰ شَفَاعَتُهُ</v>
      </c>
      <c r="F16" s="32" t="s">
        <v>430</v>
      </c>
    </row>
    <row r="17" spans="1:6" ht="79" thickBot="1">
      <c r="A17">
        <f t="shared" si="0"/>
        <v>44</v>
      </c>
      <c r="B17" s="5" t="s">
        <v>118</v>
      </c>
      <c r="C17" s="6" t="s">
        <v>119</v>
      </c>
      <c r="D17">
        <f t="shared" si="1"/>
        <v>36</v>
      </c>
      <c r="E17" s="19" t="str">
        <f t="shared" ref="E17" si="13">VLOOKUP(D17,$A$2:$C$14,2,0)</f>
        <v>لِكُلِّ هَوْلٍ مِنَ الْأَهوَالِ مُقْتَحِمِ</v>
      </c>
      <c r="F17" s="32" t="s">
        <v>431</v>
      </c>
    </row>
    <row r="18" spans="1:6" ht="99" customHeight="1" thickBot="1">
      <c r="A18">
        <f t="shared" si="0"/>
        <v>45</v>
      </c>
      <c r="B18" s="7" t="s">
        <v>120</v>
      </c>
      <c r="C18" s="8" t="s">
        <v>121</v>
      </c>
      <c r="D18">
        <f t="shared" si="1"/>
        <v>37</v>
      </c>
      <c r="E18" s="19" t="str">
        <f t="shared" ref="E18" si="14">VLOOKUP(D18,$A$2:$C$14,3,0)</f>
        <v>دَعَا إِلى اللهِ فَالْمُسْتَمْسِكُونَ بِهِ</v>
      </c>
      <c r="F18" s="32" t="s">
        <v>432</v>
      </c>
    </row>
    <row r="19" spans="1:6" ht="79" thickBot="1">
      <c r="A19">
        <f t="shared" si="0"/>
        <v>46</v>
      </c>
      <c r="B19" s="5" t="s">
        <v>122</v>
      </c>
      <c r="C19" s="6" t="s">
        <v>123</v>
      </c>
      <c r="D19">
        <f t="shared" si="1"/>
        <v>37</v>
      </c>
      <c r="E19" s="19" t="str">
        <f t="shared" ref="E19" si="15">VLOOKUP(D19,$A$2:$C$14,2,0)</f>
        <v>مُسْتَمْسِكُونَ بِحَبْلٍ غَيْرِ مُنْفَصِمِ</v>
      </c>
      <c r="F19" s="32" t="s">
        <v>433</v>
      </c>
    </row>
    <row r="20" spans="1:6" ht="53" thickBot="1">
      <c r="A20">
        <f t="shared" si="0"/>
        <v>47</v>
      </c>
      <c r="B20" s="7" t="s">
        <v>124</v>
      </c>
      <c r="C20" s="8" t="s">
        <v>125</v>
      </c>
      <c r="D20">
        <f t="shared" si="1"/>
        <v>38</v>
      </c>
      <c r="E20" s="19" t="str">
        <f t="shared" ref="E20" si="16">VLOOKUP(D20,$A$2:$C$14,3,0)</f>
        <v>فَاقَ النَّبِيِّينَ فِي خَلْقٍ وَفِي خُلُقٍ</v>
      </c>
      <c r="F20" s="32" t="s">
        <v>434</v>
      </c>
    </row>
    <row r="21" spans="1:6" ht="53" thickBot="1">
      <c r="A21">
        <f t="shared" si="0"/>
        <v>48</v>
      </c>
      <c r="B21" s="5" t="s">
        <v>126</v>
      </c>
      <c r="C21" s="6" t="s">
        <v>127</v>
      </c>
      <c r="D21">
        <f t="shared" si="1"/>
        <v>38</v>
      </c>
      <c r="E21" s="19" t="str">
        <f t="shared" ref="E21" si="17">VLOOKUP(D21,$A$2:$C$14,2,0)</f>
        <v>وَلَمْ يُدَانُوهُ فِي عِلْمٍ وَلَا كَرَمِ</v>
      </c>
      <c r="F21" s="32" t="s">
        <v>435</v>
      </c>
    </row>
    <row r="22" spans="1:6" ht="53" thickBot="1">
      <c r="A22">
        <f t="shared" si="0"/>
        <v>49</v>
      </c>
      <c r="B22" s="7" t="s">
        <v>128</v>
      </c>
      <c r="C22" s="8" t="s">
        <v>129</v>
      </c>
      <c r="D22">
        <f t="shared" si="1"/>
        <v>39</v>
      </c>
      <c r="E22" s="19" t="str">
        <f t="shared" ref="E22" si="18">VLOOKUP(D22,$A$2:$C$14,3,0)</f>
        <v>وَكُلُّهُمْ مِنْ رَسُولِ اللهِ مُلْتَمِسٌ</v>
      </c>
      <c r="F22" s="32" t="s">
        <v>436</v>
      </c>
    </row>
    <row r="23" spans="1:6" ht="53" thickBot="1">
      <c r="A23">
        <f t="shared" si="0"/>
        <v>50</v>
      </c>
      <c r="B23" s="5" t="s">
        <v>130</v>
      </c>
      <c r="C23" s="6" t="s">
        <v>131</v>
      </c>
      <c r="D23">
        <f t="shared" si="1"/>
        <v>39</v>
      </c>
      <c r="E23" s="19" t="str">
        <f t="shared" ref="E23" si="19">VLOOKUP(D23,$A$2:$C$14,2,0)</f>
        <v>غَرْفاً مِنَ الْبَحْرِ اَوْ رَشْفاً مِنَ الدِّيَمِ</v>
      </c>
      <c r="F23" s="32" t="s">
        <v>437</v>
      </c>
    </row>
    <row r="24" spans="1:6" ht="53" thickBot="1">
      <c r="A24">
        <f t="shared" si="0"/>
        <v>51</v>
      </c>
      <c r="B24" s="7" t="s">
        <v>132</v>
      </c>
      <c r="C24" s="8" t="s">
        <v>133</v>
      </c>
      <c r="D24">
        <f t="shared" si="1"/>
        <v>40</v>
      </c>
      <c r="E24" s="19" t="str">
        <f t="shared" ref="E24" si="20">VLOOKUP(D24,$A$2:$C$14,3,0)</f>
        <v>وَوَاقِفُونَ لَدَيْهِ عِنْدَ حَدِّهِمُ</v>
      </c>
      <c r="F24" s="32" t="s">
        <v>438</v>
      </c>
    </row>
    <row r="25" spans="1:6" ht="53" thickBot="1">
      <c r="A25">
        <f t="shared" si="0"/>
        <v>52</v>
      </c>
      <c r="B25" s="5" t="s">
        <v>134</v>
      </c>
      <c r="C25" s="6" t="s">
        <v>135</v>
      </c>
      <c r="D25">
        <f t="shared" si="1"/>
        <v>40</v>
      </c>
      <c r="E25" s="19" t="str">
        <f t="shared" ref="E25" si="21">VLOOKUP(D25,$A$2:$C$14,2,0)</f>
        <v>مِنْ نُقْطَةِ الْعِلْمِ اَوْ مِنْ شَكْلَةِ الْحِكَمِ</v>
      </c>
      <c r="F25" s="32" t="s">
        <v>439</v>
      </c>
    </row>
    <row r="26" spans="1:6" ht="53" thickBot="1">
      <c r="A26">
        <f t="shared" si="0"/>
        <v>53</v>
      </c>
      <c r="B26" s="7" t="s">
        <v>136</v>
      </c>
      <c r="C26" s="8" t="s">
        <v>137</v>
      </c>
      <c r="D26">
        <f t="shared" si="1"/>
        <v>41</v>
      </c>
      <c r="E26" s="19" t="str">
        <f>VLOOKUP(D26,$A$2:$C$32,3,0)</f>
        <v>فَهْوَ الَّذِي تَمَّ مَعْنَاهُ وَصُورَتُهُ</v>
      </c>
      <c r="F26" s="32" t="s">
        <v>440</v>
      </c>
    </row>
    <row r="27" spans="1:6" ht="53" thickBot="1">
      <c r="A27">
        <f t="shared" si="0"/>
        <v>54</v>
      </c>
      <c r="B27" s="7" t="s">
        <v>140</v>
      </c>
      <c r="C27" s="8" t="s">
        <v>141</v>
      </c>
      <c r="D27">
        <f t="shared" si="1"/>
        <v>41</v>
      </c>
      <c r="E27" s="19" t="str">
        <f>VLOOKUP(D27,$A$2:$C$32,2,0)</f>
        <v>ثُمَّ اصْطَفَاهُ حَبِيباً بَارِئُ النَّسَمِ</v>
      </c>
      <c r="F27" s="32" t="s">
        <v>441</v>
      </c>
    </row>
    <row r="28" spans="1:6" ht="79" thickBot="1">
      <c r="A28">
        <f t="shared" si="0"/>
        <v>55</v>
      </c>
      <c r="B28" s="5" t="s">
        <v>142</v>
      </c>
      <c r="C28" s="6" t="s">
        <v>143</v>
      </c>
      <c r="D28">
        <f t="shared" si="1"/>
        <v>42</v>
      </c>
      <c r="E28" s="19" t="str">
        <f t="shared" ref="E28" si="22">VLOOKUP(D28,$A$2:$C$32,3,0)</f>
        <v>مُنَزَّهٌ عَنْ شَرِيكٍ فِي مَحَاسِنِهِ</v>
      </c>
      <c r="F28" s="32" t="s">
        <v>442</v>
      </c>
    </row>
    <row r="29" spans="1:6" ht="53" thickBot="1">
      <c r="A29">
        <f t="shared" si="0"/>
        <v>56</v>
      </c>
      <c r="B29" s="7" t="s">
        <v>144</v>
      </c>
      <c r="C29" s="8" t="s">
        <v>145</v>
      </c>
      <c r="D29">
        <f t="shared" si="1"/>
        <v>42</v>
      </c>
      <c r="E29" s="19" t="str">
        <f t="shared" ref="E29" si="23">VLOOKUP(D29,$A$2:$C$32,2,0)</f>
        <v>فَجَوْهَرُ الْحُسْنِ فِيهِ غَيْرُ مُنْقَسِمِ</v>
      </c>
      <c r="F29" s="32" t="s">
        <v>443</v>
      </c>
    </row>
    <row r="30" spans="1:6" ht="79" thickBot="1">
      <c r="A30">
        <f t="shared" si="0"/>
        <v>57</v>
      </c>
      <c r="B30" s="5" t="s">
        <v>146</v>
      </c>
      <c r="C30" s="6" t="s">
        <v>147</v>
      </c>
      <c r="D30">
        <f t="shared" si="1"/>
        <v>43</v>
      </c>
      <c r="E30" s="19" t="str">
        <f t="shared" ref="E30" si="24">VLOOKUP(D30,$A$2:$C$32,3,0)</f>
        <v>دَعْ مَا ادَّعَتْهُ النَّصَارَىٰ فِي نَبِيِّهِمُ</v>
      </c>
      <c r="F30" s="32" t="s">
        <v>444</v>
      </c>
    </row>
    <row r="31" spans="1:6" ht="53" thickBot="1">
      <c r="A31">
        <f t="shared" si="0"/>
        <v>58</v>
      </c>
      <c r="B31" s="9" t="s">
        <v>148</v>
      </c>
      <c r="C31" s="10" t="s">
        <v>149</v>
      </c>
      <c r="D31">
        <f t="shared" si="1"/>
        <v>43</v>
      </c>
      <c r="E31" s="19" t="str">
        <f t="shared" ref="E31" si="25">VLOOKUP(D31,$A$2:$C$32,2,0)</f>
        <v>وَاحْكُمْ بِمَا شِئْتَ مَدْحاً فِيهِ وَاحْتَكِمِ</v>
      </c>
      <c r="F31" s="32" t="s">
        <v>445</v>
      </c>
    </row>
    <row r="32" spans="1:6" ht="50" thickTop="1">
      <c r="A32">
        <f t="shared" si="0"/>
        <v>59</v>
      </c>
      <c r="D32">
        <f t="shared" si="1"/>
        <v>44</v>
      </c>
      <c r="E32" s="19" t="str">
        <f t="shared" ref="E32" si="26">VLOOKUP(D32,$A$2:$C$32,3,0)</f>
        <v>وَانْسُبْ إِلَىٰ ذَاتِهِ مَا شِئْتَ مِنْ شَرَفٍ</v>
      </c>
      <c r="F32" s="32" t="s">
        <v>474</v>
      </c>
    </row>
    <row r="33" spans="2:6" ht="78">
      <c r="B33" s="5" t="s">
        <v>138</v>
      </c>
      <c r="C33" s="6" t="s">
        <v>139</v>
      </c>
      <c r="D33">
        <f t="shared" si="1"/>
        <v>44</v>
      </c>
      <c r="E33" s="19" t="str">
        <f t="shared" ref="E33" si="27">VLOOKUP(D33,$A$2:$C$32,2,0)</f>
        <v>وَانْسُبْ إِلَىٰ قَدْرِهِ مَا شِئْتَ مِنْ عِظَمِ</v>
      </c>
      <c r="F33" t="s">
        <v>475</v>
      </c>
    </row>
    <row r="34" spans="2:6" ht="49">
      <c r="D34">
        <f t="shared" si="1"/>
        <v>45</v>
      </c>
      <c r="E34" s="19" t="str">
        <f t="shared" ref="E34" si="28">VLOOKUP(D34,$A$2:$C$32,3,0)</f>
        <v>فَإِنَّ فَضْلَ رَسُولِ اللهِ لَيْسَ لَهُ</v>
      </c>
      <c r="F34" s="32" t="s">
        <v>446</v>
      </c>
    </row>
    <row r="35" spans="2:6" ht="49">
      <c r="D35">
        <f t="shared" si="1"/>
        <v>45</v>
      </c>
      <c r="E35" s="19" t="str">
        <f t="shared" ref="E35" si="29">VLOOKUP(D35,$A$2:$C$32,2,0)</f>
        <v>حَدٌّ فَيُعْرِبَ عَنْهُ نَاطِقٌ بِفَمِ</v>
      </c>
      <c r="F35" s="32" t="s">
        <v>447</v>
      </c>
    </row>
    <row r="36" spans="2:6" ht="49">
      <c r="D36">
        <f t="shared" si="1"/>
        <v>46</v>
      </c>
      <c r="E36" s="19" t="str">
        <f t="shared" ref="E36" si="30">VLOOKUP(D36,$A$2:$C$32,3,0)</f>
        <v>لَوْ نَاسَبَتْ قَدْرَهُ آيَاتُهُ عِظَماً</v>
      </c>
      <c r="F36" s="32" t="s">
        <v>448</v>
      </c>
    </row>
    <row r="37" spans="2:6" ht="49">
      <c r="D37">
        <f t="shared" si="1"/>
        <v>46</v>
      </c>
      <c r="E37" s="19" t="str">
        <f t="shared" ref="E37" si="31">VLOOKUP(D37,$A$2:$C$32,2,0)</f>
        <v>اَحْيَا اسْمُهُ حِينَ يُدْعَىٰ دَارِسَ الرِّمَمِ</v>
      </c>
      <c r="F37" s="32" t="s">
        <v>449</v>
      </c>
    </row>
    <row r="38" spans="2:6" ht="49">
      <c r="D38">
        <f t="shared" si="1"/>
        <v>47</v>
      </c>
      <c r="E38" s="19" t="str">
        <f t="shared" ref="E38" si="32">VLOOKUP(D38,$A$2:$C$32,3,0)</f>
        <v>لَمْ يَمْتَحِنَّا بِمَا تَعْيَا الْعُقُولُ بِهِ</v>
      </c>
      <c r="F38" s="32" t="s">
        <v>450</v>
      </c>
    </row>
    <row r="39" spans="2:6" ht="49">
      <c r="D39">
        <f t="shared" si="1"/>
        <v>47</v>
      </c>
      <c r="E39" s="19" t="str">
        <f t="shared" ref="E39" si="33">VLOOKUP(D39,$A$2:$C$32,2,0)</f>
        <v>حِرْصاً عَلَيْنَا فَلَمْ نَرْتَبْ وَلَمْ نَهِمِ</v>
      </c>
      <c r="F39" s="32" t="s">
        <v>451</v>
      </c>
    </row>
    <row r="40" spans="2:6" ht="49">
      <c r="D40">
        <f t="shared" si="1"/>
        <v>48</v>
      </c>
      <c r="E40" s="19" t="str">
        <f t="shared" ref="E40:E60" si="34">VLOOKUP(D40,$A$2:$C$32,3,0)</f>
        <v>اَعْيَا الْوَرَىٰ فَهْمُ مَعْنَاهُ فَلَيْسَ يُرَىٰ</v>
      </c>
      <c r="F40" s="32" t="s">
        <v>452</v>
      </c>
    </row>
    <row r="41" spans="2:6" ht="49">
      <c r="D41">
        <f t="shared" si="1"/>
        <v>48</v>
      </c>
      <c r="E41" s="19" t="str">
        <f t="shared" ref="E41:E61" si="35">VLOOKUP(D41,$A$2:$C$32,2,0)</f>
        <v>لِلْقُرْبِ وَالْبُعْدِ فِيهِ غَيْرُ مُنْفَحِمِ</v>
      </c>
      <c r="F41" s="32" t="s">
        <v>453</v>
      </c>
    </row>
    <row r="42" spans="2:6" ht="49">
      <c r="D42">
        <f t="shared" si="1"/>
        <v>49</v>
      </c>
      <c r="E42" s="19" t="str">
        <f t="shared" si="34"/>
        <v>كَالشَّمْسِ تَظْهَرُ لِلْعَيْنَيْنِ مِنْ بُعُدٍ</v>
      </c>
      <c r="F42" s="32" t="s">
        <v>476</v>
      </c>
    </row>
    <row r="43" spans="2:6" ht="49">
      <c r="D43">
        <f t="shared" si="1"/>
        <v>49</v>
      </c>
      <c r="E43" s="19" t="str">
        <f t="shared" si="35"/>
        <v>صَغِيرَةً وَتُكِلُّ الطَّرْفَ مِن اَمَمِ</v>
      </c>
      <c r="F43" s="32" t="s">
        <v>477</v>
      </c>
    </row>
    <row r="44" spans="2:6" ht="49">
      <c r="D44">
        <f t="shared" si="1"/>
        <v>50</v>
      </c>
      <c r="E44" s="19" t="str">
        <f t="shared" si="34"/>
        <v>وَكَيْفَ يُدْرِكُ فِي الدُّنْيَا حَقِيقَتَهُ</v>
      </c>
      <c r="F44" s="32" t="s">
        <v>454</v>
      </c>
    </row>
    <row r="45" spans="2:6" ht="49">
      <c r="D45">
        <f t="shared" si="1"/>
        <v>50</v>
      </c>
      <c r="E45" s="19" t="str">
        <f t="shared" si="35"/>
        <v>قَوْمٌ نِيَامٌ تَسَلَّوْا عَنْهُ بِالْحُلُمِ</v>
      </c>
      <c r="F45" s="32" t="s">
        <v>455</v>
      </c>
    </row>
    <row r="46" spans="2:6" ht="49">
      <c r="D46">
        <f t="shared" si="1"/>
        <v>51</v>
      </c>
      <c r="E46" s="19" t="str">
        <f t="shared" si="34"/>
        <v>فَمَبْلَغُ الْعِلْمِ فِيهِ اَنَّهُ بَشَرٌ</v>
      </c>
      <c r="F46" s="32" t="s">
        <v>478</v>
      </c>
    </row>
    <row r="47" spans="2:6" ht="49">
      <c r="D47">
        <f t="shared" si="1"/>
        <v>51</v>
      </c>
      <c r="E47" s="19" t="str">
        <f t="shared" si="35"/>
        <v>وَاَنَّهُ خَيْرُ خَلْقِ اللهِ كُلِّهِمِ</v>
      </c>
      <c r="F47" s="32" t="s">
        <v>479</v>
      </c>
    </row>
    <row r="48" spans="2:6" ht="49">
      <c r="D48">
        <f t="shared" si="1"/>
        <v>52</v>
      </c>
      <c r="E48" s="19" t="str">
        <f t="shared" si="34"/>
        <v>وَكُلُّ آيٍ اَتَى الرُّسْلُ الْكِرَامُ بِهَا</v>
      </c>
      <c r="F48" s="32" t="s">
        <v>472</v>
      </c>
    </row>
    <row r="49" spans="4:6" ht="49">
      <c r="D49">
        <f t="shared" si="1"/>
        <v>52</v>
      </c>
      <c r="E49" s="19" t="str">
        <f t="shared" si="35"/>
        <v>فَإِنَّمَا اتَّصَلَتْ مِنْ نُورِهِ بِهِمِ</v>
      </c>
      <c r="F49" s="32" t="s">
        <v>473</v>
      </c>
    </row>
    <row r="50" spans="4:6" ht="49">
      <c r="D50">
        <f t="shared" si="1"/>
        <v>53</v>
      </c>
      <c r="E50" s="19" t="str">
        <f t="shared" si="34"/>
        <v>فَإِنَّهُ شَمْسُ فَضْلٍ هُمْ كَوَاكِبُهَا</v>
      </c>
      <c r="F50" s="32" t="s">
        <v>456</v>
      </c>
    </row>
    <row r="51" spans="4:6" ht="49">
      <c r="D51">
        <f t="shared" si="1"/>
        <v>53</v>
      </c>
      <c r="E51" s="19" t="str">
        <f t="shared" si="35"/>
        <v>يُظْهِرْنَ اَنْوَارَهَا لِلنَّاسِ فِي الظُّلَمِ</v>
      </c>
      <c r="F51" s="32" t="s">
        <v>457</v>
      </c>
    </row>
    <row r="52" spans="4:6" ht="49">
      <c r="D52">
        <f t="shared" si="1"/>
        <v>54</v>
      </c>
      <c r="E52" s="19" t="str">
        <f t="shared" si="34"/>
        <v>اَكْرِمْ بخَلْقِ نَبِيٍّ زَانَهُ خُلُقٌ</v>
      </c>
      <c r="F52" s="32" t="s">
        <v>458</v>
      </c>
    </row>
    <row r="53" spans="4:6" ht="49">
      <c r="D53">
        <f t="shared" si="1"/>
        <v>54</v>
      </c>
      <c r="E53" s="19" t="str">
        <f t="shared" si="35"/>
        <v>بِالْحُسنِ مُشْتَمِلٍ بِالْبِشْرِ مُتَّسِمِ</v>
      </c>
      <c r="F53" s="32" t="s">
        <v>459</v>
      </c>
    </row>
    <row r="54" spans="4:6" ht="49">
      <c r="D54">
        <f t="shared" si="1"/>
        <v>55</v>
      </c>
      <c r="E54" s="19" t="str">
        <f t="shared" si="34"/>
        <v>كَالزَّهْرِ فِي تَرَفٍ وَالْبَدْرِ فِي شَرَفٍ</v>
      </c>
      <c r="F54" s="32" t="s">
        <v>460</v>
      </c>
    </row>
    <row r="55" spans="4:6" ht="49">
      <c r="D55">
        <f t="shared" si="1"/>
        <v>55</v>
      </c>
      <c r="E55" s="19" t="str">
        <f t="shared" si="35"/>
        <v>وَالْبَحْرِ فِي كَرَمٍ وَالدَّهْرِ فِي هِمَمِ</v>
      </c>
      <c r="F55" s="32" t="s">
        <v>461</v>
      </c>
    </row>
    <row r="56" spans="4:6" ht="49">
      <c r="D56">
        <f t="shared" si="1"/>
        <v>56</v>
      </c>
      <c r="E56" s="19" t="str">
        <f t="shared" si="34"/>
        <v>كَأَنَّهُ وَهْوَ فَرْدٌ فِي جَلَالَتِهِ</v>
      </c>
      <c r="F56" s="32" t="s">
        <v>462</v>
      </c>
    </row>
    <row r="57" spans="4:6" ht="49">
      <c r="D57">
        <f t="shared" si="1"/>
        <v>56</v>
      </c>
      <c r="E57" s="19" t="str">
        <f t="shared" si="35"/>
        <v>فِي عَسْكَرٍ حِينَ تَلْقَاهُ وَفِي حَشَمِ</v>
      </c>
      <c r="F57" s="32" t="s">
        <v>463</v>
      </c>
    </row>
    <row r="58" spans="4:6" ht="49">
      <c r="D58">
        <f t="shared" si="1"/>
        <v>57</v>
      </c>
      <c r="E58" s="19" t="str">
        <f t="shared" si="34"/>
        <v>كَأَنَّمَا اللُّؤْلُؤُ الْمَكْنُونُ فِي صَدَفٍ</v>
      </c>
      <c r="F58" s="32" t="s">
        <v>464</v>
      </c>
    </row>
    <row r="59" spans="4:6" ht="49">
      <c r="D59">
        <f t="shared" si="1"/>
        <v>57</v>
      </c>
      <c r="E59" s="19" t="str">
        <f t="shared" si="35"/>
        <v>مِنْ مَعْدِنَيْ مَنْطِقٍ مِنْهُ وَمُبْتَسَمِ</v>
      </c>
      <c r="F59" s="32" t="s">
        <v>465</v>
      </c>
    </row>
    <row r="60" spans="4:6" ht="49">
      <c r="D60">
        <f t="shared" si="1"/>
        <v>58</v>
      </c>
      <c r="E60" s="19" t="str">
        <f t="shared" si="34"/>
        <v>لَا طِيبَ يَعْدِلُ تُرْباً ضَمَّ اَعْظُمَهُ</v>
      </c>
      <c r="F60" s="32" t="s">
        <v>470</v>
      </c>
    </row>
    <row r="61" spans="4:6" ht="49">
      <c r="D61">
        <f t="shared" si="1"/>
        <v>58</v>
      </c>
      <c r="E61" s="19" t="str">
        <f t="shared" si="35"/>
        <v>طُوبَىٰ لِمُنْتَشِقٍ مِنْهُ وَمُلْتَثِمِ</v>
      </c>
      <c r="F61" s="32" t="s">
        <v>471</v>
      </c>
    </row>
    <row r="62" spans="4:6" ht="49">
      <c r="D62">
        <f t="shared" si="1"/>
        <v>59</v>
      </c>
      <c r="E62" s="19"/>
    </row>
    <row r="63" spans="4:6" ht="49">
      <c r="D63">
        <f t="shared" si="1"/>
        <v>59</v>
      </c>
      <c r="E63" s="19"/>
    </row>
    <row r="64" spans="4:6" ht="49">
      <c r="E64" s="19"/>
    </row>
    <row r="65" spans="5:5" ht="49">
      <c r="E65" s="19"/>
    </row>
    <row r="66" spans="5:5" ht="49">
      <c r="E66" s="19"/>
    </row>
  </sheetData>
  <mergeCells count="1">
    <mergeCell ref="B1:C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B7380-2511-4064-B9FF-ED2B1900469E}">
  <dimension ref="A1:F45"/>
  <sheetViews>
    <sheetView topLeftCell="A11" workbookViewId="0">
      <selection activeCell="A3" sqref="A3"/>
    </sheetView>
  </sheetViews>
  <sheetFormatPr baseColWidth="10" defaultRowHeight="15"/>
  <cols>
    <col min="2" max="3" width="19.1640625" bestFit="1" customWidth="1"/>
    <col min="4" max="4" width="3.1640625" bestFit="1" customWidth="1"/>
    <col min="5" max="5" width="86.6640625" customWidth="1"/>
    <col min="6" max="6" width="69.5" bestFit="1" customWidth="1"/>
  </cols>
  <sheetData>
    <row r="1" spans="1:6" ht="99" customHeight="1" thickTop="1" thickBot="1">
      <c r="B1" s="38" t="s">
        <v>150</v>
      </c>
      <c r="C1" s="39"/>
    </row>
    <row r="2" spans="1:6" ht="54" thickTop="1" thickBot="1">
      <c r="A2">
        <f>Bab_03!A31+1</f>
        <v>59</v>
      </c>
      <c r="B2" s="3" t="s">
        <v>151</v>
      </c>
      <c r="C2" s="4" t="s">
        <v>152</v>
      </c>
      <c r="D2">
        <f>A2</f>
        <v>59</v>
      </c>
      <c r="E2" s="19" t="str">
        <f>VLOOKUP(D2,$A$2:$C$14,3,0)</f>
        <v>اَبَانَ مَوْلِدُهُ عَنْ طِيبِ عُنْصُرِهِ</v>
      </c>
      <c r="F2" s="32" t="s">
        <v>466</v>
      </c>
    </row>
    <row r="3" spans="1:6" ht="53" thickBot="1">
      <c r="A3">
        <f>A2+1</f>
        <v>60</v>
      </c>
      <c r="B3" s="5" t="s">
        <v>153</v>
      </c>
      <c r="C3" s="6" t="s">
        <v>154</v>
      </c>
      <c r="D3">
        <f>A2</f>
        <v>59</v>
      </c>
      <c r="E3" s="19" t="str">
        <f>VLOOKUP(D3,$A$2:$C$14,2,0)</f>
        <v>يَا طِيبَ مُبتَدَإٍ مِنْهُ وَمُخْتَتَمِ</v>
      </c>
      <c r="F3" s="32" t="s">
        <v>467</v>
      </c>
    </row>
    <row r="4" spans="1:6" ht="79" thickBot="1">
      <c r="A4">
        <f t="shared" ref="A4:A14" si="0">A3+1</f>
        <v>61</v>
      </c>
      <c r="B4" s="7" t="s">
        <v>155</v>
      </c>
      <c r="C4" s="8" t="s">
        <v>156</v>
      </c>
      <c r="D4">
        <f>D2+1</f>
        <v>60</v>
      </c>
      <c r="E4" s="19" t="str">
        <f>VLOOKUP(D4,$A$2:$C$14,3,0)</f>
        <v>يَوْمٌ تَفَرَّسَ فِيهِ الْفُرْسُ اَنَّهُمُ</v>
      </c>
      <c r="F4" s="32" t="s">
        <v>560</v>
      </c>
    </row>
    <row r="5" spans="1:6" ht="79" thickBot="1">
      <c r="A5">
        <f t="shared" si="0"/>
        <v>62</v>
      </c>
      <c r="B5" s="5" t="s">
        <v>157</v>
      </c>
      <c r="C5" s="6" t="s">
        <v>158</v>
      </c>
      <c r="D5">
        <f t="shared" ref="D5:D27" si="1">D3+1</f>
        <v>60</v>
      </c>
      <c r="E5" s="19" t="str">
        <f>VLOOKUP(D5,$A$2:$C$14,2,0)</f>
        <v>قَدْ أُنْذِرُوا بِحُلُولِ الْبُؤْسِ وَالنِّقَمِ</v>
      </c>
      <c r="F5" s="32" t="s">
        <v>561</v>
      </c>
    </row>
    <row r="6" spans="1:6" ht="79" thickBot="1">
      <c r="A6">
        <f t="shared" si="0"/>
        <v>63</v>
      </c>
      <c r="B6" s="7" t="s">
        <v>159</v>
      </c>
      <c r="C6" s="8" t="s">
        <v>160</v>
      </c>
      <c r="D6">
        <f t="shared" si="1"/>
        <v>61</v>
      </c>
      <c r="E6" s="19" t="str">
        <f t="shared" ref="E6" si="2">VLOOKUP(D6,$A$2:$C$14,3,0)</f>
        <v>وَبَاتَ إِيوَانُ كِسْرَىٰ وَهْوَ مُنْصَدِعٌ</v>
      </c>
      <c r="F6" s="32" t="s">
        <v>468</v>
      </c>
    </row>
    <row r="7" spans="1:6" ht="53" thickBot="1">
      <c r="A7">
        <f t="shared" si="0"/>
        <v>64</v>
      </c>
      <c r="B7" s="5" t="s">
        <v>161</v>
      </c>
      <c r="C7" s="6" t="s">
        <v>162</v>
      </c>
      <c r="D7">
        <f t="shared" si="1"/>
        <v>61</v>
      </c>
      <c r="E7" s="19" t="str">
        <f t="shared" ref="E7" si="3">VLOOKUP(D7,$A$2:$C$14,2,0)</f>
        <v>كَشَمْلِ اَصْحَابِ كِسْرَىٰ غَيْرَ مُلْتَئِمِ</v>
      </c>
      <c r="F7" s="32" t="s">
        <v>469</v>
      </c>
    </row>
    <row r="8" spans="1:6" ht="79" thickBot="1">
      <c r="A8">
        <f t="shared" si="0"/>
        <v>65</v>
      </c>
      <c r="B8" s="7" t="s">
        <v>163</v>
      </c>
      <c r="C8" s="8" t="s">
        <v>164</v>
      </c>
      <c r="D8">
        <f t="shared" si="1"/>
        <v>62</v>
      </c>
      <c r="E8" s="19" t="str">
        <f t="shared" ref="E8" si="4">VLOOKUP(D8,$A$2:$C$14,3,0)</f>
        <v>وَالنَّارُ خامِدَةُ الْأَنْفَاسِ مِنْ اَسَفٍ</v>
      </c>
      <c r="F8" s="32" t="s">
        <v>520</v>
      </c>
    </row>
    <row r="9" spans="1:6" ht="79" thickBot="1">
      <c r="A9">
        <f t="shared" si="0"/>
        <v>66</v>
      </c>
      <c r="B9" s="5" t="s">
        <v>165</v>
      </c>
      <c r="C9" s="6" t="s">
        <v>166</v>
      </c>
      <c r="D9">
        <f t="shared" si="1"/>
        <v>62</v>
      </c>
      <c r="E9" s="19" t="str">
        <f t="shared" ref="E9" si="5">VLOOKUP(D9,$A$2:$C$14,2,0)</f>
        <v>عَلَيْهِ وَالنَّهْرُ سَاهِي الْعَيْنِ مِنْ سَدَمِ</v>
      </c>
      <c r="F9" s="32" t="s">
        <v>521</v>
      </c>
    </row>
    <row r="10" spans="1:6" ht="53" thickBot="1">
      <c r="A10">
        <f t="shared" si="0"/>
        <v>67</v>
      </c>
      <c r="B10" s="7" t="s">
        <v>167</v>
      </c>
      <c r="C10" s="8" t="s">
        <v>168</v>
      </c>
      <c r="D10">
        <f t="shared" si="1"/>
        <v>63</v>
      </c>
      <c r="E10" s="19" t="str">
        <f t="shared" ref="E10" si="6">VLOOKUP(D10,$A$2:$C$14,3,0)</f>
        <v>وَسَاءَ سَاوَةَ اَنْ غَاضَتْ بُحَيْرَتُهَا</v>
      </c>
      <c r="F10" s="32" t="s">
        <v>522</v>
      </c>
    </row>
    <row r="11" spans="1:6" ht="79" thickBot="1">
      <c r="A11">
        <f t="shared" si="0"/>
        <v>68</v>
      </c>
      <c r="B11" s="5" t="s">
        <v>169</v>
      </c>
      <c r="C11" s="6" t="s">
        <v>170</v>
      </c>
      <c r="D11">
        <f t="shared" si="1"/>
        <v>63</v>
      </c>
      <c r="E11" s="19" t="str">
        <f t="shared" ref="E11" si="7">VLOOKUP(D11,$A$2:$C$14,2,0)</f>
        <v>وَرُدَّ وَارِدُهَا بِالْغَيْظِ حِينَ ظَمِي</v>
      </c>
      <c r="F11" s="32" t="s">
        <v>523</v>
      </c>
    </row>
    <row r="12" spans="1:6" ht="79" thickBot="1">
      <c r="A12">
        <f t="shared" si="0"/>
        <v>69</v>
      </c>
      <c r="B12" s="7" t="s">
        <v>171</v>
      </c>
      <c r="C12" s="8" t="s">
        <v>172</v>
      </c>
      <c r="D12">
        <f t="shared" si="1"/>
        <v>64</v>
      </c>
      <c r="E12" s="22" t="str">
        <f t="shared" ref="E12" si="8">VLOOKUP(D12,$A$2:$C$14,3,0)</f>
        <v>كَأَنَّ بِالنَّارِ مَا بِالْمَاءِ مِنْ بَلَلٍ</v>
      </c>
      <c r="F12" s="32" t="s">
        <v>524</v>
      </c>
    </row>
    <row r="13" spans="1:6" ht="79" thickBot="1">
      <c r="A13">
        <f t="shared" si="0"/>
        <v>70</v>
      </c>
      <c r="B13" s="5" t="s">
        <v>173</v>
      </c>
      <c r="C13" s="6" t="s">
        <v>174</v>
      </c>
      <c r="D13">
        <f t="shared" si="1"/>
        <v>64</v>
      </c>
      <c r="E13" s="22" t="str">
        <f t="shared" ref="E13" si="9">VLOOKUP(D13,$A$2:$C$14,2,0)</f>
        <v>حُزْناً وَبِالْمَاءِ مَا بِالنَّارِ مِنْ ضَرَمِ</v>
      </c>
      <c r="F13" s="32" t="s">
        <v>525</v>
      </c>
    </row>
    <row r="14" spans="1:6" ht="53" thickBot="1">
      <c r="A14">
        <f t="shared" si="0"/>
        <v>71</v>
      </c>
      <c r="B14" s="9" t="s">
        <v>175</v>
      </c>
      <c r="C14" s="10" t="s">
        <v>176</v>
      </c>
      <c r="D14">
        <f t="shared" si="1"/>
        <v>65</v>
      </c>
      <c r="E14" s="19" t="str">
        <f t="shared" ref="E14" si="10">VLOOKUP(D14,$A$2:$C$14,3,0)</f>
        <v>وَالْجِنُّ تَهْتِفُ وَالْأَنْوَارُ سَاطِعَةٌ</v>
      </c>
      <c r="F14" s="32" t="s">
        <v>526</v>
      </c>
    </row>
    <row r="15" spans="1:6" ht="50" thickTop="1">
      <c r="D15">
        <f t="shared" si="1"/>
        <v>65</v>
      </c>
      <c r="E15" s="19" t="str">
        <f t="shared" ref="E15" si="11">VLOOKUP(D15,$A$2:$C$14,2,0)</f>
        <v>وَالْحَقُّ يَظْهَرُ مِنْ مَعْنىً وَمِنْ كَلِمِ</v>
      </c>
      <c r="F15" s="32" t="s">
        <v>527</v>
      </c>
    </row>
    <row r="16" spans="1:6" ht="49">
      <c r="D16">
        <f t="shared" si="1"/>
        <v>66</v>
      </c>
      <c r="E16" s="19" t="str">
        <f t="shared" ref="E16" si="12">VLOOKUP(D16,$A$2:$C$14,3,0)</f>
        <v>عَمُوا وَصَمُّوا فَإِعْلَانُ الْبَشَائِرِ لَمْ</v>
      </c>
      <c r="F16" s="32" t="s">
        <v>528</v>
      </c>
    </row>
    <row r="17" spans="4:6" ht="49">
      <c r="D17">
        <f t="shared" si="1"/>
        <v>66</v>
      </c>
      <c r="E17" s="19" t="str">
        <f t="shared" ref="E17" si="13">VLOOKUP(D17,$A$2:$C$14,2,0)</f>
        <v>تُسْمَعْ وَبَارِقَةُ الْإِنْذَارِ لَمْ تُشَمِ</v>
      </c>
      <c r="F17" s="32" t="s">
        <v>529</v>
      </c>
    </row>
    <row r="18" spans="4:6" ht="99" customHeight="1">
      <c r="D18">
        <f t="shared" si="1"/>
        <v>67</v>
      </c>
      <c r="E18" s="19" t="str">
        <f t="shared" ref="E18" si="14">VLOOKUP(D18,$A$2:$C$14,3,0)</f>
        <v>مِنْ بَعْدِ مَا اَخْبَرَ الْأَقْوَامَ كَاهِنُهُمْ</v>
      </c>
      <c r="F18" s="32" t="s">
        <v>562</v>
      </c>
    </row>
    <row r="19" spans="4:6" ht="49">
      <c r="D19">
        <f t="shared" si="1"/>
        <v>67</v>
      </c>
      <c r="E19" s="19" t="str">
        <f t="shared" ref="E19" si="15">VLOOKUP(D19,$A$2:$C$14,2,0)</f>
        <v>بِأَنَّ دِينَهُمُ الْمُعْوَجَّ لَمْ يَقُمِ</v>
      </c>
      <c r="F19" s="32" t="s">
        <v>563</v>
      </c>
    </row>
    <row r="20" spans="4:6" ht="49">
      <c r="D20">
        <f t="shared" si="1"/>
        <v>68</v>
      </c>
      <c r="E20" s="19" t="str">
        <f t="shared" ref="E20" si="16">VLOOKUP(D20,$A$2:$C$14,3,0)</f>
        <v>وَبَعْدَ مَا عَايَنُوا فِي الْأُفْقِ مِنْ شُهُبٍ</v>
      </c>
      <c r="F20" s="32" t="s">
        <v>530</v>
      </c>
    </row>
    <row r="21" spans="4:6" ht="49">
      <c r="D21">
        <f t="shared" si="1"/>
        <v>68</v>
      </c>
      <c r="E21" s="19" t="str">
        <f t="shared" ref="E21" si="17">VLOOKUP(D21,$A$2:$C$14,2,0)</f>
        <v>مُنْقَضَّةٍ وَّفْقَ مَا فِي الْأَرْضِ مِنْ صَنَمِ</v>
      </c>
      <c r="F21" s="32" t="s">
        <v>531</v>
      </c>
    </row>
    <row r="22" spans="4:6" ht="49">
      <c r="D22">
        <f t="shared" si="1"/>
        <v>69</v>
      </c>
      <c r="E22" s="19" t="str">
        <f t="shared" ref="E22" si="18">VLOOKUP(D22,$A$2:$C$14,3,0)</f>
        <v>حَتَّىٰ غَدَا عَنْ طَرِيقِ الْوَحْيِ مُنْهَزِمٌ</v>
      </c>
      <c r="F22" s="32" t="s">
        <v>532</v>
      </c>
    </row>
    <row r="23" spans="4:6" ht="49">
      <c r="D23">
        <f t="shared" si="1"/>
        <v>69</v>
      </c>
      <c r="E23" s="19" t="str">
        <f t="shared" ref="E23" si="19">VLOOKUP(D23,$A$2:$C$14,2,0)</f>
        <v>مِنَ الشَّيَاطِينِ يَقْفُو إِثْرَ مُنْهَزِمِ</v>
      </c>
      <c r="F23" s="32" t="s">
        <v>533</v>
      </c>
    </row>
    <row r="24" spans="4:6" ht="49">
      <c r="D24">
        <f t="shared" si="1"/>
        <v>70</v>
      </c>
      <c r="E24" s="19" t="str">
        <f t="shared" ref="E24" si="20">VLOOKUP(D24,$A$2:$C$14,3,0)</f>
        <v>كَأَنَّهُمْ هَرَباً اَبْطَالُ اَبْرَهَةٍ</v>
      </c>
      <c r="F24" s="32" t="s">
        <v>534</v>
      </c>
    </row>
    <row r="25" spans="4:6" ht="49">
      <c r="D25">
        <f t="shared" si="1"/>
        <v>70</v>
      </c>
      <c r="E25" s="19" t="str">
        <f t="shared" ref="E25" si="21">VLOOKUP(D25,$A$2:$C$14,2,0)</f>
        <v>اَوْ عَسْكَرٌ بِالْحَصَىٰ مِنْ رَاحَتَيْهِ رُمِي</v>
      </c>
      <c r="F25" s="32" t="s">
        <v>535</v>
      </c>
    </row>
    <row r="26" spans="4:6" ht="49">
      <c r="D26">
        <f t="shared" si="1"/>
        <v>71</v>
      </c>
      <c r="E26" s="19" t="str">
        <f t="shared" ref="E26" si="22">VLOOKUP(D26,$A$2:$C$14,3,0)</f>
        <v>نَبْذاً بِهِ بَعْدَ تَسْبِيحٍ بِبَطْنِهِمَا</v>
      </c>
      <c r="F26" s="32" t="s">
        <v>536</v>
      </c>
    </row>
    <row r="27" spans="4:6" ht="49">
      <c r="D27">
        <f t="shared" si="1"/>
        <v>71</v>
      </c>
      <c r="E27" s="19" t="str">
        <f t="shared" ref="E27" si="23">VLOOKUP(D27,$A$2:$C$14,2,0)</f>
        <v>نَبْذَ الْمُسَبِّحِ مِنْ اَحْشَاءِ مُلْتَقِمِ</v>
      </c>
      <c r="F27" s="32" t="s">
        <v>537</v>
      </c>
    </row>
    <row r="28" spans="4:6" ht="49">
      <c r="E28" s="19"/>
    </row>
    <row r="29" spans="4:6" ht="49">
      <c r="E29" s="19"/>
    </row>
    <row r="30" spans="4:6" ht="49">
      <c r="E30" s="19"/>
    </row>
    <row r="31" spans="4:6" ht="49">
      <c r="E31" s="19"/>
    </row>
    <row r="32" spans="4:6" ht="49">
      <c r="E32" s="19"/>
    </row>
    <row r="33" spans="5:5" ht="49">
      <c r="E33" s="19"/>
    </row>
    <row r="34" spans="5:5" ht="49">
      <c r="E34" s="19"/>
    </row>
    <row r="35" spans="5:5" ht="49">
      <c r="E35" s="19"/>
    </row>
    <row r="36" spans="5:5" ht="49">
      <c r="E36" s="19"/>
    </row>
    <row r="37" spans="5:5" ht="49">
      <c r="E37" s="19"/>
    </row>
    <row r="38" spans="5:5" ht="49">
      <c r="E38" s="19"/>
    </row>
    <row r="39" spans="5:5" ht="49">
      <c r="E39" s="19"/>
    </row>
    <row r="40" spans="5:5" ht="49">
      <c r="E40" s="19"/>
    </row>
    <row r="41" spans="5:5" ht="49">
      <c r="E41" s="19"/>
    </row>
    <row r="42" spans="5:5" ht="49">
      <c r="E42" s="19"/>
    </row>
    <row r="43" spans="5:5" ht="49">
      <c r="E43" s="19"/>
    </row>
    <row r="44" spans="5:5" ht="49">
      <c r="E44" s="19"/>
    </row>
    <row r="45" spans="5:5" ht="49">
      <c r="E45" s="19"/>
    </row>
  </sheetData>
  <mergeCells count="1">
    <mergeCell ref="B1:C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E17E4-A2F0-4423-BB94-D5EE1D95994E}">
  <dimension ref="A1:F45"/>
  <sheetViews>
    <sheetView topLeftCell="A18" workbookViewId="0">
      <selection activeCell="F28" sqref="F28"/>
    </sheetView>
  </sheetViews>
  <sheetFormatPr baseColWidth="10" defaultRowHeight="15"/>
  <cols>
    <col min="2" max="3" width="19.1640625" bestFit="1" customWidth="1"/>
    <col min="4" max="4" width="2.83203125" bestFit="1" customWidth="1"/>
    <col min="5" max="5" width="86.6640625" customWidth="1"/>
    <col min="6" max="6" width="69.5" bestFit="1" customWidth="1"/>
  </cols>
  <sheetData>
    <row r="1" spans="1:6" ht="99" customHeight="1" thickTop="1" thickBot="1">
      <c r="B1" s="38" t="s">
        <v>177</v>
      </c>
      <c r="C1" s="39"/>
    </row>
    <row r="2" spans="1:6" ht="54" thickTop="1" thickBot="1">
      <c r="A2">
        <f>Bab_04!A14+1</f>
        <v>72</v>
      </c>
      <c r="B2" s="3" t="s">
        <v>178</v>
      </c>
      <c r="C2" s="4" t="s">
        <v>179</v>
      </c>
      <c r="D2">
        <f>A2</f>
        <v>72</v>
      </c>
      <c r="E2" s="19" t="str">
        <f>VLOOKUP(D2,$A$2:$C$19,3,0)</f>
        <v>جَاءَتْ لِدَعْوَتِهِ الْأَشْجَارُ سَاجِدَةً</v>
      </c>
      <c r="F2" s="32" t="s">
        <v>538</v>
      </c>
    </row>
    <row r="3" spans="1:6" ht="79" thickBot="1">
      <c r="A3">
        <f>A2+1</f>
        <v>73</v>
      </c>
      <c r="B3" s="5" t="s">
        <v>180</v>
      </c>
      <c r="C3" s="6" t="s">
        <v>181</v>
      </c>
      <c r="D3">
        <f>A2</f>
        <v>72</v>
      </c>
      <c r="E3" s="19" t="str">
        <f>VLOOKUP(D3,$A$2:$C$19,2,0)</f>
        <v>تَمْشِي إِلَيْهِ عَلَىٰ سَاقٍ بِلَا قَدَمِ</v>
      </c>
      <c r="F3" s="32" t="s">
        <v>539</v>
      </c>
    </row>
    <row r="4" spans="1:6" ht="53" thickBot="1">
      <c r="A4">
        <f t="shared" ref="A4:A18" si="0">A3+1</f>
        <v>74</v>
      </c>
      <c r="B4" s="7" t="s">
        <v>182</v>
      </c>
      <c r="C4" s="8" t="s">
        <v>183</v>
      </c>
      <c r="D4">
        <f>D2+1</f>
        <v>73</v>
      </c>
      <c r="E4" s="19" t="str">
        <f t="shared" ref="E4" si="1">VLOOKUP(D4,$A$2:$C$19,3,0)</f>
        <v>كَأَنَّمَ سَطَّرَتْ سَطْراً لِمَا كَتَبَتْ</v>
      </c>
      <c r="F4" s="32" t="s">
        <v>540</v>
      </c>
    </row>
    <row r="5" spans="1:6" ht="53" thickBot="1">
      <c r="A5">
        <f t="shared" si="0"/>
        <v>75</v>
      </c>
      <c r="B5" s="23" t="s">
        <v>184</v>
      </c>
      <c r="C5" s="24" t="s">
        <v>185</v>
      </c>
      <c r="D5">
        <f t="shared" ref="D5:D35" si="2">D3+1</f>
        <v>73</v>
      </c>
      <c r="E5" s="19" t="str">
        <f t="shared" ref="E5" si="3">VLOOKUP(D5,$A$2:$C$19,2,0)</f>
        <v>فُرُوعُهَا مِنْ بَدِيعِ الْخَطِّ فِي اللَّقَمِ</v>
      </c>
      <c r="F5" s="32" t="s">
        <v>541</v>
      </c>
    </row>
    <row r="6" spans="1:6" ht="79" thickBot="1">
      <c r="A6">
        <f t="shared" si="0"/>
        <v>76</v>
      </c>
      <c r="B6" s="5" t="s">
        <v>186</v>
      </c>
      <c r="C6" s="6" t="s">
        <v>187</v>
      </c>
      <c r="D6">
        <f t="shared" si="2"/>
        <v>74</v>
      </c>
      <c r="E6" s="19" t="str">
        <f t="shared" ref="E6" si="4">VLOOKUP(D6,$A$2:$C$19,3,0)</f>
        <v>مِثْلَ الْغَمَامَةِ اَنَّىٰ سَارَ سَائِرَةٌ</v>
      </c>
      <c r="F6" s="32" t="s">
        <v>542</v>
      </c>
    </row>
    <row r="7" spans="1:6" ht="79" thickBot="1">
      <c r="A7">
        <f t="shared" si="0"/>
        <v>77</v>
      </c>
      <c r="B7" s="7" t="s">
        <v>188</v>
      </c>
      <c r="C7" s="8" t="s">
        <v>189</v>
      </c>
      <c r="D7">
        <f t="shared" si="2"/>
        <v>74</v>
      </c>
      <c r="E7" s="19" t="str">
        <f t="shared" ref="E7" si="5">VLOOKUP(D7,$A$2:$C$19,2,0)</f>
        <v>تَقِيهِ حَرَّ وَطِيسٍ لِلْهَجِيرِ حَمِي</v>
      </c>
      <c r="F7" s="32" t="s">
        <v>543</v>
      </c>
    </row>
    <row r="8" spans="1:6" ht="79" thickBot="1">
      <c r="A8">
        <f t="shared" si="0"/>
        <v>78</v>
      </c>
      <c r="B8" s="5" t="s">
        <v>190</v>
      </c>
      <c r="C8" s="6" t="s">
        <v>191</v>
      </c>
      <c r="D8">
        <f t="shared" si="2"/>
        <v>75</v>
      </c>
      <c r="E8" s="19" t="str">
        <f t="shared" ref="E8" si="6">VLOOKUP(D8,$A$2:$C$19,3,0)</f>
        <v>اَقْسَمْتُ بِالْقَمَرِ الْمُنْشَقِّ إنَّ لَهُ</v>
      </c>
      <c r="F8" s="32" t="s">
        <v>544</v>
      </c>
    </row>
    <row r="9" spans="1:6" ht="79" thickBot="1">
      <c r="A9">
        <f t="shared" si="0"/>
        <v>79</v>
      </c>
      <c r="B9" s="7" t="s">
        <v>192</v>
      </c>
      <c r="C9" s="8" t="s">
        <v>193</v>
      </c>
      <c r="D9">
        <f t="shared" si="2"/>
        <v>75</v>
      </c>
      <c r="E9" s="19" t="str">
        <f t="shared" ref="E9" si="7">VLOOKUP(D9,$A$2:$C$19,2,0)</f>
        <v>مِنْ قَلْبِهِ نِسْبَةً مَبْرُورَةَ الْقَسَمِ</v>
      </c>
      <c r="F9" s="32" t="s">
        <v>545</v>
      </c>
    </row>
    <row r="10" spans="1:6" ht="79" thickBot="1">
      <c r="A10">
        <f t="shared" si="0"/>
        <v>80</v>
      </c>
      <c r="B10" s="5" t="s">
        <v>194</v>
      </c>
      <c r="C10" s="6" t="s">
        <v>195</v>
      </c>
      <c r="D10">
        <f t="shared" si="2"/>
        <v>76</v>
      </c>
      <c r="E10" s="19" t="str">
        <f t="shared" ref="E10" si="8">VLOOKUP(D10,$A$2:$C$19,3,0)</f>
        <v>وَمَا حَوَى الْغَارُ مِنْ خَيْرٍ وَمِنْ كَرَمٍ</v>
      </c>
      <c r="F10" s="32" t="s">
        <v>546</v>
      </c>
    </row>
    <row r="11" spans="1:6" ht="79" thickBot="1">
      <c r="A11">
        <f t="shared" si="0"/>
        <v>81</v>
      </c>
      <c r="B11" s="7" t="s">
        <v>196</v>
      </c>
      <c r="C11" s="8" t="s">
        <v>197</v>
      </c>
      <c r="D11">
        <f t="shared" si="2"/>
        <v>76</v>
      </c>
      <c r="E11" s="19" t="str">
        <f t="shared" ref="E11" si="9">VLOOKUP(D11,$A$2:$C$19,2,0)</f>
        <v>وَكُلُّ طَرْفٍ مِنَ الْكُفَّارِ عَنْهُ عَمِي</v>
      </c>
      <c r="F11" s="32" t="s">
        <v>547</v>
      </c>
    </row>
    <row r="12" spans="1:6" ht="53" thickBot="1">
      <c r="A12">
        <f t="shared" si="0"/>
        <v>82</v>
      </c>
      <c r="B12" s="5" t="s">
        <v>198</v>
      </c>
      <c r="C12" s="6" t="s">
        <v>199</v>
      </c>
      <c r="D12">
        <f t="shared" si="2"/>
        <v>77</v>
      </c>
      <c r="E12" s="19" t="str">
        <f t="shared" ref="E12" si="10">VLOOKUP(D12,$A$2:$C$19,3,0)</f>
        <v>فَالصِّدْقُ فِي الْغَارِ وَالصَّدِّيقُ لَمْ يَرِمَا</v>
      </c>
      <c r="F12" s="32" t="s">
        <v>548</v>
      </c>
    </row>
    <row r="13" spans="1:6" ht="53" thickBot="1">
      <c r="A13">
        <f t="shared" si="0"/>
        <v>83</v>
      </c>
      <c r="B13" s="7" t="s">
        <v>200</v>
      </c>
      <c r="C13" s="8" t="s">
        <v>201</v>
      </c>
      <c r="D13">
        <f t="shared" si="2"/>
        <v>77</v>
      </c>
      <c r="E13" s="19" t="str">
        <f t="shared" ref="E13" si="11">VLOOKUP(D13,$A$2:$C$19,2,0)</f>
        <v>وَهُمْ يَقُولُونَ مَا بِالْغَارِ مِنْ اَرِمِ</v>
      </c>
      <c r="F13" s="32" t="s">
        <v>549</v>
      </c>
    </row>
    <row r="14" spans="1:6" ht="52">
      <c r="A14">
        <f t="shared" si="0"/>
        <v>84</v>
      </c>
      <c r="B14" s="5" t="s">
        <v>202</v>
      </c>
      <c r="C14" s="6" t="s">
        <v>203</v>
      </c>
      <c r="D14">
        <f t="shared" si="2"/>
        <v>78</v>
      </c>
      <c r="E14" s="19" t="str">
        <f t="shared" ref="E14" si="12">VLOOKUP(D14,$A$2:$C$19,3,0)</f>
        <v>ظَنُّوا الْحَمَامَ وَظَنُّوا الْعَنْكَبُوتَ عَلَىٰ</v>
      </c>
      <c r="F14" s="32" t="s">
        <v>550</v>
      </c>
    </row>
    <row r="15" spans="1:6" ht="53" thickBot="1">
      <c r="A15">
        <f t="shared" si="0"/>
        <v>85</v>
      </c>
      <c r="B15" s="3" t="s">
        <v>206</v>
      </c>
      <c r="C15" s="4" t="s">
        <v>207</v>
      </c>
      <c r="D15">
        <f t="shared" si="2"/>
        <v>78</v>
      </c>
      <c r="E15" s="19" t="str">
        <f t="shared" ref="E15" si="13">VLOOKUP(D15,$A$2:$C$19,2,0)</f>
        <v>خيْرِ الْبَرِّيَّةِ لَمْ تَنْسُجْ وَلَمْ تَحُمِ</v>
      </c>
      <c r="F15" s="32" t="s">
        <v>551</v>
      </c>
    </row>
    <row r="16" spans="1:6" ht="79" thickBot="1">
      <c r="A16">
        <f t="shared" si="0"/>
        <v>86</v>
      </c>
      <c r="B16" s="5" t="s">
        <v>208</v>
      </c>
      <c r="C16" s="6" t="s">
        <v>209</v>
      </c>
      <c r="D16">
        <f t="shared" si="2"/>
        <v>79</v>
      </c>
      <c r="E16" s="19" t="str">
        <f t="shared" ref="E16" si="14">VLOOKUP(D16,$A$2:$C$19,3,0)</f>
        <v>وِقَايَةُ اللهِ اَغْنَتْ عَنْ مُضَاعَفَةٍ</v>
      </c>
      <c r="F16" s="32" t="s">
        <v>552</v>
      </c>
    </row>
    <row r="17" spans="1:6" ht="53" thickBot="1">
      <c r="A17">
        <f t="shared" si="0"/>
        <v>87</v>
      </c>
      <c r="B17" s="9" t="s">
        <v>210</v>
      </c>
      <c r="C17" s="10" t="s">
        <v>211</v>
      </c>
      <c r="D17">
        <f t="shared" si="2"/>
        <v>79</v>
      </c>
      <c r="E17" s="19" t="str">
        <f t="shared" ref="E17" si="15">VLOOKUP(D17,$A$2:$C$19,2,0)</f>
        <v>مِنَ الدُّرُوعِ وَعَنْ عَالٍ مِنَ الْأُطُمِ</v>
      </c>
      <c r="F17" s="32" t="s">
        <v>553</v>
      </c>
    </row>
    <row r="18" spans="1:6" ht="99" customHeight="1" thickTop="1" thickBot="1">
      <c r="A18">
        <f t="shared" si="0"/>
        <v>88</v>
      </c>
      <c r="D18">
        <f t="shared" si="2"/>
        <v>80</v>
      </c>
      <c r="E18" s="19" t="str">
        <f t="shared" ref="E18" si="16">VLOOKUP(D18,$A$2:$C$19,3,0)</f>
        <v>مَا سَامَنِي الدَّهْرُ ضَيماً وَاسْتَجَرْتُ بِهِ</v>
      </c>
      <c r="F18" s="32" t="s">
        <v>554</v>
      </c>
    </row>
    <row r="19" spans="1:6" ht="53" thickBot="1">
      <c r="B19" s="7" t="s">
        <v>204</v>
      </c>
      <c r="C19" s="8" t="s">
        <v>205</v>
      </c>
      <c r="D19">
        <f t="shared" si="2"/>
        <v>80</v>
      </c>
      <c r="E19" s="19" t="str">
        <f t="shared" ref="E19" si="17">VLOOKUP(D19,$A$2:$C$19,2,0)</f>
        <v>إِلَّا وَنِلْتُ جِوَاراً مِنْهُ لَمْ يُضَمِ</v>
      </c>
      <c r="F19" s="32" t="s">
        <v>555</v>
      </c>
    </row>
    <row r="20" spans="1:6" ht="49">
      <c r="B20" s="34" t="s">
        <v>564</v>
      </c>
      <c r="D20">
        <f t="shared" si="2"/>
        <v>81</v>
      </c>
      <c r="E20" s="19" t="str">
        <f t="shared" ref="E20" si="18">VLOOKUP(D20,$A$2:$C$19,3,0)</f>
        <v>وَلَا الْتَمَسْتُ غِنَى الدَّارَيْنِ مِنْ يَدِهِ</v>
      </c>
      <c r="F20" s="32" t="s">
        <v>556</v>
      </c>
    </row>
    <row r="21" spans="1:6" ht="49">
      <c r="B21" s="34" t="s">
        <v>565</v>
      </c>
      <c r="D21">
        <f t="shared" si="2"/>
        <v>81</v>
      </c>
      <c r="E21" s="19" t="str">
        <f t="shared" ref="E21" si="19">VLOOKUP(D21,$A$2:$C$19,2,0)</f>
        <v>إِلَّا اسْتَلَمْتُ النَّدَىٰ مِنْ خَيْرِ مُسْتَلَمِ</v>
      </c>
      <c r="F21" s="32" t="s">
        <v>557</v>
      </c>
    </row>
    <row r="22" spans="1:6" ht="49">
      <c r="D22">
        <f t="shared" si="2"/>
        <v>82</v>
      </c>
      <c r="E22" s="19" t="str">
        <f t="shared" ref="E22" si="20">VLOOKUP(D22,$A$2:$C$19,3,0)</f>
        <v>لَا تُنْكِرِ الْوَحْيَ مِنْ رُؤْيَاهُ إِنَّ لَهُ</v>
      </c>
      <c r="F22" s="32" t="s">
        <v>558</v>
      </c>
    </row>
    <row r="23" spans="1:6" ht="49">
      <c r="D23">
        <f t="shared" si="2"/>
        <v>82</v>
      </c>
      <c r="E23" s="19" t="str">
        <f t="shared" ref="E23" si="21">VLOOKUP(D23,$A$2:$C$19,2,0)</f>
        <v>قَلْباً إِذَا نَامَتِ الْعَيْنَانِ لَمْ يَنَمِ</v>
      </c>
      <c r="F23" s="32" t="s">
        <v>559</v>
      </c>
    </row>
    <row r="24" spans="1:6" ht="49">
      <c r="D24">
        <f t="shared" si="2"/>
        <v>83</v>
      </c>
      <c r="E24" s="19" t="str">
        <f t="shared" ref="E24" si="22">VLOOKUP(D24,$A$2:$C$19,3,0)</f>
        <v>وَذَاكَ حِينَ بُلُوغٍ مِنْ نُبُوَّتِهِ</v>
      </c>
      <c r="F24" s="32" t="s">
        <v>572</v>
      </c>
    </row>
    <row r="25" spans="1:6" ht="49">
      <c r="D25">
        <f t="shared" si="2"/>
        <v>83</v>
      </c>
      <c r="E25" s="19" t="str">
        <f t="shared" ref="E25" si="23">VLOOKUP(D25,$A$2:$C$19,2,0)</f>
        <v>فَلَيْسَ يُنْكَرُ فِيهِ حالُ مُحْتَلِمِ</v>
      </c>
      <c r="F25" s="32" t="s">
        <v>573</v>
      </c>
    </row>
    <row r="26" spans="1:6" ht="49">
      <c r="D26">
        <f t="shared" si="2"/>
        <v>84</v>
      </c>
      <c r="E26" s="19" t="str">
        <f t="shared" ref="E26" si="24">VLOOKUP(D26,$A$2:$C$19,3,0)</f>
        <v>تَبَارَكَ اللهُ مَا وَحْيٌ بِمُكْتَسَبٍ</v>
      </c>
      <c r="F26" s="32" t="s">
        <v>783</v>
      </c>
    </row>
    <row r="27" spans="1:6" ht="49">
      <c r="D27">
        <f t="shared" si="2"/>
        <v>84</v>
      </c>
      <c r="E27" s="19" t="str">
        <f t="shared" ref="E27" si="25">VLOOKUP(D27,$A$2:$C$19,2,0)</f>
        <v>وَلَا نَبِيٌّ عَلَىٰ غَيْبٍ بِمُتَّهَمِ</v>
      </c>
      <c r="F27" s="32" t="s">
        <v>783</v>
      </c>
    </row>
    <row r="28" spans="1:6" ht="49">
      <c r="D28">
        <f t="shared" si="2"/>
        <v>85</v>
      </c>
      <c r="E28" s="33" t="str">
        <f t="shared" ref="E28" si="26">VLOOKUP(D28,$A$2:$C$19,3,0)</f>
        <v>كَمْ اَبْرَاَتْ وَصِباً بِاللَّمْسِ رَاحَتُهُ</v>
      </c>
      <c r="F28" s="32" t="s">
        <v>570</v>
      </c>
    </row>
    <row r="29" spans="1:6" ht="49">
      <c r="D29">
        <f t="shared" si="2"/>
        <v>85</v>
      </c>
      <c r="E29" s="33" t="str">
        <f t="shared" ref="E29" si="27">VLOOKUP(D29,$A$2:$C$19,2,0)</f>
        <v>وَاَطْلَقَتْ اَرِباً مِنْ رِبْقَةِ اللَّمَمِ</v>
      </c>
      <c r="F29" s="32" t="s">
        <v>571</v>
      </c>
    </row>
    <row r="30" spans="1:6" ht="49">
      <c r="D30">
        <f t="shared" si="2"/>
        <v>86</v>
      </c>
      <c r="E30" s="19" t="str">
        <f t="shared" ref="E30" si="28">VLOOKUP(D30,$A$2:$C$19,3,0)</f>
        <v>وَاَحْيَتِ السَّنَةَ الشَّهْبَاءَ دَعْوَتُهُ</v>
      </c>
      <c r="F30" s="32" t="s">
        <v>566</v>
      </c>
    </row>
    <row r="31" spans="1:6" ht="49">
      <c r="D31">
        <f t="shared" si="2"/>
        <v>86</v>
      </c>
      <c r="E31" s="19" t="str">
        <f t="shared" ref="E31" si="29">VLOOKUP(D31,$A$2:$C$19,2,0)</f>
        <v>حَتَّىٰ حَكَتْ غُرَّةً فِي الْأَعْصُرِ الدُّهُمِ</v>
      </c>
      <c r="F31" s="32" t="s">
        <v>567</v>
      </c>
    </row>
    <row r="32" spans="1:6" ht="49">
      <c r="D32">
        <f t="shared" si="2"/>
        <v>87</v>
      </c>
      <c r="E32" s="19" t="str">
        <f t="shared" ref="E32" si="30">VLOOKUP(D32,$A$2:$C$19,3,0)</f>
        <v>بِعَارِضٍ جَادَ اَوْ خِلْتَ الْبِطَاحَ بِهَا</v>
      </c>
      <c r="F32" s="32" t="s">
        <v>568</v>
      </c>
    </row>
    <row r="33" spans="4:6" ht="49">
      <c r="D33">
        <f t="shared" si="2"/>
        <v>87</v>
      </c>
      <c r="E33" s="19" t="str">
        <f t="shared" ref="E33" si="31">VLOOKUP(D33,$A$2:$C$19,2,0)</f>
        <v>سَيْباً مِنَ الْيَمِّ اَوْ سَيْلاً مِنَ الْعَرِمِ</v>
      </c>
      <c r="F33" s="32" t="s">
        <v>569</v>
      </c>
    </row>
    <row r="34" spans="4:6" ht="49">
      <c r="E34" s="19"/>
    </row>
    <row r="35" spans="4:6" ht="49">
      <c r="E35" s="19"/>
    </row>
    <row r="36" spans="4:6" ht="49">
      <c r="E36" s="19"/>
    </row>
    <row r="37" spans="4:6" ht="49">
      <c r="E37" s="19"/>
    </row>
    <row r="38" spans="4:6" ht="49">
      <c r="E38" s="19"/>
    </row>
    <row r="39" spans="4:6" ht="49">
      <c r="E39" s="19"/>
    </row>
    <row r="40" spans="4:6" ht="49">
      <c r="E40" s="19"/>
    </row>
    <row r="41" spans="4:6" ht="49">
      <c r="E41" s="19"/>
    </row>
    <row r="42" spans="4:6" ht="49">
      <c r="E42" s="19"/>
    </row>
    <row r="43" spans="4:6" ht="49">
      <c r="E43" s="19"/>
    </row>
    <row r="44" spans="4:6" ht="49">
      <c r="E44" s="19"/>
    </row>
    <row r="45" spans="4:6" ht="49">
      <c r="E45" s="19"/>
    </row>
  </sheetData>
  <mergeCells count="1">
    <mergeCell ref="B1:C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8ECB9-7177-4451-84C5-A2C69F20ACFB}">
  <dimension ref="A1:F45"/>
  <sheetViews>
    <sheetView topLeftCell="A12" workbookViewId="0">
      <selection activeCell="F9" sqref="F9"/>
    </sheetView>
  </sheetViews>
  <sheetFormatPr baseColWidth="10" defaultRowHeight="15"/>
  <cols>
    <col min="2" max="3" width="19.1640625" bestFit="1" customWidth="1"/>
    <col min="4" max="4" width="4.1640625" bestFit="1" customWidth="1"/>
    <col min="5" max="5" width="86.6640625" customWidth="1"/>
    <col min="6" max="6" width="69.5" bestFit="1" customWidth="1"/>
  </cols>
  <sheetData>
    <row r="1" spans="1:6" ht="99" customHeight="1" thickTop="1" thickBot="1">
      <c r="B1" s="38" t="s">
        <v>212</v>
      </c>
      <c r="C1" s="39"/>
    </row>
    <row r="2" spans="1:6" ht="80" thickTop="1" thickBot="1">
      <c r="A2">
        <f>Bab_05!A17+1</f>
        <v>88</v>
      </c>
      <c r="B2" s="3" t="s">
        <v>213</v>
      </c>
      <c r="C2" s="4" t="s">
        <v>214</v>
      </c>
      <c r="D2">
        <f>A2</f>
        <v>88</v>
      </c>
      <c r="E2" s="19" t="str">
        <f>VLOOKUP(D2,$A$2:$C$18,3,0)</f>
        <v>دَعْنِي وَوَصْفِيَ آيَاتٍ لَهُ ظَهَرَتْ</v>
      </c>
      <c r="F2" s="32" t="s">
        <v>574</v>
      </c>
    </row>
    <row r="3" spans="1:6" ht="79" thickBot="1">
      <c r="A3">
        <f>A2+1</f>
        <v>89</v>
      </c>
      <c r="B3" s="5" t="s">
        <v>215</v>
      </c>
      <c r="C3" s="6" t="s">
        <v>216</v>
      </c>
      <c r="D3">
        <f>A2</f>
        <v>88</v>
      </c>
      <c r="E3" s="19" t="str">
        <f>VLOOKUP(D3,$A$2:$C$18,2,0)</f>
        <v>ظُهُورَ نَارِ الْقِرَىٰ لَيْلاً عَلىٰ عَلَمِ</v>
      </c>
      <c r="F3" s="32" t="s">
        <v>575</v>
      </c>
    </row>
    <row r="4" spans="1:6" ht="53" thickBot="1">
      <c r="A4">
        <f t="shared" ref="A4:A17" si="0">A3+1</f>
        <v>90</v>
      </c>
      <c r="B4" s="7" t="s">
        <v>217</v>
      </c>
      <c r="C4" s="8" t="s">
        <v>218</v>
      </c>
      <c r="D4">
        <f>D2+1</f>
        <v>89</v>
      </c>
      <c r="E4" s="19" t="str">
        <f t="shared" ref="E4" si="1">VLOOKUP(D4,$A$2:$C$18,3,0)</f>
        <v>فَالدُّرُّ يَزْدَادُ حُسْناً وَهْوَ مُنْتَظِمٌ</v>
      </c>
      <c r="F4" s="32" t="s">
        <v>576</v>
      </c>
    </row>
    <row r="5" spans="1:6" ht="53" thickBot="1">
      <c r="A5">
        <f t="shared" si="0"/>
        <v>91</v>
      </c>
      <c r="B5" s="5" t="s">
        <v>219</v>
      </c>
      <c r="C5" s="6" t="s">
        <v>220</v>
      </c>
      <c r="D5">
        <f t="shared" ref="D5:D35" si="2">D3+1</f>
        <v>89</v>
      </c>
      <c r="E5" s="19" t="str">
        <f t="shared" ref="E5" si="3">VLOOKUP(D5,$A$2:$C$18,2,0)</f>
        <v>وَلَيْسَ يَنْقُصُ قَدْراً غَيْرَ مُنْتَظِمِ</v>
      </c>
      <c r="F5" s="32" t="s">
        <v>577</v>
      </c>
    </row>
    <row r="6" spans="1:6" ht="53" thickBot="1">
      <c r="A6">
        <f t="shared" si="0"/>
        <v>92</v>
      </c>
      <c r="B6" s="7" t="s">
        <v>221</v>
      </c>
      <c r="C6" s="8" t="s">
        <v>222</v>
      </c>
      <c r="D6">
        <f t="shared" si="2"/>
        <v>90</v>
      </c>
      <c r="E6" s="19" t="str">
        <f t="shared" ref="E6" si="4">VLOOKUP(D6,$A$2:$C$18,3,0)</f>
        <v>فَمَا تَطَاوَلُ آمَالُ الْمَدِيحِ إِلَىٰ</v>
      </c>
      <c r="F6" s="32" t="s">
        <v>781</v>
      </c>
    </row>
    <row r="7" spans="1:6" ht="53" thickBot="1">
      <c r="A7">
        <f t="shared" si="0"/>
        <v>93</v>
      </c>
      <c r="B7" s="5" t="s">
        <v>223</v>
      </c>
      <c r="C7" s="6" t="s">
        <v>224</v>
      </c>
      <c r="D7">
        <f t="shared" si="2"/>
        <v>90</v>
      </c>
      <c r="E7" s="19" t="str">
        <f t="shared" ref="E7" si="5">VLOOKUP(D7,$A$2:$C$18,2,0)</f>
        <v>مَا فِيهِ مِنْ كَرَمِ الْأَخْلَاقِ وَالشِّيَمِ</v>
      </c>
      <c r="F7" s="32" t="s">
        <v>782</v>
      </c>
    </row>
    <row r="8" spans="1:6" ht="53" thickBot="1">
      <c r="A8">
        <f t="shared" si="0"/>
        <v>94</v>
      </c>
      <c r="B8" s="7" t="s">
        <v>225</v>
      </c>
      <c r="C8" s="8" t="s">
        <v>226</v>
      </c>
      <c r="D8">
        <f t="shared" si="2"/>
        <v>91</v>
      </c>
      <c r="E8" s="19" t="str">
        <f t="shared" ref="E8" si="6">VLOOKUP(D8,$A$2:$C$18,3,0)</f>
        <v>آيَاتُ حَقٍّ مِنَ الرَّحْمَـٰنِ مُحْدَثَةٌ</v>
      </c>
      <c r="F8" s="32" t="s">
        <v>578</v>
      </c>
    </row>
    <row r="9" spans="1:6" ht="79" thickBot="1">
      <c r="A9">
        <f t="shared" si="0"/>
        <v>95</v>
      </c>
      <c r="B9" s="5" t="s">
        <v>227</v>
      </c>
      <c r="C9" s="6" t="s">
        <v>228</v>
      </c>
      <c r="D9">
        <f t="shared" si="2"/>
        <v>91</v>
      </c>
      <c r="E9" s="19" t="str">
        <f t="shared" ref="E9" si="7">VLOOKUP(D9,$A$2:$C$18,2,0)</f>
        <v>قَدِيمَةٌ صِفَةُ الْمَوْصُوفِ بِالْقِدَمِ</v>
      </c>
      <c r="F9" s="32" t="s">
        <v>579</v>
      </c>
    </row>
    <row r="10" spans="1:6" ht="79" thickBot="1">
      <c r="A10">
        <f t="shared" si="0"/>
        <v>96</v>
      </c>
      <c r="B10" s="7" t="s">
        <v>229</v>
      </c>
      <c r="C10" s="8" t="s">
        <v>230</v>
      </c>
      <c r="D10">
        <f t="shared" si="2"/>
        <v>92</v>
      </c>
      <c r="E10" s="19" t="str">
        <f t="shared" ref="E10" si="8">VLOOKUP(D10,$A$2:$C$18,3,0)</f>
        <v>لَمْ تَقْتَرِنْ بِزَمَانٍ وَهْيَ تُخْبِرُنَا</v>
      </c>
      <c r="F10" s="32" t="s">
        <v>580</v>
      </c>
    </row>
    <row r="11" spans="1:6" ht="53" thickBot="1">
      <c r="A11">
        <f t="shared" si="0"/>
        <v>97</v>
      </c>
      <c r="B11" s="5" t="s">
        <v>231</v>
      </c>
      <c r="C11" s="6" t="s">
        <v>232</v>
      </c>
      <c r="D11">
        <f t="shared" si="2"/>
        <v>92</v>
      </c>
      <c r="E11" s="19" t="str">
        <f t="shared" ref="E11" si="9">VLOOKUP(D11,$A$2:$C$18,2,0)</f>
        <v>عَنِ الْمَعَادِ وَعَنْ عَادٍ وَعَنْ إِرَمِ</v>
      </c>
      <c r="F11" s="32" t="s">
        <v>581</v>
      </c>
    </row>
    <row r="12" spans="1:6" ht="53" thickBot="1">
      <c r="A12">
        <f t="shared" si="0"/>
        <v>98</v>
      </c>
      <c r="B12" s="7" t="s">
        <v>233</v>
      </c>
      <c r="C12" s="8" t="s">
        <v>234</v>
      </c>
      <c r="D12">
        <f t="shared" si="2"/>
        <v>93</v>
      </c>
      <c r="E12" s="19" t="str">
        <f t="shared" ref="E12" si="10">VLOOKUP(D12,$A$2:$C$18,3,0)</f>
        <v>دَامَتْ لَدَيْنَا فَفَاقَتْ كُلَّ مُعْجِزَةٍ</v>
      </c>
      <c r="F12" s="32" t="s">
        <v>582</v>
      </c>
    </row>
    <row r="13" spans="1:6" ht="53" thickBot="1">
      <c r="A13">
        <f t="shared" si="0"/>
        <v>99</v>
      </c>
      <c r="B13" s="5" t="s">
        <v>235</v>
      </c>
      <c r="C13" s="6" t="s">
        <v>236</v>
      </c>
      <c r="D13">
        <f t="shared" si="2"/>
        <v>93</v>
      </c>
      <c r="E13" s="19" t="str">
        <f t="shared" ref="E13" si="11">VLOOKUP(D13,$A$2:$C$18,2,0)</f>
        <v>مِنَ النَّبِيِّينَ إِذْ جاءَتْ وَلَمْ تَدُمِ</v>
      </c>
      <c r="F13" s="32" t="s">
        <v>583</v>
      </c>
    </row>
    <row r="14" spans="1:6" ht="53" thickBot="1">
      <c r="A14">
        <f t="shared" si="0"/>
        <v>100</v>
      </c>
      <c r="B14" s="7" t="s">
        <v>237</v>
      </c>
      <c r="C14" s="8" t="s">
        <v>238</v>
      </c>
      <c r="D14">
        <f t="shared" si="2"/>
        <v>94</v>
      </c>
      <c r="E14" s="19" t="str">
        <f t="shared" ref="E14" si="12">VLOOKUP(D14,$A$2:$C$18,3,0)</f>
        <v>مُحَكَّمَاتٌ فَمَا تُبْقِينَ مِنْ شُبَهٍ</v>
      </c>
      <c r="F14" s="32" t="s">
        <v>584</v>
      </c>
    </row>
    <row r="15" spans="1:6" ht="53" thickBot="1">
      <c r="A15">
        <f t="shared" si="0"/>
        <v>101</v>
      </c>
      <c r="B15" s="3" t="s">
        <v>239</v>
      </c>
      <c r="C15" s="4" t="s">
        <v>240</v>
      </c>
      <c r="D15">
        <f t="shared" si="2"/>
        <v>94</v>
      </c>
      <c r="E15" s="19" t="str">
        <f t="shared" ref="E15" si="13">VLOOKUP(D15,$A$2:$C$18,2,0)</f>
        <v>لِذِي شِقَاقٍ وَلَا يَبْغِينَ مِنْ حَكَمِ</v>
      </c>
      <c r="F15" s="32" t="s">
        <v>585</v>
      </c>
    </row>
    <row r="16" spans="1:6" ht="79" thickBot="1">
      <c r="A16">
        <f t="shared" si="0"/>
        <v>102</v>
      </c>
      <c r="B16" s="5" t="s">
        <v>241</v>
      </c>
      <c r="C16" s="6" t="s">
        <v>242</v>
      </c>
      <c r="D16">
        <f t="shared" si="2"/>
        <v>95</v>
      </c>
      <c r="E16" s="19" t="str">
        <f t="shared" ref="E16" si="14">VLOOKUP(D16,$A$2:$C$18,3,0)</f>
        <v>مَا حُورِبَتْ قَطُّ إِلَّا عَادَ مِنْ حَرَبٍ</v>
      </c>
      <c r="F16" s="32" t="s">
        <v>586</v>
      </c>
    </row>
    <row r="17" spans="1:6" ht="79" thickBot="1">
      <c r="A17">
        <f t="shared" si="0"/>
        <v>103</v>
      </c>
      <c r="B17" s="7" t="s">
        <v>243</v>
      </c>
      <c r="C17" s="8" t="s">
        <v>244</v>
      </c>
      <c r="D17">
        <f t="shared" si="2"/>
        <v>95</v>
      </c>
      <c r="E17" s="19" t="str">
        <f t="shared" ref="E17" si="15">VLOOKUP(D17,$A$2:$C$18,2,0)</f>
        <v>اَعْدَى الْأَعَادِي إِلَيْهَا مُلْقِيَ السَّلَمِ</v>
      </c>
      <c r="F17" s="32" t="s">
        <v>587</v>
      </c>
    </row>
    <row r="18" spans="1:6" ht="99" customHeight="1" thickBot="1">
      <c r="A18">
        <f>A17+1</f>
        <v>104</v>
      </c>
      <c r="B18" s="25" t="s">
        <v>245</v>
      </c>
      <c r="C18" s="26" t="s">
        <v>246</v>
      </c>
      <c r="D18">
        <f t="shared" si="2"/>
        <v>96</v>
      </c>
      <c r="E18" s="19" t="str">
        <f t="shared" ref="E18" si="16">VLOOKUP(D18,$A$2:$C$18,3,0)</f>
        <v>رَدَّتْ بَلَاغَتُهَا دَعْوَىٰ مُعَارِضِهَا</v>
      </c>
      <c r="F18" s="32" t="s">
        <v>588</v>
      </c>
    </row>
    <row r="19" spans="1:6" ht="50" thickTop="1">
      <c r="D19">
        <f t="shared" si="2"/>
        <v>96</v>
      </c>
      <c r="E19" s="19" t="str">
        <f t="shared" ref="E19" si="17">VLOOKUP(D19,$A$2:$C$18,2,0)</f>
        <v>رَدَّ الْغَيُورِ يَدَ الْجَانِي عَنِ الْحَرَمِ</v>
      </c>
      <c r="F19" s="32" t="s">
        <v>589</v>
      </c>
    </row>
    <row r="20" spans="1:6" ht="49">
      <c r="D20">
        <f t="shared" si="2"/>
        <v>97</v>
      </c>
      <c r="E20" s="19" t="str">
        <f t="shared" ref="E20" si="18">VLOOKUP(D20,$A$2:$C$18,3,0)</f>
        <v>لَهَا مَعَانٍ كَمَوْجِ الْبَحْرِ فِي مَدَدٍ</v>
      </c>
      <c r="F20" s="32" t="s">
        <v>590</v>
      </c>
    </row>
    <row r="21" spans="1:6" ht="49">
      <c r="D21">
        <f t="shared" si="2"/>
        <v>97</v>
      </c>
      <c r="E21" s="19" t="str">
        <f t="shared" ref="E21" si="19">VLOOKUP(D21,$A$2:$C$18,2,0)</f>
        <v>وَفَوْقَ جَوْهَرِهِ فِي الْحُسْنِ وَالْقِيَمِ</v>
      </c>
      <c r="F21" s="32" t="s">
        <v>591</v>
      </c>
    </row>
    <row r="22" spans="1:6" ht="49">
      <c r="D22">
        <f t="shared" si="2"/>
        <v>98</v>
      </c>
      <c r="E22" s="19" t="str">
        <f t="shared" ref="E22" si="20">VLOOKUP(D22,$A$2:$C$18,3,0)</f>
        <v>فَمَا تُعَدُّ وَلَا تُحْصَىٰ عَجَائِبُهَا</v>
      </c>
      <c r="F22" s="32" t="s">
        <v>618</v>
      </c>
    </row>
    <row r="23" spans="1:6" ht="49">
      <c r="D23">
        <f t="shared" si="2"/>
        <v>98</v>
      </c>
      <c r="E23" s="19" t="str">
        <f t="shared" ref="E23" si="21">VLOOKUP(D23,$A$2:$C$18,2,0)</f>
        <v>وَلَا تُسَامُ عَلَى الْإِكْثَارِ بِالسَّأَمِ</v>
      </c>
      <c r="F23" s="32" t="s">
        <v>619</v>
      </c>
    </row>
    <row r="24" spans="1:6" ht="49">
      <c r="D24">
        <f t="shared" si="2"/>
        <v>99</v>
      </c>
      <c r="E24" s="19" t="str">
        <f t="shared" ref="E24" si="22">VLOOKUP(D24,$A$2:$C$18,3,0)</f>
        <v>قَرَّتْ بِهَا عَيْنُ قَارِيهَا فَقُلْتُ لَهُ</v>
      </c>
      <c r="F24" s="32" t="s">
        <v>592</v>
      </c>
    </row>
    <row r="25" spans="1:6" ht="49">
      <c r="D25">
        <f t="shared" si="2"/>
        <v>99</v>
      </c>
      <c r="E25" s="19" t="str">
        <f t="shared" ref="E25" si="23">VLOOKUP(D25,$A$2:$C$18,2,0)</f>
        <v>لَقَدْ ظَفِرْتَ بِحَبْلِ اللهِ فَاعْتَصِمِ</v>
      </c>
      <c r="F25" s="32" t="s">
        <v>593</v>
      </c>
    </row>
    <row r="26" spans="1:6" ht="49">
      <c r="D26">
        <f t="shared" si="2"/>
        <v>100</v>
      </c>
      <c r="E26" s="19" t="str">
        <f t="shared" ref="E26" si="24">VLOOKUP(D26,$A$2:$C$18,3,0)</f>
        <v>إِنْ تَتْلُهَا خِيفَةً مِنْ حَرِّ نَارِ لَظَىٰ</v>
      </c>
      <c r="F26" s="32" t="s">
        <v>594</v>
      </c>
    </row>
    <row r="27" spans="1:6" ht="49">
      <c r="D27">
        <f t="shared" si="2"/>
        <v>100</v>
      </c>
      <c r="E27" s="19" t="str">
        <f t="shared" ref="E27" si="25">VLOOKUP(D27,$A$2:$C$18,2,0)</f>
        <v>اَطْفَأْتَ حَرَّ لَظَىٰ مِنْ وِرْدِهَا الشَّبِمِ</v>
      </c>
      <c r="F27" s="32" t="s">
        <v>595</v>
      </c>
    </row>
    <row r="28" spans="1:6" ht="49">
      <c r="D28">
        <f t="shared" si="2"/>
        <v>101</v>
      </c>
      <c r="E28" s="19" t="str">
        <f t="shared" ref="E28" si="26">VLOOKUP(D28,$A$2:$C$18,3,0)</f>
        <v>كَأَنَّهَا الْحَوضُ تَبْيَضُّ الْوُجُوهُ بِهِ</v>
      </c>
      <c r="F28" s="32" t="s">
        <v>620</v>
      </c>
    </row>
    <row r="29" spans="1:6" ht="49">
      <c r="D29">
        <f t="shared" si="2"/>
        <v>101</v>
      </c>
      <c r="E29" s="19" t="str">
        <f t="shared" ref="E29" si="27">VLOOKUP(D29,$A$2:$C$18,2,0)</f>
        <v>مِنَ الْعُصَاةِ وَقَدْ جَاؤُوهُ كَالْحُمَمِ</v>
      </c>
      <c r="F29" s="32" t="s">
        <v>621</v>
      </c>
    </row>
    <row r="30" spans="1:6" ht="49">
      <c r="D30">
        <f t="shared" si="2"/>
        <v>102</v>
      </c>
      <c r="E30" s="19" t="str">
        <f t="shared" ref="E30:E34" si="28">VLOOKUP(D30,$A$2:$C$18,3,0)</f>
        <v>وَكَالصِّرَاطِ وَكَالْمِيزَانِ مَعْدِلَةً</v>
      </c>
      <c r="F30" s="32" t="s">
        <v>596</v>
      </c>
    </row>
    <row r="31" spans="1:6" ht="49">
      <c r="D31">
        <f t="shared" si="2"/>
        <v>102</v>
      </c>
      <c r="E31" s="19" t="str">
        <f t="shared" ref="E31:E35" si="29">VLOOKUP(D31,$A$2:$C$18,2,0)</f>
        <v>فَالْقِسْطُ مِنْ غَيْرِهَا فِي النَّاسِ لَمْ يَقُمِ</v>
      </c>
      <c r="F31" s="32" t="s">
        <v>597</v>
      </c>
    </row>
    <row r="32" spans="1:6" ht="49">
      <c r="D32">
        <f t="shared" si="2"/>
        <v>103</v>
      </c>
      <c r="E32" s="19" t="str">
        <f t="shared" si="28"/>
        <v>لَا تَعْجَبَنْ لِحَسُودٍ رَاحَ يُنْكِرُهَا</v>
      </c>
      <c r="F32" s="32" t="s">
        <v>598</v>
      </c>
    </row>
    <row r="33" spans="4:6" ht="49">
      <c r="D33">
        <f t="shared" si="2"/>
        <v>103</v>
      </c>
      <c r="E33" s="19" t="str">
        <f t="shared" si="29"/>
        <v>تَجَاهُلاً وَهْوَ عَيْنُ الْحَاذِقِ الْفَهِمِ</v>
      </c>
      <c r="F33" s="32" t="s">
        <v>599</v>
      </c>
    </row>
    <row r="34" spans="4:6" ht="49">
      <c r="D34">
        <f t="shared" si="2"/>
        <v>104</v>
      </c>
      <c r="E34" s="19" t="str">
        <f t="shared" si="28"/>
        <v>قَدْ تُنْكِرُ الْعَيْنُ ضَوْءَ الشَّمْسِ مِنْ رَمَدٍ</v>
      </c>
      <c r="F34" s="32" t="s">
        <v>600</v>
      </c>
    </row>
    <row r="35" spans="4:6" ht="49">
      <c r="D35">
        <f t="shared" si="2"/>
        <v>104</v>
      </c>
      <c r="E35" s="19" t="str">
        <f t="shared" si="29"/>
        <v>وَيُنْكِرُ الْفَمُ طَعْمَ الْمَاءِ مِنْ سَقَمِ</v>
      </c>
      <c r="F35" s="32" t="s">
        <v>601</v>
      </c>
    </row>
    <row r="36" spans="4:6" ht="49">
      <c r="E36" s="19"/>
    </row>
    <row r="37" spans="4:6" ht="49">
      <c r="E37" s="19"/>
    </row>
    <row r="38" spans="4:6" ht="49">
      <c r="E38" s="19"/>
    </row>
    <row r="39" spans="4:6" ht="49">
      <c r="E39" s="19"/>
    </row>
    <row r="40" spans="4:6" ht="49">
      <c r="E40" s="19"/>
    </row>
    <row r="41" spans="4:6" ht="49">
      <c r="E41" s="19"/>
    </row>
    <row r="42" spans="4:6" ht="49">
      <c r="E42" s="19"/>
    </row>
    <row r="43" spans="4:6" ht="49">
      <c r="E43" s="19"/>
    </row>
    <row r="44" spans="4:6" ht="49">
      <c r="E44" s="19"/>
    </row>
    <row r="45" spans="4:6" ht="49">
      <c r="E45" s="19"/>
    </row>
  </sheetData>
  <mergeCells count="1">
    <mergeCell ref="B1:C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1389A-058A-4B1E-BD72-308AF1A6F31F}">
  <dimension ref="A1:F45"/>
  <sheetViews>
    <sheetView topLeftCell="A18" workbookViewId="0">
      <selection activeCell="E27" sqref="E27"/>
    </sheetView>
  </sheetViews>
  <sheetFormatPr baseColWidth="10" defaultRowHeight="15"/>
  <cols>
    <col min="2" max="3" width="19.1640625" bestFit="1" customWidth="1"/>
    <col min="4" max="4" width="4.1640625" bestFit="1" customWidth="1"/>
    <col min="5" max="5" width="86.6640625" customWidth="1"/>
    <col min="6" max="6" width="69.5" bestFit="1" customWidth="1"/>
  </cols>
  <sheetData>
    <row r="1" spans="1:6" ht="99" customHeight="1" thickTop="1" thickBot="1">
      <c r="B1" s="38" t="s">
        <v>247</v>
      </c>
      <c r="C1" s="39"/>
    </row>
    <row r="2" spans="1:6" ht="80" thickTop="1" thickBot="1">
      <c r="A2">
        <f>Bab_06!A18+1</f>
        <v>105</v>
      </c>
      <c r="B2" s="5" t="s">
        <v>248</v>
      </c>
      <c r="C2" s="6" t="s">
        <v>249</v>
      </c>
      <c r="D2">
        <f>A2</f>
        <v>105</v>
      </c>
      <c r="E2" s="19" t="str">
        <f>VLOOKUP(D2,$A$2:$C$14,3,0)</f>
        <v>يَا خَيْرَ مَنْ يَمَّمَ الْعَافُونَ سَاحَتَهُ</v>
      </c>
      <c r="F2" s="32" t="s">
        <v>602</v>
      </c>
    </row>
    <row r="3" spans="1:6" ht="53" thickBot="1">
      <c r="A3">
        <f>A2+1</f>
        <v>106</v>
      </c>
      <c r="B3" s="7" t="s">
        <v>250</v>
      </c>
      <c r="C3" s="8" t="s">
        <v>251</v>
      </c>
      <c r="D3">
        <f>A2</f>
        <v>105</v>
      </c>
      <c r="E3" s="19" t="str">
        <f>VLOOKUP(D3,$A$2:$C$14,2,0)</f>
        <v>سَعْياً وَفَوْقَ مُتُونِ الْأَيْنُقِ الرُّسُمِ</v>
      </c>
      <c r="F3" s="32" t="s">
        <v>603</v>
      </c>
    </row>
    <row r="4" spans="1:6" ht="53" thickBot="1">
      <c r="A4">
        <f t="shared" ref="A4:A14" si="0">A3+1</f>
        <v>107</v>
      </c>
      <c r="B4" s="5" t="s">
        <v>252</v>
      </c>
      <c r="C4" s="6" t="s">
        <v>253</v>
      </c>
      <c r="D4">
        <f>D2+1</f>
        <v>106</v>
      </c>
      <c r="E4" s="19" t="str">
        <f>VLOOKUP(D4,$A$2:$C$14,3,0)</f>
        <v>وَمَنْ هُوَ الْآيَةُ الْكُبْرَىٰ لِمُعتَبِرٍ</v>
      </c>
      <c r="F4" s="32" t="s">
        <v>604</v>
      </c>
    </row>
    <row r="5" spans="1:6" ht="53" thickBot="1">
      <c r="A5">
        <f t="shared" si="0"/>
        <v>108</v>
      </c>
      <c r="B5" s="7" t="s">
        <v>254</v>
      </c>
      <c r="C5" s="8" t="s">
        <v>255</v>
      </c>
      <c r="D5">
        <f t="shared" ref="D5:D27" si="1">D3+1</f>
        <v>106</v>
      </c>
      <c r="E5" s="19" t="str">
        <f>VLOOKUP(D5,$A$2:$C$14,2,0)</f>
        <v>وَمَنْ هُوَ النِّعمَةُ الْعُظمَىٰ لِمُغْتَنِمِ</v>
      </c>
      <c r="F5" s="32" t="s">
        <v>605</v>
      </c>
    </row>
    <row r="6" spans="1:6" ht="53" thickBot="1">
      <c r="A6">
        <f t="shared" si="0"/>
        <v>109</v>
      </c>
      <c r="B6" s="5" t="s">
        <v>256</v>
      </c>
      <c r="C6" s="6" t="s">
        <v>257</v>
      </c>
      <c r="D6">
        <f t="shared" si="1"/>
        <v>107</v>
      </c>
      <c r="E6" s="19" t="str">
        <f t="shared" ref="E6" si="2">VLOOKUP(D6,$A$2:$C$14,3,0)</f>
        <v>سَرَيْتَ مِنْ حَرَمٍ لَيْلاًإِلَىٰ حَرَمٍ</v>
      </c>
      <c r="F6" s="32" t="s">
        <v>606</v>
      </c>
    </row>
    <row r="7" spans="1:6" ht="53" thickBot="1">
      <c r="A7">
        <f t="shared" si="0"/>
        <v>110</v>
      </c>
      <c r="B7" s="7" t="s">
        <v>258</v>
      </c>
      <c r="C7" s="8" t="s">
        <v>259</v>
      </c>
      <c r="D7">
        <f t="shared" si="1"/>
        <v>107</v>
      </c>
      <c r="E7" s="19" t="str">
        <f t="shared" ref="E7" si="3">VLOOKUP(D7,$A$2:$C$14,2,0)</f>
        <v>كَمَا سَرَى الْبَدْرُ فِي دَاجٍ مِنَ الظُّلَمِ</v>
      </c>
      <c r="F7" s="32" t="s">
        <v>607</v>
      </c>
    </row>
    <row r="8" spans="1:6" ht="53" thickBot="1">
      <c r="A8">
        <f t="shared" si="0"/>
        <v>111</v>
      </c>
      <c r="B8" s="5" t="s">
        <v>260</v>
      </c>
      <c r="C8" s="6" t="s">
        <v>261</v>
      </c>
      <c r="D8">
        <f t="shared" si="1"/>
        <v>108</v>
      </c>
      <c r="E8" s="19" t="str">
        <f t="shared" ref="E8" si="4">VLOOKUP(D8,$A$2:$C$14,3,0)</f>
        <v>وَبِتَّ تَرْقَىٰ إِلَىٰ اَنْ نِلْتَ مَنْزِلَةً</v>
      </c>
      <c r="F8" s="32" t="s">
        <v>608</v>
      </c>
    </row>
    <row r="9" spans="1:6" ht="53" thickBot="1">
      <c r="A9">
        <f t="shared" si="0"/>
        <v>112</v>
      </c>
      <c r="B9" s="7" t="s">
        <v>262</v>
      </c>
      <c r="C9" s="8" t="s">
        <v>263</v>
      </c>
      <c r="D9">
        <f t="shared" si="1"/>
        <v>108</v>
      </c>
      <c r="E9" s="19" t="str">
        <f t="shared" ref="E9" si="5">VLOOKUP(D9,$A$2:$C$14,2,0)</f>
        <v>مِنْ قَابَ قَوْسَيْنِ لَمْ تُدْرَكْ وَلَمْ تُرَمِ</v>
      </c>
      <c r="F9" s="32" t="s">
        <v>609</v>
      </c>
    </row>
    <row r="10" spans="1:6" ht="79" thickBot="1">
      <c r="A10">
        <f t="shared" si="0"/>
        <v>113</v>
      </c>
      <c r="B10" s="5" t="s">
        <v>264</v>
      </c>
      <c r="C10" s="6" t="s">
        <v>265</v>
      </c>
      <c r="D10">
        <f t="shared" si="1"/>
        <v>109</v>
      </c>
      <c r="E10" s="19" t="str">
        <f t="shared" ref="E10" si="6">VLOOKUP(D10,$A$2:$C$14,3,0)</f>
        <v>وَقَدَّمَتْكَ جَمِيعُ الْأَنْبِيَاءِ بِهَا</v>
      </c>
      <c r="F10" s="32" t="s">
        <v>610</v>
      </c>
    </row>
    <row r="11" spans="1:6" ht="53" thickBot="1">
      <c r="A11">
        <f t="shared" si="0"/>
        <v>114</v>
      </c>
      <c r="B11" s="7" t="s">
        <v>266</v>
      </c>
      <c r="C11" s="8" t="s">
        <v>267</v>
      </c>
      <c r="D11">
        <f t="shared" si="1"/>
        <v>109</v>
      </c>
      <c r="E11" s="19" t="str">
        <f t="shared" ref="E11" si="7">VLOOKUP(D11,$A$2:$C$14,2,0)</f>
        <v>وَالرُّسْلِ تَقْدِيمَ مَخْدُومٍ عَلَىٰ خَدَمِ</v>
      </c>
      <c r="F11" s="32" t="s">
        <v>611</v>
      </c>
    </row>
    <row r="12" spans="1:6" ht="53" thickBot="1">
      <c r="A12">
        <f t="shared" si="0"/>
        <v>115</v>
      </c>
      <c r="B12" s="5" t="s">
        <v>268</v>
      </c>
      <c r="C12" s="6" t="s">
        <v>269</v>
      </c>
      <c r="D12">
        <f t="shared" si="1"/>
        <v>110</v>
      </c>
      <c r="E12" s="22" t="str">
        <f t="shared" ref="E12" si="8">VLOOKUP(D12,$A$2:$C$14,3,0)</f>
        <v>وَاَنْتَ تَخْتَرِقُ السَّبْعَ الطِّبَاقَ بِهِمْ</v>
      </c>
      <c r="F12" s="32" t="s">
        <v>612</v>
      </c>
    </row>
    <row r="13" spans="1:6" ht="53" thickBot="1">
      <c r="A13">
        <f t="shared" si="0"/>
        <v>116</v>
      </c>
      <c r="B13" s="7" t="s">
        <v>270</v>
      </c>
      <c r="C13" s="8" t="s">
        <v>271</v>
      </c>
      <c r="D13">
        <f t="shared" si="1"/>
        <v>110</v>
      </c>
      <c r="E13" s="22" t="str">
        <f t="shared" ref="E13" si="9">VLOOKUP(D13,$A$2:$C$14,2,0)</f>
        <v>فِي مَوْكِبٍ كُنْتَ فِيهِ صَاحِبَ الْعَلَمِ</v>
      </c>
      <c r="F13" s="32" t="s">
        <v>613</v>
      </c>
    </row>
    <row r="14" spans="1:6" ht="53" thickBot="1">
      <c r="A14">
        <f t="shared" si="0"/>
        <v>117</v>
      </c>
      <c r="B14" s="25" t="s">
        <v>272</v>
      </c>
      <c r="C14" s="27" t="s">
        <v>273</v>
      </c>
      <c r="D14">
        <f t="shared" si="1"/>
        <v>111</v>
      </c>
      <c r="E14" s="19" t="str">
        <f t="shared" ref="E14" si="10">VLOOKUP(D14,$A$2:$C$14,3,0)</f>
        <v>حَتَّىٰ إِذَا لَمْ تَدَعْ شَأْواً لِمُسْتَبِقٍ</v>
      </c>
      <c r="F14" s="32" t="s">
        <v>622</v>
      </c>
    </row>
    <row r="15" spans="1:6" ht="50" thickTop="1">
      <c r="D15">
        <f t="shared" si="1"/>
        <v>111</v>
      </c>
      <c r="E15" s="19" t="str">
        <f t="shared" ref="E15" si="11">VLOOKUP(D15,$A$2:$C$14,2,0)</f>
        <v>مِنَ الدُّنُوِّ وَلَا مَرْقىً لِمُسْتَنِمِ</v>
      </c>
      <c r="F15" s="32" t="s">
        <v>623</v>
      </c>
    </row>
    <row r="16" spans="1:6" ht="49">
      <c r="D16">
        <f t="shared" si="1"/>
        <v>112</v>
      </c>
      <c r="E16" s="19" t="str">
        <f t="shared" ref="E16" si="12">VLOOKUP(D16,$A$2:$C$14,3,0)</f>
        <v>خَفَضْتَ كُلَّ مَقَامٍ بِالْإِضَافَةِ إِذْ</v>
      </c>
      <c r="F16" s="32" t="s">
        <v>614</v>
      </c>
    </row>
    <row r="17" spans="4:6" ht="49">
      <c r="D17">
        <f t="shared" si="1"/>
        <v>112</v>
      </c>
      <c r="E17" s="19" t="str">
        <f t="shared" ref="E17" si="13">VLOOKUP(D17,$A$2:$C$14,2,0)</f>
        <v>نُودِيتَ بِالرَّفْعِ مِثْلَ الْمُفْرَدِ الْعَلَمِ</v>
      </c>
      <c r="F17" s="32" t="s">
        <v>615</v>
      </c>
    </row>
    <row r="18" spans="4:6" ht="99" customHeight="1">
      <c r="D18">
        <f t="shared" si="1"/>
        <v>113</v>
      </c>
      <c r="E18" s="19" t="str">
        <f t="shared" ref="E18" si="14">VLOOKUP(D18,$A$2:$C$14,3,0)</f>
        <v>كَيْمَا تَفُوزَ بِوَصْلٍ اَيِّ مُسْتَتِرٍ</v>
      </c>
      <c r="F18" s="32" t="s">
        <v>616</v>
      </c>
    </row>
    <row r="19" spans="4:6" ht="49">
      <c r="D19">
        <f t="shared" si="1"/>
        <v>113</v>
      </c>
      <c r="E19" s="19" t="str">
        <f t="shared" ref="E19" si="15">VLOOKUP(D19,$A$2:$C$14,2,0)</f>
        <v>عَنِ الْعُيُونِ وَسِرٍّ اَيِّ مُكْتَتِمِ</v>
      </c>
      <c r="F19" s="32" t="s">
        <v>617</v>
      </c>
    </row>
    <row r="20" spans="4:6" ht="49">
      <c r="D20">
        <f t="shared" si="1"/>
        <v>114</v>
      </c>
      <c r="E20" s="19" t="str">
        <f t="shared" ref="E20" si="16">VLOOKUP(D20,$A$2:$C$14,3,0)</f>
        <v>فَحُزْتَ كُلَّ فِخَارٍ غَيْرَ مُشْتَرَكٍ</v>
      </c>
      <c r="F20" s="32" t="s">
        <v>624</v>
      </c>
    </row>
    <row r="21" spans="4:6" ht="49">
      <c r="D21">
        <f t="shared" si="1"/>
        <v>114</v>
      </c>
      <c r="E21" s="19" t="str">
        <f t="shared" ref="E21" si="17">VLOOKUP(D21,$A$2:$C$14,2,0)</f>
        <v>وَجُزْتَ كُلَّ مَقَامٍ غَيْرَ مُزْدَحَمِ</v>
      </c>
      <c r="F21" s="32" t="s">
        <v>625</v>
      </c>
    </row>
    <row r="22" spans="4:6" ht="49">
      <c r="D22">
        <f t="shared" si="1"/>
        <v>115</v>
      </c>
      <c r="E22" s="19" t="str">
        <f t="shared" ref="E22" si="18">VLOOKUP(D22,$A$2:$C$14,3,0)</f>
        <v>وَجَلَّ مِقْدَارُ مَا وُلِّيتَ مِنْ رُتَبٍ</v>
      </c>
      <c r="F22" s="32" t="s">
        <v>630</v>
      </c>
    </row>
    <row r="23" spans="4:6" ht="49">
      <c r="D23">
        <f t="shared" si="1"/>
        <v>115</v>
      </c>
      <c r="E23" s="19" t="str">
        <f t="shared" ref="E23" si="19">VLOOKUP(D23,$A$2:$C$14,2,0)</f>
        <v>وَعَزَّ إِدْرَاكُ مَا أُولِيتَ مِنْ نِعَمِ</v>
      </c>
      <c r="F23" s="32" t="s">
        <v>631</v>
      </c>
    </row>
    <row r="24" spans="4:6" ht="49">
      <c r="D24">
        <f t="shared" si="1"/>
        <v>116</v>
      </c>
      <c r="E24" s="19" t="str">
        <f t="shared" ref="E24" si="20">VLOOKUP(D24,$A$2:$C$14,3,0)</f>
        <v>بُشْرَىٰ لَنَا مَعْشَرَ الْإِسْلَامِ إِنَّ لَنَا</v>
      </c>
      <c r="F24" s="32" t="s">
        <v>626</v>
      </c>
    </row>
    <row r="25" spans="4:6" ht="49">
      <c r="D25">
        <f t="shared" si="1"/>
        <v>116</v>
      </c>
      <c r="E25" s="19" t="str">
        <f t="shared" ref="E25" si="21">VLOOKUP(D25,$A$2:$C$14,2,0)</f>
        <v>مِنَ الْعِنَايَةِ رُكْناً غَيْرَ مُنْهَدِمِ</v>
      </c>
      <c r="F25" s="32" t="s">
        <v>627</v>
      </c>
    </row>
    <row r="26" spans="4:6" ht="49">
      <c r="D26">
        <f t="shared" si="1"/>
        <v>117</v>
      </c>
      <c r="E26" s="19" t="str">
        <f t="shared" ref="E26" si="22">VLOOKUP(D26,$A$2:$C$14,3,0)</f>
        <v>لَمَّا دَعَى اللهُ دَاعِينَا لِطَاعَتِهِ</v>
      </c>
      <c r="F26" s="32" t="s">
        <v>628</v>
      </c>
    </row>
    <row r="27" spans="4:6" ht="49">
      <c r="D27">
        <f t="shared" si="1"/>
        <v>117</v>
      </c>
      <c r="E27" s="19" t="str">
        <f t="shared" ref="E27" si="23">VLOOKUP(D27,$A$2:$C$14,2,0)</f>
        <v>بِأَكْرَمِ الرُّسْلِ كُنَّا اَكْرَمَ الْأُمَمِ</v>
      </c>
      <c r="F27" s="32" t="s">
        <v>629</v>
      </c>
    </row>
    <row r="28" spans="4:6" ht="49">
      <c r="E28" s="19"/>
    </row>
    <row r="29" spans="4:6" ht="49">
      <c r="E29" s="19"/>
    </row>
    <row r="30" spans="4:6" ht="49">
      <c r="E30" s="19"/>
    </row>
    <row r="31" spans="4:6" ht="49">
      <c r="E31" s="19"/>
    </row>
    <row r="32" spans="4:6" ht="49">
      <c r="E32" s="19"/>
    </row>
    <row r="33" spans="5:5" ht="49">
      <c r="E33" s="19"/>
    </row>
    <row r="34" spans="5:5" ht="49">
      <c r="E34" s="19"/>
    </row>
    <row r="35" spans="5:5" ht="49">
      <c r="E35" s="19"/>
    </row>
    <row r="36" spans="5:5" ht="49">
      <c r="E36" s="19"/>
    </row>
    <row r="37" spans="5:5" ht="49">
      <c r="E37" s="19"/>
    </row>
    <row r="38" spans="5:5" ht="49">
      <c r="E38" s="19"/>
    </row>
    <row r="39" spans="5:5" ht="49">
      <c r="E39" s="19"/>
    </row>
    <row r="40" spans="5:5" ht="49">
      <c r="E40" s="19"/>
    </row>
    <row r="41" spans="5:5" ht="49">
      <c r="E41" s="19"/>
    </row>
    <row r="42" spans="5:5" ht="49">
      <c r="E42" s="19"/>
    </row>
    <row r="43" spans="5:5" ht="49">
      <c r="E43" s="19"/>
    </row>
    <row r="44" spans="5:5" ht="49">
      <c r="E44" s="19"/>
    </row>
    <row r="45" spans="5:5" ht="49">
      <c r="E45" s="19"/>
    </row>
  </sheetData>
  <mergeCells count="1">
    <mergeCell ref="B1:C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9D141-F00F-489D-8E2C-BB8AE9885329}">
  <dimension ref="A1:F50"/>
  <sheetViews>
    <sheetView topLeftCell="A36" workbookViewId="0">
      <selection activeCell="E45" sqref="E45"/>
    </sheetView>
  </sheetViews>
  <sheetFormatPr baseColWidth="10" defaultRowHeight="15"/>
  <cols>
    <col min="2" max="3" width="19.1640625" bestFit="1" customWidth="1"/>
    <col min="4" max="4" width="4.1640625" bestFit="1" customWidth="1"/>
    <col min="5" max="5" width="86.6640625" customWidth="1"/>
    <col min="6" max="6" width="69.5" bestFit="1" customWidth="1"/>
  </cols>
  <sheetData>
    <row r="1" spans="1:6" ht="99" customHeight="1" thickTop="1" thickBot="1">
      <c r="B1" s="38" t="s">
        <v>274</v>
      </c>
      <c r="C1" s="42"/>
    </row>
    <row r="2" spans="1:6" ht="54" thickTop="1" thickBot="1">
      <c r="A2">
        <f>Bab_07!A14+1</f>
        <v>118</v>
      </c>
      <c r="B2" s="5" t="s">
        <v>275</v>
      </c>
      <c r="C2" s="6" t="s">
        <v>276</v>
      </c>
      <c r="D2">
        <f>A2</f>
        <v>118</v>
      </c>
      <c r="E2" s="19" t="str">
        <f>VLOOKUP(D2,$A$2:$C$14,3,0)</f>
        <v>رَاعَتْ قُلُوبَ الْعِدَا اَنْبَاءُ بِعْثَتِهِ</v>
      </c>
      <c r="F2" s="32" t="s">
        <v>632</v>
      </c>
    </row>
    <row r="3" spans="1:6" ht="53" thickBot="1">
      <c r="A3">
        <f>A2+1</f>
        <v>119</v>
      </c>
      <c r="B3" s="7" t="s">
        <v>277</v>
      </c>
      <c r="C3" s="8" t="s">
        <v>278</v>
      </c>
      <c r="D3">
        <f>A2</f>
        <v>118</v>
      </c>
      <c r="E3" s="19" t="str">
        <f>VLOOKUP(D3,$A$2:$C$14,2,0)</f>
        <v>كَنَبْأَةٍ اَجْفَلَتْ غُفْلاً مِنَ الْغَنَمِ</v>
      </c>
      <c r="F3" s="32" t="s">
        <v>633</v>
      </c>
    </row>
    <row r="4" spans="1:6" ht="79" thickBot="1">
      <c r="A4">
        <f t="shared" ref="A4:A23" si="0">A3+1</f>
        <v>120</v>
      </c>
      <c r="B4" s="5" t="s">
        <v>279</v>
      </c>
      <c r="C4" s="6" t="s">
        <v>280</v>
      </c>
      <c r="D4">
        <f>D2+1</f>
        <v>119</v>
      </c>
      <c r="E4" s="19" t="str">
        <f>VLOOKUP(D4,$A$2:$C$23,3,0)</f>
        <v>مَا زَالَ يَلْقَاهُمُ فِي كُلِّ مُعْتَرَكٍ</v>
      </c>
      <c r="F4" s="32" t="s">
        <v>634</v>
      </c>
    </row>
    <row r="5" spans="1:6" ht="79" thickBot="1">
      <c r="A5">
        <f t="shared" si="0"/>
        <v>121</v>
      </c>
      <c r="B5" s="7" t="s">
        <v>281</v>
      </c>
      <c r="C5" s="8" t="s">
        <v>282</v>
      </c>
      <c r="D5">
        <f t="shared" ref="D5:D45" si="1">D3+1</f>
        <v>119</v>
      </c>
      <c r="E5" s="19" t="str">
        <f>VLOOKUP(D5,$A$2:$C$23,2,0)</f>
        <v>حَتَّىٰ حَكَوْا بِالْقَنَا لَحْماً عَلَىٰ وَضَمِ</v>
      </c>
      <c r="F5" s="32" t="s">
        <v>635</v>
      </c>
    </row>
    <row r="6" spans="1:6" ht="79" thickBot="1">
      <c r="A6">
        <f t="shared" si="0"/>
        <v>122</v>
      </c>
      <c r="B6" s="5" t="s">
        <v>283</v>
      </c>
      <c r="C6" s="6" t="s">
        <v>284</v>
      </c>
      <c r="D6">
        <f t="shared" si="1"/>
        <v>120</v>
      </c>
      <c r="E6" s="19" t="str">
        <f t="shared" ref="E6" si="2">VLOOKUP(D6,$A$2:$C$23,3,0)</f>
        <v>وَدُّوا الْفِرَارَ فَكَادُوا يَغْبِطُونَ بِهِ</v>
      </c>
      <c r="F6" s="32" t="s">
        <v>636</v>
      </c>
    </row>
    <row r="7" spans="1:6" ht="79" thickBot="1">
      <c r="A7">
        <f t="shared" si="0"/>
        <v>123</v>
      </c>
      <c r="B7" s="7" t="s">
        <v>285</v>
      </c>
      <c r="C7" s="8" t="s">
        <v>286</v>
      </c>
      <c r="D7">
        <f t="shared" si="1"/>
        <v>120</v>
      </c>
      <c r="E7" s="19" t="str">
        <f t="shared" ref="E7" si="3">VLOOKUP(D7,$A$2:$C$23,2,0)</f>
        <v>اَشْلَاءَ شَالَتْ مَعَ الْعُقْبَانِ وَالرَّخَمِ</v>
      </c>
      <c r="F7" s="32" t="s">
        <v>637</v>
      </c>
    </row>
    <row r="8" spans="1:6" ht="79" thickBot="1">
      <c r="A8">
        <f t="shared" si="0"/>
        <v>124</v>
      </c>
      <c r="B8" s="5" t="s">
        <v>287</v>
      </c>
      <c r="C8" s="6" t="s">
        <v>288</v>
      </c>
      <c r="D8">
        <f t="shared" si="1"/>
        <v>121</v>
      </c>
      <c r="E8" s="19" t="str">
        <f t="shared" ref="E8" si="4">VLOOKUP(D8,$A$2:$C$23,3,0)</f>
        <v>تَمْضِي اللَّيَالِي وَلَا يَدْرُونَ عِدَّتَهَا</v>
      </c>
      <c r="F8" s="32" t="s">
        <v>638</v>
      </c>
    </row>
    <row r="9" spans="1:6" ht="53" thickBot="1">
      <c r="A9">
        <f t="shared" si="0"/>
        <v>125</v>
      </c>
      <c r="B9" s="7" t="s">
        <v>289</v>
      </c>
      <c r="C9" s="8" t="s">
        <v>290</v>
      </c>
      <c r="D9">
        <f t="shared" si="1"/>
        <v>121</v>
      </c>
      <c r="E9" s="19" t="str">
        <f t="shared" ref="E9" si="5">VLOOKUP(D9,$A$2:$C$23,2,0)</f>
        <v>مَا لَمْ تَكُنْ مِنْ لَّيَالِي الْأَشْهُرِ الْحُرُمِ</v>
      </c>
      <c r="F9" s="32" t="s">
        <v>639</v>
      </c>
    </row>
    <row r="10" spans="1:6" ht="53" thickBot="1">
      <c r="A10">
        <f t="shared" si="0"/>
        <v>126</v>
      </c>
      <c r="B10" s="5" t="s">
        <v>291</v>
      </c>
      <c r="C10" s="6" t="s">
        <v>292</v>
      </c>
      <c r="D10">
        <f t="shared" si="1"/>
        <v>122</v>
      </c>
      <c r="E10" s="19" t="str">
        <f t="shared" ref="E10" si="6">VLOOKUP(D10,$A$2:$C$23,3,0)</f>
        <v>كَأَنَّمَا الدِّينُ ضَيْفٌ حَلَّ سَاحَتَهُمْ</v>
      </c>
      <c r="F10" s="32" t="s">
        <v>640</v>
      </c>
    </row>
    <row r="11" spans="1:6" ht="53" thickBot="1">
      <c r="A11">
        <f t="shared" si="0"/>
        <v>127</v>
      </c>
      <c r="B11" s="7" t="s">
        <v>293</v>
      </c>
      <c r="C11" s="8" t="s">
        <v>294</v>
      </c>
      <c r="D11">
        <f t="shared" si="1"/>
        <v>122</v>
      </c>
      <c r="E11" s="19" t="str">
        <f t="shared" ref="E11" si="7">VLOOKUP(D11,$A$2:$C$23,2,0)</f>
        <v>بِكُلِّ قَرْمٍ إِلَىٰ لَحْمِ الْعِدَا قَرِمِ</v>
      </c>
      <c r="F11" s="32" t="s">
        <v>641</v>
      </c>
    </row>
    <row r="12" spans="1:6" ht="79" thickBot="1">
      <c r="A12">
        <f t="shared" si="0"/>
        <v>128</v>
      </c>
      <c r="B12" s="5" t="s">
        <v>295</v>
      </c>
      <c r="C12" s="6" t="s">
        <v>296</v>
      </c>
      <c r="D12">
        <f t="shared" si="1"/>
        <v>123</v>
      </c>
      <c r="E12" s="19" t="str">
        <f t="shared" ref="E12" si="8">VLOOKUP(D12,$A$2:$C$23,3,0)</f>
        <v>يَجُرُّ بَحْرَ خَمِيسٍ فَوْقَ سَابِحَةٍ</v>
      </c>
      <c r="F12" s="32" t="s">
        <v>642</v>
      </c>
    </row>
    <row r="13" spans="1:6" ht="79" thickBot="1">
      <c r="A13">
        <f t="shared" si="0"/>
        <v>129</v>
      </c>
      <c r="B13" s="7" t="s">
        <v>297</v>
      </c>
      <c r="C13" s="28" t="s">
        <v>298</v>
      </c>
      <c r="D13">
        <f t="shared" si="1"/>
        <v>123</v>
      </c>
      <c r="E13" s="19" t="str">
        <f t="shared" ref="E13" si="9">VLOOKUP(D13,$A$2:$C$23,2,0)</f>
        <v>يَرْمِي بِمَوجٍ مِنَ الْأَبْطَالِ مُلْتَطِمِ</v>
      </c>
      <c r="F13" s="32" t="s">
        <v>643</v>
      </c>
    </row>
    <row r="14" spans="1:6" ht="53" thickBot="1">
      <c r="A14">
        <f t="shared" si="0"/>
        <v>130</v>
      </c>
      <c r="B14" s="5" t="s">
        <v>299</v>
      </c>
      <c r="C14" s="6" t="s">
        <v>300</v>
      </c>
      <c r="D14">
        <f t="shared" si="1"/>
        <v>124</v>
      </c>
      <c r="E14" s="19" t="str">
        <f t="shared" ref="E14" si="10">VLOOKUP(D14,$A$2:$C$23,3,0)</f>
        <v>مِنْ كُلِّ مُنْتَدِبٍ للهِ مُحْتَسِبٍ</v>
      </c>
      <c r="F14" s="32" t="s">
        <v>644</v>
      </c>
    </row>
    <row r="15" spans="1:6" ht="79" thickBot="1">
      <c r="A15">
        <f t="shared" si="0"/>
        <v>131</v>
      </c>
      <c r="B15" s="7" t="s">
        <v>301</v>
      </c>
      <c r="C15" s="8" t="s">
        <v>302</v>
      </c>
      <c r="D15">
        <f t="shared" si="1"/>
        <v>124</v>
      </c>
      <c r="E15" s="19" t="str">
        <f t="shared" ref="E15" si="11">VLOOKUP(D15,$A$2:$C$23,2,0)</f>
        <v>يَسْطُو بِمُسْتَأْصِلٍ لِلْكُفْرِ مُصْطَلِمِ</v>
      </c>
      <c r="F15" s="32" t="s">
        <v>645</v>
      </c>
    </row>
    <row r="16" spans="1:6" ht="79" thickBot="1">
      <c r="A16">
        <f t="shared" si="0"/>
        <v>132</v>
      </c>
      <c r="B16" s="5" t="s">
        <v>303</v>
      </c>
      <c r="C16" s="6" t="s">
        <v>304</v>
      </c>
      <c r="D16">
        <f t="shared" si="1"/>
        <v>125</v>
      </c>
      <c r="E16" s="19" t="str">
        <f t="shared" ref="E16" si="12">VLOOKUP(D16,$A$2:$C$23,3,0)</f>
        <v>حَتَّىٰ غَدَتْ مِلَّةُ الْإِسْلَامِ وَهْيَ بِهِمْ</v>
      </c>
      <c r="F16" s="32" t="s">
        <v>646</v>
      </c>
    </row>
    <row r="17" spans="1:6" ht="53" thickBot="1">
      <c r="A17">
        <f t="shared" si="0"/>
        <v>133</v>
      </c>
      <c r="B17" s="7" t="s">
        <v>305</v>
      </c>
      <c r="C17" s="8" t="s">
        <v>306</v>
      </c>
      <c r="D17">
        <f t="shared" si="1"/>
        <v>125</v>
      </c>
      <c r="E17" s="19" t="str">
        <f t="shared" ref="E17" si="13">VLOOKUP(D17,$A$2:$C$23,2,0)</f>
        <v>مِنْ بَعْدِ غُرْبَتِهَا مَوْصُولَةَ الرَّحِمِ</v>
      </c>
      <c r="F17" s="32" t="s">
        <v>647</v>
      </c>
    </row>
    <row r="18" spans="1:6" ht="99" customHeight="1" thickBot="1">
      <c r="A18">
        <f t="shared" si="0"/>
        <v>134</v>
      </c>
      <c r="B18" s="5" t="s">
        <v>307</v>
      </c>
      <c r="C18" s="6" t="s">
        <v>308</v>
      </c>
      <c r="D18">
        <f t="shared" si="1"/>
        <v>126</v>
      </c>
      <c r="E18" s="19" t="str">
        <f t="shared" ref="E18" si="14">VLOOKUP(D18,$A$2:$C$23,3,0)</f>
        <v>مَكْفُولَةً اَبَداً مِنْهُمْ بِخَيْرِ اَبٍ</v>
      </c>
      <c r="F18" s="32" t="s">
        <v>648</v>
      </c>
    </row>
    <row r="19" spans="1:6" ht="79" thickBot="1">
      <c r="A19">
        <f t="shared" si="0"/>
        <v>135</v>
      </c>
      <c r="B19" s="7" t="s">
        <v>309</v>
      </c>
      <c r="C19" s="8" t="s">
        <v>310</v>
      </c>
      <c r="D19">
        <f t="shared" si="1"/>
        <v>126</v>
      </c>
      <c r="E19" s="19" t="str">
        <f t="shared" ref="E19" si="15">VLOOKUP(D19,$A$2:$C$23,2,0)</f>
        <v>وَخَيْرِ بَعْلٍ فَلَمْ تَيْتَمْ وَلَمْ تَئِمِ</v>
      </c>
      <c r="F19" s="32" t="s">
        <v>649</v>
      </c>
    </row>
    <row r="20" spans="1:6" ht="79" thickBot="1">
      <c r="A20">
        <f t="shared" si="0"/>
        <v>136</v>
      </c>
      <c r="B20" s="5" t="s">
        <v>311</v>
      </c>
      <c r="C20" s="6" t="s">
        <v>312</v>
      </c>
      <c r="D20">
        <f t="shared" si="1"/>
        <v>127</v>
      </c>
      <c r="E20" s="19" t="str">
        <f t="shared" ref="E20" si="16">VLOOKUP(D20,$A$2:$C$23,3,0)</f>
        <v>هُمُ الْجِبَالُ فَسَلْ عَنْهُم مُّصَادِمَهُمْ</v>
      </c>
      <c r="F20" s="32" t="s">
        <v>650</v>
      </c>
    </row>
    <row r="21" spans="1:6" ht="53" thickBot="1">
      <c r="A21">
        <f t="shared" si="0"/>
        <v>137</v>
      </c>
      <c r="B21" s="7" t="s">
        <v>313</v>
      </c>
      <c r="C21" s="8" t="s">
        <v>314</v>
      </c>
      <c r="D21">
        <f t="shared" si="1"/>
        <v>127</v>
      </c>
      <c r="E21" s="19" t="str">
        <f t="shared" ref="E21" si="17">VLOOKUP(D21,$A$2:$C$23,2,0)</f>
        <v>مَاذَا رَأَوْا مِنْهُمُ فِي كُلِّ مُصْطَدَمِ</v>
      </c>
      <c r="F21" s="32" t="s">
        <v>651</v>
      </c>
    </row>
    <row r="22" spans="1:6" ht="79" thickBot="1">
      <c r="A22">
        <f t="shared" si="0"/>
        <v>138</v>
      </c>
      <c r="B22" s="5" t="s">
        <v>315</v>
      </c>
      <c r="C22" s="6" t="s">
        <v>316</v>
      </c>
      <c r="D22">
        <f t="shared" si="1"/>
        <v>128</v>
      </c>
      <c r="E22" s="19" t="str">
        <f t="shared" ref="E22" si="18">VLOOKUP(D22,$A$2:$C$23,3,0)</f>
        <v>وَسَلْ حُنَيْناً وَسَلْ بَدْراً وَسَلْ أُحُداً</v>
      </c>
      <c r="F22" s="32" t="s">
        <v>652</v>
      </c>
    </row>
    <row r="23" spans="1:6" ht="53" thickBot="1">
      <c r="A23">
        <f t="shared" si="0"/>
        <v>139</v>
      </c>
      <c r="B23" s="9" t="s">
        <v>317</v>
      </c>
      <c r="C23" s="10" t="s">
        <v>318</v>
      </c>
      <c r="D23">
        <f t="shared" si="1"/>
        <v>128</v>
      </c>
      <c r="E23" s="19" t="str">
        <f t="shared" ref="E23" si="19">VLOOKUP(D23,$A$2:$C$23,2,0)</f>
        <v>فُصُولَ حَتْفٍ لَهُمْ اَدْهَىٰ مِنَ الْوَخَمِ</v>
      </c>
      <c r="F23" s="32" t="s">
        <v>653</v>
      </c>
    </row>
    <row r="24" spans="1:6" ht="50" thickTop="1">
      <c r="D24">
        <f t="shared" si="1"/>
        <v>129</v>
      </c>
      <c r="E24" s="19" t="str">
        <f t="shared" ref="E24" si="20">VLOOKUP(D24,$A$2:$C$23,3,0)</f>
        <v>اَلْمُصْدِرِي الْبِيضِ حُمْراً بَعْدَ مَا وَرَدَتْ</v>
      </c>
      <c r="F24" s="32" t="s">
        <v>654</v>
      </c>
    </row>
    <row r="25" spans="1:6" ht="49">
      <c r="D25">
        <f t="shared" si="1"/>
        <v>129</v>
      </c>
      <c r="E25" s="19" t="str">
        <f t="shared" ref="E25" si="21">VLOOKUP(D25,$A$2:$C$23,2,0)</f>
        <v>مِنَ الْعِدَا كُلَّ مُسْوَدٍّ مِنَ اللِّمَمِ</v>
      </c>
      <c r="F25" s="32" t="s">
        <v>655</v>
      </c>
    </row>
    <row r="26" spans="1:6" ht="49">
      <c r="D26">
        <f t="shared" si="1"/>
        <v>130</v>
      </c>
      <c r="E26" s="19" t="str">
        <f t="shared" ref="E26" si="22">VLOOKUP(D26,$A$2:$C$23,3,0)</f>
        <v>وَالْكاَتِبِينَ بِسُمْرِ الْخَطِّ مَا تَرَكَتْ</v>
      </c>
      <c r="F26" s="32" t="s">
        <v>656</v>
      </c>
    </row>
    <row r="27" spans="1:6" ht="49">
      <c r="D27">
        <f t="shared" si="1"/>
        <v>130</v>
      </c>
      <c r="E27" s="19" t="str">
        <f t="shared" ref="E27" si="23">VLOOKUP(D27,$A$2:$C$23,2,0)</f>
        <v>اَقْلَامُهُمْ حَرْفَ جِسْمٍ غَيْرَ مُنْعَجِمِ</v>
      </c>
      <c r="F27" s="32" t="s">
        <v>657</v>
      </c>
    </row>
    <row r="28" spans="1:6" ht="49">
      <c r="D28">
        <f>D26+1</f>
        <v>131</v>
      </c>
      <c r="E28" s="19" t="str">
        <f>VLOOKUP(D28,$A$2:$C$23,3,0)</f>
        <v>شَاكِي السِّلَاحِ لَهُمْ سِيمَىٰ تُمَيِّزُهُمْ</v>
      </c>
      <c r="F28" s="32" t="s">
        <v>658</v>
      </c>
    </row>
    <row r="29" spans="1:6" ht="49">
      <c r="D29">
        <f t="shared" si="1"/>
        <v>131</v>
      </c>
      <c r="E29" s="19" t="str">
        <f>VLOOKUP(D29,$A$2:$C$23,2,0)</f>
        <v>وَالْوَرْدُ يَمْتَازُ بِالسِّيمَا مِنَ السَّلَمِ</v>
      </c>
      <c r="F29" s="32" t="s">
        <v>659</v>
      </c>
    </row>
    <row r="30" spans="1:6" ht="49">
      <c r="D30">
        <f t="shared" si="1"/>
        <v>132</v>
      </c>
      <c r="E30" s="19" t="str">
        <f t="shared" ref="E30" si="24">VLOOKUP(D30,$A$2:$C$23,3,0)</f>
        <v>تُهْدِي إِلَيْكَ رِيَاحُ النَّصْرِ نَشْرَهُمُ</v>
      </c>
      <c r="F30" s="32" t="s">
        <v>660</v>
      </c>
    </row>
    <row r="31" spans="1:6" ht="49">
      <c r="D31">
        <f t="shared" si="1"/>
        <v>132</v>
      </c>
      <c r="E31" s="19" t="str">
        <f t="shared" ref="E31" si="25">VLOOKUP(D31,$A$2:$C$23,2,0)</f>
        <v>فَتَحْسَبُ الزَّهْرَ فِي الْأَكْمَامِ كُلَّ كَمِي</v>
      </c>
      <c r="F31" s="32" t="s">
        <v>661</v>
      </c>
    </row>
    <row r="32" spans="1:6" ht="49">
      <c r="D32">
        <f t="shared" si="1"/>
        <v>133</v>
      </c>
      <c r="E32" s="19" t="str">
        <f t="shared" ref="E32" si="26">VLOOKUP(D32,$A$2:$C$23,3,0)</f>
        <v>كَأَنَّهُمْ في ظُهُورِ الْخَيْلِ نَبْتُ رُباً</v>
      </c>
      <c r="F32" s="32" t="s">
        <v>662</v>
      </c>
    </row>
    <row r="33" spans="4:6" ht="49">
      <c r="D33">
        <f t="shared" si="1"/>
        <v>133</v>
      </c>
      <c r="E33" s="19" t="str">
        <f t="shared" ref="E33" si="27">VLOOKUP(D33,$A$2:$C$23,2,0)</f>
        <v>مِنْ شِدَّةِ الْحَزْمِ لَا مِنْ شَدَّةِ الْحُزُمِ</v>
      </c>
      <c r="F33" s="32" t="s">
        <v>663</v>
      </c>
    </row>
    <row r="34" spans="4:6" ht="49">
      <c r="D34">
        <f t="shared" si="1"/>
        <v>134</v>
      </c>
      <c r="E34" s="19" t="str">
        <f t="shared" ref="E34" si="28">VLOOKUP(D34,$A$2:$C$23,3,0)</f>
        <v>طَارَتْ قُلُوبُ الْعِدَا مِنْ بَأْسِهِمْ فَرَقاً</v>
      </c>
      <c r="F34" s="32" t="s">
        <v>664</v>
      </c>
    </row>
    <row r="35" spans="4:6" ht="49">
      <c r="D35">
        <f t="shared" si="1"/>
        <v>134</v>
      </c>
      <c r="E35" s="19" t="str">
        <f t="shared" ref="E35" si="29">VLOOKUP(D35,$A$2:$C$23,2,0)</f>
        <v>فَمَا تُفَرِّقَ بَيْنَ الْبَهْمِ وَالْبُهَمِ</v>
      </c>
      <c r="F35" s="32" t="s">
        <v>665</v>
      </c>
    </row>
    <row r="36" spans="4:6" ht="49">
      <c r="D36">
        <f t="shared" si="1"/>
        <v>135</v>
      </c>
      <c r="E36" s="19" t="str">
        <f t="shared" ref="E36" si="30">VLOOKUP(D36,$A$2:$C$23,3,0)</f>
        <v>وَمَنْ تَكُنْ بِرَسُولِ اللهِ نُصْرَتُهُ</v>
      </c>
      <c r="F36" s="32" t="s">
        <v>666</v>
      </c>
    </row>
    <row r="37" spans="4:6" ht="49">
      <c r="D37">
        <f t="shared" si="1"/>
        <v>135</v>
      </c>
      <c r="E37" s="19" t="str">
        <f t="shared" ref="E37" si="31">VLOOKUP(D37,$A$2:$C$23,2,0)</f>
        <v>إِنْ تَلْقَهُ الْأُسْدُ فِي آجَامِهَا تَجِمِ</v>
      </c>
      <c r="F37" s="32" t="s">
        <v>667</v>
      </c>
    </row>
    <row r="38" spans="4:6" ht="49">
      <c r="D38">
        <f t="shared" si="1"/>
        <v>136</v>
      </c>
      <c r="E38" s="19" t="str">
        <f t="shared" ref="E38" si="32">VLOOKUP(D38,$A$2:$C$23,3,0)</f>
        <v>وَلَنْ تَرَىٰ مِنْ وَلِيٍّ غَيْرَ مُنْتَصِرٍ</v>
      </c>
      <c r="F38" s="32" t="s">
        <v>688</v>
      </c>
    </row>
    <row r="39" spans="4:6" ht="49">
      <c r="D39">
        <f t="shared" si="1"/>
        <v>136</v>
      </c>
      <c r="E39" s="19" t="str">
        <f t="shared" ref="E39" si="33">VLOOKUP(D39,$A$2:$C$23,2,0)</f>
        <v>بِهِ وَلَا مِن عَدُوٍّ غَيْرَ مُنْقَسِمِ</v>
      </c>
      <c r="F39" s="32" t="s">
        <v>689</v>
      </c>
    </row>
    <row r="40" spans="4:6" ht="49">
      <c r="D40">
        <f>D38+1</f>
        <v>137</v>
      </c>
      <c r="E40" s="19" t="str">
        <f>VLOOKUP(D40,$A$2:$C$23,3,0)</f>
        <v>اَحَلَّ أُمَّتَهُ فِي حِرْزِ مِلَّتِهِ</v>
      </c>
      <c r="F40" s="32" t="s">
        <v>668</v>
      </c>
    </row>
    <row r="41" spans="4:6" ht="49">
      <c r="D41">
        <f t="shared" si="1"/>
        <v>137</v>
      </c>
      <c r="E41" s="19" t="str">
        <f>VLOOKUP(D41,$A$2:$C$23,2,0)</f>
        <v>كَاللَّيْثِ حَلَّ مَعَ الْأَشْبَالِ فِي اَجَمِ</v>
      </c>
      <c r="F41" s="32" t="s">
        <v>669</v>
      </c>
    </row>
    <row r="42" spans="4:6" ht="49">
      <c r="D42">
        <f t="shared" si="1"/>
        <v>138</v>
      </c>
      <c r="E42" s="19" t="str">
        <f t="shared" ref="E42" si="34">VLOOKUP(D42,$A$2:$C$23,3,0)</f>
        <v>كَمْ جَدَّلَتْ كَلِمَاتُ اللهِ مِنْ جَدِلٍ</v>
      </c>
      <c r="F42" s="32" t="s">
        <v>670</v>
      </c>
    </row>
    <row r="43" spans="4:6" ht="49">
      <c r="D43">
        <f t="shared" si="1"/>
        <v>138</v>
      </c>
      <c r="E43" s="19" t="str">
        <f t="shared" ref="E43" si="35">VLOOKUP(D43,$A$2:$C$23,2,0)</f>
        <v>فِيهِ وَكَم خَصَّمَ الْبُرهَانُ مِنْ خَصِمِ</v>
      </c>
      <c r="F43" s="32" t="s">
        <v>671</v>
      </c>
    </row>
    <row r="44" spans="4:6" ht="49">
      <c r="D44">
        <f t="shared" si="1"/>
        <v>139</v>
      </c>
      <c r="E44" s="19" t="str">
        <f t="shared" ref="E44" si="36">VLOOKUP(D44,$A$2:$C$23,3,0)</f>
        <v>كَفَاكَ بِالْعِلْمِ فِي الْأُمِّيِّ مُعْجِزَةً</v>
      </c>
      <c r="F44" s="35" t="s">
        <v>672</v>
      </c>
    </row>
    <row r="45" spans="4:6" ht="49">
      <c r="D45">
        <f t="shared" si="1"/>
        <v>139</v>
      </c>
      <c r="E45" s="19" t="str">
        <f t="shared" ref="E45" si="37">VLOOKUP(D45,$A$2:$C$23,2,0)</f>
        <v>فِي الْجَاهِلِيَّةِ وَالتَّأْدِيبِ فِي الْيُتُمِ</v>
      </c>
      <c r="F45" s="35" t="s">
        <v>673</v>
      </c>
    </row>
    <row r="46" spans="4:6" ht="49">
      <c r="E46" s="19"/>
    </row>
    <row r="47" spans="4:6" ht="49">
      <c r="E47" s="19"/>
    </row>
    <row r="48" spans="4:6" ht="49">
      <c r="E48" s="19"/>
    </row>
    <row r="49" spans="5:5" ht="49">
      <c r="E49" s="19"/>
    </row>
    <row r="50" spans="5:5" ht="49">
      <c r="E50" s="19"/>
    </row>
  </sheetData>
  <mergeCells count="1">
    <mergeCell ref="B1:C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D4229-A75C-46D5-99BD-61786EC9651B}">
  <dimension ref="A1:F45"/>
  <sheetViews>
    <sheetView topLeftCell="A17" workbookViewId="0">
      <selection activeCell="E20" sqref="E20"/>
    </sheetView>
  </sheetViews>
  <sheetFormatPr baseColWidth="10" defaultRowHeight="15"/>
  <cols>
    <col min="2" max="3" width="19.1640625" bestFit="1" customWidth="1"/>
    <col min="4" max="4" width="4.1640625" bestFit="1" customWidth="1"/>
    <col min="5" max="5" width="86.6640625" customWidth="1"/>
    <col min="6" max="6" width="69.5" bestFit="1" customWidth="1"/>
  </cols>
  <sheetData>
    <row r="1" spans="1:6" ht="99" customHeight="1" thickTop="1" thickBot="1">
      <c r="B1" s="43" t="s">
        <v>319</v>
      </c>
      <c r="C1" s="44"/>
    </row>
    <row r="2" spans="1:6" ht="80" thickTop="1" thickBot="1">
      <c r="A2">
        <f>Bab_08!A23+1</f>
        <v>140</v>
      </c>
      <c r="B2" s="29" t="s">
        <v>320</v>
      </c>
      <c r="C2" s="30" t="s">
        <v>321</v>
      </c>
      <c r="D2">
        <f>A2</f>
        <v>140</v>
      </c>
      <c r="E2" s="19" t="str">
        <f>VLOOKUP(D2,$A$2:$C$13,3,0)</f>
        <v>خَدَمْتُهُ بِمَدِيحٍ اَسْتَقِيلُ بِهِ</v>
      </c>
      <c r="F2" s="32" t="s">
        <v>674</v>
      </c>
    </row>
    <row r="3" spans="1:6" ht="53" thickBot="1">
      <c r="A3">
        <f>A2+1</f>
        <v>141</v>
      </c>
      <c r="B3" s="5" t="s">
        <v>322</v>
      </c>
      <c r="C3" s="6" t="s">
        <v>323</v>
      </c>
      <c r="D3">
        <f>A2</f>
        <v>140</v>
      </c>
      <c r="E3" s="19" t="str">
        <f>VLOOKUP(D3,$A$2:$C$13,2,0)</f>
        <v>ذُنُوبَ عُمْرٍ مَضَىٰ فِي الشِّعْرِ وَالْخِدَمِ</v>
      </c>
      <c r="F3" s="32" t="s">
        <v>675</v>
      </c>
    </row>
    <row r="4" spans="1:6" ht="79" thickBot="1">
      <c r="A4">
        <f t="shared" ref="A4:A13" si="0">A3+1</f>
        <v>142</v>
      </c>
      <c r="B4" s="7" t="s">
        <v>324</v>
      </c>
      <c r="C4" s="8" t="s">
        <v>325</v>
      </c>
      <c r="D4">
        <f>D2+1</f>
        <v>141</v>
      </c>
      <c r="E4" s="19" t="str">
        <f>VLOOKUP(D4,$A$2:$C$13,3,0)</f>
        <v>إِذْ قَلَّدَانِيَ مَا تُخْشَىٰ عَوَاقِبُهُ</v>
      </c>
      <c r="F4" s="32" t="s">
        <v>690</v>
      </c>
    </row>
    <row r="5" spans="1:6" ht="53" thickBot="1">
      <c r="A5">
        <f t="shared" si="0"/>
        <v>143</v>
      </c>
      <c r="B5" s="5" t="s">
        <v>326</v>
      </c>
      <c r="C5" s="6" t="s">
        <v>327</v>
      </c>
      <c r="D5">
        <f t="shared" ref="D5:D25" si="1">D3+1</f>
        <v>141</v>
      </c>
      <c r="E5" s="19" t="str">
        <f>VLOOKUP(D5,$A$2:$C$13,2,0)</f>
        <v>كَأَنَّنِي بِهِمَا هَدْيٌ مِنَ النَّعَمِ</v>
      </c>
      <c r="F5" s="32" t="s">
        <v>691</v>
      </c>
    </row>
    <row r="6" spans="1:6" ht="53" thickBot="1">
      <c r="A6">
        <f t="shared" si="0"/>
        <v>144</v>
      </c>
      <c r="B6" s="7" t="s">
        <v>328</v>
      </c>
      <c r="C6" s="8" t="s">
        <v>329</v>
      </c>
      <c r="D6">
        <f t="shared" si="1"/>
        <v>142</v>
      </c>
      <c r="E6" s="19" t="str">
        <f>VLOOKUP(D6,$A$2:$C$13,3,0)</f>
        <v>اَطَعْتُ غَيَّ الصِّبَا فِي الْحَالَتَيْنِ وَمَا</v>
      </c>
      <c r="F6" s="32" t="s">
        <v>676</v>
      </c>
    </row>
    <row r="7" spans="1:6" ht="53" thickBot="1">
      <c r="A7">
        <f t="shared" si="0"/>
        <v>145</v>
      </c>
      <c r="B7" s="5" t="s">
        <v>330</v>
      </c>
      <c r="C7" s="6" t="s">
        <v>331</v>
      </c>
      <c r="D7">
        <f t="shared" si="1"/>
        <v>142</v>
      </c>
      <c r="E7" s="19" t="str">
        <f>VLOOKUP(D7,$A$2:$C$13,2,0)</f>
        <v>حَصَلْتُ إِلَّا عْلَى الْآثَامِ وَالنَّدَمِ</v>
      </c>
      <c r="F7" s="32" t="s">
        <v>677</v>
      </c>
    </row>
    <row r="8" spans="1:6" ht="79" thickBot="1">
      <c r="A8">
        <f t="shared" si="0"/>
        <v>146</v>
      </c>
      <c r="B8" s="7" t="s">
        <v>332</v>
      </c>
      <c r="C8" s="8" t="s">
        <v>333</v>
      </c>
      <c r="D8">
        <f t="shared" si="1"/>
        <v>143</v>
      </c>
      <c r="E8" s="19" t="str">
        <f>VLOOKUP(D8,$A$2:$C$13,3,0)</f>
        <v xml:space="preserve">فَيَا خَسَارَةَ نَفْسٍ فِي تِجَارَتِهَا </v>
      </c>
      <c r="F8" s="32" t="s">
        <v>678</v>
      </c>
    </row>
    <row r="9" spans="1:6" ht="79" thickBot="1">
      <c r="A9">
        <f t="shared" si="0"/>
        <v>147</v>
      </c>
      <c r="B9" s="5" t="s">
        <v>334</v>
      </c>
      <c r="C9" s="6" t="s">
        <v>335</v>
      </c>
      <c r="D9">
        <f t="shared" si="1"/>
        <v>143</v>
      </c>
      <c r="E9" s="19" t="str">
        <f>VLOOKUP(D9,$A$2:$C$13,2,0)</f>
        <v>لَمْ تَشْتَرِ الدِّينَ بِالدُّنْيَا وَلَمْ تَسُمِ</v>
      </c>
      <c r="F9" s="32" t="s">
        <v>679</v>
      </c>
    </row>
    <row r="10" spans="1:6" ht="53" thickBot="1">
      <c r="A10">
        <f t="shared" si="0"/>
        <v>148</v>
      </c>
      <c r="B10" s="7" t="s">
        <v>336</v>
      </c>
      <c r="C10" s="8" t="s">
        <v>337</v>
      </c>
      <c r="D10">
        <f t="shared" si="1"/>
        <v>144</v>
      </c>
      <c r="E10" s="19" t="str">
        <f>VLOOKUP(D10,$A$2:$C$13,3,0)</f>
        <v>وَمَنْ يَبِعْ آجِلاً مِنْهُ بِعَاجِلِهِ</v>
      </c>
      <c r="F10" s="32" t="s">
        <v>692</v>
      </c>
    </row>
    <row r="11" spans="1:6" ht="79" thickBot="1">
      <c r="A11">
        <f t="shared" si="0"/>
        <v>149</v>
      </c>
      <c r="B11" s="5" t="s">
        <v>338</v>
      </c>
      <c r="C11" s="6" t="s">
        <v>339</v>
      </c>
      <c r="D11">
        <f t="shared" si="1"/>
        <v>144</v>
      </c>
      <c r="E11" s="19" t="str">
        <f>VLOOKUP(D11,$A$2:$C$13,2,0)</f>
        <v>يَبِنْ لَهُ الْغَبْنُ فِي بَيْعٍ وَفِي سَلَمِ</v>
      </c>
      <c r="F11" s="32" t="s">
        <v>693</v>
      </c>
    </row>
    <row r="12" spans="1:6" ht="79" thickBot="1">
      <c r="A12">
        <f t="shared" si="0"/>
        <v>150</v>
      </c>
      <c r="B12" s="7" t="s">
        <v>340</v>
      </c>
      <c r="C12" s="8" t="s">
        <v>341</v>
      </c>
      <c r="D12">
        <f t="shared" si="1"/>
        <v>145</v>
      </c>
      <c r="E12" s="22" t="str">
        <f>VLOOKUP(D12,$A$2:$C$13,3,0)</f>
        <v xml:space="preserve">إِنْ آتِ ذَنْباً فَمَا عَهْدِي بِمُنْتَقِضٍ </v>
      </c>
      <c r="F12" s="32" t="s">
        <v>680</v>
      </c>
    </row>
    <row r="13" spans="1:6" ht="79" thickBot="1">
      <c r="A13">
        <f t="shared" si="0"/>
        <v>151</v>
      </c>
      <c r="B13" s="25" t="s">
        <v>342</v>
      </c>
      <c r="C13" s="27" t="s">
        <v>343</v>
      </c>
      <c r="D13">
        <f t="shared" si="1"/>
        <v>145</v>
      </c>
      <c r="E13" s="22" t="str">
        <f>VLOOKUP(D13,$A$2:$C$13,2,0)</f>
        <v>مِنَ النَّبِيِّ وَلَا حَبْلِي بِمُنْصَرِمِ</v>
      </c>
      <c r="F13" s="32" t="s">
        <v>681</v>
      </c>
    </row>
    <row r="14" spans="1:6" ht="50" thickTop="1">
      <c r="D14">
        <f t="shared" si="1"/>
        <v>146</v>
      </c>
      <c r="E14" s="19" t="str">
        <f>VLOOKUP(D14,$A$2:$C$13,3,0)</f>
        <v>فَإِنَّ لِي ذِمَّةً مِنْهُ بِتَسْمِيَتِي</v>
      </c>
      <c r="F14" s="32" t="s">
        <v>682</v>
      </c>
    </row>
    <row r="15" spans="1:6" ht="49">
      <c r="D15">
        <f t="shared" si="1"/>
        <v>146</v>
      </c>
      <c r="E15" s="19" t="str">
        <f>VLOOKUP(D15,$A$2:$C$13,2,0)</f>
        <v>مُحمَّدَاً وَهْوَ اَوْفَى الْخَلْقِ بِالذِّمَمِ</v>
      </c>
      <c r="F15" s="32" t="s">
        <v>683</v>
      </c>
    </row>
    <row r="16" spans="1:6" ht="49">
      <c r="D16">
        <f t="shared" si="1"/>
        <v>147</v>
      </c>
      <c r="E16" s="19" t="str">
        <f>VLOOKUP(D16,$A$2:$C$13,3,0)</f>
        <v>إِنْ لَمْ يَكُنْ فِي مَعَادِي آخِذاً بِيَدِي</v>
      </c>
      <c r="F16" s="32" t="s">
        <v>684</v>
      </c>
    </row>
    <row r="17" spans="4:6" ht="49">
      <c r="D17">
        <f t="shared" si="1"/>
        <v>147</v>
      </c>
      <c r="E17" s="19" t="str">
        <f>VLOOKUP(D17,$A$2:$C$13,2,0)</f>
        <v>فَضْلاً وَإِلَّا فَقُلْ يَا زَلَّةَ الْقَدَمِ</v>
      </c>
      <c r="F17" s="32" t="s">
        <v>685</v>
      </c>
    </row>
    <row r="18" spans="4:6" ht="99" customHeight="1">
      <c r="D18">
        <f t="shared" si="1"/>
        <v>148</v>
      </c>
      <c r="E18" s="19" t="str">
        <f>VLOOKUP(D18,$A$2:$C$13,3,0)</f>
        <v>حَاشَاهُ اَنْ يَحْرِمَ الرَّاجِي مَكَارِمَهُ</v>
      </c>
      <c r="F18" s="32" t="s">
        <v>686</v>
      </c>
    </row>
    <row r="19" spans="4:6" ht="49">
      <c r="D19">
        <f t="shared" si="1"/>
        <v>148</v>
      </c>
      <c r="E19" s="19" t="str">
        <f>VLOOKUP(D19,$A$2:$C$13,2,0)</f>
        <v>اَوْ يَرْجِعَ الْجَارُ مِنْهُ غَيْرَ مُحْتَرَمِ</v>
      </c>
      <c r="F19" s="32" t="s">
        <v>687</v>
      </c>
    </row>
    <row r="20" spans="4:6" ht="49">
      <c r="D20">
        <f t="shared" si="1"/>
        <v>149</v>
      </c>
      <c r="E20" s="19" t="str">
        <f>VLOOKUP(D20,$A$2:$C$13,3,0)</f>
        <v>ومُنْذُ اَلزَمْتُ اَفْكَارِي مَدَائِحَهُ</v>
      </c>
      <c r="F20" s="32" t="s">
        <v>694</v>
      </c>
    </row>
    <row r="21" spans="4:6" ht="49">
      <c r="D21">
        <f t="shared" si="1"/>
        <v>149</v>
      </c>
      <c r="E21" s="19" t="str">
        <f>VLOOKUP(D21,$A$2:$C$13,2,0)</f>
        <v>وَجَدْتُهُ لِخَلَاصِي خَيْرَ مُلْتَزِمِ</v>
      </c>
      <c r="F21" s="32" t="s">
        <v>695</v>
      </c>
    </row>
    <row r="22" spans="4:6" ht="49">
      <c r="D22">
        <f t="shared" si="1"/>
        <v>150</v>
      </c>
      <c r="E22" s="19" t="str">
        <f>VLOOKUP(D22,$A$2:$C$13,3,0)</f>
        <v>وَلَنْ يَفُوتَ الْغِنَىٰ مِنْهُ يَداً تَرِبَتْ</v>
      </c>
      <c r="F22" s="32" t="s">
        <v>696</v>
      </c>
    </row>
    <row r="23" spans="4:6" ht="49">
      <c r="D23">
        <f t="shared" si="1"/>
        <v>150</v>
      </c>
      <c r="E23" s="19" t="str">
        <f>VLOOKUP(D23,$A$2:$C$13,2,0)</f>
        <v>إِنَّ الْحَيَا يُنْبِتُ الْأَزْهَارَ فِي الْأَكَمِ</v>
      </c>
      <c r="F23" s="32" t="s">
        <v>697</v>
      </c>
    </row>
    <row r="24" spans="4:6" ht="49">
      <c r="D24">
        <f t="shared" si="1"/>
        <v>151</v>
      </c>
      <c r="E24" s="19" t="str">
        <f>VLOOKUP(D24,$A$2:$C$13,3,0)</f>
        <v>وَلَمْ أُرِدْ زَهْرَةَ الدُّنْيَا الَّتِي اقْتَطَفَتْ</v>
      </c>
      <c r="F24" s="32" t="s">
        <v>698</v>
      </c>
    </row>
    <row r="25" spans="4:6" ht="49">
      <c r="D25">
        <f t="shared" si="1"/>
        <v>151</v>
      </c>
      <c r="E25" s="19" t="str">
        <f>VLOOKUP(D25,$A$2:$C$13,2,0)</f>
        <v>يَدَا زُهَيْرٍ بِمَا اَثْنَىٰ عَلَىٰ هَرِمِ</v>
      </c>
      <c r="F25" s="32" t="s">
        <v>699</v>
      </c>
    </row>
    <row r="26" spans="4:6" ht="49">
      <c r="E26" s="19"/>
    </row>
    <row r="27" spans="4:6" ht="49">
      <c r="E27" s="19"/>
    </row>
    <row r="28" spans="4:6" ht="49">
      <c r="E28" s="19"/>
    </row>
    <row r="29" spans="4:6" ht="49">
      <c r="E29" s="19"/>
    </row>
    <row r="30" spans="4:6" ht="49">
      <c r="E30" s="19"/>
    </row>
    <row r="31" spans="4:6" ht="49">
      <c r="E31" s="19"/>
    </row>
    <row r="32" spans="4:6" ht="49">
      <c r="E32" s="19"/>
    </row>
    <row r="33" spans="5:5" ht="49">
      <c r="E33" s="19"/>
    </row>
    <row r="34" spans="5:5" ht="49">
      <c r="E34" s="19"/>
    </row>
    <row r="35" spans="5:5" ht="49">
      <c r="E35" s="19"/>
    </row>
    <row r="36" spans="5:5" ht="49">
      <c r="E36" s="19"/>
    </row>
    <row r="37" spans="5:5" ht="49">
      <c r="E37" s="19"/>
    </row>
    <row r="38" spans="5:5" ht="49">
      <c r="E38" s="19"/>
    </row>
    <row r="39" spans="5:5" ht="49">
      <c r="E39" s="19"/>
    </row>
    <row r="40" spans="5:5" ht="49">
      <c r="E40" s="19"/>
    </row>
    <row r="41" spans="5:5" ht="49">
      <c r="E41" s="19"/>
    </row>
    <row r="42" spans="5:5" ht="49">
      <c r="E42" s="19"/>
    </row>
    <row r="43" spans="5:5" ht="49">
      <c r="E43" s="19"/>
    </row>
    <row r="44" spans="5:5" ht="49">
      <c r="E44" s="19"/>
    </row>
    <row r="45" spans="5:5" ht="49">
      <c r="E45" s="19"/>
    </row>
  </sheetData>
  <mergeCells count="1">
    <mergeCell ref="B1:C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13</vt:i4>
      </vt:variant>
    </vt:vector>
  </HeadingPairs>
  <TitlesOfParts>
    <vt:vector size="13" baseType="lpstr">
      <vt:lpstr>Bab_01</vt:lpstr>
      <vt:lpstr>Bab_02</vt:lpstr>
      <vt:lpstr>Bab_03</vt:lpstr>
      <vt:lpstr>Bab_04</vt:lpstr>
      <vt:lpstr>Bab_05</vt:lpstr>
      <vt:lpstr>Bab_06</vt:lpstr>
      <vt:lpstr>Bab_07</vt:lpstr>
      <vt:lpstr>Bab_08</vt:lpstr>
      <vt:lpstr>Bab_09</vt:lpstr>
      <vt:lpstr>Bab_10</vt:lpstr>
      <vt:lpstr>data</vt:lpstr>
      <vt:lpstr>donnée</vt:lpstr>
      <vt:lpstr>baid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Mahamat Malik Doungous</dc:creator>
  <cp:lastModifiedBy>Microsoft Office User</cp:lastModifiedBy>
  <dcterms:created xsi:type="dcterms:W3CDTF">2020-05-05T09:18:28Z</dcterms:created>
  <dcterms:modified xsi:type="dcterms:W3CDTF">2020-05-20T00:22:02Z</dcterms:modified>
</cp:coreProperties>
</file>