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408" activeTab="3"/>
  </bookViews>
  <sheets>
    <sheet name="Data" sheetId="9" r:id="rId1"/>
    <sheet name="K_Means" sheetId="35" r:id="rId2"/>
    <sheet name="All_Clusters" sheetId="13" r:id="rId3"/>
    <sheet name="Normalized CVIs" sheetId="34" r:id="rId4"/>
  </sheets>
  <calcPr calcId="152511"/>
</workbook>
</file>

<file path=xl/calcChain.xml><?xml version="1.0" encoding="utf-8"?>
<calcChain xmlns="http://schemas.openxmlformats.org/spreadsheetml/2006/main">
  <c r="E2" i="34" l="1"/>
  <c r="F2" i="34"/>
  <c r="G2" i="34"/>
  <c r="E3" i="34"/>
  <c r="F3" i="34"/>
  <c r="G3" i="34"/>
  <c r="E4" i="34"/>
  <c r="F4" i="34"/>
  <c r="G4" i="34"/>
  <c r="E5" i="34"/>
  <c r="F5" i="34"/>
  <c r="G5" i="34"/>
  <c r="E6" i="34"/>
  <c r="F6" i="34"/>
  <c r="G6" i="34"/>
  <c r="E9" i="34"/>
  <c r="F9" i="34"/>
  <c r="G9" i="34"/>
  <c r="E10" i="34"/>
  <c r="F10" i="34"/>
  <c r="G10" i="34"/>
  <c r="E11" i="34"/>
  <c r="F11" i="34"/>
  <c r="G11" i="34"/>
  <c r="E12" i="34"/>
  <c r="F12" i="34"/>
  <c r="G12" i="34"/>
  <c r="E13" i="34"/>
  <c r="F13" i="34"/>
  <c r="G13" i="34"/>
  <c r="H88" i="13" l="1"/>
  <c r="H87" i="13"/>
  <c r="H86" i="13"/>
  <c r="H85" i="13"/>
  <c r="H84" i="13"/>
  <c r="H83" i="13"/>
  <c r="H82" i="13"/>
  <c r="H81" i="13"/>
  <c r="H80" i="13"/>
  <c r="H79" i="13"/>
  <c r="H78" i="13"/>
  <c r="H77" i="13"/>
  <c r="H76" i="13"/>
  <c r="H75" i="13"/>
  <c r="H74" i="13"/>
  <c r="H73" i="13"/>
  <c r="H72" i="13"/>
  <c r="H71" i="13"/>
  <c r="H70" i="13"/>
  <c r="H69" i="13"/>
  <c r="H68" i="13"/>
  <c r="H67" i="13"/>
  <c r="H66" i="13"/>
  <c r="H65" i="13"/>
  <c r="H64" i="13"/>
  <c r="H63" i="13"/>
  <c r="H62" i="13"/>
  <c r="H61" i="13"/>
  <c r="H60" i="13"/>
  <c r="H59" i="13"/>
  <c r="H58" i="13"/>
  <c r="H57" i="13"/>
  <c r="H56" i="13"/>
  <c r="H55" i="13"/>
  <c r="H54" i="13"/>
  <c r="H53" i="13"/>
  <c r="H52" i="13"/>
  <c r="H51" i="13"/>
  <c r="H50" i="13"/>
  <c r="H49" i="13"/>
  <c r="H48" i="13"/>
  <c r="H47" i="13"/>
  <c r="H46" i="13"/>
  <c r="H45" i="13"/>
  <c r="H44" i="13"/>
  <c r="H43" i="13"/>
  <c r="H42" i="13"/>
  <c r="H41" i="13"/>
  <c r="H40" i="13"/>
  <c r="H39" i="13"/>
  <c r="H38" i="13"/>
  <c r="H37" i="13"/>
  <c r="H36" i="13"/>
  <c r="H35" i="13"/>
  <c r="H34" i="13"/>
  <c r="H33" i="13"/>
  <c r="H32" i="13"/>
  <c r="H31" i="13"/>
  <c r="H30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4" i="13"/>
  <c r="H3" i="13"/>
  <c r="H2" i="13"/>
</calcChain>
</file>

<file path=xl/sharedStrings.xml><?xml version="1.0" encoding="utf-8"?>
<sst xmlns="http://schemas.openxmlformats.org/spreadsheetml/2006/main" count="338" uniqueCount="171">
  <si>
    <t>Point</t>
  </si>
  <si>
    <t xml:space="preserve">Rawal Town </t>
  </si>
  <si>
    <t>Embassy Lodge</t>
  </si>
  <si>
    <t>AIOU H-8</t>
  </si>
  <si>
    <t>PMD H-8</t>
  </si>
  <si>
    <t>NIST H-8</t>
  </si>
  <si>
    <t>H-8-1 Shifa</t>
  </si>
  <si>
    <t>H-9 near Shalimar</t>
  </si>
  <si>
    <t>H-9-4 College Rd</t>
  </si>
  <si>
    <t>BBQ tonight Blue area</t>
  </si>
  <si>
    <t>Islamic Intrnationl. Univ</t>
  </si>
  <si>
    <t>NUCES H-11/4</t>
  </si>
  <si>
    <t>G-6-2 St.12</t>
  </si>
  <si>
    <t>Abpara Market</t>
  </si>
  <si>
    <t>G-6-4 Street 54</t>
  </si>
  <si>
    <t>G-6-3 St 5</t>
  </si>
  <si>
    <t>E-7, Gomal Rd</t>
  </si>
  <si>
    <t>E-7 Aurangzeb Rd</t>
  </si>
  <si>
    <t>G-9/4 St 55</t>
  </si>
  <si>
    <t>G-9/1 Kuram road</t>
  </si>
  <si>
    <t>G-10-4</t>
  </si>
  <si>
    <t>G-10-2</t>
  </si>
  <si>
    <t>G-10 Markz</t>
  </si>
  <si>
    <t>G-10-3</t>
  </si>
  <si>
    <t xml:space="preserve">Saidpur </t>
  </si>
  <si>
    <t>Malpur</t>
  </si>
  <si>
    <t>QAU residential colony</t>
  </si>
  <si>
    <t>QAU library</t>
  </si>
  <si>
    <t>G-7/4</t>
  </si>
  <si>
    <t>G-7/3</t>
  </si>
  <si>
    <t>G-7 Mrkz(Sitara markt)</t>
  </si>
  <si>
    <t>F-6 Markaz</t>
  </si>
  <si>
    <t>Noor pur shahan, near Bari Imaam shrine</t>
  </si>
  <si>
    <t>Orchard Scheme</t>
  </si>
  <si>
    <t>Shakar Pariyan</t>
  </si>
  <si>
    <t>Shakr Pariyan Museum</t>
  </si>
  <si>
    <t>E-11 end (north  strip)</t>
  </si>
  <si>
    <t>H-12,NUST</t>
  </si>
  <si>
    <t>Miraa Abaadi</t>
  </si>
  <si>
    <t>G-11 Markaz</t>
  </si>
  <si>
    <t>G-11/2</t>
  </si>
  <si>
    <t>G-11/3</t>
  </si>
  <si>
    <t>G-11/4</t>
  </si>
  <si>
    <t>E-11 near Markz</t>
  </si>
  <si>
    <t>E-11service road</t>
  </si>
  <si>
    <t>F-11 Markz</t>
  </si>
  <si>
    <t>F-11/1</t>
  </si>
  <si>
    <t>F-10 Markz</t>
  </si>
  <si>
    <t>F-10-3</t>
  </si>
  <si>
    <t>F-10/1</t>
  </si>
  <si>
    <t>F-9 Park (i)</t>
  </si>
  <si>
    <t>F-9 Park  (ii)</t>
  </si>
  <si>
    <t>I-9-4</t>
  </si>
  <si>
    <t>I-9-3</t>
  </si>
  <si>
    <t>I-10-3</t>
  </si>
  <si>
    <t>Faqir Aipee road I-11/3</t>
  </si>
  <si>
    <t>I-8 Mrkaz</t>
  </si>
  <si>
    <t>I-8 Isb Mod Colege (w)</t>
  </si>
  <si>
    <t>Lake View Park</t>
  </si>
  <si>
    <t>H-11 Graveyard</t>
  </si>
  <si>
    <t>G-13 Markaz</t>
  </si>
  <si>
    <t>G-13/3</t>
  </si>
  <si>
    <t>G-13/4</t>
  </si>
  <si>
    <t>G-15-1</t>
  </si>
  <si>
    <t>G-15-2</t>
  </si>
  <si>
    <t>G-15-3</t>
  </si>
  <si>
    <t>G-16</t>
  </si>
  <si>
    <t>F-15-1</t>
  </si>
  <si>
    <t>ECP-G-5</t>
  </si>
  <si>
    <t>Chaman road G-8/1</t>
  </si>
  <si>
    <t>F-7/1</t>
  </si>
  <si>
    <t>F-7/2</t>
  </si>
  <si>
    <t>F-8 Markz</t>
  </si>
  <si>
    <t>F-8/2</t>
  </si>
  <si>
    <t>Khanna</t>
  </si>
  <si>
    <t>Gulreiz</t>
  </si>
  <si>
    <t>DHA</t>
  </si>
  <si>
    <t>Fatima Jinnah Univ</t>
  </si>
  <si>
    <t>Loi Bher</t>
  </si>
  <si>
    <t>Jagiot</t>
  </si>
  <si>
    <t>Misriyal</t>
  </si>
  <si>
    <t>Ayub Park</t>
  </si>
  <si>
    <t>G-6/1</t>
  </si>
  <si>
    <t>F-6/1</t>
  </si>
  <si>
    <t>E-8</t>
  </si>
  <si>
    <t>G-8/3 IBN.E.Sina road</t>
  </si>
  <si>
    <t>Margala  town ISB model girls school</t>
  </si>
  <si>
    <t>2.4</t>
  </si>
  <si>
    <t>F-8-3 (UCI)</t>
  </si>
  <si>
    <t>Government college of Technology, Taxila</t>
  </si>
  <si>
    <t>Grid station, Taxila</t>
  </si>
  <si>
    <t>HMC colony, Taxila</t>
  </si>
  <si>
    <t>HMC Hospital, Taxila</t>
  </si>
  <si>
    <t>UET, Taxila</t>
  </si>
  <si>
    <t>PMLN-Secretariat, Taxila</t>
  </si>
  <si>
    <t>Sirkap-1, Taxila</t>
  </si>
  <si>
    <t>Sirkap-2, Taxila</t>
  </si>
  <si>
    <t>Christian Hospital, Taxila</t>
  </si>
  <si>
    <t>Taxila Museum, Taxila</t>
  </si>
  <si>
    <t>HIT Hospital, Taxila</t>
  </si>
  <si>
    <t>Royalson Hotel, Taxila</t>
  </si>
  <si>
    <t>Karam complex, Taxila</t>
  </si>
  <si>
    <t>HITEC University, Taxila</t>
  </si>
  <si>
    <t xml:space="preserve">Near New Graveyard   </t>
  </si>
  <si>
    <t xml:space="preserve">    Govt. Girls College</t>
  </si>
  <si>
    <t>Eastern end Attock</t>
  </si>
  <si>
    <t>Govt.Boys School</t>
  </si>
  <si>
    <t>Near Bijli ghar road</t>
  </si>
  <si>
    <t>Near Samco Engineering</t>
  </si>
  <si>
    <t>DCO Office</t>
  </si>
  <si>
    <t>Near Commerce College</t>
  </si>
  <si>
    <t>Near Army Amusemnt park (Attock Cant)</t>
  </si>
  <si>
    <t xml:space="preserve">Near Madina Masjid </t>
  </si>
  <si>
    <t xml:space="preserve">Attock Railway Station </t>
  </si>
  <si>
    <t>Dist. Agricultural Department</t>
  </si>
  <si>
    <t>Comsats-1</t>
  </si>
  <si>
    <t>Comsats-2</t>
  </si>
  <si>
    <t>Peoples Colony</t>
  </si>
  <si>
    <t>Fauji Foundation College</t>
  </si>
  <si>
    <t>Educators School</t>
  </si>
  <si>
    <t>Beacon House School</t>
  </si>
  <si>
    <t>Near Phattak-fatehjang road</t>
  </si>
  <si>
    <t>Burhan-1</t>
  </si>
  <si>
    <t>Burhan-2</t>
  </si>
  <si>
    <t>Nirtopa</t>
  </si>
  <si>
    <t>Govt.College Hazroo</t>
  </si>
  <si>
    <t>Bab.e. Nwaz Shrf Hazroo</t>
  </si>
  <si>
    <t>Govt.High Schul Hazroo</t>
  </si>
  <si>
    <t>Tevta School Hazroo</t>
  </si>
  <si>
    <t>Hattiyan</t>
  </si>
  <si>
    <t>Kamra Fizaya College</t>
  </si>
  <si>
    <t>Kamra Base outskirt</t>
  </si>
  <si>
    <t>Kamra near GT road</t>
  </si>
  <si>
    <t>Sanjwal cantt road</t>
  </si>
  <si>
    <t>Sanjwal</t>
  </si>
  <si>
    <t>Ghorghasty 1</t>
  </si>
  <si>
    <t>Miskeen adaa Ghorghsty</t>
  </si>
  <si>
    <t>Khubaab medical complx</t>
  </si>
  <si>
    <t>LatDD</t>
  </si>
  <si>
    <t>LongDD</t>
  </si>
  <si>
    <t>Frequency</t>
  </si>
  <si>
    <t>Amplititude</t>
  </si>
  <si>
    <t>Thickness</t>
  </si>
  <si>
    <t xml:space="preserve">SVI </t>
  </si>
  <si>
    <t>S.No.</t>
  </si>
  <si>
    <t>Fateh Jang 1</t>
  </si>
  <si>
    <t>Fateh Jang 2</t>
  </si>
  <si>
    <t>Fateh Jang 3</t>
  </si>
  <si>
    <t>Fateh Jang 4</t>
  </si>
  <si>
    <t>Fateh Jang 5</t>
  </si>
  <si>
    <t>Fateh Jang 6</t>
  </si>
  <si>
    <t>Fateh Jang 7</t>
  </si>
  <si>
    <t>Fateh Jang 8</t>
  </si>
  <si>
    <t>Fateh Jang 9</t>
  </si>
  <si>
    <t>Fateh Jang 10</t>
  </si>
  <si>
    <t>Fateh Jang 11</t>
  </si>
  <si>
    <t>Fateh Jang 12</t>
  </si>
  <si>
    <t>Fateh Jang 13</t>
  </si>
  <si>
    <t>Kmeans_3</t>
  </si>
  <si>
    <t>Avg_CH3</t>
  </si>
  <si>
    <t>Ward_EU3</t>
  </si>
  <si>
    <t>Avg_EU3</t>
  </si>
  <si>
    <t>Comp_EU3</t>
  </si>
  <si>
    <t>fcm_3</t>
  </si>
  <si>
    <t>Calinski-Harabasz</t>
  </si>
  <si>
    <t>Davies-Bouldin</t>
  </si>
  <si>
    <t>Silhouette</t>
  </si>
  <si>
    <t>Number of Clusters</t>
  </si>
  <si>
    <t>Silhouette Index</t>
  </si>
  <si>
    <t>Davies-Bouldin Index</t>
  </si>
  <si>
    <t>Calinski-Harabasz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</si>
</sst>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0" borderId="0" xfId="0" applyNumberFormat="1" applyFont="1" applyFill="1" applyAlignment="1">
      <alignment horizontal="center" vertical="center" readingOrder="1"/>
    </xf>
    <xf numFmtId="164" fontId="1" fillId="0" borderId="0" xfId="0" applyNumberFormat="1" applyFont="1" applyFill="1" applyBorder="1" applyAlignment="1">
      <alignment horizontal="center" vertical="center" wrapText="1" readingOrder="1"/>
    </xf>
    <xf numFmtId="164" fontId="2" fillId="0" borderId="0" xfId="0" applyNumberFormat="1" applyFont="1" applyFill="1" applyAlignment="1">
      <alignment horizontal="center" vertical="center"/>
    </xf>
    <xf numFmtId="164" fontId="0" fillId="0" borderId="0" xfId="0" applyNumberFormat="1"/>
    <xf numFmtId="0" fontId="4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readingOrder="1"/>
    </xf>
    <xf numFmtId="49" fontId="4" fillId="0" borderId="1" xfId="0" applyNumberFormat="1" applyFont="1" applyBorder="1" applyAlignment="1">
      <alignment horizontal="center" vertical="center" wrapText="1" readingOrder="1"/>
    </xf>
    <xf numFmtId="49" fontId="4" fillId="0" borderId="1" xfId="0" applyNumberFormat="1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 wrapText="1" readingOrder="1"/>
    </xf>
    <xf numFmtId="0" fontId="0" fillId="0" borderId="1" xfId="0" applyBorder="1"/>
    <xf numFmtId="164" fontId="2" fillId="0" borderId="1" xfId="0" applyNumberFormat="1" applyFont="1" applyFill="1" applyBorder="1" applyAlignment="1">
      <alignment horizontal="center" vertical="center" readingOrder="1"/>
    </xf>
    <xf numFmtId="164" fontId="1" fillId="0" borderId="1" xfId="0" applyNumberFormat="1" applyFont="1" applyFill="1" applyBorder="1" applyAlignment="1">
      <alignment horizontal="center" vertical="center" wrapText="1" readingOrder="1"/>
    </xf>
    <xf numFmtId="164" fontId="2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1" xfId="0" applyFont="1" applyBorder="1" applyAlignment="1">
      <alignment wrapText="1"/>
    </xf>
    <xf numFmtId="49" fontId="4" fillId="0" borderId="2" xfId="0" applyNumberFormat="1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readingOrder="1"/>
    </xf>
    <xf numFmtId="0" fontId="1" fillId="3" borderId="1" xfId="0" applyFont="1" applyFill="1" applyBorder="1" applyAlignment="1">
      <alignment wrapText="1"/>
    </xf>
    <xf numFmtId="0" fontId="0" fillId="0" borderId="3" xfId="0" applyBorder="1"/>
    <xf numFmtId="0" fontId="0" fillId="0" borderId="1" xfId="0" applyFont="1" applyBorder="1"/>
    <xf numFmtId="0" fontId="6" fillId="0" borderId="1" xfId="0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readingOrder="1"/>
    </xf>
    <xf numFmtId="0" fontId="7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top" wrapText="1" readingOrder="1"/>
    </xf>
    <xf numFmtId="0" fontId="7" fillId="0" borderId="1" xfId="0" applyFont="1" applyBorder="1" applyAlignment="1">
      <alignment horizontal="center" readingOrder="1"/>
    </xf>
    <xf numFmtId="0" fontId="6" fillId="0" borderId="1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7" fillId="0" borderId="1" xfId="0" applyFont="1" applyBorder="1"/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Border="1" applyAlignment="1"/>
    <xf numFmtId="0" fontId="0" fillId="3" borderId="1" xfId="0" applyFill="1" applyBorder="1"/>
    <xf numFmtId="0" fontId="0" fillId="3" borderId="3" xfId="0" applyFill="1" applyBorder="1"/>
    <xf numFmtId="164" fontId="2" fillId="3" borderId="1" xfId="0" applyNumberFormat="1" applyFont="1" applyFill="1" applyBorder="1" applyAlignment="1">
      <alignment horizontal="center" vertical="center" readingOrder="1"/>
    </xf>
    <xf numFmtId="164" fontId="1" fillId="3" borderId="1" xfId="0" applyNumberFormat="1" applyFont="1" applyFill="1" applyBorder="1" applyAlignment="1">
      <alignment horizontal="center" vertical="center" wrapText="1" readingOrder="1"/>
    </xf>
    <xf numFmtId="164" fontId="2" fillId="3" borderId="1" xfId="0" applyNumberFormat="1" applyFont="1" applyFill="1" applyBorder="1" applyAlignment="1">
      <alignment horizontal="center" vertical="center"/>
    </xf>
    <xf numFmtId="164" fontId="0" fillId="3" borderId="1" xfId="0" applyNumberFormat="1" applyFill="1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71738755703863"/>
          <c:y val="3.7491479209270623E-2"/>
          <c:w val="0.65613455567227197"/>
          <c:h val="0.836799761037333"/>
        </c:manualLayout>
      </c:layout>
      <c:lineChart>
        <c:grouping val="standard"/>
        <c:varyColors val="0"/>
        <c:ser>
          <c:idx val="0"/>
          <c:order val="0"/>
          <c:tx>
            <c:strRef>
              <c:f>'Normalized CVIs'!$E$1</c:f>
              <c:strCache>
                <c:ptCount val="1"/>
                <c:pt idx="0">
                  <c:v>Calinski-Harabasz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'Normalized CVIs'!$A$2:$A$6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'Normalized CVIs'!$E$2:$E$6</c:f>
              <c:numCache>
                <c:formatCode>General</c:formatCode>
                <c:ptCount val="5"/>
                <c:pt idx="0">
                  <c:v>0.66959233458240075</c:v>
                </c:pt>
                <c:pt idx="1">
                  <c:v>1</c:v>
                </c:pt>
                <c:pt idx="2">
                  <c:v>0.96425182844718593</c:v>
                </c:pt>
                <c:pt idx="3">
                  <c:v>0.9260824933183659</c:v>
                </c:pt>
                <c:pt idx="4">
                  <c:v>0.85806671574533666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'Normalized CVIs'!$F$1</c:f>
              <c:strCache>
                <c:ptCount val="1"/>
                <c:pt idx="0">
                  <c:v>Davies-Bouldin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'Normalized CVIs'!$A$2:$A$6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'Normalized CVIs'!$F$2:$F$6</c:f>
              <c:numCache>
                <c:formatCode>General</c:formatCode>
                <c:ptCount val="5"/>
                <c:pt idx="0">
                  <c:v>0.68044588945657225</c:v>
                </c:pt>
                <c:pt idx="1">
                  <c:v>0.62111007895959136</c:v>
                </c:pt>
                <c:pt idx="2">
                  <c:v>0.79784022294472834</c:v>
                </c:pt>
                <c:pt idx="3">
                  <c:v>0.96957733395262424</c:v>
                </c:pt>
                <c:pt idx="4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'Normalized CVIs'!$G$1</c:f>
              <c:strCache>
                <c:ptCount val="1"/>
                <c:pt idx="0">
                  <c:v>Silhouette</c:v>
                </c:pt>
              </c:strCache>
            </c:strRef>
          </c:tx>
          <c:spPr>
            <a:ln w="28575" cap="sq">
              <a:solidFill>
                <a:schemeClr val="tx1"/>
              </a:solidFill>
              <a:prstDash val="dash"/>
              <a:bevel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 cap="sq">
                <a:solidFill>
                  <a:schemeClr val="tx1"/>
                </a:solidFill>
              </a:ln>
              <a:effectLst/>
            </c:spPr>
          </c:marker>
          <c:cat>
            <c:numRef>
              <c:f>'Normalized CVIs'!$A$2:$A$6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'Normalized CVIs'!$G$2:$G$6</c:f>
              <c:numCache>
                <c:formatCode>General</c:formatCode>
                <c:ptCount val="5"/>
                <c:pt idx="0">
                  <c:v>0.97412461380020599</c:v>
                </c:pt>
                <c:pt idx="1">
                  <c:v>1</c:v>
                </c:pt>
                <c:pt idx="2">
                  <c:v>0.88619979402677651</c:v>
                </c:pt>
                <c:pt idx="3">
                  <c:v>0.78617404737384133</c:v>
                </c:pt>
                <c:pt idx="4">
                  <c:v>0.74330587023686923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1691520"/>
        <c:axId val="1861692064"/>
      </c:lineChart>
      <c:catAx>
        <c:axId val="1861691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Number of Clusters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61692064"/>
        <c:crosses val="autoZero"/>
        <c:auto val="1"/>
        <c:lblAlgn val="ctr"/>
        <c:lblOffset val="100"/>
        <c:noMultiLvlLbl val="0"/>
      </c:catAx>
      <c:valAx>
        <c:axId val="186169206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Normalized Indexing Value</a:t>
                </a:r>
              </a:p>
            </c:rich>
          </c:tx>
          <c:layout>
            <c:manualLayout>
              <c:xMode val="edge"/>
              <c:yMode val="edge"/>
              <c:x val="2.3270464797848223E-2"/>
              <c:y val="0.240717181807497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6169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952379712183162"/>
          <c:y val="0.36074499549496614"/>
          <c:w val="0.20347414539004016"/>
          <c:h val="0.175594713440670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05177924188049"/>
          <c:y val="3.4109664235731516E-2"/>
          <c:w val="0.85246201367686181"/>
          <c:h val="0.83926264624575841"/>
        </c:manualLayout>
      </c:layout>
      <c:scatterChart>
        <c:scatterStyle val="lineMarker"/>
        <c:varyColors val="0"/>
        <c:ser>
          <c:idx val="0"/>
          <c:order val="0"/>
          <c:tx>
            <c:strRef>
              <c:f>'Normalized CVIs'!$E$8</c:f>
              <c:strCache>
                <c:ptCount val="1"/>
                <c:pt idx="0">
                  <c:v>Calinski-Harabasz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'Normalized CVIs'!$A$9:$A$13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xVal>
          <c:yVal>
            <c:numRef>
              <c:f>'Normalized CVIs'!$E$9:$E$13</c:f>
              <c:numCache>
                <c:formatCode>General</c:formatCode>
                <c:ptCount val="5"/>
                <c:pt idx="0">
                  <c:v>0.70141326304245022</c:v>
                </c:pt>
                <c:pt idx="1">
                  <c:v>1</c:v>
                </c:pt>
                <c:pt idx="2">
                  <c:v>0.78441819829502812</c:v>
                </c:pt>
                <c:pt idx="3">
                  <c:v>0.95551425770064324</c:v>
                </c:pt>
                <c:pt idx="4">
                  <c:v>0.87351657895521628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'Normalized CVIs'!$F$8</c:f>
              <c:strCache>
                <c:ptCount val="1"/>
                <c:pt idx="0">
                  <c:v>Davies-Bouldin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'Normalized CVIs'!$A$9:$A$13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xVal>
          <c:yVal>
            <c:numRef>
              <c:f>'Normalized CVIs'!$F$9:$F$13</c:f>
              <c:numCache>
                <c:formatCode>General</c:formatCode>
                <c:ptCount val="5"/>
                <c:pt idx="0">
                  <c:v>0.62087673611111116</c:v>
                </c:pt>
                <c:pt idx="1">
                  <c:v>0.52495659722222221</c:v>
                </c:pt>
                <c:pt idx="2">
                  <c:v>0.77712673611111105</c:v>
                </c:pt>
                <c:pt idx="3">
                  <c:v>0.91547309027777779</c:v>
                </c:pt>
                <c:pt idx="4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'Normalized CVIs'!$G$8</c:f>
              <c:strCache>
                <c:ptCount val="1"/>
                <c:pt idx="0">
                  <c:v>Silhouette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'Normalized CVIs'!$A$9:$A$13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xVal>
          <c:yVal>
            <c:numRef>
              <c:f>'Normalized CVIs'!$G$9:$G$13</c:f>
              <c:numCache>
                <c:formatCode>General</c:formatCode>
                <c:ptCount val="5"/>
                <c:pt idx="0">
                  <c:v>0.98124511591560293</c:v>
                </c:pt>
                <c:pt idx="1">
                  <c:v>1</c:v>
                </c:pt>
                <c:pt idx="2">
                  <c:v>0.80685074238082832</c:v>
                </c:pt>
                <c:pt idx="3">
                  <c:v>0.75162802813232599</c:v>
                </c:pt>
                <c:pt idx="4">
                  <c:v>0.66996613701484753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1692608"/>
        <c:axId val="1861694784"/>
      </c:scatterChart>
      <c:valAx>
        <c:axId val="1861692608"/>
        <c:scaling>
          <c:orientation val="minMax"/>
          <c:max val="6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Number of Clusters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61694784"/>
        <c:crosses val="autoZero"/>
        <c:crossBetween val="midCat"/>
        <c:majorUnit val="1"/>
      </c:valAx>
      <c:valAx>
        <c:axId val="18616947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Normalized Indexing Value</a:t>
                </a:r>
              </a:p>
            </c:rich>
          </c:tx>
          <c:layout>
            <c:manualLayout>
              <c:xMode val="edge"/>
              <c:yMode val="edge"/>
              <c:x val="1.4586926634170728E-2"/>
              <c:y val="0.243813023787999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6169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14</xdr:row>
      <xdr:rowOff>83820</xdr:rowOff>
    </xdr:from>
    <xdr:to>
      <xdr:col>5</xdr:col>
      <xdr:colOff>678180</xdr:colOff>
      <xdr:row>36</xdr:row>
      <xdr:rowOff>144780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960120</xdr:colOff>
      <xdr:row>14</xdr:row>
      <xdr:rowOff>99060</xdr:rowOff>
    </xdr:from>
    <xdr:to>
      <xdr:col>13</xdr:col>
      <xdr:colOff>594360</xdr:colOff>
      <xdr:row>39</xdr:row>
      <xdr:rowOff>106680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workbookViewId="0">
      <selection activeCell="D2" sqref="D2"/>
    </sheetView>
  </sheetViews>
  <sheetFormatPr defaultRowHeight="14.4" x14ac:dyDescent="0.3"/>
  <cols>
    <col min="1" max="1" width="39.33203125" bestFit="1" customWidth="1"/>
    <col min="2" max="2" width="9.6640625" customWidth="1"/>
    <col min="4" max="4" width="14.88671875" customWidth="1"/>
    <col min="5" max="5" width="17.33203125" customWidth="1"/>
    <col min="6" max="6" width="25.5546875" customWidth="1"/>
    <col min="7" max="7" width="12.5546875" style="4" bestFit="1" customWidth="1"/>
    <col min="8" max="8" width="22.6640625" customWidth="1"/>
  </cols>
  <sheetData>
    <row r="1" spans="1:8" ht="15.6" x14ac:dyDescent="0.3">
      <c r="A1" s="5" t="s">
        <v>0</v>
      </c>
      <c r="B1" s="6" t="s">
        <v>138</v>
      </c>
      <c r="C1" s="6" t="s">
        <v>139</v>
      </c>
      <c r="D1" s="7" t="s">
        <v>140</v>
      </c>
      <c r="E1" s="8" t="s">
        <v>141</v>
      </c>
      <c r="F1" s="8" t="s">
        <v>142</v>
      </c>
      <c r="G1" s="8" t="s">
        <v>143</v>
      </c>
      <c r="H1" s="18"/>
    </row>
    <row r="2" spans="1:8" ht="15.6" x14ac:dyDescent="0.3">
      <c r="A2" s="9" t="s">
        <v>1</v>
      </c>
      <c r="B2" s="10">
        <v>33.688472222222217</v>
      </c>
      <c r="C2" s="21">
        <v>73.119916666666654</v>
      </c>
      <c r="D2" s="11">
        <v>0.95862068965517244</v>
      </c>
      <c r="E2" s="12">
        <v>0.16250000000000001</v>
      </c>
      <c r="F2" s="13">
        <v>3.1756113051762422E-4</v>
      </c>
      <c r="G2" s="14">
        <v>2.818014126122538E-3</v>
      </c>
    </row>
    <row r="3" spans="1:8" ht="15.6" x14ac:dyDescent="0.3">
      <c r="A3" s="15" t="s">
        <v>2</v>
      </c>
      <c r="B3" s="10">
        <v>33.685472222222216</v>
      </c>
      <c r="C3" s="21">
        <v>73.105249999999998</v>
      </c>
      <c r="D3" s="11">
        <v>0.44137931034482764</v>
      </c>
      <c r="E3" s="12">
        <v>0.33750000000000002</v>
      </c>
      <c r="F3" s="13">
        <v>1.2067322959669738E-2</v>
      </c>
      <c r="G3" s="14">
        <v>2.6289962848531082E-2</v>
      </c>
    </row>
    <row r="4" spans="1:8" ht="15.6" x14ac:dyDescent="0.3">
      <c r="A4" s="15" t="s">
        <v>3</v>
      </c>
      <c r="B4" s="10">
        <v>33.685583333333327</v>
      </c>
      <c r="C4" s="21">
        <v>73.053916666666666</v>
      </c>
      <c r="D4" s="11">
        <v>6.2068965517241372E-2</v>
      </c>
      <c r="E4" s="12">
        <v>0.36250000000000004</v>
      </c>
      <c r="F4" s="13">
        <v>0.1984757065735154</v>
      </c>
      <c r="G4" s="14">
        <v>0.15415691449629007</v>
      </c>
    </row>
    <row r="5" spans="1:8" ht="15.6" x14ac:dyDescent="0.3">
      <c r="A5" s="9" t="s">
        <v>4</v>
      </c>
      <c r="B5" s="10">
        <v>33.683361111111111</v>
      </c>
      <c r="C5" s="21">
        <v>73.064027777777781</v>
      </c>
      <c r="D5" s="11">
        <v>0.12413793103448274</v>
      </c>
      <c r="E5" s="12">
        <v>0.33750000000000002</v>
      </c>
      <c r="F5" s="13">
        <v>8.9234677675452526E-2</v>
      </c>
      <c r="G5" s="14">
        <v>8.3019748280334218E-2</v>
      </c>
    </row>
    <row r="6" spans="1:8" ht="15.6" x14ac:dyDescent="0.3">
      <c r="A6" s="15" t="s">
        <v>5</v>
      </c>
      <c r="B6" s="10">
        <v>33.678194444444443</v>
      </c>
      <c r="C6" s="21">
        <v>73.062361111111102</v>
      </c>
      <c r="D6" s="11">
        <v>6.8965517241379292E-3</v>
      </c>
      <c r="E6" s="12">
        <v>0.26249999999999996</v>
      </c>
      <c r="F6" s="13">
        <v>0.75230231819625282</v>
      </c>
      <c r="G6" s="14">
        <v>0.22186879250148017</v>
      </c>
    </row>
    <row r="7" spans="1:8" ht="15.6" x14ac:dyDescent="0.3">
      <c r="A7" s="15" t="s">
        <v>6</v>
      </c>
      <c r="B7" s="10">
        <v>33.67305555555555</v>
      </c>
      <c r="C7" s="21">
        <v>73.063972222222219</v>
      </c>
      <c r="D7" s="11">
        <v>0.15172413793103451</v>
      </c>
      <c r="E7" s="12">
        <v>0.41249999999999998</v>
      </c>
      <c r="F7" s="13">
        <v>6.8275643061289304E-2</v>
      </c>
      <c r="G7" s="14">
        <v>9.7396439481826996E-2</v>
      </c>
    </row>
    <row r="8" spans="1:8" ht="15.6" x14ac:dyDescent="0.3">
      <c r="A8" s="15" t="s">
        <v>7</v>
      </c>
      <c r="B8" s="10">
        <v>33.674944444444442</v>
      </c>
      <c r="C8" s="21">
        <v>73.050388888888889</v>
      </c>
      <c r="D8" s="11">
        <v>2.0689655172413796E-2</v>
      </c>
      <c r="E8" s="12">
        <v>0.375</v>
      </c>
      <c r="F8" s="13">
        <v>0.47983486821213084</v>
      </c>
      <c r="G8" s="14">
        <v>0.28630919774911606</v>
      </c>
    </row>
    <row r="9" spans="1:8" ht="15.6" x14ac:dyDescent="0.3">
      <c r="A9" s="15" t="s">
        <v>9</v>
      </c>
      <c r="B9" s="10">
        <v>33.724888888888891</v>
      </c>
      <c r="C9" s="21">
        <v>73.086777777777769</v>
      </c>
      <c r="D9" s="11">
        <v>0.86206896551724133</v>
      </c>
      <c r="E9" s="12">
        <v>0.15</v>
      </c>
      <c r="F9" s="13">
        <v>1.2702445220704984E-3</v>
      </c>
      <c r="G9" s="14">
        <v>2.8410578183995848E-3</v>
      </c>
    </row>
    <row r="10" spans="1:8" ht="15.6" x14ac:dyDescent="0.3">
      <c r="A10" s="15" t="s">
        <v>10</v>
      </c>
      <c r="B10" s="10">
        <v>33.65936111111111</v>
      </c>
      <c r="C10" s="21">
        <v>73.021722222222223</v>
      </c>
      <c r="D10" s="11">
        <v>6.8965517241379292E-3</v>
      </c>
      <c r="E10" s="12">
        <v>0.33750000000000002</v>
      </c>
      <c r="F10" s="13">
        <v>0.75230231819625282</v>
      </c>
      <c r="G10" s="14">
        <v>0.32412133636549756</v>
      </c>
    </row>
    <row r="11" spans="1:8" ht="15.6" x14ac:dyDescent="0.3">
      <c r="A11" s="15" t="s">
        <v>12</v>
      </c>
      <c r="B11" s="10">
        <v>33.719194444444447</v>
      </c>
      <c r="C11" s="21">
        <v>73.081944444444446</v>
      </c>
      <c r="D11" s="11">
        <v>0.15172413793103451</v>
      </c>
      <c r="E11" s="12">
        <v>0.5625</v>
      </c>
      <c r="F11" s="13">
        <v>6.8275643061289304E-2</v>
      </c>
      <c r="G11" s="14">
        <v>0.16414462783750505</v>
      </c>
    </row>
    <row r="12" spans="1:8" ht="15.6" x14ac:dyDescent="0.3">
      <c r="A12" s="15" t="s">
        <v>13</v>
      </c>
      <c r="B12" s="10">
        <v>33.707611111111113</v>
      </c>
      <c r="C12" s="21">
        <v>73.088777777777779</v>
      </c>
      <c r="D12" s="11">
        <v>0.2413793103448276</v>
      </c>
      <c r="E12" s="12">
        <v>0.18749999999999997</v>
      </c>
      <c r="F12" s="13">
        <v>3.4931724356938712E-2</v>
      </c>
      <c r="G12" s="14">
        <v>1.9054599704529985E-2</v>
      </c>
    </row>
    <row r="13" spans="1:8" ht="15.6" x14ac:dyDescent="0.3">
      <c r="A13" s="15" t="s">
        <v>14</v>
      </c>
      <c r="B13" s="10">
        <v>33.711777777777783</v>
      </c>
      <c r="C13" s="21">
        <v>73.091888888888889</v>
      </c>
      <c r="D13" s="11">
        <v>6.8965517241379292E-3</v>
      </c>
      <c r="E13" s="12">
        <v>0.22500000000000001</v>
      </c>
      <c r="F13" s="13">
        <v>0.75230231819625282</v>
      </c>
      <c r="G13" s="14">
        <v>0.17793215255991018</v>
      </c>
    </row>
    <row r="14" spans="1:8" ht="15.6" x14ac:dyDescent="0.3">
      <c r="A14" s="15" t="s">
        <v>15</v>
      </c>
      <c r="B14" s="10">
        <v>33.719861111111115</v>
      </c>
      <c r="C14" s="21">
        <v>73.086333333333329</v>
      </c>
      <c r="D14" s="11">
        <v>1.3793103448275858E-2</v>
      </c>
      <c r="E14" s="12">
        <v>0.15</v>
      </c>
      <c r="F14" s="13">
        <v>0.59129882502381714</v>
      </c>
      <c r="G14" s="14">
        <v>8.9221984296930776E-2</v>
      </c>
    </row>
    <row r="15" spans="1:8" ht="15.6" x14ac:dyDescent="0.3">
      <c r="A15" s="15" t="s">
        <v>16</v>
      </c>
      <c r="B15" s="10">
        <v>33.727000000000004</v>
      </c>
      <c r="C15" s="21">
        <v>73.051583333333326</v>
      </c>
      <c r="D15" s="11">
        <v>1.3793103448275858E-2</v>
      </c>
      <c r="E15" s="12">
        <v>0.15</v>
      </c>
      <c r="F15" s="13">
        <v>0.59129882502381714</v>
      </c>
      <c r="G15" s="14">
        <v>8.9221984296930776E-2</v>
      </c>
    </row>
    <row r="16" spans="1:8" ht="15.6" x14ac:dyDescent="0.3">
      <c r="A16" s="15" t="s">
        <v>17</v>
      </c>
      <c r="B16" s="10">
        <v>33.726777777777777</v>
      </c>
      <c r="C16" s="21">
        <v>73.041805555555555</v>
      </c>
      <c r="D16" s="11">
        <v>0.82758620689655171</v>
      </c>
      <c r="E16" s="12">
        <v>0.19999999999999998</v>
      </c>
      <c r="F16" s="13">
        <v>1.5878056525881234E-3</v>
      </c>
      <c r="G16" s="14">
        <v>5.2872532908387702E-3</v>
      </c>
    </row>
    <row r="17" spans="1:7" ht="15.6" x14ac:dyDescent="0.3">
      <c r="A17" s="15" t="s">
        <v>88</v>
      </c>
      <c r="B17" s="10">
        <v>33.712833333333336</v>
      </c>
      <c r="C17" s="21">
        <v>73.034777777777776</v>
      </c>
      <c r="D17" s="11">
        <v>8.2758620689655171E-2</v>
      </c>
      <c r="E17" s="12">
        <v>0.15</v>
      </c>
      <c r="F17" s="13">
        <v>0.14544299777707209</v>
      </c>
      <c r="G17" s="14">
        <v>3.5517917141459451E-2</v>
      </c>
    </row>
    <row r="18" spans="1:7" ht="15.6" x14ac:dyDescent="0.3">
      <c r="A18" s="15" t="s">
        <v>18</v>
      </c>
      <c r="B18" s="10">
        <v>33.686055555555555</v>
      </c>
      <c r="C18" s="21">
        <v>73.045194444444448</v>
      </c>
      <c r="D18" s="11">
        <v>0.44137931034482764</v>
      </c>
      <c r="E18" s="12">
        <v>0.21249999999999999</v>
      </c>
      <c r="F18" s="13">
        <v>1.2067322959669738E-2</v>
      </c>
      <c r="G18" s="14">
        <v>1.2396954171354807E-2</v>
      </c>
    </row>
    <row r="19" spans="1:7" ht="15.6" x14ac:dyDescent="0.3">
      <c r="A19" s="15" t="s">
        <v>19</v>
      </c>
      <c r="B19" s="10">
        <v>33.684361111111109</v>
      </c>
      <c r="C19" s="21">
        <v>73.027555555555551</v>
      </c>
      <c r="D19" s="11">
        <v>6.8965517241379292E-3</v>
      </c>
      <c r="E19" s="12">
        <v>0.15</v>
      </c>
      <c r="F19" s="13">
        <v>0.75230231819625282</v>
      </c>
      <c r="G19" s="14">
        <v>0.10443813665764765</v>
      </c>
    </row>
    <row r="20" spans="1:7" ht="15.6" x14ac:dyDescent="0.3">
      <c r="A20" s="15" t="s">
        <v>20</v>
      </c>
      <c r="B20" s="10">
        <v>33.680941666666662</v>
      </c>
      <c r="C20" s="21">
        <v>73.019611111111104</v>
      </c>
      <c r="D20" s="11">
        <v>6.8965517241379292E-3</v>
      </c>
      <c r="E20" s="12">
        <v>0.17500000000000002</v>
      </c>
      <c r="F20" s="13">
        <v>0.75230231819625282</v>
      </c>
      <c r="G20" s="14">
        <v>0.12680588062790146</v>
      </c>
    </row>
    <row r="21" spans="1:7" ht="15.6" x14ac:dyDescent="0.3">
      <c r="A21" s="15" t="s">
        <v>21</v>
      </c>
      <c r="B21" s="10">
        <v>33.678750000000001</v>
      </c>
      <c r="C21" s="21">
        <v>73.011944444444438</v>
      </c>
      <c r="D21" s="11">
        <v>0.86206896551724133</v>
      </c>
      <c r="E21" s="12">
        <v>0.18749999999999997</v>
      </c>
      <c r="F21" s="13">
        <v>1.2702445220704984E-3</v>
      </c>
      <c r="G21" s="14">
        <v>4.4264638470604299E-3</v>
      </c>
    </row>
    <row r="22" spans="1:7" ht="15.6" x14ac:dyDescent="0.3">
      <c r="A22" s="15" t="s">
        <v>22</v>
      </c>
      <c r="B22" s="10">
        <v>33.673888888888889</v>
      </c>
      <c r="C22" s="21">
        <v>73.016361111111109</v>
      </c>
      <c r="D22" s="11">
        <v>1.3793103448275858E-2</v>
      </c>
      <c r="E22" s="12">
        <v>0.16250000000000001</v>
      </c>
      <c r="F22" s="13">
        <v>0.59129882502381714</v>
      </c>
      <c r="G22" s="14">
        <v>9.8579917998771652E-2</v>
      </c>
    </row>
    <row r="23" spans="1:7" ht="15.6" x14ac:dyDescent="0.3">
      <c r="A23" s="15" t="s">
        <v>23</v>
      </c>
      <c r="B23" s="10">
        <v>33.684777777777775</v>
      </c>
      <c r="C23" s="21">
        <v>73.01702777777777</v>
      </c>
      <c r="D23" s="11">
        <v>0.62758620689655165</v>
      </c>
      <c r="E23" s="12">
        <v>0.19999999999999998</v>
      </c>
      <c r="F23" s="13">
        <v>5.0809780882819953E-3</v>
      </c>
      <c r="G23" s="14">
        <v>7.5112461198811485E-3</v>
      </c>
    </row>
    <row r="24" spans="1:7" ht="15.6" x14ac:dyDescent="0.3">
      <c r="A24" s="15" t="s">
        <v>24</v>
      </c>
      <c r="B24" s="10">
        <v>33.742583333333336</v>
      </c>
      <c r="C24" s="21">
        <v>73.065333333333328</v>
      </c>
      <c r="D24" s="11">
        <v>0.13103448275862067</v>
      </c>
      <c r="E24" s="12">
        <v>0.33750000000000002</v>
      </c>
      <c r="F24" s="13">
        <v>8.3201016195617664E-2</v>
      </c>
      <c r="G24" s="14">
        <v>7.947413669084652E-2</v>
      </c>
    </row>
    <row r="25" spans="1:7" ht="15.6" x14ac:dyDescent="0.3">
      <c r="A25" s="15" t="s">
        <v>25</v>
      </c>
      <c r="B25" s="10">
        <v>33.72925</v>
      </c>
      <c r="C25" s="21">
        <v>73.147333333333336</v>
      </c>
      <c r="D25" s="11">
        <v>0</v>
      </c>
      <c r="E25" s="12">
        <v>0.36250000000000004</v>
      </c>
      <c r="F25" s="13">
        <v>1</v>
      </c>
      <c r="G25" s="14">
        <v>0.43537423435087902</v>
      </c>
    </row>
    <row r="26" spans="1:7" ht="15.6" x14ac:dyDescent="0.3">
      <c r="A26" s="15" t="s">
        <v>26</v>
      </c>
      <c r="B26" s="10">
        <v>33.74572222222222</v>
      </c>
      <c r="C26" s="21">
        <v>73.127638888888882</v>
      </c>
      <c r="D26" s="11">
        <v>0.94482758620689655</v>
      </c>
      <c r="E26" s="12">
        <v>0.23750000000000002</v>
      </c>
      <c r="F26" s="13">
        <v>6.351222610352492E-4</v>
      </c>
      <c r="G26" s="14">
        <v>6.1273263470736968E-3</v>
      </c>
    </row>
    <row r="27" spans="1:7" ht="15.6" x14ac:dyDescent="0.3">
      <c r="A27" s="15" t="s">
        <v>27</v>
      </c>
      <c r="B27" s="10">
        <v>33.747972222222224</v>
      </c>
      <c r="C27" s="21">
        <v>73.136472222222224</v>
      </c>
      <c r="D27" s="11">
        <v>6.8965517241379292E-3</v>
      </c>
      <c r="E27" s="12">
        <v>0.26249999999999996</v>
      </c>
      <c r="F27" s="13">
        <v>0.75230231819625282</v>
      </c>
      <c r="G27" s="14">
        <v>0.22186879250148017</v>
      </c>
    </row>
    <row r="28" spans="1:7" ht="15.6" x14ac:dyDescent="0.3">
      <c r="A28" s="15" t="s">
        <v>28</v>
      </c>
      <c r="B28" s="10">
        <v>33.704111111111111</v>
      </c>
      <c r="C28" s="21">
        <v>73.077249999999992</v>
      </c>
      <c r="D28" s="11">
        <v>0.39310344827586208</v>
      </c>
      <c r="E28" s="12">
        <v>0.19999999999999998</v>
      </c>
      <c r="F28" s="13">
        <v>1.5242934264845987E-2</v>
      </c>
      <c r="G28" s="14">
        <v>1.2768181338696559E-2</v>
      </c>
    </row>
    <row r="29" spans="1:7" ht="15.6" x14ac:dyDescent="0.3">
      <c r="A29" s="15" t="s">
        <v>29</v>
      </c>
      <c r="B29" s="10">
        <v>33.709722222222226</v>
      </c>
      <c r="C29" s="21">
        <v>73.069916666666657</v>
      </c>
      <c r="D29" s="11">
        <v>0.21379310344827587</v>
      </c>
      <c r="E29" s="12">
        <v>0.18749999999999997</v>
      </c>
      <c r="F29" s="13">
        <v>4.1918069228326457E-2</v>
      </c>
      <c r="G29" s="14">
        <v>2.1402325212518922E-2</v>
      </c>
    </row>
    <row r="30" spans="1:7" ht="15.6" x14ac:dyDescent="0.3">
      <c r="A30" s="15" t="s">
        <v>30</v>
      </c>
      <c r="B30" s="10">
        <v>33.706027777777784</v>
      </c>
      <c r="C30" s="21">
        <v>73.067499999999995</v>
      </c>
      <c r="D30" s="11">
        <v>0.26896551724137935</v>
      </c>
      <c r="E30" s="12">
        <v>0.16250000000000001</v>
      </c>
      <c r="F30" s="13">
        <v>2.9215624007621472E-2</v>
      </c>
      <c r="G30" s="14">
        <v>1.3938341384061219E-2</v>
      </c>
    </row>
    <row r="31" spans="1:7" ht="15.6" x14ac:dyDescent="0.3">
      <c r="A31" s="15" t="s">
        <v>31</v>
      </c>
      <c r="B31" s="10">
        <v>33.73180555555556</v>
      </c>
      <c r="C31" s="21">
        <v>73.07941666666666</v>
      </c>
      <c r="D31" s="11">
        <v>6.8965517241379292E-3</v>
      </c>
      <c r="E31" s="12">
        <v>0.35</v>
      </c>
      <c r="F31" s="13">
        <v>0.75230231819625282</v>
      </c>
      <c r="G31" s="14">
        <v>0.34302740567368828</v>
      </c>
    </row>
    <row r="32" spans="1:7" ht="15.6" x14ac:dyDescent="0.3">
      <c r="A32" s="15" t="s">
        <v>32</v>
      </c>
      <c r="B32" s="10">
        <v>33.74272222222222</v>
      </c>
      <c r="C32" s="21">
        <v>73.109499999999997</v>
      </c>
      <c r="D32" s="11">
        <v>2.0689655172413796E-2</v>
      </c>
      <c r="E32" s="12">
        <v>0.23750000000000002</v>
      </c>
      <c r="F32" s="13">
        <v>0.47983486821213084</v>
      </c>
      <c r="G32" s="14">
        <v>0.1435151179390137</v>
      </c>
    </row>
    <row r="33" spans="1:7" ht="15.6" x14ac:dyDescent="0.3">
      <c r="A33" s="15" t="s">
        <v>86</v>
      </c>
      <c r="B33" s="10">
        <v>33.670361111111106</v>
      </c>
      <c r="C33" s="21">
        <v>73.106277777777777</v>
      </c>
      <c r="D33" s="11">
        <v>0.31034482758620691</v>
      </c>
      <c r="E33" s="12">
        <v>0.24999999999999997</v>
      </c>
      <c r="F33" s="13">
        <v>2.3181962527786603E-2</v>
      </c>
      <c r="G33" s="14">
        <v>2.2976943379313778E-2</v>
      </c>
    </row>
    <row r="34" spans="1:7" ht="15.6" x14ac:dyDescent="0.3">
      <c r="A34" s="15" t="s">
        <v>33</v>
      </c>
      <c r="B34" s="10">
        <v>33.672388888888889</v>
      </c>
      <c r="C34" s="21">
        <v>73.09899999999999</v>
      </c>
      <c r="D34" s="11">
        <v>0.14482758620689656</v>
      </c>
      <c r="E34" s="12">
        <v>0.3125</v>
      </c>
      <c r="F34" s="13">
        <v>7.2721498888536046E-2</v>
      </c>
      <c r="G34" s="14">
        <v>6.4843952505174551E-2</v>
      </c>
    </row>
    <row r="35" spans="1:7" ht="15.6" x14ac:dyDescent="0.3">
      <c r="A35" s="15" t="s">
        <v>34</v>
      </c>
      <c r="B35" s="10">
        <v>33.694805555555554</v>
      </c>
      <c r="C35" s="21">
        <v>73.07630555555555</v>
      </c>
      <c r="D35" s="11">
        <v>1.3793103448275858E-2</v>
      </c>
      <c r="E35" s="12">
        <v>0.26249999999999996</v>
      </c>
      <c r="F35" s="13">
        <v>0.59129882502381714</v>
      </c>
      <c r="G35" s="14">
        <v>0.18987683216307294</v>
      </c>
    </row>
    <row r="36" spans="1:7" ht="15.6" x14ac:dyDescent="0.3">
      <c r="A36" s="15" t="s">
        <v>35</v>
      </c>
      <c r="B36" s="10">
        <v>33.686861111111106</v>
      </c>
      <c r="C36" s="21">
        <v>73.075472222222217</v>
      </c>
      <c r="D36" s="11">
        <v>6.8965517241379292E-3</v>
      </c>
      <c r="E36" s="12">
        <v>0.19999999999999998</v>
      </c>
      <c r="F36" s="13">
        <v>0.75230231819625282</v>
      </c>
      <c r="G36" s="14">
        <v>0.15130388592865562</v>
      </c>
    </row>
    <row r="37" spans="1:7" ht="15.6" x14ac:dyDescent="0.3">
      <c r="A37" s="15" t="s">
        <v>36</v>
      </c>
      <c r="B37" s="10">
        <v>33.702944444444448</v>
      </c>
      <c r="C37" s="21">
        <v>72.970722222222221</v>
      </c>
      <c r="D37" s="11">
        <v>0.80689655172413788</v>
      </c>
      <c r="E37" s="12">
        <v>0.16250000000000001</v>
      </c>
      <c r="F37" s="13">
        <v>1.9053667831057484E-3</v>
      </c>
      <c r="G37" s="14">
        <v>3.7003482888835751E-3</v>
      </c>
    </row>
    <row r="38" spans="1:7" ht="15.6" x14ac:dyDescent="0.3">
      <c r="A38" s="15" t="s">
        <v>37</v>
      </c>
      <c r="B38" s="10">
        <v>33.650277777777774</v>
      </c>
      <c r="C38" s="21">
        <v>72.986888888888885</v>
      </c>
      <c r="D38" s="11">
        <v>0.86206896551724133</v>
      </c>
      <c r="E38" s="12">
        <v>0.24999999999999997</v>
      </c>
      <c r="F38" s="13">
        <v>1.2702445220704984E-3</v>
      </c>
      <c r="G38" s="14">
        <v>7.5604059967388478E-3</v>
      </c>
    </row>
    <row r="39" spans="1:7" ht="15.6" x14ac:dyDescent="0.3">
      <c r="A39" s="15" t="s">
        <v>38</v>
      </c>
      <c r="B39" s="10">
        <v>33.668083333333328</v>
      </c>
      <c r="C39" s="21">
        <v>72.978611111111107</v>
      </c>
      <c r="D39" s="11">
        <v>0.6827586206896552</v>
      </c>
      <c r="E39" s="12">
        <v>0.15</v>
      </c>
      <c r="F39" s="13">
        <v>3.810733566211495E-3</v>
      </c>
      <c r="G39" s="14">
        <v>4.0700547398421008E-3</v>
      </c>
    </row>
    <row r="40" spans="1:7" ht="15.6" x14ac:dyDescent="0.3">
      <c r="A40" s="15" t="s">
        <v>39</v>
      </c>
      <c r="B40" s="10">
        <v>33.669472222222218</v>
      </c>
      <c r="C40" s="21">
        <v>72.999583333333334</v>
      </c>
      <c r="D40" s="11">
        <v>6.8965517241379292E-3</v>
      </c>
      <c r="E40" s="12">
        <v>0.15</v>
      </c>
      <c r="F40" s="13">
        <v>0.75230231819625282</v>
      </c>
      <c r="G40" s="14">
        <v>0.10443813665764765</v>
      </c>
    </row>
    <row r="41" spans="1:7" ht="15.6" x14ac:dyDescent="0.3">
      <c r="A41" s="15" t="s">
        <v>40</v>
      </c>
      <c r="B41" s="10">
        <v>33.668749999999996</v>
      </c>
      <c r="C41" s="21">
        <v>72.989249999999998</v>
      </c>
      <c r="D41" s="11">
        <v>0</v>
      </c>
      <c r="E41" s="12">
        <v>0.21249999999999999</v>
      </c>
      <c r="F41" s="13">
        <v>1</v>
      </c>
      <c r="G41" s="14">
        <v>0.19763706986703852</v>
      </c>
    </row>
    <row r="42" spans="1:7" ht="15.6" x14ac:dyDescent="0.3">
      <c r="A42" s="15" t="s">
        <v>41</v>
      </c>
      <c r="B42" s="10">
        <v>33.672249999999998</v>
      </c>
      <c r="C42" s="21">
        <v>72.988194444444446</v>
      </c>
      <c r="D42" s="11">
        <v>6.8965517241379292E-3</v>
      </c>
      <c r="E42" s="12">
        <v>0.41249999999999998</v>
      </c>
      <c r="F42" s="13">
        <v>0.75230231819625282</v>
      </c>
      <c r="G42" s="14">
        <v>0.44554623220401818</v>
      </c>
    </row>
    <row r="43" spans="1:7" ht="15.6" x14ac:dyDescent="0.3">
      <c r="A43" s="15" t="s">
        <v>42</v>
      </c>
      <c r="B43" s="10">
        <v>33.670611111111107</v>
      </c>
      <c r="C43" s="21">
        <v>73.004444444444445</v>
      </c>
      <c r="D43" s="11">
        <v>0</v>
      </c>
      <c r="E43" s="12">
        <v>0.6</v>
      </c>
      <c r="F43" s="13">
        <v>1</v>
      </c>
      <c r="G43" s="14">
        <v>1</v>
      </c>
    </row>
    <row r="44" spans="1:7" ht="15.6" x14ac:dyDescent="0.3">
      <c r="A44" s="15" t="s">
        <v>43</v>
      </c>
      <c r="B44" s="10">
        <v>33.699027777777772</v>
      </c>
      <c r="C44" s="21">
        <v>72.975305555555551</v>
      </c>
      <c r="D44" s="11">
        <v>1.3793103448275858E-2</v>
      </c>
      <c r="E44" s="12">
        <v>0.22500000000000001</v>
      </c>
      <c r="F44" s="13">
        <v>0.59129882502381714</v>
      </c>
      <c r="G44" s="14">
        <v>0.15221685507029867</v>
      </c>
    </row>
    <row r="45" spans="1:7" ht="15.6" x14ac:dyDescent="0.3">
      <c r="A45" s="15" t="s">
        <v>44</v>
      </c>
      <c r="B45" s="10">
        <v>33.703694444444444</v>
      </c>
      <c r="C45" s="21">
        <v>72.983861111111111</v>
      </c>
      <c r="D45" s="11">
        <v>0.72413793103448276</v>
      </c>
      <c r="E45" s="12">
        <v>0.32499999999999996</v>
      </c>
      <c r="F45" s="13">
        <v>3.1756113051762467E-3</v>
      </c>
      <c r="G45" s="14">
        <v>1.4715402619391464E-2</v>
      </c>
    </row>
    <row r="46" spans="1:7" ht="15.6" x14ac:dyDescent="0.3">
      <c r="A46" s="15" t="s">
        <v>45</v>
      </c>
      <c r="B46" s="10">
        <v>33.68366666666666</v>
      </c>
      <c r="C46" s="21">
        <v>72.986472222222218</v>
      </c>
      <c r="D46" s="11">
        <v>3.4482758620689655E-2</v>
      </c>
      <c r="E46" s="12">
        <v>0.15</v>
      </c>
      <c r="F46" s="13">
        <v>0.33788504287075266</v>
      </c>
      <c r="G46" s="14">
        <v>6.1832910047640396E-2</v>
      </c>
    </row>
    <row r="47" spans="1:7" ht="15.6" x14ac:dyDescent="0.3">
      <c r="A47" s="15" t="s">
        <v>46</v>
      </c>
      <c r="B47" s="10">
        <v>33.67605555555555</v>
      </c>
      <c r="C47" s="21">
        <v>72.985138888888883</v>
      </c>
      <c r="D47" s="11">
        <v>6.8965517241379309E-2</v>
      </c>
      <c r="E47" s="12">
        <v>0.18749999999999997</v>
      </c>
      <c r="F47" s="13">
        <v>0.17783423308986981</v>
      </c>
      <c r="G47" s="14">
        <v>5.42704823243641E-2</v>
      </c>
    </row>
    <row r="48" spans="1:7" ht="15.6" x14ac:dyDescent="0.3">
      <c r="A48" s="15" t="s">
        <v>47</v>
      </c>
      <c r="B48" s="10">
        <v>33.697722222222218</v>
      </c>
      <c r="C48" s="21">
        <v>73.012333333333331</v>
      </c>
      <c r="D48" s="11">
        <v>0.26206896551724135</v>
      </c>
      <c r="E48" s="12">
        <v>0.19999999999999998</v>
      </c>
      <c r="F48" s="13">
        <v>3.0485868529691967E-2</v>
      </c>
      <c r="G48" s="14">
        <v>1.9326765359981995E-2</v>
      </c>
    </row>
    <row r="49" spans="1:7" ht="15.6" x14ac:dyDescent="0.3">
      <c r="A49" s="15" t="s">
        <v>48</v>
      </c>
      <c r="B49" s="10">
        <v>33.699249999999999</v>
      </c>
      <c r="C49" s="21">
        <v>73.001499999999993</v>
      </c>
      <c r="D49" s="11">
        <v>1.3793103448275858E-2</v>
      </c>
      <c r="E49" s="12">
        <v>0.15</v>
      </c>
      <c r="F49" s="13">
        <v>0.59129882502381714</v>
      </c>
      <c r="G49" s="14">
        <v>8.9221984296930776E-2</v>
      </c>
    </row>
    <row r="50" spans="1:7" ht="15.6" x14ac:dyDescent="0.3">
      <c r="A50" s="15" t="s">
        <v>49</v>
      </c>
      <c r="B50" s="10">
        <v>33.684277777777773</v>
      </c>
      <c r="C50" s="21">
        <v>73.002305555555552</v>
      </c>
      <c r="D50" s="11">
        <v>8.2758620689655171E-2</v>
      </c>
      <c r="E50" s="12">
        <v>0.17500000000000002</v>
      </c>
      <c r="F50" s="13">
        <v>0.14544299777707209</v>
      </c>
      <c r="G50" s="14">
        <v>4.3412415013313742E-2</v>
      </c>
    </row>
    <row r="51" spans="1:7" ht="15.6" x14ac:dyDescent="0.3">
      <c r="A51" s="15" t="s">
        <v>50</v>
      </c>
      <c r="B51" s="10">
        <v>33.708916666666667</v>
      </c>
      <c r="C51" s="21">
        <v>73.020611111111108</v>
      </c>
      <c r="D51" s="11">
        <v>0.93103448275862066</v>
      </c>
      <c r="E51" s="12">
        <v>0.21249999999999999</v>
      </c>
      <c r="F51" s="13">
        <v>6.351222610352492E-4</v>
      </c>
      <c r="G51" s="14">
        <v>5.0576415517155533E-3</v>
      </c>
    </row>
    <row r="52" spans="1:7" ht="15.6" x14ac:dyDescent="0.3">
      <c r="A52" s="15" t="s">
        <v>51</v>
      </c>
      <c r="B52" s="10">
        <v>33.695833333333333</v>
      </c>
      <c r="C52" s="21">
        <v>73.016666666666666</v>
      </c>
      <c r="D52" s="11">
        <v>1.3793103448275858E-2</v>
      </c>
      <c r="E52" s="12">
        <v>0.32499999999999996</v>
      </c>
      <c r="F52" s="13">
        <v>0.59129882502381714</v>
      </c>
      <c r="G52" s="14">
        <v>0.2617731520674601</v>
      </c>
    </row>
    <row r="53" spans="1:7" ht="15.6" x14ac:dyDescent="0.3">
      <c r="A53" s="15" t="s">
        <v>52</v>
      </c>
      <c r="B53" s="10">
        <v>33.658888888888889</v>
      </c>
      <c r="C53" s="21">
        <v>73.062138888888882</v>
      </c>
      <c r="D53" s="11">
        <v>0.20689655172413793</v>
      </c>
      <c r="E53" s="12">
        <v>0.5</v>
      </c>
      <c r="F53" s="13">
        <v>4.4140997141949828E-2</v>
      </c>
      <c r="G53" s="14">
        <v>0.10309911524990456</v>
      </c>
    </row>
    <row r="54" spans="1:7" ht="15.6" x14ac:dyDescent="0.3">
      <c r="A54" s="15" t="s">
        <v>53</v>
      </c>
      <c r="B54" s="10">
        <v>33.662194444444445</v>
      </c>
      <c r="C54" s="21">
        <v>73.054138888888886</v>
      </c>
      <c r="D54" s="11">
        <v>6.8965517241379292E-3</v>
      </c>
      <c r="E54" s="12">
        <v>0.23750000000000002</v>
      </c>
      <c r="F54" s="13">
        <v>0.75230231819625282</v>
      </c>
      <c r="G54" s="14">
        <v>0.19204513387447511</v>
      </c>
    </row>
    <row r="55" spans="1:7" ht="15.6" x14ac:dyDescent="0.3">
      <c r="A55" s="15" t="s">
        <v>54</v>
      </c>
      <c r="B55" s="10">
        <v>33.655000000000001</v>
      </c>
      <c r="C55" s="21">
        <v>73.039888888888882</v>
      </c>
      <c r="D55" s="11">
        <v>0.1586206896551724</v>
      </c>
      <c r="E55" s="12">
        <v>0.17500000000000002</v>
      </c>
      <c r="F55" s="13">
        <v>6.4464909495077799E-2</v>
      </c>
      <c r="G55" s="14">
        <v>2.5542386667330649E-2</v>
      </c>
    </row>
    <row r="56" spans="1:7" ht="15.6" x14ac:dyDescent="0.3">
      <c r="A56" s="15" t="s">
        <v>55</v>
      </c>
      <c r="B56" s="10">
        <v>33.642749999999999</v>
      </c>
      <c r="C56" s="21">
        <v>73.02258333333333</v>
      </c>
      <c r="D56" s="11">
        <v>0.5379310344827587</v>
      </c>
      <c r="E56" s="12">
        <v>0.15</v>
      </c>
      <c r="F56" s="13">
        <v>7.6214671324229917E-3</v>
      </c>
      <c r="G56" s="14">
        <v>5.6248098814260074E-3</v>
      </c>
    </row>
    <row r="57" spans="1:7" ht="15.6" x14ac:dyDescent="0.3">
      <c r="A57" s="15" t="s">
        <v>56</v>
      </c>
      <c r="B57" s="10">
        <v>33.668194444444445</v>
      </c>
      <c r="C57" s="21">
        <v>73.077222222222218</v>
      </c>
      <c r="D57" s="11">
        <v>0.27586206896551724</v>
      </c>
      <c r="E57" s="12">
        <v>0.30000000000000004</v>
      </c>
      <c r="F57" s="13">
        <v>2.9215624007621472E-2</v>
      </c>
      <c r="G57" s="14">
        <v>3.4281530173169046E-2</v>
      </c>
    </row>
    <row r="58" spans="1:7" ht="15.6" x14ac:dyDescent="0.3">
      <c r="A58" s="15" t="s">
        <v>57</v>
      </c>
      <c r="B58" s="10">
        <v>33.669361111111108</v>
      </c>
      <c r="C58" s="21">
        <v>73.071583333333336</v>
      </c>
      <c r="D58" s="11">
        <v>0.19310344827586207</v>
      </c>
      <c r="E58" s="12">
        <v>0.21249999999999999</v>
      </c>
      <c r="F58" s="13">
        <v>4.858685296919657E-2</v>
      </c>
      <c r="G58" s="14">
        <v>2.8184464031782396E-2</v>
      </c>
    </row>
    <row r="59" spans="1:7" ht="15.6" x14ac:dyDescent="0.3">
      <c r="A59" s="15" t="s">
        <v>58</v>
      </c>
      <c r="B59" s="10">
        <v>33.718888888888891</v>
      </c>
      <c r="C59" s="21">
        <v>73.126388888888883</v>
      </c>
      <c r="D59" s="11">
        <v>2.0689655172413796E-2</v>
      </c>
      <c r="E59" s="12">
        <v>0.375</v>
      </c>
      <c r="F59" s="13">
        <v>0.47983486821213084</v>
      </c>
      <c r="G59" s="14">
        <v>0.28630919774911606</v>
      </c>
    </row>
    <row r="60" spans="1:7" ht="15.6" x14ac:dyDescent="0.3">
      <c r="A60" s="15" t="s">
        <v>59</v>
      </c>
      <c r="B60" s="10">
        <v>33.659861111111113</v>
      </c>
      <c r="C60" s="21">
        <v>73.011611111111108</v>
      </c>
      <c r="D60" s="11">
        <v>0.15172413793103451</v>
      </c>
      <c r="E60" s="12">
        <v>0.26249999999999996</v>
      </c>
      <c r="F60" s="13">
        <v>6.8275643061289304E-2</v>
      </c>
      <c r="G60" s="14">
        <v>4.7690341770151877E-2</v>
      </c>
    </row>
    <row r="61" spans="1:7" ht="15.6" x14ac:dyDescent="0.3">
      <c r="A61" s="15" t="s">
        <v>60</v>
      </c>
      <c r="B61" s="10">
        <v>33.648388888888888</v>
      </c>
      <c r="C61" s="21">
        <v>72.95975</v>
      </c>
      <c r="D61" s="11">
        <v>1.3793103448275858E-2</v>
      </c>
      <c r="E61" s="12">
        <v>0.22500000000000001</v>
      </c>
      <c r="F61" s="13">
        <v>0.59129882502381714</v>
      </c>
      <c r="G61" s="14">
        <v>0.15221685507029867</v>
      </c>
    </row>
    <row r="62" spans="1:7" ht="15.6" x14ac:dyDescent="0.3">
      <c r="A62" s="15" t="s">
        <v>61</v>
      </c>
      <c r="B62" s="10">
        <v>33.654916666666665</v>
      </c>
      <c r="C62" s="21">
        <v>72.963166666666666</v>
      </c>
      <c r="D62" s="11">
        <v>6.8965517241379292E-3</v>
      </c>
      <c r="E62" s="12">
        <v>0.53749999999999998</v>
      </c>
      <c r="F62" s="13">
        <v>0.75230231819625282</v>
      </c>
      <c r="G62" s="14">
        <v>0.69052628521156001</v>
      </c>
    </row>
    <row r="63" spans="1:7" ht="15.6" x14ac:dyDescent="0.3">
      <c r="A63" s="15" t="s">
        <v>62</v>
      </c>
      <c r="B63" s="10">
        <v>33.649861111111107</v>
      </c>
      <c r="C63" s="21">
        <v>72.968222222222224</v>
      </c>
      <c r="D63" s="11">
        <v>6.8965517241379292E-3</v>
      </c>
      <c r="E63" s="12">
        <v>0.63750000000000007</v>
      </c>
      <c r="F63" s="13">
        <v>0.75230231819625282</v>
      </c>
      <c r="G63" s="14">
        <v>0.92485503156659998</v>
      </c>
    </row>
    <row r="64" spans="1:7" ht="15.6" x14ac:dyDescent="0.3">
      <c r="A64" s="15" t="s">
        <v>63</v>
      </c>
      <c r="B64" s="10">
        <v>33.629694444444446</v>
      </c>
      <c r="C64" s="21">
        <v>72.923305555555558</v>
      </c>
      <c r="D64" s="11">
        <v>7.5862068965517254E-2</v>
      </c>
      <c r="E64" s="12">
        <v>0.22500000000000001</v>
      </c>
      <c r="F64" s="13">
        <v>0.16036837091140047</v>
      </c>
      <c r="G64" s="14">
        <v>6.5427726042859763E-2</v>
      </c>
    </row>
    <row r="65" spans="1:7" ht="15.6" x14ac:dyDescent="0.3">
      <c r="A65" s="15" t="s">
        <v>64</v>
      </c>
      <c r="B65" s="10">
        <v>33.633250000000004</v>
      </c>
      <c r="C65" s="21">
        <v>72.917444444444456</v>
      </c>
      <c r="D65" s="11">
        <v>0.11724137931034484</v>
      </c>
      <c r="E65" s="12">
        <v>0.17500000000000002</v>
      </c>
      <c r="F65" s="13">
        <v>9.5903461416322652E-2</v>
      </c>
      <c r="G65" s="14">
        <v>3.3074382085885506E-2</v>
      </c>
    </row>
    <row r="66" spans="1:7" ht="15.6" x14ac:dyDescent="0.3">
      <c r="A66" s="15" t="s">
        <v>65</v>
      </c>
      <c r="B66" s="10">
        <v>33.636138888888887</v>
      </c>
      <c r="C66" s="21">
        <v>72.921111111111117</v>
      </c>
      <c r="D66" s="11">
        <v>0.25517241379310346</v>
      </c>
      <c r="E66" s="12">
        <v>0.23750000000000002</v>
      </c>
      <c r="F66" s="13">
        <v>3.207367418228009E-2</v>
      </c>
      <c r="G66" s="14">
        <v>2.5656507810036023E-2</v>
      </c>
    </row>
    <row r="67" spans="1:7" ht="15.6" x14ac:dyDescent="0.3">
      <c r="A67" s="15" t="s">
        <v>66</v>
      </c>
      <c r="B67" s="10">
        <v>33.627111111111113</v>
      </c>
      <c r="C67" s="21">
        <v>72.915833333333339</v>
      </c>
      <c r="D67" s="11">
        <v>0.15172413793103451</v>
      </c>
      <c r="E67" s="12">
        <v>0.33750000000000002</v>
      </c>
      <c r="F67" s="13">
        <v>6.8275643061289304E-2</v>
      </c>
      <c r="G67" s="14">
        <v>7.0413129295489069E-2</v>
      </c>
    </row>
    <row r="68" spans="1:7" ht="15.6" x14ac:dyDescent="0.3">
      <c r="A68" s="15" t="s">
        <v>67</v>
      </c>
      <c r="B68" s="10">
        <v>33.639388888888888</v>
      </c>
      <c r="C68" s="21">
        <v>72.92058333333334</v>
      </c>
      <c r="D68" s="11">
        <v>0.1586206896551724</v>
      </c>
      <c r="E68" s="12">
        <v>0.26249999999999996</v>
      </c>
      <c r="F68" s="13">
        <v>6.4464909495077799E-2</v>
      </c>
      <c r="G68" s="14">
        <v>4.5913010640240372E-2</v>
      </c>
    </row>
    <row r="69" spans="1:7" ht="15.6" x14ac:dyDescent="0.3">
      <c r="A69" s="15" t="s">
        <v>68</v>
      </c>
      <c r="B69" s="10">
        <v>33.724194444444443</v>
      </c>
      <c r="C69" s="21">
        <v>73.097166666666666</v>
      </c>
      <c r="D69" s="11">
        <v>0.26206896551724135</v>
      </c>
      <c r="E69" s="12">
        <v>0.36250000000000004</v>
      </c>
      <c r="F69" s="13">
        <v>3.0485868529691967E-2</v>
      </c>
      <c r="G69" s="14">
        <v>4.8791252018472488E-2</v>
      </c>
    </row>
    <row r="70" spans="1:7" ht="15.6" x14ac:dyDescent="0.3">
      <c r="A70" s="15" t="s">
        <v>85</v>
      </c>
      <c r="B70" s="10">
        <v>33.706611111111116</v>
      </c>
      <c r="C70" s="21">
        <v>73.052944444444435</v>
      </c>
      <c r="D70" s="11">
        <v>6.8965517241379309E-2</v>
      </c>
      <c r="E70" s="12">
        <v>0.15</v>
      </c>
      <c r="F70" s="13">
        <v>0.17783423308986981</v>
      </c>
      <c r="G70" s="14">
        <v>4.0530296742636772E-2</v>
      </c>
    </row>
    <row r="71" spans="1:7" ht="15.6" x14ac:dyDescent="0.3">
      <c r="A71" s="15" t="s">
        <v>69</v>
      </c>
      <c r="B71" s="10">
        <v>33.692749999999997</v>
      </c>
      <c r="C71" s="21">
        <v>73.04494444444444</v>
      </c>
      <c r="D71" s="11">
        <v>2.0689655172413796E-2</v>
      </c>
      <c r="E71" s="12">
        <v>0.15</v>
      </c>
      <c r="F71" s="13">
        <v>0.47983486821213084</v>
      </c>
      <c r="G71" s="14">
        <v>7.7809870026393113E-2</v>
      </c>
    </row>
    <row r="72" spans="1:7" ht="15.6" x14ac:dyDescent="0.3">
      <c r="A72" s="15" t="s">
        <v>70</v>
      </c>
      <c r="B72" s="10">
        <v>33.714916666666667</v>
      </c>
      <c r="C72" s="21">
        <v>73.055111111111103</v>
      </c>
      <c r="D72" s="11">
        <v>6.8965517241379309E-2</v>
      </c>
      <c r="E72" s="12">
        <v>0.17500000000000002</v>
      </c>
      <c r="F72" s="13">
        <v>0.17783423308986981</v>
      </c>
      <c r="G72" s="14">
        <v>4.9477394330738299E-2</v>
      </c>
    </row>
    <row r="73" spans="1:7" ht="15.6" x14ac:dyDescent="0.3">
      <c r="A73" s="15" t="s">
        <v>71</v>
      </c>
      <c r="B73" s="10">
        <v>33.720416666666665</v>
      </c>
      <c r="C73" s="21">
        <v>73.048000000000002</v>
      </c>
      <c r="D73" s="11">
        <v>0</v>
      </c>
      <c r="E73" s="12">
        <v>0.16250000000000001</v>
      </c>
      <c r="F73" s="13">
        <v>1</v>
      </c>
      <c r="G73" s="14">
        <v>0.13884185714522851</v>
      </c>
    </row>
    <row r="74" spans="1:7" ht="15.6" x14ac:dyDescent="0.3">
      <c r="A74" s="15" t="s">
        <v>72</v>
      </c>
      <c r="B74" s="10">
        <v>33.71091666666667</v>
      </c>
      <c r="C74" s="21">
        <v>73.041361111111115</v>
      </c>
      <c r="D74" s="11">
        <v>6.8965517241379292E-3</v>
      </c>
      <c r="E74" s="12">
        <v>0.24999999999999997</v>
      </c>
      <c r="F74" s="13">
        <v>0.75230231819625282</v>
      </c>
      <c r="G74" s="14">
        <v>0.20669068052166503</v>
      </c>
    </row>
    <row r="75" spans="1:7" ht="15.6" x14ac:dyDescent="0.3">
      <c r="A75" s="15" t="s">
        <v>73</v>
      </c>
      <c r="B75" s="10">
        <v>33.716277777777783</v>
      </c>
      <c r="C75" s="21">
        <v>73.033944444444444</v>
      </c>
      <c r="D75" s="11">
        <v>6.8965517241379292E-3</v>
      </c>
      <c r="E75" s="12">
        <v>0.5</v>
      </c>
      <c r="F75" s="13">
        <v>0.75230231819625282</v>
      </c>
      <c r="G75" s="14">
        <v>0.61144033331673397</v>
      </c>
    </row>
    <row r="76" spans="1:7" ht="15.6" x14ac:dyDescent="0.3">
      <c r="A76" s="15" t="s">
        <v>74</v>
      </c>
      <c r="B76" s="10">
        <v>33.632694444444446</v>
      </c>
      <c r="C76" s="21">
        <v>73.125694444444434</v>
      </c>
      <c r="D76" s="11">
        <v>8.9655172413793102E-2</v>
      </c>
      <c r="E76" s="12">
        <v>0.24999999999999997</v>
      </c>
      <c r="F76" s="13">
        <v>0.1327405525563671</v>
      </c>
      <c r="G76" s="14">
        <v>6.7513606928974679E-2</v>
      </c>
    </row>
    <row r="77" spans="1:7" ht="15.6" x14ac:dyDescent="0.3">
      <c r="A77" s="15" t="s">
        <v>75</v>
      </c>
      <c r="B77" s="10">
        <v>33.556194444444444</v>
      </c>
      <c r="C77" s="21">
        <v>73.111083333333326</v>
      </c>
      <c r="D77" s="11">
        <v>5.5172413793103454E-2</v>
      </c>
      <c r="E77" s="12">
        <v>0.18749999999999997</v>
      </c>
      <c r="F77" s="13">
        <v>0.22324547475389017</v>
      </c>
      <c r="G77" s="14">
        <v>6.2939007276938644E-2</v>
      </c>
    </row>
    <row r="78" spans="1:7" ht="15.6" x14ac:dyDescent="0.3">
      <c r="A78" s="15" t="s">
        <v>76</v>
      </c>
      <c r="B78" s="10">
        <v>33.546111111111109</v>
      </c>
      <c r="C78" s="21">
        <v>73.094944444444437</v>
      </c>
      <c r="D78" s="11">
        <v>0.13103448275862067</v>
      </c>
      <c r="E78" s="12">
        <v>0.21249999999999999</v>
      </c>
      <c r="F78" s="13">
        <v>8.3201016195617664E-2</v>
      </c>
      <c r="G78" s="14">
        <v>3.9531736743964735E-2</v>
      </c>
    </row>
    <row r="79" spans="1:7" ht="15.6" x14ac:dyDescent="0.3">
      <c r="A79" s="15" t="s">
        <v>77</v>
      </c>
      <c r="B79" s="10">
        <v>33.587055555555558</v>
      </c>
      <c r="C79" s="21">
        <v>73.06516666666667</v>
      </c>
      <c r="D79" s="11">
        <v>8.9655172413793102E-2</v>
      </c>
      <c r="E79" s="12">
        <v>0.22500000000000001</v>
      </c>
      <c r="F79" s="13">
        <v>0.1327405525563671</v>
      </c>
      <c r="G79" s="14">
        <v>5.7927430941723076E-2</v>
      </c>
    </row>
    <row r="80" spans="1:7" ht="15.6" x14ac:dyDescent="0.3">
      <c r="A80" s="15" t="s">
        <v>78</v>
      </c>
      <c r="B80" s="10">
        <v>33.603500000000004</v>
      </c>
      <c r="C80" s="21">
        <v>72.996111111111105</v>
      </c>
      <c r="D80" s="11">
        <v>0.3172413793103448</v>
      </c>
      <c r="E80" s="12">
        <v>0.33750000000000002</v>
      </c>
      <c r="F80" s="13">
        <v>2.2229279136233727E-2</v>
      </c>
      <c r="G80" s="14">
        <v>3.6301101454143413E-2</v>
      </c>
    </row>
    <row r="81" spans="1:7" ht="15.6" x14ac:dyDescent="0.3">
      <c r="A81" s="15" t="s">
        <v>79</v>
      </c>
      <c r="B81" s="10">
        <v>33.670416666666661</v>
      </c>
      <c r="C81" s="21">
        <v>73.206805555555562</v>
      </c>
      <c r="D81" s="11">
        <v>1</v>
      </c>
      <c r="E81" s="12">
        <v>0.3125</v>
      </c>
      <c r="F81" s="13">
        <v>0</v>
      </c>
      <c r="G81" s="14">
        <v>9.5243430772039908E-3</v>
      </c>
    </row>
    <row r="82" spans="1:7" ht="15.6" x14ac:dyDescent="0.3">
      <c r="A82" s="15" t="s">
        <v>80</v>
      </c>
      <c r="B82" s="10">
        <v>33.603500000000004</v>
      </c>
      <c r="C82" s="21">
        <v>72.996111111111105</v>
      </c>
      <c r="D82" s="11">
        <v>0.29655172413793102</v>
      </c>
      <c r="E82" s="12">
        <v>0.26249999999999996</v>
      </c>
      <c r="F82" s="13">
        <v>2.5087329310892349E-2</v>
      </c>
      <c r="G82" s="14">
        <v>2.5918035428735844E-2</v>
      </c>
    </row>
    <row r="83" spans="1:7" ht="15.6" x14ac:dyDescent="0.3">
      <c r="A83" s="15" t="s">
        <v>81</v>
      </c>
      <c r="B83" s="10">
        <v>33.563777777777773</v>
      </c>
      <c r="C83" s="21">
        <v>73.086500000000001</v>
      </c>
      <c r="D83" s="11">
        <v>3.4482758620689655E-2</v>
      </c>
      <c r="E83" s="12">
        <v>0.15</v>
      </c>
      <c r="F83" s="13">
        <v>0.33788504287075266</v>
      </c>
      <c r="G83" s="14">
        <v>6.1832910047640396E-2</v>
      </c>
    </row>
    <row r="84" spans="1:7" ht="15.6" x14ac:dyDescent="0.3">
      <c r="A84" s="15" t="s">
        <v>82</v>
      </c>
      <c r="B84" s="10">
        <v>33.70963888888889</v>
      </c>
      <c r="C84" s="21">
        <v>73.08208333333333</v>
      </c>
      <c r="D84" s="11">
        <v>0.49655172413793103</v>
      </c>
      <c r="E84" s="12">
        <v>0.38749999999999996</v>
      </c>
      <c r="F84" s="13">
        <v>9.2092727850111144E-3</v>
      </c>
      <c r="G84" s="14">
        <v>2.9484753415334561E-2</v>
      </c>
    </row>
    <row r="85" spans="1:7" ht="15.6" x14ac:dyDescent="0.3">
      <c r="A85" s="15" t="s">
        <v>83</v>
      </c>
      <c r="B85" s="10">
        <v>33.723083333333335</v>
      </c>
      <c r="C85" s="21">
        <v>73.072416666666669</v>
      </c>
      <c r="D85" s="11">
        <v>1.3793103448275858E-2</v>
      </c>
      <c r="E85" s="12">
        <v>0.15</v>
      </c>
      <c r="F85" s="13">
        <v>0.59129882502381714</v>
      </c>
      <c r="G85" s="14">
        <v>8.9221984296930776E-2</v>
      </c>
    </row>
    <row r="86" spans="1:7" ht="15.6" x14ac:dyDescent="0.3">
      <c r="A86" s="15" t="s">
        <v>84</v>
      </c>
      <c r="B86" s="10">
        <v>33.728111111111112</v>
      </c>
      <c r="C86" s="21">
        <v>73.035166666666669</v>
      </c>
      <c r="D86" s="11">
        <v>6.8965517241379292E-3</v>
      </c>
      <c r="E86" s="12">
        <v>0.24999999999999997</v>
      </c>
      <c r="F86" s="13">
        <v>0.75230231819625282</v>
      </c>
      <c r="G86" s="14">
        <v>0.20669068052166503</v>
      </c>
    </row>
    <row r="87" spans="1:7" ht="15.6" x14ac:dyDescent="0.3">
      <c r="A87" s="9" t="s">
        <v>8</v>
      </c>
      <c r="B87" s="10">
        <v>33.671138888888883</v>
      </c>
      <c r="C87" s="21">
        <v>73.051944444444445</v>
      </c>
      <c r="D87" s="11">
        <v>1.3793103448275858E-2</v>
      </c>
      <c r="E87" s="12">
        <v>0.15</v>
      </c>
      <c r="F87" s="13">
        <v>0.59129882502381714</v>
      </c>
      <c r="G87" s="14">
        <v>8.9221984296930776E-2</v>
      </c>
    </row>
    <row r="88" spans="1:7" ht="15.6" x14ac:dyDescent="0.3">
      <c r="A88" s="9" t="s">
        <v>11</v>
      </c>
      <c r="B88" s="10">
        <v>33.655000000000001</v>
      </c>
      <c r="C88" s="21">
        <v>73.016277777777773</v>
      </c>
      <c r="D88" s="11">
        <v>0.14482758620689656</v>
      </c>
      <c r="E88" s="12">
        <v>0.18749999999999997</v>
      </c>
      <c r="F88" s="13">
        <v>7.2721498888536046E-2</v>
      </c>
      <c r="G88" s="14">
        <v>3.043203870478408E-2</v>
      </c>
    </row>
    <row r="89" spans="1:7" ht="15.6" x14ac:dyDescent="0.3">
      <c r="A89" s="16" t="s">
        <v>89</v>
      </c>
      <c r="B89" s="10">
        <v>33.788859833333333</v>
      </c>
      <c r="C89" s="21">
        <v>72.817942833333333</v>
      </c>
      <c r="D89" s="11">
        <v>0.72413793103448276</v>
      </c>
      <c r="E89" s="12">
        <v>0.18749999999999997</v>
      </c>
      <c r="F89" s="13">
        <v>3.2073674182280082E-3</v>
      </c>
      <c r="G89" s="14">
        <v>5.5940109224308227E-3</v>
      </c>
    </row>
    <row r="90" spans="1:7" ht="15.6" x14ac:dyDescent="0.3">
      <c r="A90" s="16" t="s">
        <v>90</v>
      </c>
      <c r="B90" s="10">
        <v>33.781940999999996</v>
      </c>
      <c r="C90" s="21">
        <v>72.808716000000004</v>
      </c>
      <c r="D90" s="11">
        <v>0.7448275862068966</v>
      </c>
      <c r="E90" s="12">
        <v>0.17500000000000002</v>
      </c>
      <c r="F90" s="13">
        <v>2.8898062877103837E-3</v>
      </c>
      <c r="G90" s="14">
        <v>4.6353933237056593E-3</v>
      </c>
    </row>
    <row r="91" spans="1:7" ht="15.6" x14ac:dyDescent="0.3">
      <c r="A91" s="16" t="s">
        <v>91</v>
      </c>
      <c r="B91" s="10">
        <v>33.778551833333331</v>
      </c>
      <c r="C91" s="21">
        <v>72.808672833333333</v>
      </c>
      <c r="D91" s="11">
        <v>0.73103448275862071</v>
      </c>
      <c r="E91" s="12">
        <v>0.17500000000000002</v>
      </c>
      <c r="F91" s="13">
        <v>3.1120990790727216E-3</v>
      </c>
      <c r="G91" s="14">
        <v>4.7951629234931868E-3</v>
      </c>
    </row>
    <row r="92" spans="1:7" ht="15.6" x14ac:dyDescent="0.3">
      <c r="A92" s="16" t="s">
        <v>92</v>
      </c>
      <c r="B92" s="10">
        <v>33.772345000000001</v>
      </c>
      <c r="C92" s="21">
        <v>72.813394000000002</v>
      </c>
      <c r="D92" s="11">
        <v>0.13103448275862067</v>
      </c>
      <c r="E92" s="12">
        <v>0.23750000000000002</v>
      </c>
      <c r="F92" s="13">
        <v>8.3105747856462367E-2</v>
      </c>
      <c r="G92" s="14">
        <v>4.6335258868250261E-2</v>
      </c>
    </row>
    <row r="93" spans="1:7" ht="15.6" x14ac:dyDescent="0.3">
      <c r="A93" s="16" t="s">
        <v>93</v>
      </c>
      <c r="B93" s="10">
        <v>33.766958000000002</v>
      </c>
      <c r="C93" s="21">
        <v>72.823521833333331</v>
      </c>
      <c r="D93" s="11">
        <v>4.8275862068965517E-2</v>
      </c>
      <c r="E93" s="12">
        <v>0.11249999999999999</v>
      </c>
      <c r="F93" s="13">
        <v>0.25338202604001275</v>
      </c>
      <c r="G93" s="14">
        <v>3.6269774081636043E-2</v>
      </c>
    </row>
    <row r="94" spans="1:7" ht="15.6" x14ac:dyDescent="0.3">
      <c r="A94" s="16" t="s">
        <v>94</v>
      </c>
      <c r="B94" s="10">
        <v>33.754914833333331</v>
      </c>
      <c r="C94" s="21">
        <v>72.80651499999999</v>
      </c>
      <c r="D94" s="11">
        <v>6.2068965517241372E-2</v>
      </c>
      <c r="E94" s="12">
        <v>0.19999999999999998</v>
      </c>
      <c r="F94" s="13">
        <v>0.19841219434741189</v>
      </c>
      <c r="G94" s="14">
        <v>6.3430606045515661E-2</v>
      </c>
    </row>
    <row r="95" spans="1:7" ht="15.6" x14ac:dyDescent="0.3">
      <c r="A95" s="16" t="s">
        <v>95</v>
      </c>
      <c r="B95" s="10">
        <v>33.755257833333332</v>
      </c>
      <c r="C95" s="21">
        <v>72.829055833333328</v>
      </c>
      <c r="D95" s="11">
        <v>6.8965517241379292E-3</v>
      </c>
      <c r="E95" s="12">
        <v>0.13749999999999998</v>
      </c>
      <c r="F95" s="13">
        <v>0.75233407430930455</v>
      </c>
      <c r="G95" s="14">
        <v>9.3946599604933359E-2</v>
      </c>
    </row>
    <row r="96" spans="1:7" ht="15.6" x14ac:dyDescent="0.3">
      <c r="A96" s="16" t="s">
        <v>96</v>
      </c>
      <c r="B96" s="10">
        <v>33.739913833333333</v>
      </c>
      <c r="C96" s="21">
        <v>72.834849999999989</v>
      </c>
      <c r="D96" s="11">
        <v>1.3793103448275858E-2</v>
      </c>
      <c r="E96" s="12">
        <v>0.22500000000000001</v>
      </c>
      <c r="F96" s="13">
        <v>0.5912670689107653</v>
      </c>
      <c r="G96" s="14">
        <v>0.15210273392759327</v>
      </c>
    </row>
    <row r="97" spans="1:7" ht="15.6" x14ac:dyDescent="0.3">
      <c r="A97" s="16" t="s">
        <v>97</v>
      </c>
      <c r="B97" s="10">
        <v>33.745837833333333</v>
      </c>
      <c r="C97" s="21">
        <v>72.801632833333329</v>
      </c>
      <c r="D97" s="11">
        <v>0.17241379310344829</v>
      </c>
      <c r="E97" s="12">
        <v>7.4999999999999983E-2</v>
      </c>
      <c r="F97" s="13">
        <v>5.7319784058431245E-2</v>
      </c>
      <c r="G97" s="14">
        <v>8.3100941188187869E-3</v>
      </c>
    </row>
    <row r="98" spans="1:7" ht="15.6" x14ac:dyDescent="0.3">
      <c r="A98" s="16" t="s">
        <v>98</v>
      </c>
      <c r="B98" s="10">
        <v>33.746445000000001</v>
      </c>
      <c r="C98" s="21">
        <v>72.819357833333328</v>
      </c>
      <c r="D98" s="11">
        <v>7.5862068965517254E-2</v>
      </c>
      <c r="E98" s="12">
        <v>0.38749999999999996</v>
      </c>
      <c r="F98" s="13">
        <v>0.16036837091140047</v>
      </c>
      <c r="G98" s="14">
        <v>0.14970618993078036</v>
      </c>
    </row>
    <row r="99" spans="1:7" ht="15.6" x14ac:dyDescent="0.3">
      <c r="A99" s="16" t="s">
        <v>99</v>
      </c>
      <c r="B99" s="10">
        <v>33.735204000000003</v>
      </c>
      <c r="C99" s="21">
        <v>72.825965833333328</v>
      </c>
      <c r="D99" s="11">
        <v>0.42758620689655175</v>
      </c>
      <c r="E99" s="12">
        <v>0.11249999999999999</v>
      </c>
      <c r="F99" s="13">
        <v>1.2861225785963801E-2</v>
      </c>
      <c r="G99" s="14">
        <v>4.7951629234931868E-3</v>
      </c>
    </row>
    <row r="100" spans="1:7" ht="15.6" x14ac:dyDescent="0.3">
      <c r="A100" s="16" t="s">
        <v>100</v>
      </c>
      <c r="B100" s="10">
        <v>33.734417833333332</v>
      </c>
      <c r="C100" s="21">
        <v>72.802362833333333</v>
      </c>
      <c r="D100" s="11">
        <v>0.1586206896551724</v>
      </c>
      <c r="E100" s="12">
        <v>7.4999999999999983E-2</v>
      </c>
      <c r="F100" s="13">
        <v>6.4147348364560181E-2</v>
      </c>
      <c r="G100" s="14">
        <v>9.1089421177564193E-3</v>
      </c>
    </row>
    <row r="101" spans="1:7" ht="15.6" x14ac:dyDescent="0.3">
      <c r="A101" s="16" t="s">
        <v>101</v>
      </c>
      <c r="B101" s="10">
        <v>33.728239000000002</v>
      </c>
      <c r="C101" s="21">
        <v>72.806817999999993</v>
      </c>
      <c r="D101" s="11">
        <v>0.71724137931034482</v>
      </c>
      <c r="E101" s="12">
        <v>0.21249999999999999</v>
      </c>
      <c r="F101" s="13">
        <v>3.3343918704350586E-3</v>
      </c>
      <c r="G101" s="14">
        <v>7.0319373205185668E-3</v>
      </c>
    </row>
    <row r="102" spans="1:7" ht="15.6" x14ac:dyDescent="0.3">
      <c r="A102" s="16" t="s">
        <v>102</v>
      </c>
      <c r="B102" s="10">
        <v>33.725637833333337</v>
      </c>
      <c r="C102" s="21">
        <v>72.820345000000003</v>
      </c>
      <c r="D102" s="11">
        <v>0.31034482758620691</v>
      </c>
      <c r="E102" s="12">
        <v>0.30000000000000004</v>
      </c>
      <c r="F102" s="13">
        <v>2.315020641473484E-2</v>
      </c>
      <c r="G102" s="14">
        <v>3.0518068489285066E-2</v>
      </c>
    </row>
    <row r="103" spans="1:7" ht="15.6" x14ac:dyDescent="0.3">
      <c r="A103" s="16" t="s">
        <v>145</v>
      </c>
      <c r="B103">
        <v>33.562972000000002</v>
      </c>
      <c r="C103">
        <v>72.650368</v>
      </c>
      <c r="D103" s="11">
        <v>6.8965517241379292E-3</v>
      </c>
      <c r="E103" s="12">
        <v>0.21249999999999999</v>
      </c>
      <c r="F103" s="13">
        <v>0.75230231819625282</v>
      </c>
      <c r="G103" s="14">
        <v>0.16424522351144535</v>
      </c>
    </row>
    <row r="104" spans="1:7" ht="15.6" x14ac:dyDescent="0.3">
      <c r="A104" s="16" t="s">
        <v>146</v>
      </c>
      <c r="B104">
        <v>33.560653000000002</v>
      </c>
      <c r="C104">
        <v>72.628469999999993</v>
      </c>
      <c r="D104" s="11">
        <v>0.28275862068965513</v>
      </c>
      <c r="E104" s="12">
        <v>0.30000000000000004</v>
      </c>
      <c r="F104" s="13">
        <v>2.6992696093998098E-2</v>
      </c>
      <c r="G104" s="14">
        <v>3.3393921285460558E-2</v>
      </c>
    </row>
    <row r="105" spans="1:7" ht="15.6" x14ac:dyDescent="0.3">
      <c r="A105" s="16" t="s">
        <v>147</v>
      </c>
      <c r="B105">
        <v>33.565894</v>
      </c>
      <c r="C105">
        <v>72.638791999999995</v>
      </c>
      <c r="D105" s="11">
        <v>2.0689655172413796E-2</v>
      </c>
      <c r="E105" s="12">
        <v>0.16250000000000001</v>
      </c>
      <c r="F105" s="13">
        <v>0.47983486821213084</v>
      </c>
      <c r="G105" s="14">
        <v>8.5958119615556994E-2</v>
      </c>
    </row>
    <row r="106" spans="1:7" ht="15.6" x14ac:dyDescent="0.3">
      <c r="A106" s="16" t="s">
        <v>148</v>
      </c>
      <c r="B106">
        <v>33.5765131</v>
      </c>
      <c r="C106">
        <v>72.647351999999998</v>
      </c>
      <c r="D106" s="11">
        <v>0.17241379310344829</v>
      </c>
      <c r="E106" s="12">
        <v>0.15</v>
      </c>
      <c r="F106" s="13">
        <v>5.7161003493172442E-2</v>
      </c>
      <c r="G106" s="14">
        <v>1.9174426904370635E-2</v>
      </c>
    </row>
    <row r="107" spans="1:7" ht="15.6" x14ac:dyDescent="0.3">
      <c r="A107" s="16" t="s">
        <v>149</v>
      </c>
      <c r="B107">
        <v>33.567647999999998</v>
      </c>
      <c r="C107">
        <v>72.644324999999995</v>
      </c>
      <c r="D107" s="11">
        <v>1.3793103448275858E-2</v>
      </c>
      <c r="E107" s="12">
        <v>0.4</v>
      </c>
      <c r="F107" s="13">
        <v>0.59129882502381714</v>
      </c>
      <c r="G107" s="14">
        <v>0.36299860564712916</v>
      </c>
    </row>
    <row r="108" spans="1:7" ht="15.6" x14ac:dyDescent="0.3">
      <c r="A108" s="16" t="s">
        <v>150</v>
      </c>
      <c r="B108">
        <v>33.568557200000001</v>
      </c>
      <c r="C108">
        <v>72.640754000000001</v>
      </c>
      <c r="D108" s="11">
        <v>0.25517241379310346</v>
      </c>
      <c r="E108" s="12">
        <v>0.17500000000000002</v>
      </c>
      <c r="F108" s="13">
        <v>3.207367418228009E-2</v>
      </c>
      <c r="G108" s="14">
        <v>1.6298574108195144E-2</v>
      </c>
    </row>
    <row r="109" spans="1:7" ht="15.6" x14ac:dyDescent="0.3">
      <c r="A109" s="16" t="s">
        <v>151</v>
      </c>
      <c r="B109">
        <v>33.565446999999999</v>
      </c>
      <c r="C109">
        <v>72.647801000000001</v>
      </c>
      <c r="D109" s="11">
        <v>0.7931034482758621</v>
      </c>
      <c r="E109" s="12">
        <v>0.18749999999999997</v>
      </c>
      <c r="F109" s="13">
        <v>2.2229279136233718E-3</v>
      </c>
      <c r="G109" s="14">
        <v>4.9549325232807135E-3</v>
      </c>
    </row>
    <row r="110" spans="1:7" ht="15.6" x14ac:dyDescent="0.3">
      <c r="A110" s="16" t="s">
        <v>152</v>
      </c>
      <c r="B110">
        <v>33.562156299999998</v>
      </c>
      <c r="C110">
        <v>72.631881199999995</v>
      </c>
      <c r="D110" s="11">
        <v>0.12413793103448274</v>
      </c>
      <c r="E110" s="12">
        <v>0.18749999999999997</v>
      </c>
      <c r="F110" s="13">
        <v>8.9234677675452526E-2</v>
      </c>
      <c r="G110" s="14">
        <v>3.4672078083760771E-2</v>
      </c>
    </row>
    <row r="111" spans="1:7" ht="15.6" x14ac:dyDescent="0.3">
      <c r="A111" s="16" t="s">
        <v>153</v>
      </c>
      <c r="B111">
        <v>33.560923000000003</v>
      </c>
      <c r="C111">
        <v>72.637180000000001</v>
      </c>
      <c r="D111" s="11">
        <v>0.1793103448275862</v>
      </c>
      <c r="E111" s="12">
        <v>0.26249999999999996</v>
      </c>
      <c r="F111" s="13">
        <v>5.4302953318513814E-2</v>
      </c>
      <c r="G111" s="14">
        <v>4.1222631675049387E-2</v>
      </c>
    </row>
    <row r="112" spans="1:7" ht="15.6" x14ac:dyDescent="0.3">
      <c r="A112" s="16" t="s">
        <v>154</v>
      </c>
      <c r="B112">
        <v>33.571750999999999</v>
      </c>
      <c r="C112">
        <v>72.651999000000004</v>
      </c>
      <c r="D112" s="11">
        <v>0.86206896551724133</v>
      </c>
      <c r="E112" s="12">
        <v>0.18749999999999997</v>
      </c>
      <c r="F112" s="13">
        <v>1.3337567481740233E-3</v>
      </c>
      <c r="G112" s="14">
        <v>5.2744717228557685E-3</v>
      </c>
    </row>
    <row r="113" spans="1:7" ht="15.6" x14ac:dyDescent="0.3">
      <c r="A113" s="16" t="s">
        <v>155</v>
      </c>
      <c r="B113">
        <v>33.577299699999998</v>
      </c>
      <c r="C113">
        <v>72.655162799999999</v>
      </c>
      <c r="D113" s="11">
        <v>0.19999999999999998</v>
      </c>
      <c r="E113" s="12">
        <v>0.3125</v>
      </c>
      <c r="F113" s="13">
        <v>4.6363925055573199E-2</v>
      </c>
      <c r="G113" s="14">
        <v>4.9051342064638223E-2</v>
      </c>
    </row>
    <row r="114" spans="1:7" ht="15.6" x14ac:dyDescent="0.3">
      <c r="A114" s="16" t="s">
        <v>156</v>
      </c>
      <c r="B114">
        <v>33.557068999999998</v>
      </c>
      <c r="C114">
        <v>72.635060999999993</v>
      </c>
      <c r="D114" s="11">
        <v>0.3172413793103448</v>
      </c>
      <c r="E114" s="12">
        <v>0.24999999999999997</v>
      </c>
      <c r="F114" s="13">
        <v>2.2324547475389016E-2</v>
      </c>
      <c r="G114" s="14">
        <v>2.2369818900121179E-2</v>
      </c>
    </row>
    <row r="115" spans="1:7" ht="15.6" x14ac:dyDescent="0.3">
      <c r="A115" s="16" t="s">
        <v>157</v>
      </c>
      <c r="B115">
        <v>33.560361999999998</v>
      </c>
      <c r="C115">
        <v>72.642386000000002</v>
      </c>
      <c r="D115" s="11">
        <v>0.42068965517241375</v>
      </c>
      <c r="E115" s="12">
        <v>0.22500000000000001</v>
      </c>
      <c r="F115" s="13">
        <v>1.3337567481740234E-2</v>
      </c>
      <c r="G115" s="14">
        <v>1.4221569310957291E-2</v>
      </c>
    </row>
    <row r="116" spans="1:7" ht="15.6" x14ac:dyDescent="0.3">
      <c r="A116" s="17" t="s">
        <v>103</v>
      </c>
      <c r="B116" s="10">
        <v>33.768861111111107</v>
      </c>
      <c r="C116" s="21">
        <v>72.339166666666657</v>
      </c>
      <c r="D116" s="11">
        <v>6.2068965517241372E-2</v>
      </c>
      <c r="E116" s="12">
        <v>0.32499999999999996</v>
      </c>
      <c r="F116" s="13">
        <v>0.19843874896067032</v>
      </c>
      <c r="G116" s="14">
        <v>0.12984911110004482</v>
      </c>
    </row>
    <row r="117" spans="1:7" ht="15.6" x14ac:dyDescent="0.3">
      <c r="A117" s="17" t="s">
        <v>104</v>
      </c>
      <c r="B117" s="10">
        <v>33.768694444444442</v>
      </c>
      <c r="C117" s="21">
        <v>72.361944444444433</v>
      </c>
      <c r="D117" s="11">
        <v>0.1586206896551724</v>
      </c>
      <c r="E117" s="12">
        <v>0.18749999999999997</v>
      </c>
      <c r="F117" s="13">
        <v>6.4374897126775146E-2</v>
      </c>
      <c r="G117" s="14">
        <v>2.8110112378201615E-2</v>
      </c>
    </row>
    <row r="118" spans="1:7" ht="15.6" x14ac:dyDescent="0.3">
      <c r="A118" s="17" t="s">
        <v>105</v>
      </c>
      <c r="B118" s="10">
        <v>33.779138888888887</v>
      </c>
      <c r="C118" s="21">
        <v>72.395777777777781</v>
      </c>
      <c r="D118" s="11">
        <v>6.8965517241379292E-3</v>
      </c>
      <c r="E118" s="12">
        <v>0.18749999999999997</v>
      </c>
      <c r="F118" s="13">
        <v>0.75234205100331342</v>
      </c>
      <c r="G118" s="14">
        <v>0.13878860061196599</v>
      </c>
    </row>
    <row r="119" spans="1:7" ht="15.6" x14ac:dyDescent="0.3">
      <c r="A119" s="17" t="s">
        <v>106</v>
      </c>
      <c r="B119" s="10">
        <v>33.779416666666663</v>
      </c>
      <c r="C119" s="21">
        <v>72.359305555555551</v>
      </c>
      <c r="D119" s="11">
        <v>0.3172413793103448</v>
      </c>
      <c r="E119" s="12">
        <v>0.24999999999999997</v>
      </c>
      <c r="F119" s="13">
        <v>2.2322756443250262E-2</v>
      </c>
      <c r="G119" s="14">
        <v>2.2485730178398399E-2</v>
      </c>
    </row>
    <row r="120" spans="1:7" ht="15.6" x14ac:dyDescent="0.3">
      <c r="A120" s="17" t="s">
        <v>107</v>
      </c>
      <c r="B120" s="10">
        <v>33.760777777777776</v>
      </c>
      <c r="C120" s="21">
        <v>72.349027777777778</v>
      </c>
      <c r="D120" s="11">
        <v>0.44827586206896552</v>
      </c>
      <c r="E120" s="12">
        <v>0.3125</v>
      </c>
      <c r="F120" s="13">
        <v>1.1687901058802488E-2</v>
      </c>
      <c r="G120" s="14">
        <v>2.2780655013860531E-2</v>
      </c>
    </row>
    <row r="121" spans="1:7" ht="15.6" x14ac:dyDescent="0.3">
      <c r="A121" s="17" t="s">
        <v>108</v>
      </c>
      <c r="B121" s="10">
        <v>33.771499999999996</v>
      </c>
      <c r="C121" s="21">
        <v>72.379277777777773</v>
      </c>
      <c r="D121" s="11">
        <v>0.1586206896551724</v>
      </c>
      <c r="E121" s="12">
        <v>0.26249999999999996</v>
      </c>
      <c r="F121" s="13">
        <v>6.4374897126775146E-2</v>
      </c>
      <c r="G121" s="14">
        <v>4.5913010640240372E-2</v>
      </c>
    </row>
    <row r="122" spans="1:7" ht="15.6" x14ac:dyDescent="0.3">
      <c r="A122" s="17" t="s">
        <v>109</v>
      </c>
      <c r="B122" s="10">
        <v>33.77225</v>
      </c>
      <c r="C122" s="21">
        <v>72.361944444444433</v>
      </c>
      <c r="D122" s="11">
        <v>0.49655172413793103</v>
      </c>
      <c r="E122" s="12">
        <v>2.4999999999999994E-2</v>
      </c>
      <c r="F122" s="13">
        <v>9.3835403727952522E-3</v>
      </c>
      <c r="G122" s="14">
        <v>0</v>
      </c>
    </row>
    <row r="123" spans="1:7" ht="15.6" x14ac:dyDescent="0.3">
      <c r="A123" s="17" t="s">
        <v>110</v>
      </c>
      <c r="B123" s="10">
        <v>33.81272222222222</v>
      </c>
      <c r="C123" s="21">
        <v>72.357749999999996</v>
      </c>
      <c r="D123" s="11">
        <v>0.37931034482758619</v>
      </c>
      <c r="E123" s="12">
        <v>8.7499999999999994E-2</v>
      </c>
      <c r="F123" s="13">
        <v>1.6217006356377392E-2</v>
      </c>
      <c r="G123" s="14">
        <v>3.9164301246617872E-3</v>
      </c>
    </row>
    <row r="124" spans="1:7" ht="15.6" x14ac:dyDescent="0.3">
      <c r="A124" s="17" t="s">
        <v>111</v>
      </c>
      <c r="B124" s="10">
        <v>33.771000000000001</v>
      </c>
      <c r="C124" s="21">
        <v>72.371749999999992</v>
      </c>
      <c r="D124" s="11">
        <v>0.13793103448275862</v>
      </c>
      <c r="E124" s="12">
        <v>0</v>
      </c>
      <c r="F124" s="13">
        <v>7.7722035180374044E-2</v>
      </c>
      <c r="G124" s="14">
        <v>2.0151718871902142E-3</v>
      </c>
    </row>
    <row r="125" spans="1:7" ht="15.6" x14ac:dyDescent="0.3">
      <c r="A125" s="17" t="s">
        <v>112</v>
      </c>
      <c r="B125" s="10">
        <v>33.76786111111111</v>
      </c>
      <c r="C125" s="21">
        <v>72.351666666666659</v>
      </c>
      <c r="D125" s="11">
        <v>0.53103448275862064</v>
      </c>
      <c r="E125" s="12">
        <v>3.7500000000000006E-2</v>
      </c>
      <c r="F125" s="13">
        <v>8.0387794722377084E-3</v>
      </c>
      <c r="G125" s="14">
        <v>2.8264593437229724E-4</v>
      </c>
    </row>
    <row r="126" spans="1:7" ht="15.6" x14ac:dyDescent="0.3">
      <c r="A126" s="17" t="s">
        <v>113</v>
      </c>
      <c r="B126" s="10">
        <v>33.774777777777778</v>
      </c>
      <c r="C126" s="21">
        <v>72.353222222222215</v>
      </c>
      <c r="D126" s="11">
        <v>0.58620689655172409</v>
      </c>
      <c r="E126" s="12">
        <v>0.11249999999999999</v>
      </c>
      <c r="F126" s="13">
        <v>6.2749063075470809E-3</v>
      </c>
      <c r="G126" s="14">
        <v>3.0554495035845564E-3</v>
      </c>
    </row>
    <row r="127" spans="1:7" ht="15.6" x14ac:dyDescent="0.3">
      <c r="A127" s="17" t="s">
        <v>114</v>
      </c>
      <c r="B127" s="10">
        <v>33.781444444444446</v>
      </c>
      <c r="C127" s="21">
        <v>72.356638888888881</v>
      </c>
      <c r="D127" s="11">
        <v>1.3793103448275858E-2</v>
      </c>
      <c r="E127" s="12">
        <v>0.15</v>
      </c>
      <c r="F127" s="13">
        <v>0.59127288211187945</v>
      </c>
      <c r="G127" s="14">
        <v>8.9221984296930776E-2</v>
      </c>
    </row>
    <row r="128" spans="1:7" ht="15.6" x14ac:dyDescent="0.3">
      <c r="A128" s="17" t="s">
        <v>115</v>
      </c>
      <c r="B128" s="10">
        <v>33.786722222222224</v>
      </c>
      <c r="C128" s="21">
        <v>72.355944444444432</v>
      </c>
      <c r="D128" s="11">
        <v>1.3793103448275858E-2</v>
      </c>
      <c r="E128" s="12">
        <v>0.3125</v>
      </c>
      <c r="F128" s="13">
        <v>0.59127288211187945</v>
      </c>
      <c r="G128" s="14">
        <v>0.2464809189449397</v>
      </c>
    </row>
    <row r="129" spans="1:7" ht="15.6" x14ac:dyDescent="0.3">
      <c r="A129" s="17" t="s">
        <v>116</v>
      </c>
      <c r="B129" s="10">
        <v>33.782166666666669</v>
      </c>
      <c r="C129" s="21">
        <v>72.35008333333333</v>
      </c>
      <c r="D129" s="11">
        <v>0.41379310344827586</v>
      </c>
      <c r="E129" s="12">
        <v>0.19999999999999998</v>
      </c>
      <c r="F129" s="13">
        <v>1.3730480840143338E-2</v>
      </c>
      <c r="G129" s="14">
        <v>1.208311466764731E-2</v>
      </c>
    </row>
    <row r="130" spans="1:7" ht="15.6" x14ac:dyDescent="0.3">
      <c r="A130" s="17" t="s">
        <v>117</v>
      </c>
      <c r="B130" s="10">
        <v>33.792805555555553</v>
      </c>
      <c r="C130" s="21">
        <v>72.356666666666655</v>
      </c>
      <c r="D130" s="11">
        <v>0.75862068965517238</v>
      </c>
      <c r="E130" s="12">
        <v>8.7499999999999994E-2</v>
      </c>
      <c r="F130" s="13">
        <v>2.6834369927359685E-3</v>
      </c>
      <c r="G130" s="14">
        <v>1.0509970849941798E-3</v>
      </c>
    </row>
    <row r="131" spans="1:7" ht="15.6" x14ac:dyDescent="0.3">
      <c r="A131" s="17" t="s">
        <v>118</v>
      </c>
      <c r="B131" s="10">
        <v>33.803749999999994</v>
      </c>
      <c r="C131" s="21">
        <v>72.358249999999998</v>
      </c>
      <c r="D131" s="11">
        <v>0.38620689655172413</v>
      </c>
      <c r="E131" s="12">
        <v>0.15</v>
      </c>
      <c r="F131" s="13">
        <v>1.5677930703508609E-2</v>
      </c>
      <c r="G131" s="14">
        <v>8.4017652006640881E-3</v>
      </c>
    </row>
    <row r="132" spans="1:7" ht="15.6" x14ac:dyDescent="0.3">
      <c r="A132" s="17" t="s">
        <v>119</v>
      </c>
      <c r="B132" s="10">
        <v>33.779416666666663</v>
      </c>
      <c r="C132" s="21">
        <v>72.359305555555551</v>
      </c>
      <c r="D132" s="11">
        <v>0.3172413793103448</v>
      </c>
      <c r="E132" s="12">
        <v>1.2499999999999997E-2</v>
      </c>
      <c r="F132" s="13">
        <v>2.2322756443250262E-2</v>
      </c>
      <c r="G132" s="14">
        <v>4.6258730572553759E-4</v>
      </c>
    </row>
    <row r="133" spans="1:7" ht="15.6" x14ac:dyDescent="0.3">
      <c r="A133" s="17" t="s">
        <v>120</v>
      </c>
      <c r="B133" s="10">
        <v>33.804694444444443</v>
      </c>
      <c r="C133" s="21">
        <v>72.367277777777772</v>
      </c>
      <c r="D133" s="11">
        <v>0.51034482758620692</v>
      </c>
      <c r="E133" s="12">
        <v>0.1</v>
      </c>
      <c r="F133" s="13">
        <v>8.8195556530552468E-3</v>
      </c>
      <c r="G133" s="14">
        <v>3.1024141257443233E-3</v>
      </c>
    </row>
    <row r="134" spans="1:7" ht="15.6" x14ac:dyDescent="0.3">
      <c r="A134" s="17" t="s">
        <v>121</v>
      </c>
      <c r="B134" s="10">
        <v>33.756361111111111</v>
      </c>
      <c r="C134" s="21">
        <v>72.365777777777765</v>
      </c>
      <c r="D134" s="11">
        <v>0.48965517241379308</v>
      </c>
      <c r="E134" s="12">
        <v>0.24999999999999997</v>
      </c>
      <c r="F134" s="13">
        <v>9.6797987107625841E-3</v>
      </c>
      <c r="G134" s="14">
        <v>1.4406565689658635E-2</v>
      </c>
    </row>
    <row r="135" spans="1:7" ht="15.6" x14ac:dyDescent="0.3">
      <c r="A135" s="17" t="s">
        <v>122</v>
      </c>
      <c r="B135" s="10">
        <v>33.819750000000006</v>
      </c>
      <c r="C135" s="21">
        <v>72.582027777777768</v>
      </c>
      <c r="D135" s="11">
        <v>0.13103448275862067</v>
      </c>
      <c r="E135" s="12">
        <v>0.30000000000000004</v>
      </c>
      <c r="F135" s="13">
        <v>8.3134229198108617E-2</v>
      </c>
      <c r="G135" s="14">
        <v>6.6093432708641126E-2</v>
      </c>
    </row>
    <row r="136" spans="1:7" ht="15.6" x14ac:dyDescent="0.3">
      <c r="A136" s="17" t="s">
        <v>123</v>
      </c>
      <c r="B136" s="10">
        <v>33.820388888888893</v>
      </c>
      <c r="C136" s="21">
        <v>72.585611111111106</v>
      </c>
      <c r="D136" s="11">
        <v>0.12413793103448274</v>
      </c>
      <c r="E136" s="12">
        <v>0.24999999999999997</v>
      </c>
      <c r="F136" s="13">
        <v>8.9153801954144837E-2</v>
      </c>
      <c r="G136" s="14">
        <v>5.2385664147160525E-2</v>
      </c>
    </row>
    <row r="137" spans="1:7" ht="15.6" x14ac:dyDescent="0.3">
      <c r="A137" s="17" t="s">
        <v>124</v>
      </c>
      <c r="B137" s="10">
        <v>33.913611111111109</v>
      </c>
      <c r="C137" s="21">
        <v>72.517888888888891</v>
      </c>
      <c r="D137" s="11">
        <v>0.26206896551724135</v>
      </c>
      <c r="E137" s="12">
        <v>0.21249999999999999</v>
      </c>
      <c r="F137" s="13">
        <v>3.0625048187832259E-2</v>
      </c>
      <c r="G137" s="14">
        <v>2.1147395683142192E-2</v>
      </c>
    </row>
    <row r="138" spans="1:7" ht="15.6" x14ac:dyDescent="0.3">
      <c r="A138" s="17" t="s">
        <v>125</v>
      </c>
      <c r="B138" s="10">
        <v>33.921666666666667</v>
      </c>
      <c r="C138" s="21">
        <v>72.495500000000007</v>
      </c>
      <c r="D138" s="11">
        <v>0.3724137931034483</v>
      </c>
      <c r="E138" s="12">
        <v>0.16250000000000001</v>
      </c>
      <c r="F138" s="13">
        <v>1.6779498442767299E-2</v>
      </c>
      <c r="G138" s="14">
        <v>9.8671707269175676E-3</v>
      </c>
    </row>
    <row r="139" spans="1:7" ht="15.6" x14ac:dyDescent="0.3">
      <c r="A139" s="17" t="s">
        <v>126</v>
      </c>
      <c r="B139" s="10">
        <v>33.907888888888884</v>
      </c>
      <c r="C139" s="21">
        <v>72.485749999999996</v>
      </c>
      <c r="D139" s="11">
        <v>6.8965517241379292E-3</v>
      </c>
      <c r="E139" s="12">
        <v>0.24999999999999997</v>
      </c>
      <c r="F139" s="13">
        <v>0.75234205100331342</v>
      </c>
      <c r="G139" s="14">
        <v>0.20669068052166503</v>
      </c>
    </row>
    <row r="140" spans="1:7" ht="15.6" x14ac:dyDescent="0.3">
      <c r="A140" s="17" t="s">
        <v>127</v>
      </c>
      <c r="B140" s="10">
        <v>33.910944444444446</v>
      </c>
      <c r="C140" s="21">
        <v>72.486277777777772</v>
      </c>
      <c r="D140" s="11">
        <v>0.38620689655172413</v>
      </c>
      <c r="E140" s="12">
        <v>0.3125</v>
      </c>
      <c r="F140" s="13">
        <v>1.5677930703508609E-2</v>
      </c>
      <c r="G140" s="14">
        <v>2.6447872455353634E-2</v>
      </c>
    </row>
    <row r="141" spans="1:7" ht="15.6" x14ac:dyDescent="0.3">
      <c r="A141" s="17" t="s">
        <v>128</v>
      </c>
      <c r="B141" s="10">
        <v>33.912083333333335</v>
      </c>
      <c r="C141" s="21">
        <v>72.498138888888889</v>
      </c>
      <c r="D141" s="11">
        <v>6.8965517241379292E-3</v>
      </c>
      <c r="E141" s="12">
        <v>0.375</v>
      </c>
      <c r="F141" s="13">
        <v>0.75234205100331342</v>
      </c>
      <c r="G141" s="14">
        <v>0.38243724028794496</v>
      </c>
    </row>
    <row r="142" spans="1:7" ht="15.6" x14ac:dyDescent="0.3">
      <c r="A142" s="17" t="s">
        <v>129</v>
      </c>
      <c r="B142" s="10">
        <v>33.862944444444445</v>
      </c>
      <c r="C142" s="21">
        <v>72.449083333333334</v>
      </c>
      <c r="D142" s="11">
        <v>0.15172413793103451</v>
      </c>
      <c r="E142" s="12">
        <v>0.21249999999999999</v>
      </c>
      <c r="F142" s="13">
        <v>6.8405239884377828E-2</v>
      </c>
      <c r="G142" s="14">
        <v>3.4908773787149704E-2</v>
      </c>
    </row>
    <row r="143" spans="1:7" ht="15.6" x14ac:dyDescent="0.3">
      <c r="A143" s="17" t="s">
        <v>130</v>
      </c>
      <c r="B143" s="10">
        <v>33.862583333333333</v>
      </c>
      <c r="C143" s="21">
        <v>72.431472222222226</v>
      </c>
      <c r="D143" s="11">
        <v>0.82068965517241377</v>
      </c>
      <c r="E143" s="12">
        <v>0.15</v>
      </c>
      <c r="F143" s="13">
        <v>1.8270494656800792E-3</v>
      </c>
      <c r="G143" s="14">
        <v>3.0789281902916846E-3</v>
      </c>
    </row>
    <row r="144" spans="1:7" ht="15.6" x14ac:dyDescent="0.3">
      <c r="A144" s="17" t="s">
        <v>131</v>
      </c>
      <c r="B144" s="10">
        <v>33.838611111111113</v>
      </c>
      <c r="C144" s="21">
        <v>72.403083333333342</v>
      </c>
      <c r="D144" s="11">
        <v>0.37931034482758619</v>
      </c>
      <c r="E144" s="12">
        <v>0.15</v>
      </c>
      <c r="F144" s="13">
        <v>1.6217006356377392E-2</v>
      </c>
      <c r="G144" s="14">
        <v>8.5763767851313299E-3</v>
      </c>
    </row>
    <row r="145" spans="1:7" ht="15.6" x14ac:dyDescent="0.3">
      <c r="A145" s="17" t="s">
        <v>132</v>
      </c>
      <c r="B145" s="10">
        <v>33.87916666666667</v>
      </c>
      <c r="C145" s="21">
        <v>72.397500000000008</v>
      </c>
      <c r="D145" s="11">
        <v>0.1793103448275862</v>
      </c>
      <c r="E145" s="12">
        <v>0.18749999999999997</v>
      </c>
      <c r="F145" s="13">
        <v>5.4231914959551618E-2</v>
      </c>
      <c r="G145" s="14">
        <v>2.5188979257662378E-2</v>
      </c>
    </row>
    <row r="146" spans="1:7" ht="15.6" x14ac:dyDescent="0.3">
      <c r="A146" s="17" t="s">
        <v>133</v>
      </c>
      <c r="B146" s="10">
        <v>33.780166666666666</v>
      </c>
      <c r="C146" s="21">
        <v>72.414194444444448</v>
      </c>
      <c r="D146" s="11">
        <v>0.45517241379310341</v>
      </c>
      <c r="E146" s="12">
        <v>0.30000000000000004</v>
      </c>
      <c r="F146" s="13">
        <v>1.1323008139126328E-2</v>
      </c>
      <c r="G146" s="14">
        <v>2.0967896918886966E-2</v>
      </c>
    </row>
    <row r="147" spans="1:7" ht="15.6" x14ac:dyDescent="0.3">
      <c r="A147" s="17" t="s">
        <v>134</v>
      </c>
      <c r="B147" s="10">
        <v>33.761000000000003</v>
      </c>
      <c r="C147" s="21">
        <v>72.432972222222233</v>
      </c>
      <c r="D147" s="11">
        <v>0.1586206896551724</v>
      </c>
      <c r="E147" s="12">
        <v>0.16250000000000001</v>
      </c>
      <c r="F147" s="13">
        <v>6.4374897126775146E-2</v>
      </c>
      <c r="G147" s="14">
        <v>2.3088782099165053E-2</v>
      </c>
    </row>
    <row r="148" spans="1:7" ht="15.6" x14ac:dyDescent="0.3">
      <c r="A148" s="20" t="s">
        <v>135</v>
      </c>
      <c r="B148" s="41">
        <v>33.949166666666663</v>
      </c>
      <c r="C148" s="42">
        <v>72.548027777777776</v>
      </c>
      <c r="D148" s="43">
        <v>0.3172413793103448</v>
      </c>
      <c r="E148" s="44">
        <v>1</v>
      </c>
      <c r="F148" s="45">
        <v>2.2322756443250262E-2</v>
      </c>
      <c r="G148" s="46">
        <v>0.24052424282961204</v>
      </c>
    </row>
    <row r="149" spans="1:7" ht="15.6" x14ac:dyDescent="0.3">
      <c r="A149" s="17" t="s">
        <v>136</v>
      </c>
      <c r="B149" s="10">
        <v>33.945305555555549</v>
      </c>
      <c r="C149" s="21">
        <v>72.553333333333327</v>
      </c>
      <c r="D149" s="11">
        <v>0.29655172413793102</v>
      </c>
      <c r="E149" s="12">
        <v>0.28749999999999998</v>
      </c>
      <c r="F149" s="13">
        <v>2.5024528233865397E-2</v>
      </c>
      <c r="G149" s="14">
        <v>2.9912275423424031E-2</v>
      </c>
    </row>
    <row r="150" spans="1:7" ht="15.6" x14ac:dyDescent="0.3">
      <c r="A150" s="17" t="s">
        <v>137</v>
      </c>
      <c r="B150" s="10">
        <v>33.941972222222219</v>
      </c>
      <c r="C150" s="21">
        <v>72.547611111111109</v>
      </c>
      <c r="D150" s="11">
        <v>0.33103448275862069</v>
      </c>
      <c r="E150" s="12">
        <v>0.28749999999999998</v>
      </c>
      <c r="F150" s="13">
        <v>2.0735632327002353E-2</v>
      </c>
      <c r="G150" s="14">
        <v>2.6894614546933981E-2</v>
      </c>
    </row>
    <row r="151" spans="1:7" ht="15.6" x14ac:dyDescent="0.3">
      <c r="D151" s="1"/>
      <c r="E151" s="2"/>
      <c r="F151" s="3"/>
    </row>
    <row r="152" spans="1:7" x14ac:dyDescent="0.3">
      <c r="D152" s="4"/>
      <c r="E152" s="4"/>
      <c r="F15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workbookViewId="0">
      <selection activeCell="F5" sqref="F5"/>
    </sheetView>
  </sheetViews>
  <sheetFormatPr defaultRowHeight="14.4" x14ac:dyDescent="0.3"/>
  <cols>
    <col min="1" max="1" width="14.88671875" bestFit="1" customWidth="1"/>
    <col min="2" max="2" width="16.77734375" bestFit="1" customWidth="1"/>
    <col min="3" max="3" width="25.5546875" bestFit="1" customWidth="1"/>
    <col min="4" max="4" width="12.21875" customWidth="1"/>
  </cols>
  <sheetData>
    <row r="1" spans="1:4" ht="15.6" x14ac:dyDescent="0.3">
      <c r="A1" s="7" t="s">
        <v>140</v>
      </c>
      <c r="B1" s="8" t="s">
        <v>141</v>
      </c>
      <c r="C1" s="8" t="s">
        <v>142</v>
      </c>
      <c r="D1" s="8" t="s">
        <v>158</v>
      </c>
    </row>
    <row r="2" spans="1:4" x14ac:dyDescent="0.3">
      <c r="A2" s="27">
        <v>0.6</v>
      </c>
      <c r="B2" s="27">
        <v>2.9</v>
      </c>
      <c r="C2" s="28">
        <v>238.5</v>
      </c>
      <c r="D2" s="51">
        <v>3</v>
      </c>
    </row>
    <row r="3" spans="1:4" x14ac:dyDescent="0.3">
      <c r="A3" s="27">
        <v>0.8</v>
      </c>
      <c r="B3" s="27">
        <v>3.8</v>
      </c>
      <c r="C3" s="28">
        <v>152.69999999999999</v>
      </c>
      <c r="D3" s="51">
        <v>3</v>
      </c>
    </row>
    <row r="4" spans="1:4" x14ac:dyDescent="0.3">
      <c r="A4" s="27">
        <v>0.6</v>
      </c>
      <c r="B4" s="27">
        <v>3.5</v>
      </c>
      <c r="C4" s="28">
        <v>238.5</v>
      </c>
      <c r="D4" s="51">
        <v>3</v>
      </c>
    </row>
    <row r="5" spans="1:4" x14ac:dyDescent="0.3">
      <c r="A5" s="27">
        <v>0.6</v>
      </c>
      <c r="B5" s="27">
        <v>2.6</v>
      </c>
      <c r="C5" s="28">
        <v>238.5</v>
      </c>
      <c r="D5" s="51">
        <v>3</v>
      </c>
    </row>
    <row r="6" spans="1:4" x14ac:dyDescent="0.3">
      <c r="A6" s="27">
        <v>0.7</v>
      </c>
      <c r="B6" s="27">
        <v>2</v>
      </c>
      <c r="C6" s="28">
        <v>187.8</v>
      </c>
      <c r="D6" s="51">
        <v>3</v>
      </c>
    </row>
    <row r="7" spans="1:4" x14ac:dyDescent="0.3">
      <c r="A7" s="27">
        <v>0.7</v>
      </c>
      <c r="B7" s="27">
        <v>2</v>
      </c>
      <c r="C7" s="28">
        <v>187.8</v>
      </c>
      <c r="D7" s="51">
        <v>3</v>
      </c>
    </row>
    <row r="8" spans="1:4" x14ac:dyDescent="0.3">
      <c r="A8" s="27">
        <v>0.6</v>
      </c>
      <c r="B8" s="27">
        <v>2</v>
      </c>
      <c r="C8" s="28">
        <v>238.5</v>
      </c>
      <c r="D8" s="51">
        <v>3</v>
      </c>
    </row>
    <row r="9" spans="1:4" x14ac:dyDescent="0.3">
      <c r="A9" s="27">
        <v>0.6</v>
      </c>
      <c r="B9" s="27">
        <v>2.2000000000000002</v>
      </c>
      <c r="C9" s="28">
        <v>238.5</v>
      </c>
      <c r="D9" s="51">
        <v>3</v>
      </c>
    </row>
    <row r="10" spans="1:4" x14ac:dyDescent="0.3">
      <c r="A10" s="27">
        <v>0.7</v>
      </c>
      <c r="B10" s="27">
        <v>2.1</v>
      </c>
      <c r="C10" s="28">
        <v>187.8</v>
      </c>
      <c r="D10" s="51">
        <v>3</v>
      </c>
    </row>
    <row r="11" spans="1:4" x14ac:dyDescent="0.3">
      <c r="A11" s="27">
        <v>0.5</v>
      </c>
      <c r="B11" s="27">
        <v>3.7</v>
      </c>
      <c r="C11" s="28">
        <v>316.5</v>
      </c>
      <c r="D11" s="51">
        <v>3</v>
      </c>
    </row>
    <row r="12" spans="1:4" x14ac:dyDescent="0.3">
      <c r="A12" s="27">
        <v>0.6</v>
      </c>
      <c r="B12" s="27">
        <v>2.9</v>
      </c>
      <c r="C12" s="28">
        <v>238.5</v>
      </c>
      <c r="D12" s="51">
        <v>3</v>
      </c>
    </row>
    <row r="13" spans="1:4" x14ac:dyDescent="0.3">
      <c r="A13" s="27">
        <v>0.6</v>
      </c>
      <c r="B13" s="27">
        <v>3.6</v>
      </c>
      <c r="C13" s="28">
        <v>238.5</v>
      </c>
      <c r="D13" s="51">
        <v>3</v>
      </c>
    </row>
    <row r="14" spans="1:4" x14ac:dyDescent="0.3">
      <c r="A14" s="27">
        <v>0.8</v>
      </c>
      <c r="B14" s="27">
        <v>2.7</v>
      </c>
      <c r="C14" s="28">
        <v>152.69999999999999</v>
      </c>
      <c r="D14" s="51">
        <v>3</v>
      </c>
    </row>
    <row r="15" spans="1:4" x14ac:dyDescent="0.3">
      <c r="A15" s="27">
        <v>0.7</v>
      </c>
      <c r="B15" s="27">
        <v>2.9</v>
      </c>
      <c r="C15" s="28">
        <v>187.8</v>
      </c>
      <c r="D15" s="51">
        <v>3</v>
      </c>
    </row>
    <row r="16" spans="1:4" x14ac:dyDescent="0.3">
      <c r="A16" s="27">
        <v>0.6</v>
      </c>
      <c r="B16" s="27">
        <v>2.4</v>
      </c>
      <c r="C16" s="28">
        <v>238.5</v>
      </c>
      <c r="D16" s="51">
        <v>3</v>
      </c>
    </row>
    <row r="17" spans="1:4" x14ac:dyDescent="0.3">
      <c r="A17" s="27">
        <v>0.6</v>
      </c>
      <c r="B17" s="27">
        <v>2</v>
      </c>
      <c r="C17" s="28">
        <v>238.5</v>
      </c>
      <c r="D17" s="51">
        <v>3</v>
      </c>
    </row>
    <row r="18" spans="1:4" x14ac:dyDescent="0.3">
      <c r="A18" s="27">
        <v>0.5</v>
      </c>
      <c r="B18" s="27">
        <v>2.5</v>
      </c>
      <c r="C18" s="28">
        <v>316.5</v>
      </c>
      <c r="D18" s="51">
        <v>3</v>
      </c>
    </row>
    <row r="19" spans="1:4" x14ac:dyDescent="0.3">
      <c r="A19" s="27">
        <v>0.6</v>
      </c>
      <c r="B19" s="27">
        <v>4.0999999999999996</v>
      </c>
      <c r="C19" s="28">
        <v>238.5</v>
      </c>
      <c r="D19" s="51">
        <v>3</v>
      </c>
    </row>
    <row r="20" spans="1:4" x14ac:dyDescent="0.3">
      <c r="A20" s="27">
        <v>0.5</v>
      </c>
      <c r="B20" s="27">
        <v>5.6</v>
      </c>
      <c r="C20" s="28">
        <v>316.5</v>
      </c>
      <c r="D20" s="51">
        <v>3</v>
      </c>
    </row>
    <row r="21" spans="1:4" x14ac:dyDescent="0.3">
      <c r="A21" s="27">
        <v>0.7</v>
      </c>
      <c r="B21" s="27">
        <v>2.6</v>
      </c>
      <c r="C21" s="28">
        <v>187.8</v>
      </c>
      <c r="D21" s="51">
        <v>3</v>
      </c>
    </row>
    <row r="22" spans="1:4" x14ac:dyDescent="0.3">
      <c r="A22" s="27">
        <v>0.7</v>
      </c>
      <c r="B22" s="27">
        <v>2</v>
      </c>
      <c r="C22" s="28">
        <v>187.8</v>
      </c>
      <c r="D22" s="51">
        <v>3</v>
      </c>
    </row>
    <row r="23" spans="1:4" x14ac:dyDescent="0.3">
      <c r="A23" s="27">
        <v>0.7</v>
      </c>
      <c r="B23" s="27">
        <v>3.4</v>
      </c>
      <c r="C23" s="28">
        <v>187.8</v>
      </c>
      <c r="D23" s="51">
        <v>3</v>
      </c>
    </row>
    <row r="24" spans="1:4" x14ac:dyDescent="0.3">
      <c r="A24" s="27">
        <v>0.6</v>
      </c>
      <c r="B24" s="27">
        <v>2.7</v>
      </c>
      <c r="C24" s="28">
        <v>238.5</v>
      </c>
      <c r="D24" s="51">
        <v>3</v>
      </c>
    </row>
    <row r="25" spans="1:4" x14ac:dyDescent="0.3">
      <c r="A25" s="27">
        <v>0.8</v>
      </c>
      <c r="B25" s="27">
        <v>3.8</v>
      </c>
      <c r="C25" s="28">
        <v>152.69999999999999</v>
      </c>
      <c r="D25" s="51">
        <v>3</v>
      </c>
    </row>
    <row r="26" spans="1:4" x14ac:dyDescent="0.3">
      <c r="A26" s="27">
        <v>0.7</v>
      </c>
      <c r="B26" s="27">
        <v>2.6</v>
      </c>
      <c r="C26" s="28">
        <v>187.8</v>
      </c>
      <c r="D26" s="51">
        <v>3</v>
      </c>
    </row>
    <row r="27" spans="1:4" x14ac:dyDescent="0.3">
      <c r="A27" s="27">
        <v>0.6</v>
      </c>
      <c r="B27" s="27">
        <v>5.0999999999999996</v>
      </c>
      <c r="C27" s="28">
        <v>238.5</v>
      </c>
      <c r="D27" s="51">
        <v>3</v>
      </c>
    </row>
    <row r="28" spans="1:4" x14ac:dyDescent="0.3">
      <c r="A28" s="27">
        <v>0.6</v>
      </c>
      <c r="B28" s="27">
        <v>5.9</v>
      </c>
      <c r="C28" s="28">
        <v>238.5</v>
      </c>
      <c r="D28" s="51">
        <v>3</v>
      </c>
    </row>
    <row r="29" spans="1:4" x14ac:dyDescent="0.3">
      <c r="A29" s="27">
        <v>0.8</v>
      </c>
      <c r="B29" s="27">
        <v>2</v>
      </c>
      <c r="C29" s="28">
        <v>152.69999999999999</v>
      </c>
      <c r="D29" s="51">
        <v>3</v>
      </c>
    </row>
    <row r="30" spans="1:4" x14ac:dyDescent="0.3">
      <c r="A30" s="27">
        <v>0.5</v>
      </c>
      <c r="B30" s="27">
        <v>2.1</v>
      </c>
      <c r="C30" s="28">
        <v>316.5</v>
      </c>
      <c r="D30" s="51">
        <v>3</v>
      </c>
    </row>
    <row r="31" spans="1:4" x14ac:dyDescent="0.3">
      <c r="A31" s="27">
        <v>0.6</v>
      </c>
      <c r="B31" s="27">
        <v>2.8</v>
      </c>
      <c r="C31" s="28">
        <v>238.5</v>
      </c>
      <c r="D31" s="51">
        <v>3</v>
      </c>
    </row>
    <row r="32" spans="1:4" x14ac:dyDescent="0.3">
      <c r="A32" s="27">
        <v>0.6</v>
      </c>
      <c r="B32" s="27">
        <v>4.8</v>
      </c>
      <c r="C32" s="28">
        <v>238.5</v>
      </c>
      <c r="D32" s="51">
        <v>3</v>
      </c>
    </row>
    <row r="33" spans="1:4" x14ac:dyDescent="0.3">
      <c r="A33" s="27">
        <v>0.7</v>
      </c>
      <c r="B33" s="27">
        <v>2</v>
      </c>
      <c r="C33" s="28">
        <v>187.8</v>
      </c>
      <c r="D33" s="51">
        <v>3</v>
      </c>
    </row>
    <row r="34" spans="1:4" x14ac:dyDescent="0.3">
      <c r="A34" s="27">
        <v>0.6</v>
      </c>
      <c r="B34" s="27">
        <v>2.8</v>
      </c>
      <c r="C34" s="28">
        <v>238.5</v>
      </c>
      <c r="D34" s="51">
        <v>3</v>
      </c>
    </row>
    <row r="35" spans="1:4" x14ac:dyDescent="0.3">
      <c r="A35" s="27">
        <v>0.7</v>
      </c>
      <c r="B35" s="27">
        <v>2</v>
      </c>
      <c r="C35" s="28">
        <v>187.8</v>
      </c>
      <c r="D35" s="51">
        <v>3</v>
      </c>
    </row>
    <row r="36" spans="1:4" ht="15.6" x14ac:dyDescent="0.3">
      <c r="A36" s="32">
        <v>0.6</v>
      </c>
      <c r="B36" s="34">
        <v>1.9</v>
      </c>
      <c r="C36" s="33">
        <v>238.51</v>
      </c>
      <c r="D36" s="51">
        <v>3</v>
      </c>
    </row>
    <row r="37" spans="1:4" ht="15.6" x14ac:dyDescent="0.3">
      <c r="A37" s="32">
        <v>0.7</v>
      </c>
      <c r="B37" s="32">
        <v>2.6</v>
      </c>
      <c r="C37" s="33">
        <v>187.79</v>
      </c>
      <c r="D37" s="51">
        <v>3</v>
      </c>
    </row>
    <row r="38" spans="1:4" x14ac:dyDescent="0.3">
      <c r="A38" s="35">
        <v>0.6</v>
      </c>
      <c r="B38" s="35">
        <v>2.5</v>
      </c>
      <c r="C38" s="33">
        <v>238.5</v>
      </c>
      <c r="D38" s="51">
        <v>3</v>
      </c>
    </row>
    <row r="39" spans="1:4" x14ac:dyDescent="0.3">
      <c r="A39" s="35">
        <v>0.8</v>
      </c>
      <c r="B39" s="35">
        <v>2.1</v>
      </c>
      <c r="C39" s="33">
        <v>152.69999999999999</v>
      </c>
      <c r="D39" s="51">
        <v>3</v>
      </c>
    </row>
    <row r="40" spans="1:4" x14ac:dyDescent="0.3">
      <c r="A40" s="35">
        <v>0.7</v>
      </c>
      <c r="B40" s="35">
        <v>4</v>
      </c>
      <c r="C40" s="33">
        <v>187.8</v>
      </c>
      <c r="D40" s="51">
        <v>3</v>
      </c>
    </row>
    <row r="41" spans="1:4" ht="15.6" x14ac:dyDescent="0.3">
      <c r="A41" s="36">
        <v>0.6</v>
      </c>
      <c r="B41" s="36">
        <v>2.2999999999999998</v>
      </c>
      <c r="C41" s="33">
        <v>238.51251186094336</v>
      </c>
      <c r="D41" s="51">
        <v>3</v>
      </c>
    </row>
    <row r="42" spans="1:4" ht="15.6" x14ac:dyDescent="0.3">
      <c r="A42" s="36">
        <v>0.7</v>
      </c>
      <c r="B42" s="36">
        <v>2</v>
      </c>
      <c r="C42" s="33">
        <v>187.79183057703082</v>
      </c>
      <c r="D42" s="51">
        <v>3</v>
      </c>
    </row>
    <row r="43" spans="1:4" ht="15.6" x14ac:dyDescent="0.3">
      <c r="A43" s="36">
        <v>0.7</v>
      </c>
      <c r="B43" s="36">
        <v>3.3</v>
      </c>
      <c r="C43" s="33">
        <v>187.79183057703082</v>
      </c>
      <c r="D43" s="51">
        <v>3</v>
      </c>
    </row>
    <row r="44" spans="1:4" ht="15.6" x14ac:dyDescent="0.3">
      <c r="A44" s="40">
        <v>0.6</v>
      </c>
      <c r="B44" s="40">
        <v>2.8</v>
      </c>
      <c r="C44" s="33">
        <v>238.51251186094336</v>
      </c>
      <c r="D44" s="51">
        <v>3</v>
      </c>
    </row>
    <row r="45" spans="1:4" ht="15.6" x14ac:dyDescent="0.3">
      <c r="A45" s="40">
        <v>0.6</v>
      </c>
      <c r="B45" s="40">
        <v>3.8</v>
      </c>
      <c r="C45" s="33">
        <v>238.51251186094336</v>
      </c>
      <c r="D45" s="51">
        <v>3</v>
      </c>
    </row>
    <row r="46" spans="1:4" x14ac:dyDescent="0.3">
      <c r="A46" s="27">
        <v>6.9</v>
      </c>
      <c r="B46" s="27">
        <v>3.5</v>
      </c>
      <c r="C46" s="28">
        <v>5.4</v>
      </c>
      <c r="D46" s="10">
        <v>2</v>
      </c>
    </row>
    <row r="47" spans="1:4" x14ac:dyDescent="0.3">
      <c r="A47" s="27">
        <v>1.4</v>
      </c>
      <c r="B47" s="27">
        <v>3.7</v>
      </c>
      <c r="C47" s="28">
        <v>64.099999999999994</v>
      </c>
      <c r="D47" s="10">
        <v>2</v>
      </c>
    </row>
    <row r="48" spans="1:4" x14ac:dyDescent="0.3">
      <c r="A48" s="24">
        <v>2.2999999999999998</v>
      </c>
      <c r="B48" s="24">
        <v>3.5</v>
      </c>
      <c r="C48" s="25">
        <v>29.7</v>
      </c>
      <c r="D48" s="10">
        <v>2</v>
      </c>
    </row>
    <row r="49" spans="1:4" x14ac:dyDescent="0.3">
      <c r="A49" s="27">
        <v>2.7</v>
      </c>
      <c r="B49" s="27">
        <v>4.0999999999999996</v>
      </c>
      <c r="C49" s="28">
        <v>23.1</v>
      </c>
      <c r="D49" s="10">
        <v>2</v>
      </c>
    </row>
    <row r="50" spans="1:4" x14ac:dyDescent="0.3">
      <c r="A50" s="27">
        <v>2.7</v>
      </c>
      <c r="B50" s="27">
        <v>5.3</v>
      </c>
      <c r="C50" s="28">
        <v>23.1</v>
      </c>
      <c r="D50" s="10">
        <v>2</v>
      </c>
    </row>
    <row r="51" spans="1:4" x14ac:dyDescent="0.3">
      <c r="A51" s="27">
        <v>4</v>
      </c>
      <c r="B51" s="27">
        <v>2.2999999999999998</v>
      </c>
      <c r="C51" s="28">
        <v>12.6</v>
      </c>
      <c r="D51" s="10">
        <v>2</v>
      </c>
    </row>
    <row r="52" spans="1:4" x14ac:dyDescent="0.3">
      <c r="A52" s="27">
        <v>1.7</v>
      </c>
      <c r="B52" s="27">
        <v>2</v>
      </c>
      <c r="C52" s="28">
        <v>47.4</v>
      </c>
      <c r="D52" s="10">
        <v>2</v>
      </c>
    </row>
    <row r="53" spans="1:4" x14ac:dyDescent="0.3">
      <c r="A53" s="27">
        <v>6.9</v>
      </c>
      <c r="B53" s="27">
        <v>2.5</v>
      </c>
      <c r="C53" s="28">
        <v>5.4</v>
      </c>
      <c r="D53" s="10">
        <v>2</v>
      </c>
    </row>
    <row r="54" spans="1:4" ht="15.6" x14ac:dyDescent="0.3">
      <c r="A54" s="29" t="s">
        <v>87</v>
      </c>
      <c r="B54" s="30">
        <v>3.5</v>
      </c>
      <c r="C54" s="28">
        <v>27.8</v>
      </c>
      <c r="D54" s="10">
        <v>2</v>
      </c>
    </row>
    <row r="55" spans="1:4" x14ac:dyDescent="0.3">
      <c r="A55" s="27">
        <v>6.2</v>
      </c>
      <c r="B55" s="27">
        <v>2.4</v>
      </c>
      <c r="C55" s="28">
        <v>6.4</v>
      </c>
      <c r="D55" s="10">
        <v>2</v>
      </c>
    </row>
    <row r="56" spans="1:4" x14ac:dyDescent="0.3">
      <c r="A56" s="27">
        <v>3.6</v>
      </c>
      <c r="B56" s="27">
        <v>2.2999999999999998</v>
      </c>
      <c r="C56" s="28">
        <v>14.8</v>
      </c>
      <c r="D56" s="10">
        <v>2</v>
      </c>
    </row>
    <row r="57" spans="1:4" x14ac:dyDescent="0.3">
      <c r="A57" s="27">
        <v>4.4000000000000004</v>
      </c>
      <c r="B57" s="27">
        <v>2.1</v>
      </c>
      <c r="C57" s="28">
        <v>10.8</v>
      </c>
      <c r="D57" s="10">
        <v>2</v>
      </c>
    </row>
    <row r="58" spans="1:4" x14ac:dyDescent="0.3">
      <c r="A58" s="27">
        <v>5</v>
      </c>
      <c r="B58" s="27">
        <v>2.8</v>
      </c>
      <c r="C58" s="28">
        <v>8.9</v>
      </c>
      <c r="D58" s="10">
        <v>2</v>
      </c>
    </row>
    <row r="59" spans="1:4" x14ac:dyDescent="0.3">
      <c r="A59" s="27">
        <v>2.6</v>
      </c>
      <c r="B59" s="27">
        <v>3.3</v>
      </c>
      <c r="C59" s="28">
        <v>24.5</v>
      </c>
      <c r="D59" s="10">
        <v>2</v>
      </c>
    </row>
    <row r="60" spans="1:4" x14ac:dyDescent="0.3">
      <c r="A60" s="27">
        <v>1</v>
      </c>
      <c r="B60" s="27">
        <v>2</v>
      </c>
      <c r="C60" s="25">
        <v>108</v>
      </c>
      <c r="D60" s="10">
        <v>2</v>
      </c>
    </row>
    <row r="61" spans="1:4" x14ac:dyDescent="0.3">
      <c r="A61" s="27">
        <v>1.5</v>
      </c>
      <c r="B61" s="27">
        <v>2.2999999999999998</v>
      </c>
      <c r="C61" s="28">
        <v>57.6</v>
      </c>
      <c r="D61" s="10">
        <v>2</v>
      </c>
    </row>
    <row r="62" spans="1:4" x14ac:dyDescent="0.3">
      <c r="A62" s="27">
        <v>4.3</v>
      </c>
      <c r="B62" s="27">
        <v>2.4</v>
      </c>
      <c r="C62" s="28">
        <v>11.2</v>
      </c>
      <c r="D62" s="10">
        <v>2</v>
      </c>
    </row>
    <row r="63" spans="1:4" x14ac:dyDescent="0.3">
      <c r="A63" s="27">
        <v>1.7</v>
      </c>
      <c r="B63" s="27">
        <v>2.2000000000000002</v>
      </c>
      <c r="C63" s="28">
        <v>47.4</v>
      </c>
      <c r="D63" s="10">
        <v>2</v>
      </c>
    </row>
    <row r="64" spans="1:4" x14ac:dyDescent="0.3">
      <c r="A64" s="27">
        <v>3.5</v>
      </c>
      <c r="B64" s="27">
        <v>4.8</v>
      </c>
      <c r="C64" s="28">
        <v>15.5</v>
      </c>
      <c r="D64" s="10">
        <v>2</v>
      </c>
    </row>
    <row r="65" spans="1:4" x14ac:dyDescent="0.3">
      <c r="A65" s="27">
        <v>2.8</v>
      </c>
      <c r="B65" s="27">
        <v>2.2000000000000002</v>
      </c>
      <c r="C65" s="28">
        <v>21.9</v>
      </c>
      <c r="D65" s="10">
        <v>2</v>
      </c>
    </row>
    <row r="66" spans="1:4" x14ac:dyDescent="0.3">
      <c r="A66" s="27">
        <v>4.5</v>
      </c>
      <c r="B66" s="27">
        <v>3.2</v>
      </c>
      <c r="C66" s="28">
        <v>10.8</v>
      </c>
      <c r="D66" s="10">
        <v>2</v>
      </c>
    </row>
    <row r="67" spans="1:4" x14ac:dyDescent="0.3">
      <c r="A67" s="27">
        <v>3.3</v>
      </c>
      <c r="B67" s="27">
        <v>2.5</v>
      </c>
      <c r="C67" s="28">
        <v>16.899999999999999</v>
      </c>
      <c r="D67" s="10">
        <v>2</v>
      </c>
    </row>
    <row r="68" spans="1:4" x14ac:dyDescent="0.3">
      <c r="A68" s="27">
        <v>2.7</v>
      </c>
      <c r="B68" s="27">
        <v>2.9</v>
      </c>
      <c r="C68" s="28">
        <v>23.1</v>
      </c>
      <c r="D68" s="10">
        <v>2</v>
      </c>
    </row>
    <row r="69" spans="1:4" x14ac:dyDescent="0.3">
      <c r="A69" s="27">
        <v>1.6</v>
      </c>
      <c r="B69" s="27">
        <v>2.6</v>
      </c>
      <c r="C69" s="28">
        <v>52.1</v>
      </c>
      <c r="D69" s="10">
        <v>2</v>
      </c>
    </row>
    <row r="70" spans="1:4" x14ac:dyDescent="0.3">
      <c r="A70" s="27">
        <v>2.2000000000000002</v>
      </c>
      <c r="B70" s="27">
        <v>2.2000000000000002</v>
      </c>
      <c r="C70" s="28">
        <v>31.8</v>
      </c>
      <c r="D70" s="10">
        <v>2</v>
      </c>
    </row>
    <row r="71" spans="1:4" x14ac:dyDescent="0.3">
      <c r="A71" s="27">
        <v>4.2</v>
      </c>
      <c r="B71" s="27">
        <v>2.7</v>
      </c>
      <c r="C71" s="28">
        <v>11.7</v>
      </c>
      <c r="D71" s="10">
        <v>2</v>
      </c>
    </row>
    <row r="72" spans="1:4" x14ac:dyDescent="0.3">
      <c r="A72" s="27">
        <v>2.7</v>
      </c>
      <c r="B72" s="27">
        <v>3.5</v>
      </c>
      <c r="C72" s="28">
        <v>23.1</v>
      </c>
      <c r="D72" s="10">
        <v>2</v>
      </c>
    </row>
    <row r="73" spans="1:4" x14ac:dyDescent="0.3">
      <c r="A73" s="27">
        <v>2.8</v>
      </c>
      <c r="B73" s="27">
        <v>2.9</v>
      </c>
      <c r="C73" s="28">
        <v>21.9</v>
      </c>
      <c r="D73" s="10">
        <v>2</v>
      </c>
    </row>
    <row r="74" spans="1:4" x14ac:dyDescent="0.3">
      <c r="A74" s="27">
        <v>4.3</v>
      </c>
      <c r="B74" s="27">
        <v>3.7</v>
      </c>
      <c r="C74" s="28">
        <v>11.2</v>
      </c>
      <c r="D74" s="10">
        <v>2</v>
      </c>
    </row>
    <row r="75" spans="1:4" x14ac:dyDescent="0.3">
      <c r="A75" s="27">
        <v>1.5</v>
      </c>
      <c r="B75" s="27">
        <v>2</v>
      </c>
      <c r="C75" s="28">
        <v>57.6</v>
      </c>
      <c r="D75" s="10">
        <v>2</v>
      </c>
    </row>
    <row r="76" spans="1:4" x14ac:dyDescent="0.3">
      <c r="A76" s="27">
        <v>1.5</v>
      </c>
      <c r="B76" s="27">
        <v>2.2000000000000002</v>
      </c>
      <c r="C76" s="28">
        <v>57.6</v>
      </c>
      <c r="D76" s="10">
        <v>2</v>
      </c>
    </row>
    <row r="77" spans="1:4" x14ac:dyDescent="0.3">
      <c r="A77" s="27">
        <v>1.8</v>
      </c>
      <c r="B77" s="27">
        <v>2.8</v>
      </c>
      <c r="C77" s="25">
        <v>43.4</v>
      </c>
      <c r="D77" s="10">
        <v>2</v>
      </c>
    </row>
    <row r="78" spans="1:4" x14ac:dyDescent="0.3">
      <c r="A78" s="27">
        <v>1.3</v>
      </c>
      <c r="B78" s="27">
        <v>2.2999999999999998</v>
      </c>
      <c r="C78" s="25">
        <v>71.900000000000006</v>
      </c>
      <c r="D78" s="10">
        <v>2</v>
      </c>
    </row>
    <row r="79" spans="1:4" x14ac:dyDescent="0.3">
      <c r="A79" s="27">
        <v>2.4</v>
      </c>
      <c r="B79" s="27">
        <v>2.5</v>
      </c>
      <c r="C79" s="25">
        <v>27.8</v>
      </c>
      <c r="D79" s="10">
        <v>2</v>
      </c>
    </row>
    <row r="80" spans="1:4" x14ac:dyDescent="0.3">
      <c r="A80" s="27">
        <v>1.8</v>
      </c>
      <c r="B80" s="27">
        <v>2.6</v>
      </c>
      <c r="C80" s="25">
        <v>43.4</v>
      </c>
      <c r="D80" s="10">
        <v>2</v>
      </c>
    </row>
    <row r="81" spans="1:4" x14ac:dyDescent="0.3">
      <c r="A81" s="27">
        <v>5.0999999999999996</v>
      </c>
      <c r="B81" s="27">
        <v>3.5</v>
      </c>
      <c r="C81" s="25">
        <v>8.6</v>
      </c>
      <c r="D81" s="10">
        <v>2</v>
      </c>
    </row>
    <row r="82" spans="1:4" x14ac:dyDescent="0.3">
      <c r="A82" s="27">
        <v>4.8</v>
      </c>
      <c r="B82" s="27">
        <v>2.9</v>
      </c>
      <c r="C82" s="25">
        <v>9.5</v>
      </c>
      <c r="D82" s="10">
        <v>2</v>
      </c>
    </row>
    <row r="83" spans="1:4" x14ac:dyDescent="0.3">
      <c r="A83" s="27">
        <v>1</v>
      </c>
      <c r="B83" s="27">
        <v>2</v>
      </c>
      <c r="C83" s="25">
        <v>108</v>
      </c>
      <c r="D83" s="10">
        <v>2</v>
      </c>
    </row>
    <row r="84" spans="1:4" x14ac:dyDescent="0.3">
      <c r="A84" s="27">
        <v>2.6</v>
      </c>
      <c r="B84" s="27">
        <v>2.2999999999999998</v>
      </c>
      <c r="C84" s="28">
        <v>24.5</v>
      </c>
      <c r="D84" s="10">
        <v>2</v>
      </c>
    </row>
    <row r="85" spans="1:4" ht="15.6" x14ac:dyDescent="0.3">
      <c r="A85" s="30">
        <v>2.4</v>
      </c>
      <c r="B85" s="32">
        <v>2.7</v>
      </c>
      <c r="C85" s="33">
        <v>27.77</v>
      </c>
      <c r="D85" s="10">
        <v>2</v>
      </c>
    </row>
    <row r="86" spans="1:4" ht="15.6" x14ac:dyDescent="0.3">
      <c r="A86" s="32">
        <v>1.2</v>
      </c>
      <c r="B86" s="34">
        <v>1.7</v>
      </c>
      <c r="C86" s="33">
        <v>81.39</v>
      </c>
      <c r="D86" s="10">
        <v>2</v>
      </c>
    </row>
    <row r="87" spans="1:4" ht="15.6" x14ac:dyDescent="0.3">
      <c r="A87" s="32">
        <v>1.4</v>
      </c>
      <c r="B87" s="32">
        <v>2.4</v>
      </c>
      <c r="C87" s="33">
        <v>64.08</v>
      </c>
      <c r="D87" s="10">
        <v>2</v>
      </c>
    </row>
    <row r="88" spans="1:4" ht="15.6" x14ac:dyDescent="0.3">
      <c r="A88" s="32">
        <v>3</v>
      </c>
      <c r="B88" s="34">
        <v>1.4</v>
      </c>
      <c r="C88" s="33">
        <v>19.649999999999999</v>
      </c>
      <c r="D88" s="10">
        <v>2</v>
      </c>
    </row>
    <row r="89" spans="1:4" ht="15.6" x14ac:dyDescent="0.3">
      <c r="A89" s="32">
        <v>1.6</v>
      </c>
      <c r="B89" s="32">
        <v>3.9</v>
      </c>
      <c r="C89" s="33">
        <v>52.1</v>
      </c>
      <c r="D89" s="10">
        <v>2</v>
      </c>
    </row>
    <row r="90" spans="1:4" ht="15.6" x14ac:dyDescent="0.3">
      <c r="A90" s="32">
        <v>6.7</v>
      </c>
      <c r="B90" s="34">
        <v>1.7</v>
      </c>
      <c r="C90" s="33">
        <v>5.65</v>
      </c>
      <c r="D90" s="10">
        <v>2</v>
      </c>
    </row>
    <row r="91" spans="1:4" ht="15.6" x14ac:dyDescent="0.3">
      <c r="A91" s="32">
        <v>2.8</v>
      </c>
      <c r="B91" s="34">
        <v>1.4</v>
      </c>
      <c r="C91" s="33">
        <v>21.8</v>
      </c>
      <c r="D91" s="10">
        <v>2</v>
      </c>
    </row>
    <row r="92" spans="1:4" ht="15" customHeight="1" x14ac:dyDescent="0.3">
      <c r="A92" s="32">
        <v>5</v>
      </c>
      <c r="B92" s="32">
        <v>3.2</v>
      </c>
      <c r="C92" s="33">
        <v>8.89</v>
      </c>
      <c r="D92" s="10">
        <v>2</v>
      </c>
    </row>
    <row r="93" spans="1:4" x14ac:dyDescent="0.3">
      <c r="A93" s="35">
        <v>4.5999999999999996</v>
      </c>
      <c r="B93" s="35">
        <v>3.2</v>
      </c>
      <c r="C93" s="33">
        <v>10.1</v>
      </c>
      <c r="D93" s="10">
        <v>2</v>
      </c>
    </row>
    <row r="94" spans="1:4" x14ac:dyDescent="0.3">
      <c r="A94" s="35">
        <v>3</v>
      </c>
      <c r="B94" s="35">
        <v>2</v>
      </c>
      <c r="C94" s="33">
        <v>19.600000000000001</v>
      </c>
      <c r="D94" s="10">
        <v>2</v>
      </c>
    </row>
    <row r="95" spans="1:4" x14ac:dyDescent="0.3">
      <c r="A95" s="35">
        <v>4.2</v>
      </c>
      <c r="B95" s="35">
        <v>2.2000000000000002</v>
      </c>
      <c r="C95" s="33">
        <v>11.7</v>
      </c>
      <c r="D95" s="10">
        <v>2</v>
      </c>
    </row>
    <row r="96" spans="1:4" x14ac:dyDescent="0.3">
      <c r="A96" s="35">
        <v>2.2999999999999998</v>
      </c>
      <c r="B96" s="35">
        <v>2.2999999999999998</v>
      </c>
      <c r="C96" s="33">
        <v>29.7</v>
      </c>
      <c r="D96" s="10">
        <v>2</v>
      </c>
    </row>
    <row r="97" spans="1:4" x14ac:dyDescent="0.3">
      <c r="A97" s="35">
        <v>3.1</v>
      </c>
      <c r="B97" s="35">
        <v>2.9</v>
      </c>
      <c r="C97" s="33">
        <v>18.7</v>
      </c>
      <c r="D97" s="10">
        <v>2</v>
      </c>
    </row>
    <row r="98" spans="1:4" x14ac:dyDescent="0.3">
      <c r="A98" s="35">
        <v>3.4</v>
      </c>
      <c r="B98" s="35">
        <v>3.3</v>
      </c>
      <c r="C98" s="33">
        <v>16.2</v>
      </c>
      <c r="D98" s="10">
        <v>2</v>
      </c>
    </row>
    <row r="99" spans="1:4" x14ac:dyDescent="0.3">
      <c r="A99" s="35">
        <v>5.0999999999999996</v>
      </c>
      <c r="B99" s="35">
        <v>2.8</v>
      </c>
      <c r="C99" s="33">
        <v>8.6300000000000008</v>
      </c>
      <c r="D99" s="10">
        <v>2</v>
      </c>
    </row>
    <row r="100" spans="1:4" x14ac:dyDescent="0.3">
      <c r="A100" s="35">
        <v>6.6</v>
      </c>
      <c r="B100" s="35">
        <v>2.6</v>
      </c>
      <c r="C100" s="33">
        <v>5.8</v>
      </c>
      <c r="D100" s="10">
        <v>2</v>
      </c>
    </row>
    <row r="101" spans="1:4" ht="15.6" x14ac:dyDescent="0.3">
      <c r="A101" s="36">
        <v>1.4</v>
      </c>
      <c r="B101" s="36">
        <v>3.4</v>
      </c>
      <c r="C101" s="33">
        <v>64.08836204771508</v>
      </c>
      <c r="D101" s="10">
        <v>2</v>
      </c>
    </row>
    <row r="102" spans="1:4" ht="15.6" x14ac:dyDescent="0.3">
      <c r="A102" s="36">
        <v>2.8</v>
      </c>
      <c r="B102" s="36">
        <v>2.2999999999999998</v>
      </c>
      <c r="C102" s="33">
        <v>21.871655105221492</v>
      </c>
      <c r="D102" s="10">
        <v>2</v>
      </c>
    </row>
    <row r="103" spans="1:4" ht="15.6" x14ac:dyDescent="0.3">
      <c r="A103" s="36">
        <v>5.0999999999999996</v>
      </c>
      <c r="B103" s="36">
        <v>2.8</v>
      </c>
      <c r="C103" s="33">
        <v>8.6294360039795066</v>
      </c>
      <c r="D103" s="10">
        <v>2</v>
      </c>
    </row>
    <row r="104" spans="1:4" ht="15.6" x14ac:dyDescent="0.3">
      <c r="A104" s="36">
        <v>7</v>
      </c>
      <c r="B104" s="36">
        <v>3.3</v>
      </c>
      <c r="C104" s="33">
        <v>5.2805200434169031</v>
      </c>
      <c r="D104" s="10">
        <v>2</v>
      </c>
    </row>
    <row r="105" spans="1:4" ht="15.6" x14ac:dyDescent="0.3">
      <c r="A105" s="36">
        <v>2.8</v>
      </c>
      <c r="B105" s="36">
        <v>2.9</v>
      </c>
      <c r="C105" s="33">
        <v>21.871655105221492</v>
      </c>
      <c r="D105" s="10">
        <v>2</v>
      </c>
    </row>
    <row r="106" spans="1:4" ht="15.6" x14ac:dyDescent="0.3">
      <c r="A106" s="36">
        <v>6</v>
      </c>
      <c r="B106" s="38">
        <v>1.5</v>
      </c>
      <c r="C106" s="33">
        <v>6.7067353016232403</v>
      </c>
      <c r="D106" s="10">
        <v>2</v>
      </c>
    </row>
    <row r="107" spans="1:4" ht="15.6" x14ac:dyDescent="0.3">
      <c r="A107" s="36">
        <v>2.5</v>
      </c>
      <c r="B107" s="37">
        <v>0.8</v>
      </c>
      <c r="C107" s="33">
        <v>26.074668878299786</v>
      </c>
      <c r="D107" s="10">
        <v>2</v>
      </c>
    </row>
    <row r="108" spans="1:4" ht="15.6" x14ac:dyDescent="0.3">
      <c r="A108" s="39">
        <v>6.5</v>
      </c>
      <c r="B108" s="39">
        <v>2.4</v>
      </c>
      <c r="C108" s="33">
        <v>5.9237284165611372</v>
      </c>
      <c r="D108" s="10">
        <v>2</v>
      </c>
    </row>
    <row r="109" spans="1:4" ht="15.6" x14ac:dyDescent="0.3">
      <c r="A109" s="39">
        <v>6.1</v>
      </c>
      <c r="B109" s="39">
        <v>2</v>
      </c>
      <c r="C109" s="33">
        <v>6.536980378534861</v>
      </c>
      <c r="D109" s="10">
        <v>2</v>
      </c>
    </row>
    <row r="110" spans="1:4" ht="15.6" x14ac:dyDescent="0.3">
      <c r="A110" s="39">
        <v>5.0999999999999996</v>
      </c>
      <c r="B110" s="37">
        <v>0.9</v>
      </c>
      <c r="C110" s="33">
        <v>8.6294360039795066</v>
      </c>
      <c r="D110" s="10">
        <v>2</v>
      </c>
    </row>
    <row r="111" spans="1:4" ht="15.6" x14ac:dyDescent="0.3">
      <c r="A111" s="40">
        <v>2.4</v>
      </c>
      <c r="B111" s="40">
        <v>3.2</v>
      </c>
      <c r="C111" s="33">
        <v>27.778968774484401</v>
      </c>
      <c r="D111" s="10">
        <v>2</v>
      </c>
    </row>
    <row r="112" spans="1:4" ht="15.6" x14ac:dyDescent="0.3">
      <c r="A112" s="40">
        <v>2.2999999999999998</v>
      </c>
      <c r="B112" s="40">
        <v>2.8</v>
      </c>
      <c r="C112" s="33">
        <v>29.674532235360211</v>
      </c>
      <c r="D112" s="10">
        <v>2</v>
      </c>
    </row>
    <row r="113" spans="1:4" ht="15.6" x14ac:dyDescent="0.3">
      <c r="A113" s="40">
        <v>4.3</v>
      </c>
      <c r="B113" s="40">
        <v>2.5</v>
      </c>
      <c r="C113" s="33">
        <v>11.243827674348378</v>
      </c>
      <c r="D113" s="10">
        <v>2</v>
      </c>
    </row>
    <row r="114" spans="1:4" ht="15.6" x14ac:dyDescent="0.3">
      <c r="A114" s="40">
        <v>5.9</v>
      </c>
      <c r="B114" s="40">
        <v>2.1</v>
      </c>
      <c r="C114" s="33">
        <v>6.8838640596274221</v>
      </c>
      <c r="D114" s="10">
        <v>2</v>
      </c>
    </row>
    <row r="115" spans="1:4" ht="15.6" x14ac:dyDescent="0.3">
      <c r="A115" s="40">
        <v>6.1</v>
      </c>
      <c r="B115" s="40">
        <v>3.3</v>
      </c>
      <c r="C115" s="33">
        <v>6.536980378534861</v>
      </c>
      <c r="D115" s="10">
        <v>2</v>
      </c>
    </row>
    <row r="116" spans="1:4" ht="15.6" x14ac:dyDescent="0.3">
      <c r="A116" s="40">
        <v>2.7</v>
      </c>
      <c r="B116" s="40">
        <v>2.5</v>
      </c>
      <c r="C116" s="33">
        <v>23.14081003959058</v>
      </c>
      <c r="D116" s="10">
        <v>2</v>
      </c>
    </row>
    <row r="117" spans="1:4" ht="15.6" x14ac:dyDescent="0.3">
      <c r="A117" s="40">
        <v>6</v>
      </c>
      <c r="B117" s="40">
        <v>2</v>
      </c>
      <c r="C117" s="33">
        <v>6.7067353016232403</v>
      </c>
      <c r="D117" s="10">
        <v>2</v>
      </c>
    </row>
    <row r="118" spans="1:4" ht="15.6" x14ac:dyDescent="0.3">
      <c r="A118" s="40">
        <v>3.1</v>
      </c>
      <c r="B118" s="40">
        <v>2.2999999999999998</v>
      </c>
      <c r="C118" s="33">
        <v>18.677630020762805</v>
      </c>
      <c r="D118" s="10">
        <v>2</v>
      </c>
    </row>
    <row r="119" spans="1:4" ht="15.6" x14ac:dyDescent="0.3">
      <c r="A119" s="40">
        <v>7.1</v>
      </c>
      <c r="B119" s="40">
        <v>3.2</v>
      </c>
      <c r="C119" s="33">
        <v>5.1656152630108805</v>
      </c>
      <c r="D119" s="10">
        <v>2</v>
      </c>
    </row>
    <row r="120" spans="1:4" ht="15.6" x14ac:dyDescent="0.3">
      <c r="A120" s="40">
        <v>2.8</v>
      </c>
      <c r="B120" s="40">
        <v>2.1</v>
      </c>
      <c r="C120" s="33">
        <v>21.871655105221492</v>
      </c>
      <c r="D120" s="10">
        <v>2</v>
      </c>
    </row>
    <row r="121" spans="1:4" ht="15.6" x14ac:dyDescent="0.3">
      <c r="A121" s="40">
        <v>4.8</v>
      </c>
      <c r="B121" s="40">
        <v>3.1</v>
      </c>
      <c r="C121" s="33">
        <v>9.4802239408442119</v>
      </c>
      <c r="D121" s="10">
        <v>2</v>
      </c>
    </row>
    <row r="122" spans="1:4" ht="15.6" x14ac:dyDescent="0.3">
      <c r="A122" s="40">
        <v>5.3</v>
      </c>
      <c r="B122" s="40">
        <v>3.1</v>
      </c>
      <c r="C122" s="33">
        <v>8.1296506197730398</v>
      </c>
      <c r="D122" s="10">
        <v>2</v>
      </c>
    </row>
    <row r="123" spans="1:4" x14ac:dyDescent="0.3">
      <c r="A123" s="24">
        <v>14.4</v>
      </c>
      <c r="B123" s="24">
        <v>2.1</v>
      </c>
      <c r="C123" s="25">
        <v>1.7</v>
      </c>
      <c r="D123" s="51">
        <v>1</v>
      </c>
    </row>
    <row r="124" spans="1:4" x14ac:dyDescent="0.3">
      <c r="A124" s="27">
        <v>13</v>
      </c>
      <c r="B124" s="27">
        <v>2</v>
      </c>
      <c r="C124" s="28">
        <v>2</v>
      </c>
      <c r="D124" s="51">
        <v>1</v>
      </c>
    </row>
    <row r="125" spans="1:4" x14ac:dyDescent="0.3">
      <c r="A125" s="27">
        <v>12.5</v>
      </c>
      <c r="B125" s="27">
        <v>2.4</v>
      </c>
      <c r="C125" s="28">
        <v>2.1</v>
      </c>
      <c r="D125" s="51">
        <v>1</v>
      </c>
    </row>
    <row r="126" spans="1:4" x14ac:dyDescent="0.3">
      <c r="A126" s="27">
        <v>13</v>
      </c>
      <c r="B126" s="27">
        <v>2.2999999999999998</v>
      </c>
      <c r="C126" s="28">
        <v>2</v>
      </c>
      <c r="D126" s="51">
        <v>1</v>
      </c>
    </row>
    <row r="127" spans="1:4" x14ac:dyDescent="0.3">
      <c r="A127" s="24">
        <v>9.6</v>
      </c>
      <c r="B127" s="24">
        <v>2.4</v>
      </c>
      <c r="C127" s="25">
        <v>3.2</v>
      </c>
      <c r="D127" s="51">
        <v>1</v>
      </c>
    </row>
    <row r="128" spans="1:4" x14ac:dyDescent="0.3">
      <c r="A128" s="27">
        <v>14.2</v>
      </c>
      <c r="B128" s="27">
        <v>2.7</v>
      </c>
      <c r="C128" s="28">
        <v>1.8</v>
      </c>
      <c r="D128" s="51">
        <v>1</v>
      </c>
    </row>
    <row r="129" spans="1:4" x14ac:dyDescent="0.3">
      <c r="A129" s="27">
        <v>12.2</v>
      </c>
      <c r="B129" s="27">
        <v>2.1</v>
      </c>
      <c r="C129" s="28">
        <v>2.2000000000000002</v>
      </c>
      <c r="D129" s="51">
        <v>1</v>
      </c>
    </row>
    <row r="130" spans="1:4" x14ac:dyDescent="0.3">
      <c r="A130" s="27">
        <v>13</v>
      </c>
      <c r="B130" s="27">
        <v>2.8</v>
      </c>
      <c r="C130" s="28">
        <v>2</v>
      </c>
      <c r="D130" s="51">
        <v>1</v>
      </c>
    </row>
    <row r="131" spans="1:4" x14ac:dyDescent="0.3">
      <c r="A131" s="27">
        <v>10.4</v>
      </c>
      <c r="B131" s="27">
        <v>2</v>
      </c>
      <c r="C131" s="28">
        <v>2.8</v>
      </c>
      <c r="D131" s="51">
        <v>1</v>
      </c>
    </row>
    <row r="132" spans="1:4" x14ac:dyDescent="0.3">
      <c r="A132" s="27">
        <v>11</v>
      </c>
      <c r="B132" s="27">
        <v>3.4</v>
      </c>
      <c r="C132" s="25">
        <v>2.6</v>
      </c>
      <c r="D132" s="51">
        <v>1</v>
      </c>
    </row>
    <row r="133" spans="1:4" x14ac:dyDescent="0.3">
      <c r="A133" s="27">
        <v>14</v>
      </c>
      <c r="B133" s="27">
        <v>2.5</v>
      </c>
      <c r="C133" s="28">
        <v>1.8</v>
      </c>
      <c r="D133" s="51">
        <v>1</v>
      </c>
    </row>
    <row r="134" spans="1:4" x14ac:dyDescent="0.3">
      <c r="A134" s="27">
        <v>8.3000000000000007</v>
      </c>
      <c r="B134" s="27">
        <v>2</v>
      </c>
      <c r="C134" s="28">
        <v>4</v>
      </c>
      <c r="D134" s="51">
        <v>1</v>
      </c>
    </row>
    <row r="135" spans="1:4" x14ac:dyDescent="0.3">
      <c r="A135" s="27">
        <v>15</v>
      </c>
      <c r="B135" s="27">
        <v>3.3</v>
      </c>
      <c r="C135" s="25">
        <v>1.6</v>
      </c>
      <c r="D135" s="51">
        <v>1</v>
      </c>
    </row>
    <row r="136" spans="1:4" x14ac:dyDescent="0.3">
      <c r="A136" s="27">
        <v>7.7</v>
      </c>
      <c r="B136" s="27">
        <v>3.9</v>
      </c>
      <c r="C136" s="25">
        <v>4.5</v>
      </c>
      <c r="D136" s="51">
        <v>1</v>
      </c>
    </row>
    <row r="137" spans="1:4" ht="15.6" x14ac:dyDescent="0.3">
      <c r="A137" s="30">
        <v>11</v>
      </c>
      <c r="B137" s="32">
        <v>2.2999999999999998</v>
      </c>
      <c r="C137" s="33">
        <v>2.61</v>
      </c>
      <c r="D137" s="51">
        <v>1</v>
      </c>
    </row>
    <row r="138" spans="1:4" ht="15.6" x14ac:dyDescent="0.3">
      <c r="A138" s="30">
        <v>11.3</v>
      </c>
      <c r="B138" s="32">
        <v>2.2000000000000002</v>
      </c>
      <c r="C138" s="33">
        <v>2.5099999999999998</v>
      </c>
      <c r="D138" s="51">
        <v>1</v>
      </c>
    </row>
    <row r="139" spans="1:4" ht="15.6" x14ac:dyDescent="0.3">
      <c r="A139" s="30">
        <v>11.1</v>
      </c>
      <c r="B139" s="32">
        <v>2.2000000000000002</v>
      </c>
      <c r="C139" s="33">
        <v>2.58</v>
      </c>
      <c r="D139" s="51">
        <v>1</v>
      </c>
    </row>
    <row r="140" spans="1:4" ht="15.6" x14ac:dyDescent="0.3">
      <c r="A140" s="32">
        <v>10.9</v>
      </c>
      <c r="B140" s="32">
        <v>2.5</v>
      </c>
      <c r="C140" s="33">
        <v>2.65</v>
      </c>
      <c r="D140" s="51">
        <v>1</v>
      </c>
    </row>
    <row r="141" spans="1:4" x14ac:dyDescent="0.3">
      <c r="A141" s="35">
        <v>12</v>
      </c>
      <c r="B141" s="35">
        <v>2.2999999999999998</v>
      </c>
      <c r="C141" s="33">
        <v>2.2999999999999998</v>
      </c>
      <c r="D141" s="51">
        <v>1</v>
      </c>
    </row>
    <row r="142" spans="1:4" x14ac:dyDescent="0.3">
      <c r="A142" s="35">
        <v>13</v>
      </c>
      <c r="B142" s="35">
        <v>2.2999999999999998</v>
      </c>
      <c r="C142" s="33">
        <v>2.02</v>
      </c>
      <c r="D142" s="51">
        <v>1</v>
      </c>
    </row>
    <row r="143" spans="1:4" ht="15.6" x14ac:dyDescent="0.3">
      <c r="A143" s="36">
        <v>7.7</v>
      </c>
      <c r="B143" s="37">
        <v>1</v>
      </c>
      <c r="C143" s="33">
        <v>4.5548768633932246</v>
      </c>
      <c r="D143" s="51">
        <v>1</v>
      </c>
    </row>
    <row r="144" spans="1:4" ht="15.6" x14ac:dyDescent="0.3">
      <c r="A144" s="36">
        <v>8.1999999999999993</v>
      </c>
      <c r="B144" s="37">
        <v>1.1000000000000001</v>
      </c>
      <c r="C144" s="33">
        <v>4.1314116558076543</v>
      </c>
      <c r="D144" s="51">
        <v>1</v>
      </c>
    </row>
    <row r="145" spans="1:4" ht="15.6" x14ac:dyDescent="0.3">
      <c r="A145" s="36">
        <v>9</v>
      </c>
      <c r="B145" s="37">
        <v>1.7</v>
      </c>
      <c r="C145" s="33">
        <v>3.5759679962465758</v>
      </c>
      <c r="D145" s="51">
        <v>1</v>
      </c>
    </row>
    <row r="146" spans="1:4" ht="15.6" x14ac:dyDescent="0.3">
      <c r="A146" s="39">
        <v>11.5</v>
      </c>
      <c r="B146" s="37">
        <v>1.5</v>
      </c>
      <c r="C146" s="33">
        <v>2.4450143090125565</v>
      </c>
      <c r="D146" s="51">
        <v>1</v>
      </c>
    </row>
    <row r="147" spans="1:4" ht="15.6" x14ac:dyDescent="0.3">
      <c r="A147" s="39">
        <v>7.9</v>
      </c>
      <c r="B147" s="37">
        <v>1.6</v>
      </c>
      <c r="C147" s="33">
        <v>4.377278075147097</v>
      </c>
      <c r="D147" s="51">
        <v>1</v>
      </c>
    </row>
    <row r="148" spans="1:4" ht="15.6" x14ac:dyDescent="0.3">
      <c r="A148" s="39">
        <v>7.6</v>
      </c>
      <c r="B148" s="39">
        <v>2.8</v>
      </c>
      <c r="C148" s="33">
        <v>4.6481686140191378</v>
      </c>
      <c r="D148" s="51">
        <v>1</v>
      </c>
    </row>
    <row r="149" spans="1:4" ht="15.6" x14ac:dyDescent="0.3">
      <c r="A149" s="40">
        <v>12.4</v>
      </c>
      <c r="B149" s="40">
        <v>2</v>
      </c>
      <c r="C149" s="33">
        <v>2.175337876742657</v>
      </c>
      <c r="D149" s="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9"/>
  <sheetViews>
    <sheetView topLeftCell="C1" workbookViewId="0">
      <selection activeCell="M1" sqref="M1:M1048576"/>
    </sheetView>
  </sheetViews>
  <sheetFormatPr defaultRowHeight="14.4" x14ac:dyDescent="0.3"/>
  <cols>
    <col min="2" max="2" width="40.33203125" bestFit="1" customWidth="1"/>
    <col min="3" max="3" width="9.6640625" customWidth="1"/>
    <col min="5" max="5" width="14.88671875" bestFit="1" customWidth="1"/>
    <col min="6" max="6" width="16.77734375" bestFit="1" customWidth="1"/>
    <col min="7" max="7" width="25.5546875" bestFit="1" customWidth="1"/>
    <col min="8" max="8" width="23.21875" bestFit="1" customWidth="1"/>
    <col min="9" max="9" width="17.21875" bestFit="1" customWidth="1"/>
    <col min="10" max="10" width="17.21875" customWidth="1"/>
    <col min="11" max="11" width="17.21875" bestFit="1" customWidth="1"/>
    <col min="12" max="12" width="17.5546875" bestFit="1" customWidth="1"/>
    <col min="13" max="13" width="10.5546875" bestFit="1" customWidth="1"/>
  </cols>
  <sheetData>
    <row r="1" spans="1:14" ht="15.6" x14ac:dyDescent="0.3">
      <c r="A1" s="22" t="s">
        <v>144</v>
      </c>
      <c r="B1" s="5" t="s">
        <v>0</v>
      </c>
      <c r="C1" s="19" t="s">
        <v>138</v>
      </c>
      <c r="D1" s="19" t="s">
        <v>139</v>
      </c>
      <c r="E1" s="7" t="s">
        <v>140</v>
      </c>
      <c r="F1" s="8" t="s">
        <v>141</v>
      </c>
      <c r="G1" s="8" t="s">
        <v>142</v>
      </c>
      <c r="H1" s="8" t="s">
        <v>143</v>
      </c>
      <c r="I1" s="8" t="s">
        <v>159</v>
      </c>
      <c r="J1" s="8" t="s">
        <v>161</v>
      </c>
      <c r="K1" s="8" t="s">
        <v>160</v>
      </c>
      <c r="L1" s="8" t="s">
        <v>162</v>
      </c>
      <c r="M1" s="8" t="s">
        <v>158</v>
      </c>
      <c r="N1" s="8" t="s">
        <v>163</v>
      </c>
    </row>
    <row r="2" spans="1:14" ht="15.6" x14ac:dyDescent="0.3">
      <c r="A2" s="22">
        <v>1</v>
      </c>
      <c r="B2" s="23" t="s">
        <v>1</v>
      </c>
      <c r="C2" s="22">
        <v>33.688472222222217</v>
      </c>
      <c r="D2" s="22">
        <v>73.119916666666654</v>
      </c>
      <c r="E2" s="24">
        <v>14.4</v>
      </c>
      <c r="F2" s="24">
        <v>2.1</v>
      </c>
      <c r="G2" s="25">
        <v>1.7</v>
      </c>
      <c r="H2" s="25">
        <f t="shared" ref="H2:H33" si="0">F2*F2/E2</f>
        <v>0.30625000000000002</v>
      </c>
      <c r="I2" s="25">
        <v>1</v>
      </c>
      <c r="J2" s="25">
        <v>1</v>
      </c>
      <c r="K2" s="25">
        <v>1</v>
      </c>
      <c r="L2" s="22">
        <v>1</v>
      </c>
      <c r="M2" s="10">
        <v>3</v>
      </c>
      <c r="N2" s="10">
        <v>3</v>
      </c>
    </row>
    <row r="3" spans="1:14" ht="15.6" x14ac:dyDescent="0.3">
      <c r="A3" s="22">
        <v>2</v>
      </c>
      <c r="B3" s="26" t="s">
        <v>2</v>
      </c>
      <c r="C3" s="22">
        <v>33.685472222222216</v>
      </c>
      <c r="D3" s="22">
        <v>73.105249999999998</v>
      </c>
      <c r="E3" s="27">
        <v>6.9</v>
      </c>
      <c r="F3" s="27">
        <v>3.5</v>
      </c>
      <c r="G3" s="28">
        <v>5.4</v>
      </c>
      <c r="H3" s="25">
        <f t="shared" si="0"/>
        <v>1.7753623188405796</v>
      </c>
      <c r="I3" s="25">
        <v>2</v>
      </c>
      <c r="J3" s="25">
        <v>2</v>
      </c>
      <c r="K3" s="25">
        <v>2</v>
      </c>
      <c r="L3" s="22">
        <v>2</v>
      </c>
      <c r="M3" s="10">
        <v>2</v>
      </c>
      <c r="N3" s="10">
        <v>1</v>
      </c>
    </row>
    <row r="4" spans="1:14" ht="15.6" x14ac:dyDescent="0.3">
      <c r="A4" s="22">
        <v>3</v>
      </c>
      <c r="B4" s="26" t="s">
        <v>3</v>
      </c>
      <c r="C4" s="22">
        <v>33.685583333333327</v>
      </c>
      <c r="D4" s="22">
        <v>73.053916666666666</v>
      </c>
      <c r="E4" s="27">
        <v>1.4</v>
      </c>
      <c r="F4" s="27">
        <v>3.7</v>
      </c>
      <c r="G4" s="28">
        <v>64.099999999999994</v>
      </c>
      <c r="H4" s="25">
        <f t="shared" si="0"/>
        <v>9.7785714285714302</v>
      </c>
      <c r="I4" s="25">
        <v>2</v>
      </c>
      <c r="J4" s="25">
        <v>2</v>
      </c>
      <c r="K4" s="25">
        <v>2</v>
      </c>
      <c r="L4" s="22">
        <v>2</v>
      </c>
      <c r="M4" s="10">
        <v>2</v>
      </c>
      <c r="N4" s="10">
        <v>1</v>
      </c>
    </row>
    <row r="5" spans="1:14" ht="15.6" x14ac:dyDescent="0.3">
      <c r="A5" s="22">
        <v>4</v>
      </c>
      <c r="B5" s="23" t="s">
        <v>4</v>
      </c>
      <c r="C5" s="22">
        <v>33.683361111111111</v>
      </c>
      <c r="D5" s="22">
        <v>73.064027777777781</v>
      </c>
      <c r="E5" s="24">
        <v>2.2999999999999998</v>
      </c>
      <c r="F5" s="24">
        <v>3.5</v>
      </c>
      <c r="G5" s="25">
        <v>29.7</v>
      </c>
      <c r="H5" s="25">
        <f t="shared" si="0"/>
        <v>5.3260869565217392</v>
      </c>
      <c r="I5" s="25">
        <v>2</v>
      </c>
      <c r="J5" s="25">
        <v>2</v>
      </c>
      <c r="K5" s="25">
        <v>2</v>
      </c>
      <c r="L5" s="22">
        <v>2</v>
      </c>
      <c r="M5" s="10">
        <v>2</v>
      </c>
      <c r="N5" s="10">
        <v>1</v>
      </c>
    </row>
    <row r="6" spans="1:14" ht="15.6" x14ac:dyDescent="0.3">
      <c r="A6" s="22">
        <v>5</v>
      </c>
      <c r="B6" s="26" t="s">
        <v>5</v>
      </c>
      <c r="C6" s="22">
        <v>33.678194444444443</v>
      </c>
      <c r="D6" s="22">
        <v>73.062361111111102</v>
      </c>
      <c r="E6" s="27">
        <v>0.6</v>
      </c>
      <c r="F6" s="27">
        <v>2.9</v>
      </c>
      <c r="G6" s="28">
        <v>238.5</v>
      </c>
      <c r="H6" s="25">
        <f t="shared" si="0"/>
        <v>14.016666666666667</v>
      </c>
      <c r="I6" s="25">
        <v>3</v>
      </c>
      <c r="J6" s="25">
        <v>3</v>
      </c>
      <c r="K6" s="25">
        <v>3</v>
      </c>
      <c r="L6" s="22">
        <v>3</v>
      </c>
      <c r="M6" s="10">
        <v>1</v>
      </c>
      <c r="N6" s="10">
        <v>2</v>
      </c>
    </row>
    <row r="7" spans="1:14" ht="15.6" x14ac:dyDescent="0.3">
      <c r="A7" s="22">
        <v>6</v>
      </c>
      <c r="B7" s="26" t="s">
        <v>6</v>
      </c>
      <c r="C7" s="22">
        <v>33.67305555555555</v>
      </c>
      <c r="D7" s="22">
        <v>73.063972222222219</v>
      </c>
      <c r="E7" s="27">
        <v>2.7</v>
      </c>
      <c r="F7" s="27">
        <v>4.0999999999999996</v>
      </c>
      <c r="G7" s="28">
        <v>23.1</v>
      </c>
      <c r="H7" s="25">
        <f t="shared" si="0"/>
        <v>6.2259259259259254</v>
      </c>
      <c r="I7" s="25">
        <v>2</v>
      </c>
      <c r="J7" s="25">
        <v>2</v>
      </c>
      <c r="K7" s="25">
        <v>2</v>
      </c>
      <c r="L7" s="22">
        <v>2</v>
      </c>
      <c r="M7" s="10">
        <v>2</v>
      </c>
      <c r="N7" s="10">
        <v>1</v>
      </c>
    </row>
    <row r="8" spans="1:14" ht="15.6" x14ac:dyDescent="0.3">
      <c r="A8" s="22">
        <v>7</v>
      </c>
      <c r="B8" s="26" t="s">
        <v>7</v>
      </c>
      <c r="C8" s="22">
        <v>33.674944444444442</v>
      </c>
      <c r="D8" s="22">
        <v>73.050388888888889</v>
      </c>
      <c r="E8" s="27">
        <v>0.8</v>
      </c>
      <c r="F8" s="27">
        <v>3.8</v>
      </c>
      <c r="G8" s="28">
        <v>152.69999999999999</v>
      </c>
      <c r="H8" s="25">
        <f t="shared" si="0"/>
        <v>18.049999999999997</v>
      </c>
      <c r="I8" s="25">
        <v>3</v>
      </c>
      <c r="J8" s="25">
        <v>3</v>
      </c>
      <c r="K8" s="25">
        <v>3</v>
      </c>
      <c r="L8" s="22">
        <v>3</v>
      </c>
      <c r="M8" s="10">
        <v>1</v>
      </c>
      <c r="N8" s="10">
        <v>2</v>
      </c>
    </row>
    <row r="9" spans="1:14" ht="15.6" x14ac:dyDescent="0.3">
      <c r="A9" s="22">
        <v>8</v>
      </c>
      <c r="B9" s="26" t="s">
        <v>9</v>
      </c>
      <c r="C9" s="22">
        <v>33.724888888888891</v>
      </c>
      <c r="D9" s="22">
        <v>73.086777777777769</v>
      </c>
      <c r="E9" s="27">
        <v>13</v>
      </c>
      <c r="F9" s="27">
        <v>2</v>
      </c>
      <c r="G9" s="28">
        <v>2</v>
      </c>
      <c r="H9" s="25">
        <f t="shared" si="0"/>
        <v>0.30769230769230771</v>
      </c>
      <c r="I9" s="25">
        <v>1</v>
      </c>
      <c r="J9" s="25">
        <v>1</v>
      </c>
      <c r="K9" s="25">
        <v>1</v>
      </c>
      <c r="L9" s="22">
        <v>1</v>
      </c>
      <c r="M9" s="10">
        <v>3</v>
      </c>
      <c r="N9" s="10">
        <v>3</v>
      </c>
    </row>
    <row r="10" spans="1:14" ht="15.6" x14ac:dyDescent="0.3">
      <c r="A10" s="22">
        <v>9</v>
      </c>
      <c r="B10" s="26" t="s">
        <v>10</v>
      </c>
      <c r="C10" s="22">
        <v>33.65936111111111</v>
      </c>
      <c r="D10" s="22">
        <v>73.021722222222223</v>
      </c>
      <c r="E10" s="27">
        <v>0.6</v>
      </c>
      <c r="F10" s="27">
        <v>3.5</v>
      </c>
      <c r="G10" s="28">
        <v>238.5</v>
      </c>
      <c r="H10" s="25">
        <f t="shared" si="0"/>
        <v>20.416666666666668</v>
      </c>
      <c r="I10" s="25">
        <v>3</v>
      </c>
      <c r="J10" s="25">
        <v>3</v>
      </c>
      <c r="K10" s="25">
        <v>3</v>
      </c>
      <c r="L10" s="22">
        <v>3</v>
      </c>
      <c r="M10" s="10">
        <v>1</v>
      </c>
      <c r="N10" s="10">
        <v>2</v>
      </c>
    </row>
    <row r="11" spans="1:14" ht="15.6" x14ac:dyDescent="0.3">
      <c r="A11" s="22">
        <v>10</v>
      </c>
      <c r="B11" s="26" t="s">
        <v>12</v>
      </c>
      <c r="C11" s="22">
        <v>33.719194444444447</v>
      </c>
      <c r="D11" s="22">
        <v>73.081944444444446</v>
      </c>
      <c r="E11" s="27">
        <v>2.7</v>
      </c>
      <c r="F11" s="27">
        <v>5.3</v>
      </c>
      <c r="G11" s="28">
        <v>23.1</v>
      </c>
      <c r="H11" s="25">
        <f t="shared" si="0"/>
        <v>10.403703703703703</v>
      </c>
      <c r="I11" s="25">
        <v>2</v>
      </c>
      <c r="J11" s="25">
        <v>2</v>
      </c>
      <c r="K11" s="25">
        <v>2</v>
      </c>
      <c r="L11" s="22">
        <v>2</v>
      </c>
      <c r="M11" s="10">
        <v>2</v>
      </c>
      <c r="N11" s="10">
        <v>1</v>
      </c>
    </row>
    <row r="12" spans="1:14" ht="15.6" x14ac:dyDescent="0.3">
      <c r="A12" s="22">
        <v>11</v>
      </c>
      <c r="B12" s="26" t="s">
        <v>13</v>
      </c>
      <c r="C12" s="22">
        <v>33.707611111111113</v>
      </c>
      <c r="D12" s="22">
        <v>73.088777777777779</v>
      </c>
      <c r="E12" s="27">
        <v>4</v>
      </c>
      <c r="F12" s="27">
        <v>2.2999999999999998</v>
      </c>
      <c r="G12" s="28">
        <v>12.6</v>
      </c>
      <c r="H12" s="25">
        <f t="shared" si="0"/>
        <v>1.3224999999999998</v>
      </c>
      <c r="I12" s="25">
        <v>2</v>
      </c>
      <c r="J12" s="25">
        <v>2</v>
      </c>
      <c r="K12" s="25">
        <v>2</v>
      </c>
      <c r="L12" s="22">
        <v>2</v>
      </c>
      <c r="M12" s="10">
        <v>2</v>
      </c>
      <c r="N12" s="10">
        <v>1</v>
      </c>
    </row>
    <row r="13" spans="1:14" ht="15.6" x14ac:dyDescent="0.3">
      <c r="A13" s="22">
        <v>12</v>
      </c>
      <c r="B13" s="26" t="s">
        <v>14</v>
      </c>
      <c r="C13" s="22">
        <v>33.711777777777783</v>
      </c>
      <c r="D13" s="22">
        <v>73.091888888888889</v>
      </c>
      <c r="E13" s="27">
        <v>0.6</v>
      </c>
      <c r="F13" s="27">
        <v>2.6</v>
      </c>
      <c r="G13" s="28">
        <v>238.5</v>
      </c>
      <c r="H13" s="25">
        <f t="shared" si="0"/>
        <v>11.266666666666667</v>
      </c>
      <c r="I13" s="25">
        <v>3</v>
      </c>
      <c r="J13" s="25">
        <v>3</v>
      </c>
      <c r="K13" s="25">
        <v>3</v>
      </c>
      <c r="L13" s="22">
        <v>3</v>
      </c>
      <c r="M13" s="10">
        <v>1</v>
      </c>
      <c r="N13" s="10">
        <v>2</v>
      </c>
    </row>
    <row r="14" spans="1:14" ht="15.6" x14ac:dyDescent="0.3">
      <c r="A14" s="22">
        <v>13</v>
      </c>
      <c r="B14" s="26" t="s">
        <v>15</v>
      </c>
      <c r="C14" s="22">
        <v>33.719861111111115</v>
      </c>
      <c r="D14" s="22">
        <v>73.086333333333329</v>
      </c>
      <c r="E14" s="27">
        <v>0.7</v>
      </c>
      <c r="F14" s="27">
        <v>2</v>
      </c>
      <c r="G14" s="28">
        <v>187.8</v>
      </c>
      <c r="H14" s="25">
        <f t="shared" si="0"/>
        <v>5.7142857142857144</v>
      </c>
      <c r="I14" s="25">
        <v>3</v>
      </c>
      <c r="J14" s="25">
        <v>3</v>
      </c>
      <c r="K14" s="25">
        <v>3</v>
      </c>
      <c r="L14" s="22">
        <v>3</v>
      </c>
      <c r="M14" s="10">
        <v>1</v>
      </c>
      <c r="N14" s="10">
        <v>2</v>
      </c>
    </row>
    <row r="15" spans="1:14" ht="15.6" x14ac:dyDescent="0.3">
      <c r="A15" s="22">
        <v>14</v>
      </c>
      <c r="B15" s="26" t="s">
        <v>16</v>
      </c>
      <c r="C15" s="22">
        <v>33.727000000000004</v>
      </c>
      <c r="D15" s="22">
        <v>73.051583333333326</v>
      </c>
      <c r="E15" s="27">
        <v>0.7</v>
      </c>
      <c r="F15" s="27">
        <v>2</v>
      </c>
      <c r="G15" s="28">
        <v>187.8</v>
      </c>
      <c r="H15" s="25">
        <f t="shared" si="0"/>
        <v>5.7142857142857144</v>
      </c>
      <c r="I15" s="25">
        <v>3</v>
      </c>
      <c r="J15" s="25">
        <v>3</v>
      </c>
      <c r="K15" s="25">
        <v>3</v>
      </c>
      <c r="L15" s="22">
        <v>3</v>
      </c>
      <c r="M15" s="10">
        <v>1</v>
      </c>
      <c r="N15" s="10">
        <v>2</v>
      </c>
    </row>
    <row r="16" spans="1:14" ht="15.6" x14ac:dyDescent="0.3">
      <c r="A16" s="22">
        <v>15</v>
      </c>
      <c r="B16" s="26" t="s">
        <v>17</v>
      </c>
      <c r="C16" s="22">
        <v>33.726777777777777</v>
      </c>
      <c r="D16" s="22">
        <v>73.041805555555555</v>
      </c>
      <c r="E16" s="27">
        <v>12.5</v>
      </c>
      <c r="F16" s="27">
        <v>2.4</v>
      </c>
      <c r="G16" s="28">
        <v>2.1</v>
      </c>
      <c r="H16" s="25">
        <f t="shared" si="0"/>
        <v>0.46079999999999999</v>
      </c>
      <c r="I16" s="25">
        <v>1</v>
      </c>
      <c r="J16" s="25">
        <v>1</v>
      </c>
      <c r="K16" s="25">
        <v>1</v>
      </c>
      <c r="L16" s="22">
        <v>1</v>
      </c>
      <c r="M16" s="10">
        <v>3</v>
      </c>
      <c r="N16" s="10">
        <v>3</v>
      </c>
    </row>
    <row r="17" spans="1:14" ht="15.6" x14ac:dyDescent="0.3">
      <c r="A17" s="22">
        <v>16</v>
      </c>
      <c r="B17" s="26" t="s">
        <v>88</v>
      </c>
      <c r="C17" s="22">
        <v>33.712833333333336</v>
      </c>
      <c r="D17" s="22">
        <v>73.034777777777776</v>
      </c>
      <c r="E17" s="27">
        <v>1.7</v>
      </c>
      <c r="F17" s="27">
        <v>2</v>
      </c>
      <c r="G17" s="28">
        <v>47.4</v>
      </c>
      <c r="H17" s="25">
        <f t="shared" si="0"/>
        <v>2.3529411764705883</v>
      </c>
      <c r="I17" s="25">
        <v>2</v>
      </c>
      <c r="J17" s="25">
        <v>2</v>
      </c>
      <c r="K17" s="25">
        <v>2</v>
      </c>
      <c r="L17" s="22">
        <v>2</v>
      </c>
      <c r="M17" s="10">
        <v>2</v>
      </c>
      <c r="N17" s="10">
        <v>1</v>
      </c>
    </row>
    <row r="18" spans="1:14" ht="15.6" x14ac:dyDescent="0.3">
      <c r="A18" s="22">
        <v>17</v>
      </c>
      <c r="B18" s="26" t="s">
        <v>18</v>
      </c>
      <c r="C18" s="22">
        <v>33.686055555555555</v>
      </c>
      <c r="D18" s="22">
        <v>73.045194444444448</v>
      </c>
      <c r="E18" s="27">
        <v>6.9</v>
      </c>
      <c r="F18" s="27">
        <v>2.5</v>
      </c>
      <c r="G18" s="28">
        <v>5.4</v>
      </c>
      <c r="H18" s="25">
        <f t="shared" si="0"/>
        <v>0.90579710144927528</v>
      </c>
      <c r="I18" s="25">
        <v>2</v>
      </c>
      <c r="J18" s="25">
        <v>2</v>
      </c>
      <c r="K18" s="25">
        <v>2</v>
      </c>
      <c r="L18" s="22">
        <v>2</v>
      </c>
      <c r="M18" s="10">
        <v>2</v>
      </c>
      <c r="N18" s="10">
        <v>1</v>
      </c>
    </row>
    <row r="19" spans="1:14" ht="15.6" x14ac:dyDescent="0.3">
      <c r="A19" s="22">
        <v>18</v>
      </c>
      <c r="B19" s="26" t="s">
        <v>19</v>
      </c>
      <c r="C19" s="22">
        <v>33.684361111111109</v>
      </c>
      <c r="D19" s="22">
        <v>73.027555555555551</v>
      </c>
      <c r="E19" s="27">
        <v>0.6</v>
      </c>
      <c r="F19" s="27">
        <v>2</v>
      </c>
      <c r="G19" s="28">
        <v>238.5</v>
      </c>
      <c r="H19" s="25">
        <f t="shared" si="0"/>
        <v>6.666666666666667</v>
      </c>
      <c r="I19" s="25">
        <v>3</v>
      </c>
      <c r="J19" s="25">
        <v>3</v>
      </c>
      <c r="K19" s="25">
        <v>3</v>
      </c>
      <c r="L19" s="22">
        <v>3</v>
      </c>
      <c r="M19" s="10">
        <v>1</v>
      </c>
      <c r="N19" s="10">
        <v>2</v>
      </c>
    </row>
    <row r="20" spans="1:14" ht="15.6" x14ac:dyDescent="0.3">
      <c r="A20" s="22">
        <v>19</v>
      </c>
      <c r="B20" s="26" t="s">
        <v>20</v>
      </c>
      <c r="C20" s="22">
        <v>33.680941666666662</v>
      </c>
      <c r="D20" s="22">
        <v>73.019611111111104</v>
      </c>
      <c r="E20" s="27">
        <v>0.6</v>
      </c>
      <c r="F20" s="27">
        <v>2.2000000000000002</v>
      </c>
      <c r="G20" s="28">
        <v>238.5</v>
      </c>
      <c r="H20" s="25">
        <f t="shared" si="0"/>
        <v>8.0666666666666682</v>
      </c>
      <c r="I20" s="25">
        <v>3</v>
      </c>
      <c r="J20" s="25">
        <v>3</v>
      </c>
      <c r="K20" s="25">
        <v>3</v>
      </c>
      <c r="L20" s="22">
        <v>3</v>
      </c>
      <c r="M20" s="10">
        <v>1</v>
      </c>
      <c r="N20" s="10">
        <v>2</v>
      </c>
    </row>
    <row r="21" spans="1:14" ht="15.6" x14ac:dyDescent="0.3">
      <c r="A21" s="22">
        <v>20</v>
      </c>
      <c r="B21" s="26" t="s">
        <v>21</v>
      </c>
      <c r="C21" s="22">
        <v>33.678750000000001</v>
      </c>
      <c r="D21" s="22">
        <v>73.011944444444438</v>
      </c>
      <c r="E21" s="27">
        <v>13</v>
      </c>
      <c r="F21" s="27">
        <v>2.2999999999999998</v>
      </c>
      <c r="G21" s="28">
        <v>2</v>
      </c>
      <c r="H21" s="25">
        <f t="shared" si="0"/>
        <v>0.40692307692307683</v>
      </c>
      <c r="I21" s="25">
        <v>1</v>
      </c>
      <c r="J21" s="25">
        <v>1</v>
      </c>
      <c r="K21" s="25">
        <v>1</v>
      </c>
      <c r="L21" s="22">
        <v>1</v>
      </c>
      <c r="M21" s="10">
        <v>3</v>
      </c>
      <c r="N21" s="10">
        <v>3</v>
      </c>
    </row>
    <row r="22" spans="1:14" ht="15.6" x14ac:dyDescent="0.3">
      <c r="A22" s="22">
        <v>21</v>
      </c>
      <c r="B22" s="26" t="s">
        <v>22</v>
      </c>
      <c r="C22" s="22">
        <v>33.673888888888889</v>
      </c>
      <c r="D22" s="22">
        <v>73.016361111111109</v>
      </c>
      <c r="E22" s="27">
        <v>0.7</v>
      </c>
      <c r="F22" s="27">
        <v>2.1</v>
      </c>
      <c r="G22" s="28">
        <v>187.8</v>
      </c>
      <c r="H22" s="25">
        <f t="shared" si="0"/>
        <v>6.3000000000000007</v>
      </c>
      <c r="I22" s="25">
        <v>3</v>
      </c>
      <c r="J22" s="25">
        <v>3</v>
      </c>
      <c r="K22" s="25">
        <v>3</v>
      </c>
      <c r="L22" s="22">
        <v>3</v>
      </c>
      <c r="M22" s="10">
        <v>1</v>
      </c>
      <c r="N22" s="10">
        <v>2</v>
      </c>
    </row>
    <row r="23" spans="1:14" ht="15.6" x14ac:dyDescent="0.3">
      <c r="A23" s="22">
        <v>22</v>
      </c>
      <c r="B23" s="26" t="s">
        <v>23</v>
      </c>
      <c r="C23" s="22">
        <v>33.684777777777775</v>
      </c>
      <c r="D23" s="22">
        <v>73.01702777777777</v>
      </c>
      <c r="E23" s="24">
        <v>9.6</v>
      </c>
      <c r="F23" s="24">
        <v>2.4</v>
      </c>
      <c r="G23" s="25">
        <v>3.2</v>
      </c>
      <c r="H23" s="25">
        <f t="shared" si="0"/>
        <v>0.6</v>
      </c>
      <c r="I23" s="25">
        <v>1</v>
      </c>
      <c r="J23" s="25">
        <v>1</v>
      </c>
      <c r="K23" s="25">
        <v>1</v>
      </c>
      <c r="L23" s="22">
        <v>1</v>
      </c>
      <c r="M23" s="10">
        <v>3</v>
      </c>
      <c r="N23" s="10">
        <v>3</v>
      </c>
    </row>
    <row r="24" spans="1:14" ht="15.6" x14ac:dyDescent="0.3">
      <c r="A24" s="22">
        <v>23</v>
      </c>
      <c r="B24" s="26" t="s">
        <v>24</v>
      </c>
      <c r="C24" s="22">
        <v>33.742583333333336</v>
      </c>
      <c r="D24" s="22">
        <v>73.065333333333328</v>
      </c>
      <c r="E24" s="29" t="s">
        <v>87</v>
      </c>
      <c r="F24" s="30">
        <v>3.5</v>
      </c>
      <c r="G24" s="28">
        <v>27.8</v>
      </c>
      <c r="H24" s="25">
        <f t="shared" si="0"/>
        <v>5.104166666666667</v>
      </c>
      <c r="I24" s="25">
        <v>2</v>
      </c>
      <c r="J24" s="25">
        <v>2</v>
      </c>
      <c r="K24" s="25">
        <v>2</v>
      </c>
      <c r="L24" s="22">
        <v>2</v>
      </c>
      <c r="M24" s="10">
        <v>2</v>
      </c>
      <c r="N24" s="10">
        <v>1</v>
      </c>
    </row>
    <row r="25" spans="1:14" ht="15.6" x14ac:dyDescent="0.3">
      <c r="A25" s="22">
        <v>24</v>
      </c>
      <c r="B25" s="26" t="s">
        <v>25</v>
      </c>
      <c r="C25" s="22">
        <v>33.72925</v>
      </c>
      <c r="D25" s="22">
        <v>73.147333333333336</v>
      </c>
      <c r="E25" s="27">
        <v>0.5</v>
      </c>
      <c r="F25" s="27">
        <v>3.7</v>
      </c>
      <c r="G25" s="28">
        <v>316.5</v>
      </c>
      <c r="H25" s="25">
        <f t="shared" si="0"/>
        <v>27.380000000000003</v>
      </c>
      <c r="I25" s="25">
        <v>3</v>
      </c>
      <c r="J25" s="25">
        <v>3</v>
      </c>
      <c r="K25" s="25">
        <v>3</v>
      </c>
      <c r="L25" s="22">
        <v>3</v>
      </c>
      <c r="M25" s="10">
        <v>1</v>
      </c>
      <c r="N25" s="10">
        <v>2</v>
      </c>
    </row>
    <row r="26" spans="1:14" ht="15.6" x14ac:dyDescent="0.3">
      <c r="A26" s="22">
        <v>25</v>
      </c>
      <c r="B26" s="26" t="s">
        <v>26</v>
      </c>
      <c r="C26" s="22">
        <v>33.74572222222222</v>
      </c>
      <c r="D26" s="22">
        <v>73.127638888888882</v>
      </c>
      <c r="E26" s="27">
        <v>14.2</v>
      </c>
      <c r="F26" s="27">
        <v>2.7</v>
      </c>
      <c r="G26" s="28">
        <v>1.8</v>
      </c>
      <c r="H26" s="25">
        <f t="shared" si="0"/>
        <v>0.51338028169014094</v>
      </c>
      <c r="I26" s="25">
        <v>1</v>
      </c>
      <c r="J26" s="25">
        <v>1</v>
      </c>
      <c r="K26" s="25">
        <v>1</v>
      </c>
      <c r="L26" s="22">
        <v>1</v>
      </c>
      <c r="M26" s="10">
        <v>3</v>
      </c>
      <c r="N26" s="10">
        <v>3</v>
      </c>
    </row>
    <row r="27" spans="1:14" ht="15.6" x14ac:dyDescent="0.3">
      <c r="A27" s="22">
        <v>26</v>
      </c>
      <c r="B27" s="26" t="s">
        <v>27</v>
      </c>
      <c r="C27" s="22">
        <v>33.747972222222224</v>
      </c>
      <c r="D27" s="22">
        <v>73.136472222222224</v>
      </c>
      <c r="E27" s="27">
        <v>0.6</v>
      </c>
      <c r="F27" s="27">
        <v>2.9</v>
      </c>
      <c r="G27" s="28">
        <v>238.5</v>
      </c>
      <c r="H27" s="25">
        <f t="shared" si="0"/>
        <v>14.016666666666667</v>
      </c>
      <c r="I27" s="25">
        <v>3</v>
      </c>
      <c r="J27" s="25">
        <v>3</v>
      </c>
      <c r="K27" s="25">
        <v>3</v>
      </c>
      <c r="L27" s="22">
        <v>3</v>
      </c>
      <c r="M27" s="10">
        <v>1</v>
      </c>
      <c r="N27" s="10">
        <v>2</v>
      </c>
    </row>
    <row r="28" spans="1:14" ht="15.6" x14ac:dyDescent="0.3">
      <c r="A28" s="22">
        <v>27</v>
      </c>
      <c r="B28" s="26" t="s">
        <v>28</v>
      </c>
      <c r="C28" s="22">
        <v>33.704111111111111</v>
      </c>
      <c r="D28" s="22">
        <v>73.077249999999992</v>
      </c>
      <c r="E28" s="27">
        <v>6.2</v>
      </c>
      <c r="F28" s="27">
        <v>2.4</v>
      </c>
      <c r="G28" s="28">
        <v>6.4</v>
      </c>
      <c r="H28" s="25">
        <f t="shared" si="0"/>
        <v>0.92903225806451606</v>
      </c>
      <c r="I28" s="25">
        <v>2</v>
      </c>
      <c r="J28" s="25">
        <v>2</v>
      </c>
      <c r="K28" s="25">
        <v>2</v>
      </c>
      <c r="L28" s="22">
        <v>2</v>
      </c>
      <c r="M28" s="10">
        <v>2</v>
      </c>
      <c r="N28" s="10">
        <v>1</v>
      </c>
    </row>
    <row r="29" spans="1:14" ht="15.6" x14ac:dyDescent="0.3">
      <c r="A29" s="22">
        <v>28</v>
      </c>
      <c r="B29" s="26" t="s">
        <v>29</v>
      </c>
      <c r="C29" s="22">
        <v>33.709722222222226</v>
      </c>
      <c r="D29" s="22">
        <v>73.069916666666657</v>
      </c>
      <c r="E29" s="27">
        <v>3.6</v>
      </c>
      <c r="F29" s="27">
        <v>2.2999999999999998</v>
      </c>
      <c r="G29" s="28">
        <v>14.8</v>
      </c>
      <c r="H29" s="25">
        <f t="shared" si="0"/>
        <v>1.4694444444444441</v>
      </c>
      <c r="I29" s="25">
        <v>2</v>
      </c>
      <c r="J29" s="25">
        <v>2</v>
      </c>
      <c r="K29" s="25">
        <v>2</v>
      </c>
      <c r="L29" s="22">
        <v>2</v>
      </c>
      <c r="M29" s="10">
        <v>2</v>
      </c>
      <c r="N29" s="10">
        <v>1</v>
      </c>
    </row>
    <row r="30" spans="1:14" ht="15.6" x14ac:dyDescent="0.3">
      <c r="A30" s="22">
        <v>29</v>
      </c>
      <c r="B30" s="26" t="s">
        <v>30</v>
      </c>
      <c r="C30" s="22">
        <v>33.706027777777784</v>
      </c>
      <c r="D30" s="22">
        <v>73.067499999999995</v>
      </c>
      <c r="E30" s="27">
        <v>4.4000000000000004</v>
      </c>
      <c r="F30" s="27">
        <v>2.1</v>
      </c>
      <c r="G30" s="28">
        <v>10.8</v>
      </c>
      <c r="H30" s="25">
        <f t="shared" si="0"/>
        <v>1.0022727272727272</v>
      </c>
      <c r="I30" s="25">
        <v>2</v>
      </c>
      <c r="J30" s="25">
        <v>2</v>
      </c>
      <c r="K30" s="25">
        <v>2</v>
      </c>
      <c r="L30" s="22">
        <v>2</v>
      </c>
      <c r="M30" s="10">
        <v>2</v>
      </c>
      <c r="N30" s="10">
        <v>1</v>
      </c>
    </row>
    <row r="31" spans="1:14" ht="15.6" x14ac:dyDescent="0.3">
      <c r="A31" s="22">
        <v>30</v>
      </c>
      <c r="B31" s="26" t="s">
        <v>31</v>
      </c>
      <c r="C31" s="22">
        <v>33.73180555555556</v>
      </c>
      <c r="D31" s="22">
        <v>73.07941666666666</v>
      </c>
      <c r="E31" s="27">
        <v>0.6</v>
      </c>
      <c r="F31" s="27">
        <v>3.6</v>
      </c>
      <c r="G31" s="28">
        <v>238.5</v>
      </c>
      <c r="H31" s="25">
        <f t="shared" si="0"/>
        <v>21.6</v>
      </c>
      <c r="I31" s="25">
        <v>3</v>
      </c>
      <c r="J31" s="25">
        <v>3</v>
      </c>
      <c r="K31" s="25">
        <v>3</v>
      </c>
      <c r="L31" s="22">
        <v>3</v>
      </c>
      <c r="M31" s="10">
        <v>1</v>
      </c>
      <c r="N31" s="10">
        <v>2</v>
      </c>
    </row>
    <row r="32" spans="1:14" ht="15.6" customHeight="1" x14ac:dyDescent="0.3">
      <c r="A32" s="22">
        <v>31</v>
      </c>
      <c r="B32" s="26" t="s">
        <v>32</v>
      </c>
      <c r="C32" s="22">
        <v>33.74272222222222</v>
      </c>
      <c r="D32" s="22">
        <v>73.109499999999997</v>
      </c>
      <c r="E32" s="27">
        <v>0.8</v>
      </c>
      <c r="F32" s="27">
        <v>2.7</v>
      </c>
      <c r="G32" s="28">
        <v>152.69999999999999</v>
      </c>
      <c r="H32" s="25">
        <f t="shared" si="0"/>
        <v>9.1125000000000007</v>
      </c>
      <c r="I32" s="25">
        <v>3</v>
      </c>
      <c r="J32" s="25">
        <v>3</v>
      </c>
      <c r="K32" s="25">
        <v>3</v>
      </c>
      <c r="L32" s="22">
        <v>3</v>
      </c>
      <c r="M32" s="10">
        <v>1</v>
      </c>
      <c r="N32" s="10">
        <v>2</v>
      </c>
    </row>
    <row r="33" spans="1:14" ht="15.6" x14ac:dyDescent="0.3">
      <c r="A33" s="22">
        <v>32</v>
      </c>
      <c r="B33" s="26" t="s">
        <v>86</v>
      </c>
      <c r="C33" s="22">
        <v>33.670361111111106</v>
      </c>
      <c r="D33" s="22">
        <v>73.106277777777777</v>
      </c>
      <c r="E33" s="27">
        <v>5</v>
      </c>
      <c r="F33" s="27">
        <v>2.8</v>
      </c>
      <c r="G33" s="28">
        <v>8.9</v>
      </c>
      <c r="H33" s="25">
        <f t="shared" si="0"/>
        <v>1.5679999999999998</v>
      </c>
      <c r="I33" s="25">
        <v>2</v>
      </c>
      <c r="J33" s="25">
        <v>2</v>
      </c>
      <c r="K33" s="25">
        <v>2</v>
      </c>
      <c r="L33" s="22">
        <v>2</v>
      </c>
      <c r="M33" s="10">
        <v>2</v>
      </c>
      <c r="N33" s="10">
        <v>1</v>
      </c>
    </row>
    <row r="34" spans="1:14" ht="15.6" x14ac:dyDescent="0.3">
      <c r="A34" s="22">
        <v>33</v>
      </c>
      <c r="B34" s="26" t="s">
        <v>33</v>
      </c>
      <c r="C34" s="22">
        <v>33.672388888888889</v>
      </c>
      <c r="D34" s="22">
        <v>73.09899999999999</v>
      </c>
      <c r="E34" s="27">
        <v>2.6</v>
      </c>
      <c r="F34" s="27">
        <v>3.3</v>
      </c>
      <c r="G34" s="28">
        <v>24.5</v>
      </c>
      <c r="H34" s="25">
        <f t="shared" ref="H34:H65" si="1">F34*F34/E34</f>
        <v>4.1884615384615378</v>
      </c>
      <c r="I34" s="25">
        <v>2</v>
      </c>
      <c r="J34" s="25">
        <v>2</v>
      </c>
      <c r="K34" s="25">
        <v>2</v>
      </c>
      <c r="L34" s="22">
        <v>2</v>
      </c>
      <c r="M34" s="10">
        <v>2</v>
      </c>
      <c r="N34" s="10">
        <v>1</v>
      </c>
    </row>
    <row r="35" spans="1:14" ht="15.6" x14ac:dyDescent="0.3">
      <c r="A35" s="22">
        <v>34</v>
      </c>
      <c r="B35" s="26" t="s">
        <v>34</v>
      </c>
      <c r="C35" s="22">
        <v>33.694805555555554</v>
      </c>
      <c r="D35" s="22">
        <v>73.07630555555555</v>
      </c>
      <c r="E35" s="27">
        <v>0.7</v>
      </c>
      <c r="F35" s="27">
        <v>2.9</v>
      </c>
      <c r="G35" s="28">
        <v>187.8</v>
      </c>
      <c r="H35" s="25">
        <f t="shared" si="1"/>
        <v>12.014285714285716</v>
      </c>
      <c r="I35" s="25">
        <v>3</v>
      </c>
      <c r="J35" s="25">
        <v>3</v>
      </c>
      <c r="K35" s="25">
        <v>3</v>
      </c>
      <c r="L35" s="22">
        <v>3</v>
      </c>
      <c r="M35" s="10">
        <v>1</v>
      </c>
      <c r="N35" s="10">
        <v>2</v>
      </c>
    </row>
    <row r="36" spans="1:14" ht="15.6" x14ac:dyDescent="0.3">
      <c r="A36" s="22">
        <v>35</v>
      </c>
      <c r="B36" s="26" t="s">
        <v>35</v>
      </c>
      <c r="C36" s="22">
        <v>33.686861111111106</v>
      </c>
      <c r="D36" s="22">
        <v>73.075472222222217</v>
      </c>
      <c r="E36" s="27">
        <v>0.6</v>
      </c>
      <c r="F36" s="27">
        <v>2.4</v>
      </c>
      <c r="G36" s="28">
        <v>238.5</v>
      </c>
      <c r="H36" s="25">
        <f t="shared" si="1"/>
        <v>9.6</v>
      </c>
      <c r="I36" s="25">
        <v>3</v>
      </c>
      <c r="J36" s="25">
        <v>3</v>
      </c>
      <c r="K36" s="25">
        <v>3</v>
      </c>
      <c r="L36" s="22">
        <v>3</v>
      </c>
      <c r="M36" s="10">
        <v>1</v>
      </c>
      <c r="N36" s="10">
        <v>2</v>
      </c>
    </row>
    <row r="37" spans="1:14" ht="15.6" x14ac:dyDescent="0.3">
      <c r="A37" s="22">
        <v>36</v>
      </c>
      <c r="B37" s="26" t="s">
        <v>36</v>
      </c>
      <c r="C37" s="22">
        <v>33.702944444444448</v>
      </c>
      <c r="D37" s="22">
        <v>72.970722222222221</v>
      </c>
      <c r="E37" s="27">
        <v>12.2</v>
      </c>
      <c r="F37" s="27">
        <v>2.1</v>
      </c>
      <c r="G37" s="28">
        <v>2.2000000000000002</v>
      </c>
      <c r="H37" s="25">
        <f t="shared" si="1"/>
        <v>0.36147540983606563</v>
      </c>
      <c r="I37" s="25">
        <v>1</v>
      </c>
      <c r="J37" s="25">
        <v>1</v>
      </c>
      <c r="K37" s="25">
        <v>1</v>
      </c>
      <c r="L37" s="22">
        <v>1</v>
      </c>
      <c r="M37" s="10">
        <v>3</v>
      </c>
      <c r="N37" s="10">
        <v>3</v>
      </c>
    </row>
    <row r="38" spans="1:14" ht="15.6" x14ac:dyDescent="0.3">
      <c r="A38" s="22">
        <v>37</v>
      </c>
      <c r="B38" s="26" t="s">
        <v>37</v>
      </c>
      <c r="C38" s="22">
        <v>33.650277777777774</v>
      </c>
      <c r="D38" s="22">
        <v>72.986888888888885</v>
      </c>
      <c r="E38" s="27">
        <v>13</v>
      </c>
      <c r="F38" s="27">
        <v>2.8</v>
      </c>
      <c r="G38" s="28">
        <v>2</v>
      </c>
      <c r="H38" s="25">
        <f t="shared" si="1"/>
        <v>0.60307692307692295</v>
      </c>
      <c r="I38" s="25">
        <v>1</v>
      </c>
      <c r="J38" s="25">
        <v>1</v>
      </c>
      <c r="K38" s="25">
        <v>1</v>
      </c>
      <c r="L38" s="22">
        <v>1</v>
      </c>
      <c r="M38" s="10">
        <v>3</v>
      </c>
      <c r="N38" s="10">
        <v>3</v>
      </c>
    </row>
    <row r="39" spans="1:14" ht="15.6" x14ac:dyDescent="0.3">
      <c r="A39" s="22">
        <v>38</v>
      </c>
      <c r="B39" s="26" t="s">
        <v>38</v>
      </c>
      <c r="C39" s="22">
        <v>33.668083333333328</v>
      </c>
      <c r="D39" s="22">
        <v>72.978611111111107</v>
      </c>
      <c r="E39" s="27">
        <v>10.4</v>
      </c>
      <c r="F39" s="27">
        <v>2</v>
      </c>
      <c r="G39" s="28">
        <v>2.8</v>
      </c>
      <c r="H39" s="25">
        <f t="shared" si="1"/>
        <v>0.38461538461538458</v>
      </c>
      <c r="I39" s="25">
        <v>1</v>
      </c>
      <c r="J39" s="25">
        <v>1</v>
      </c>
      <c r="K39" s="25">
        <v>1</v>
      </c>
      <c r="L39" s="22">
        <v>1</v>
      </c>
      <c r="M39" s="10">
        <v>3</v>
      </c>
      <c r="N39" s="10">
        <v>3</v>
      </c>
    </row>
    <row r="40" spans="1:14" ht="15.6" x14ac:dyDescent="0.3">
      <c r="A40" s="22">
        <v>39</v>
      </c>
      <c r="B40" s="26" t="s">
        <v>39</v>
      </c>
      <c r="C40" s="22">
        <v>33.669472222222218</v>
      </c>
      <c r="D40" s="22">
        <v>72.999583333333334</v>
      </c>
      <c r="E40" s="27">
        <v>0.6</v>
      </c>
      <c r="F40" s="27">
        <v>2</v>
      </c>
      <c r="G40" s="28">
        <v>238.5</v>
      </c>
      <c r="H40" s="25">
        <f t="shared" si="1"/>
        <v>6.666666666666667</v>
      </c>
      <c r="I40" s="25">
        <v>3</v>
      </c>
      <c r="J40" s="25">
        <v>3</v>
      </c>
      <c r="K40" s="25">
        <v>3</v>
      </c>
      <c r="L40" s="22">
        <v>3</v>
      </c>
      <c r="M40" s="10">
        <v>1</v>
      </c>
      <c r="N40" s="10">
        <v>2</v>
      </c>
    </row>
    <row r="41" spans="1:14" ht="15.6" x14ac:dyDescent="0.3">
      <c r="A41" s="22">
        <v>40</v>
      </c>
      <c r="B41" s="26" t="s">
        <v>40</v>
      </c>
      <c r="C41" s="22">
        <v>33.668749999999996</v>
      </c>
      <c r="D41" s="22">
        <v>72.989249999999998</v>
      </c>
      <c r="E41" s="27">
        <v>0.5</v>
      </c>
      <c r="F41" s="27">
        <v>2.5</v>
      </c>
      <c r="G41" s="28">
        <v>316.5</v>
      </c>
      <c r="H41" s="25">
        <f t="shared" si="1"/>
        <v>12.5</v>
      </c>
      <c r="I41" s="25">
        <v>3</v>
      </c>
      <c r="J41" s="25">
        <v>3</v>
      </c>
      <c r="K41" s="25">
        <v>3</v>
      </c>
      <c r="L41" s="22">
        <v>3</v>
      </c>
      <c r="M41" s="10">
        <v>1</v>
      </c>
      <c r="N41" s="10">
        <v>2</v>
      </c>
    </row>
    <row r="42" spans="1:14" ht="15.6" x14ac:dyDescent="0.3">
      <c r="A42" s="22">
        <v>41</v>
      </c>
      <c r="B42" s="26" t="s">
        <v>41</v>
      </c>
      <c r="C42" s="22">
        <v>33.672249999999998</v>
      </c>
      <c r="D42" s="22">
        <v>72.988194444444446</v>
      </c>
      <c r="E42" s="27">
        <v>0.6</v>
      </c>
      <c r="F42" s="27">
        <v>4.0999999999999996</v>
      </c>
      <c r="G42" s="28">
        <v>238.5</v>
      </c>
      <c r="H42" s="25">
        <f t="shared" si="1"/>
        <v>28.016666666666666</v>
      </c>
      <c r="I42" s="25">
        <v>3</v>
      </c>
      <c r="J42" s="25">
        <v>3</v>
      </c>
      <c r="K42" s="25">
        <v>3</v>
      </c>
      <c r="L42" s="22">
        <v>3</v>
      </c>
      <c r="M42" s="10">
        <v>1</v>
      </c>
      <c r="N42" s="10">
        <v>2</v>
      </c>
    </row>
    <row r="43" spans="1:14" ht="15.6" x14ac:dyDescent="0.3">
      <c r="A43" s="22">
        <v>42</v>
      </c>
      <c r="B43" s="26" t="s">
        <v>42</v>
      </c>
      <c r="C43" s="22">
        <v>33.670611111111107</v>
      </c>
      <c r="D43" s="22">
        <v>73.004444444444445</v>
      </c>
      <c r="E43" s="27">
        <v>0.5</v>
      </c>
      <c r="F43" s="27">
        <v>5.6</v>
      </c>
      <c r="G43" s="28">
        <v>316.5</v>
      </c>
      <c r="H43" s="25">
        <f t="shared" si="1"/>
        <v>62.719999999999992</v>
      </c>
      <c r="I43" s="25">
        <v>3</v>
      </c>
      <c r="J43" s="25">
        <v>3</v>
      </c>
      <c r="K43" s="25">
        <v>3</v>
      </c>
      <c r="L43" s="22">
        <v>3</v>
      </c>
      <c r="M43" s="10">
        <v>1</v>
      </c>
      <c r="N43" s="10">
        <v>2</v>
      </c>
    </row>
    <row r="44" spans="1:14" ht="15.6" x14ac:dyDescent="0.3">
      <c r="A44" s="22">
        <v>43</v>
      </c>
      <c r="B44" s="26" t="s">
        <v>43</v>
      </c>
      <c r="C44" s="22">
        <v>33.699027777777772</v>
      </c>
      <c r="D44" s="22">
        <v>72.975305555555551</v>
      </c>
      <c r="E44" s="27">
        <v>0.7</v>
      </c>
      <c r="F44" s="27">
        <v>2.6</v>
      </c>
      <c r="G44" s="28">
        <v>187.8</v>
      </c>
      <c r="H44" s="25">
        <f t="shared" si="1"/>
        <v>9.6571428571428584</v>
      </c>
      <c r="I44" s="25">
        <v>3</v>
      </c>
      <c r="J44" s="25">
        <v>3</v>
      </c>
      <c r="K44" s="25">
        <v>3</v>
      </c>
      <c r="L44" s="22">
        <v>3</v>
      </c>
      <c r="M44" s="10">
        <v>1</v>
      </c>
      <c r="N44" s="10">
        <v>2</v>
      </c>
    </row>
    <row r="45" spans="1:14" ht="15.6" x14ac:dyDescent="0.3">
      <c r="A45" s="22">
        <v>44</v>
      </c>
      <c r="B45" s="26" t="s">
        <v>44</v>
      </c>
      <c r="C45" s="22">
        <v>33.703694444444444</v>
      </c>
      <c r="D45" s="22">
        <v>72.983861111111111</v>
      </c>
      <c r="E45" s="27">
        <v>11</v>
      </c>
      <c r="F45" s="27">
        <v>3.4</v>
      </c>
      <c r="G45" s="25">
        <v>2.6</v>
      </c>
      <c r="H45" s="25">
        <f t="shared" si="1"/>
        <v>1.0509090909090908</v>
      </c>
      <c r="I45" s="25">
        <v>1</v>
      </c>
      <c r="J45" s="25">
        <v>1</v>
      </c>
      <c r="K45" s="25">
        <v>1</v>
      </c>
      <c r="L45" s="22">
        <v>1</v>
      </c>
      <c r="M45" s="10">
        <v>3</v>
      </c>
      <c r="N45" s="10">
        <v>3</v>
      </c>
    </row>
    <row r="46" spans="1:14" ht="15.6" x14ac:dyDescent="0.3">
      <c r="A46" s="22">
        <v>45</v>
      </c>
      <c r="B46" s="26" t="s">
        <v>45</v>
      </c>
      <c r="C46" s="22">
        <v>33.68366666666666</v>
      </c>
      <c r="D46" s="22">
        <v>72.986472222222218</v>
      </c>
      <c r="E46" s="27">
        <v>1</v>
      </c>
      <c r="F46" s="27">
        <v>2</v>
      </c>
      <c r="G46" s="25">
        <v>108</v>
      </c>
      <c r="H46" s="25">
        <f t="shared" si="1"/>
        <v>4</v>
      </c>
      <c r="I46" s="25">
        <v>2</v>
      </c>
      <c r="J46" s="25">
        <v>2</v>
      </c>
      <c r="K46" s="25">
        <v>2</v>
      </c>
      <c r="L46" s="22">
        <v>2</v>
      </c>
      <c r="M46" s="10">
        <v>2</v>
      </c>
      <c r="N46" s="10">
        <v>1</v>
      </c>
    </row>
    <row r="47" spans="1:14" ht="15.6" x14ac:dyDescent="0.3">
      <c r="A47" s="22">
        <v>46</v>
      </c>
      <c r="B47" s="26" t="s">
        <v>46</v>
      </c>
      <c r="C47" s="22">
        <v>33.67605555555555</v>
      </c>
      <c r="D47" s="22">
        <v>72.985138888888883</v>
      </c>
      <c r="E47" s="27">
        <v>1.5</v>
      </c>
      <c r="F47" s="27">
        <v>2.2999999999999998</v>
      </c>
      <c r="G47" s="28">
        <v>57.6</v>
      </c>
      <c r="H47" s="25">
        <f t="shared" si="1"/>
        <v>3.526666666666666</v>
      </c>
      <c r="I47" s="25">
        <v>2</v>
      </c>
      <c r="J47" s="25">
        <v>2</v>
      </c>
      <c r="K47" s="25">
        <v>2</v>
      </c>
      <c r="L47" s="22">
        <v>2</v>
      </c>
      <c r="M47" s="10">
        <v>2</v>
      </c>
      <c r="N47" s="10">
        <v>1</v>
      </c>
    </row>
    <row r="48" spans="1:14" ht="15.6" x14ac:dyDescent="0.3">
      <c r="A48" s="22">
        <v>47</v>
      </c>
      <c r="B48" s="26" t="s">
        <v>47</v>
      </c>
      <c r="C48" s="22">
        <v>33.697722222222218</v>
      </c>
      <c r="D48" s="22">
        <v>73.012333333333331</v>
      </c>
      <c r="E48" s="27">
        <v>4.3</v>
      </c>
      <c r="F48" s="27">
        <v>2.4</v>
      </c>
      <c r="G48" s="28">
        <v>11.2</v>
      </c>
      <c r="H48" s="25">
        <f t="shared" si="1"/>
        <v>1.3395348837209302</v>
      </c>
      <c r="I48" s="25">
        <v>2</v>
      </c>
      <c r="J48" s="25">
        <v>2</v>
      </c>
      <c r="K48" s="25">
        <v>2</v>
      </c>
      <c r="L48" s="22">
        <v>2</v>
      </c>
      <c r="M48" s="10">
        <v>2</v>
      </c>
      <c r="N48" s="10">
        <v>1</v>
      </c>
    </row>
    <row r="49" spans="1:14" ht="15.6" x14ac:dyDescent="0.3">
      <c r="A49" s="22">
        <v>48</v>
      </c>
      <c r="B49" s="26" t="s">
        <v>48</v>
      </c>
      <c r="C49" s="22">
        <v>33.699249999999999</v>
      </c>
      <c r="D49" s="22">
        <v>73.001499999999993</v>
      </c>
      <c r="E49" s="27">
        <v>0.7</v>
      </c>
      <c r="F49" s="27">
        <v>2</v>
      </c>
      <c r="G49" s="28">
        <v>187.8</v>
      </c>
      <c r="H49" s="25">
        <f t="shared" si="1"/>
        <v>5.7142857142857144</v>
      </c>
      <c r="I49" s="25">
        <v>3</v>
      </c>
      <c r="J49" s="25">
        <v>3</v>
      </c>
      <c r="K49" s="25">
        <v>3</v>
      </c>
      <c r="L49" s="22">
        <v>3</v>
      </c>
      <c r="M49" s="10">
        <v>1</v>
      </c>
      <c r="N49" s="10">
        <v>2</v>
      </c>
    </row>
    <row r="50" spans="1:14" ht="15.6" x14ac:dyDescent="0.3">
      <c r="A50" s="22">
        <v>49</v>
      </c>
      <c r="B50" s="26" t="s">
        <v>49</v>
      </c>
      <c r="C50" s="22">
        <v>33.684277777777773</v>
      </c>
      <c r="D50" s="22">
        <v>73.002305555555552</v>
      </c>
      <c r="E50" s="27">
        <v>1.7</v>
      </c>
      <c r="F50" s="27">
        <v>2.2000000000000002</v>
      </c>
      <c r="G50" s="28">
        <v>47.4</v>
      </c>
      <c r="H50" s="25">
        <f t="shared" si="1"/>
        <v>2.8470588235294123</v>
      </c>
      <c r="I50" s="25">
        <v>2</v>
      </c>
      <c r="J50" s="25">
        <v>2</v>
      </c>
      <c r="K50" s="25">
        <v>2</v>
      </c>
      <c r="L50" s="22">
        <v>2</v>
      </c>
      <c r="M50" s="10">
        <v>2</v>
      </c>
      <c r="N50" s="10">
        <v>1</v>
      </c>
    </row>
    <row r="51" spans="1:14" ht="15.6" x14ac:dyDescent="0.3">
      <c r="A51" s="22">
        <v>50</v>
      </c>
      <c r="B51" s="26" t="s">
        <v>50</v>
      </c>
      <c r="C51" s="22">
        <v>33.708916666666667</v>
      </c>
      <c r="D51" s="22">
        <v>73.020611111111108</v>
      </c>
      <c r="E51" s="27">
        <v>14</v>
      </c>
      <c r="F51" s="27">
        <v>2.5</v>
      </c>
      <c r="G51" s="28">
        <v>1.8</v>
      </c>
      <c r="H51" s="25">
        <f t="shared" si="1"/>
        <v>0.44642857142857145</v>
      </c>
      <c r="I51" s="25">
        <v>1</v>
      </c>
      <c r="J51" s="25">
        <v>1</v>
      </c>
      <c r="K51" s="25">
        <v>1</v>
      </c>
      <c r="L51" s="22">
        <v>1</v>
      </c>
      <c r="M51" s="10">
        <v>3</v>
      </c>
      <c r="N51" s="10">
        <v>3</v>
      </c>
    </row>
    <row r="52" spans="1:14" ht="15.6" x14ac:dyDescent="0.3">
      <c r="A52" s="22">
        <v>51</v>
      </c>
      <c r="B52" s="26" t="s">
        <v>51</v>
      </c>
      <c r="C52" s="22">
        <v>33.695833333333333</v>
      </c>
      <c r="D52" s="22">
        <v>73.016666666666666</v>
      </c>
      <c r="E52" s="27">
        <v>0.7</v>
      </c>
      <c r="F52" s="27">
        <v>3.4</v>
      </c>
      <c r="G52" s="28">
        <v>187.8</v>
      </c>
      <c r="H52" s="25">
        <f t="shared" si="1"/>
        <v>16.514285714285712</v>
      </c>
      <c r="I52" s="25">
        <v>3</v>
      </c>
      <c r="J52" s="25">
        <v>3</v>
      </c>
      <c r="K52" s="25">
        <v>3</v>
      </c>
      <c r="L52" s="22">
        <v>3</v>
      </c>
      <c r="M52" s="10">
        <v>1</v>
      </c>
      <c r="N52" s="10">
        <v>2</v>
      </c>
    </row>
    <row r="53" spans="1:14" ht="15.6" x14ac:dyDescent="0.3">
      <c r="A53" s="22">
        <v>52</v>
      </c>
      <c r="B53" s="26" t="s">
        <v>52</v>
      </c>
      <c r="C53" s="22">
        <v>33.658888888888889</v>
      </c>
      <c r="D53" s="22">
        <v>73.062138888888882</v>
      </c>
      <c r="E53" s="27">
        <v>3.5</v>
      </c>
      <c r="F53" s="27">
        <v>4.8</v>
      </c>
      <c r="G53" s="28">
        <v>15.5</v>
      </c>
      <c r="H53" s="25">
        <f t="shared" si="1"/>
        <v>6.5828571428571427</v>
      </c>
      <c r="I53" s="25">
        <v>2</v>
      </c>
      <c r="J53" s="25">
        <v>2</v>
      </c>
      <c r="K53" s="25">
        <v>2</v>
      </c>
      <c r="L53" s="22">
        <v>2</v>
      </c>
      <c r="M53" s="10">
        <v>2</v>
      </c>
      <c r="N53" s="10">
        <v>1</v>
      </c>
    </row>
    <row r="54" spans="1:14" ht="15.6" x14ac:dyDescent="0.3">
      <c r="A54" s="22">
        <v>53</v>
      </c>
      <c r="B54" s="26" t="s">
        <v>53</v>
      </c>
      <c r="C54" s="22">
        <v>33.662194444444445</v>
      </c>
      <c r="D54" s="22">
        <v>73.054138888888886</v>
      </c>
      <c r="E54" s="27">
        <v>0.6</v>
      </c>
      <c r="F54" s="27">
        <v>2.7</v>
      </c>
      <c r="G54" s="28">
        <v>238.5</v>
      </c>
      <c r="H54" s="25">
        <f t="shared" si="1"/>
        <v>12.150000000000002</v>
      </c>
      <c r="I54" s="25">
        <v>3</v>
      </c>
      <c r="J54" s="25">
        <v>3</v>
      </c>
      <c r="K54" s="25">
        <v>3</v>
      </c>
      <c r="L54" s="22">
        <v>3</v>
      </c>
      <c r="M54" s="10">
        <v>1</v>
      </c>
      <c r="N54" s="10">
        <v>2</v>
      </c>
    </row>
    <row r="55" spans="1:14" ht="15.6" x14ac:dyDescent="0.3">
      <c r="A55" s="22">
        <v>54</v>
      </c>
      <c r="B55" s="26" t="s">
        <v>54</v>
      </c>
      <c r="C55" s="22">
        <v>33.655000000000001</v>
      </c>
      <c r="D55" s="22">
        <v>73.039888888888882</v>
      </c>
      <c r="E55" s="27">
        <v>2.8</v>
      </c>
      <c r="F55" s="27">
        <v>2.2000000000000002</v>
      </c>
      <c r="G55" s="28">
        <v>21.9</v>
      </c>
      <c r="H55" s="25">
        <f t="shared" si="1"/>
        <v>1.7285714285714289</v>
      </c>
      <c r="I55" s="25">
        <v>2</v>
      </c>
      <c r="J55" s="25">
        <v>2</v>
      </c>
      <c r="K55" s="25">
        <v>2</v>
      </c>
      <c r="L55" s="22">
        <v>2</v>
      </c>
      <c r="M55" s="10">
        <v>2</v>
      </c>
      <c r="N55" s="10">
        <v>1</v>
      </c>
    </row>
    <row r="56" spans="1:14" ht="15.6" x14ac:dyDescent="0.3">
      <c r="A56" s="22">
        <v>55</v>
      </c>
      <c r="B56" s="26" t="s">
        <v>55</v>
      </c>
      <c r="C56" s="22">
        <v>33.642749999999999</v>
      </c>
      <c r="D56" s="22">
        <v>73.02258333333333</v>
      </c>
      <c r="E56" s="27">
        <v>8.3000000000000007</v>
      </c>
      <c r="F56" s="27">
        <v>2</v>
      </c>
      <c r="G56" s="28">
        <v>4</v>
      </c>
      <c r="H56" s="25">
        <f t="shared" si="1"/>
        <v>0.48192771084337344</v>
      </c>
      <c r="I56" s="25">
        <v>2</v>
      </c>
      <c r="J56" s="25">
        <v>2</v>
      </c>
      <c r="K56" s="25">
        <v>2</v>
      </c>
      <c r="L56" s="22">
        <v>2</v>
      </c>
      <c r="M56" s="10">
        <v>3</v>
      </c>
      <c r="N56" s="10">
        <v>3</v>
      </c>
    </row>
    <row r="57" spans="1:14" ht="15.6" x14ac:dyDescent="0.3">
      <c r="A57" s="22">
        <v>56</v>
      </c>
      <c r="B57" s="26" t="s">
        <v>56</v>
      </c>
      <c r="C57" s="22">
        <v>33.668194444444445</v>
      </c>
      <c r="D57" s="22">
        <v>73.077222222222218</v>
      </c>
      <c r="E57" s="27">
        <v>4.5</v>
      </c>
      <c r="F57" s="27">
        <v>3.2</v>
      </c>
      <c r="G57" s="28">
        <v>10.8</v>
      </c>
      <c r="H57" s="25">
        <f t="shared" si="1"/>
        <v>2.275555555555556</v>
      </c>
      <c r="I57" s="25">
        <v>2</v>
      </c>
      <c r="J57" s="25">
        <v>2</v>
      </c>
      <c r="K57" s="25">
        <v>2</v>
      </c>
      <c r="L57" s="22">
        <v>2</v>
      </c>
      <c r="M57" s="10">
        <v>2</v>
      </c>
      <c r="N57" s="10">
        <v>1</v>
      </c>
    </row>
    <row r="58" spans="1:14" ht="15.6" x14ac:dyDescent="0.3">
      <c r="A58" s="22">
        <v>57</v>
      </c>
      <c r="B58" s="26" t="s">
        <v>57</v>
      </c>
      <c r="C58" s="22">
        <v>33.669361111111108</v>
      </c>
      <c r="D58" s="22">
        <v>73.071583333333336</v>
      </c>
      <c r="E58" s="27">
        <v>3.3</v>
      </c>
      <c r="F58" s="27">
        <v>2.5</v>
      </c>
      <c r="G58" s="28">
        <v>16.899999999999999</v>
      </c>
      <c r="H58" s="25">
        <f t="shared" si="1"/>
        <v>1.893939393939394</v>
      </c>
      <c r="I58" s="25">
        <v>2</v>
      </c>
      <c r="J58" s="25">
        <v>2</v>
      </c>
      <c r="K58" s="25">
        <v>2</v>
      </c>
      <c r="L58" s="22">
        <v>2</v>
      </c>
      <c r="M58" s="10">
        <v>2</v>
      </c>
      <c r="N58" s="10">
        <v>1</v>
      </c>
    </row>
    <row r="59" spans="1:14" ht="15.6" x14ac:dyDescent="0.3">
      <c r="A59" s="22">
        <v>58</v>
      </c>
      <c r="B59" s="26" t="s">
        <v>58</v>
      </c>
      <c r="C59" s="22">
        <v>33.718888888888891</v>
      </c>
      <c r="D59" s="22">
        <v>73.126388888888883</v>
      </c>
      <c r="E59" s="27">
        <v>0.8</v>
      </c>
      <c r="F59" s="27">
        <v>3.8</v>
      </c>
      <c r="G59" s="28">
        <v>152.69999999999999</v>
      </c>
      <c r="H59" s="25">
        <f t="shared" si="1"/>
        <v>18.049999999999997</v>
      </c>
      <c r="I59" s="25">
        <v>3</v>
      </c>
      <c r="J59" s="25">
        <v>3</v>
      </c>
      <c r="K59" s="25">
        <v>3</v>
      </c>
      <c r="L59" s="22">
        <v>3</v>
      </c>
      <c r="M59" s="10">
        <v>1</v>
      </c>
      <c r="N59" s="10">
        <v>2</v>
      </c>
    </row>
    <row r="60" spans="1:14" ht="15.6" x14ac:dyDescent="0.3">
      <c r="A60" s="22">
        <v>59</v>
      </c>
      <c r="B60" s="26" t="s">
        <v>59</v>
      </c>
      <c r="C60" s="22">
        <v>33.659861111111113</v>
      </c>
      <c r="D60" s="22">
        <v>73.011611111111108</v>
      </c>
      <c r="E60" s="27">
        <v>2.7</v>
      </c>
      <c r="F60" s="27">
        <v>2.9</v>
      </c>
      <c r="G60" s="28">
        <v>23.1</v>
      </c>
      <c r="H60" s="25">
        <f t="shared" si="1"/>
        <v>3.1148148148148147</v>
      </c>
      <c r="I60" s="25">
        <v>2</v>
      </c>
      <c r="J60" s="25">
        <v>2</v>
      </c>
      <c r="K60" s="25">
        <v>2</v>
      </c>
      <c r="L60" s="22">
        <v>2</v>
      </c>
      <c r="M60" s="10">
        <v>2</v>
      </c>
      <c r="N60" s="10">
        <v>1</v>
      </c>
    </row>
    <row r="61" spans="1:14" ht="15.6" x14ac:dyDescent="0.3">
      <c r="A61" s="22">
        <v>60</v>
      </c>
      <c r="B61" s="26" t="s">
        <v>60</v>
      </c>
      <c r="C61" s="22">
        <v>33.648388888888888</v>
      </c>
      <c r="D61" s="22">
        <v>72.95975</v>
      </c>
      <c r="E61" s="27">
        <v>0.7</v>
      </c>
      <c r="F61" s="27">
        <v>2.6</v>
      </c>
      <c r="G61" s="28">
        <v>187.8</v>
      </c>
      <c r="H61" s="25">
        <f t="shared" si="1"/>
        <v>9.6571428571428584</v>
      </c>
      <c r="I61" s="25">
        <v>3</v>
      </c>
      <c r="J61" s="25">
        <v>3</v>
      </c>
      <c r="K61" s="25">
        <v>3</v>
      </c>
      <c r="L61" s="22">
        <v>3</v>
      </c>
      <c r="M61" s="10">
        <v>1</v>
      </c>
      <c r="N61" s="10">
        <v>2</v>
      </c>
    </row>
    <row r="62" spans="1:14" ht="15.6" x14ac:dyDescent="0.3">
      <c r="A62" s="22">
        <v>61</v>
      </c>
      <c r="B62" s="26" t="s">
        <v>61</v>
      </c>
      <c r="C62" s="22">
        <v>33.654916666666665</v>
      </c>
      <c r="D62" s="22">
        <v>72.963166666666666</v>
      </c>
      <c r="E62" s="27">
        <v>0.6</v>
      </c>
      <c r="F62" s="27">
        <v>5.0999999999999996</v>
      </c>
      <c r="G62" s="28">
        <v>238.5</v>
      </c>
      <c r="H62" s="25">
        <f t="shared" si="1"/>
        <v>43.35</v>
      </c>
      <c r="I62" s="25">
        <v>3</v>
      </c>
      <c r="J62" s="25">
        <v>3</v>
      </c>
      <c r="K62" s="25">
        <v>3</v>
      </c>
      <c r="L62" s="22">
        <v>3</v>
      </c>
      <c r="M62" s="10">
        <v>1</v>
      </c>
      <c r="N62" s="10">
        <v>2</v>
      </c>
    </row>
    <row r="63" spans="1:14" ht="15.6" x14ac:dyDescent="0.3">
      <c r="A63" s="22">
        <v>62</v>
      </c>
      <c r="B63" s="26" t="s">
        <v>62</v>
      </c>
      <c r="C63" s="22">
        <v>33.649861111111107</v>
      </c>
      <c r="D63" s="22">
        <v>72.968222222222224</v>
      </c>
      <c r="E63" s="27">
        <v>0.6</v>
      </c>
      <c r="F63" s="27">
        <v>5.9</v>
      </c>
      <c r="G63" s="28">
        <v>238.5</v>
      </c>
      <c r="H63" s="25">
        <f t="shared" si="1"/>
        <v>58.016666666666673</v>
      </c>
      <c r="I63" s="25">
        <v>3</v>
      </c>
      <c r="J63" s="25">
        <v>3</v>
      </c>
      <c r="K63" s="25">
        <v>3</v>
      </c>
      <c r="L63" s="22">
        <v>3</v>
      </c>
      <c r="M63" s="10">
        <v>1</v>
      </c>
      <c r="N63" s="10">
        <v>2</v>
      </c>
    </row>
    <row r="64" spans="1:14" ht="15.6" x14ac:dyDescent="0.3">
      <c r="A64" s="22">
        <v>63</v>
      </c>
      <c r="B64" s="26" t="s">
        <v>63</v>
      </c>
      <c r="C64" s="22">
        <v>33.629694444444446</v>
      </c>
      <c r="D64" s="22">
        <v>72.923305555555558</v>
      </c>
      <c r="E64" s="27">
        <v>1.6</v>
      </c>
      <c r="F64" s="27">
        <v>2.6</v>
      </c>
      <c r="G64" s="28">
        <v>52.1</v>
      </c>
      <c r="H64" s="25">
        <f t="shared" si="1"/>
        <v>4.2250000000000005</v>
      </c>
      <c r="I64" s="25">
        <v>2</v>
      </c>
      <c r="J64" s="25">
        <v>2</v>
      </c>
      <c r="K64" s="25">
        <v>2</v>
      </c>
      <c r="L64" s="22">
        <v>2</v>
      </c>
      <c r="M64" s="10">
        <v>2</v>
      </c>
      <c r="N64" s="10">
        <v>1</v>
      </c>
    </row>
    <row r="65" spans="1:14" ht="15.6" x14ac:dyDescent="0.3">
      <c r="A65" s="22">
        <v>64</v>
      </c>
      <c r="B65" s="26" t="s">
        <v>64</v>
      </c>
      <c r="C65" s="22">
        <v>33.633250000000004</v>
      </c>
      <c r="D65" s="22">
        <v>72.917444444444456</v>
      </c>
      <c r="E65" s="27">
        <v>2.2000000000000002</v>
      </c>
      <c r="F65" s="27">
        <v>2.2000000000000002</v>
      </c>
      <c r="G65" s="28">
        <v>31.8</v>
      </c>
      <c r="H65" s="25">
        <f t="shared" si="1"/>
        <v>2.2000000000000002</v>
      </c>
      <c r="I65" s="25">
        <v>2</v>
      </c>
      <c r="J65" s="25">
        <v>2</v>
      </c>
      <c r="K65" s="25">
        <v>2</v>
      </c>
      <c r="L65" s="22">
        <v>2</v>
      </c>
      <c r="M65" s="10">
        <v>2</v>
      </c>
      <c r="N65" s="10">
        <v>1</v>
      </c>
    </row>
    <row r="66" spans="1:14" ht="15.6" x14ac:dyDescent="0.3">
      <c r="A66" s="22">
        <v>65</v>
      </c>
      <c r="B66" s="26" t="s">
        <v>65</v>
      </c>
      <c r="C66" s="22">
        <v>33.636138888888887</v>
      </c>
      <c r="D66" s="22">
        <v>72.921111111111117</v>
      </c>
      <c r="E66" s="27">
        <v>4.2</v>
      </c>
      <c r="F66" s="27">
        <v>2.7</v>
      </c>
      <c r="G66" s="28">
        <v>11.7</v>
      </c>
      <c r="H66" s="25">
        <f t="shared" ref="H66:H88" si="2">F66*F66/E66</f>
        <v>1.7357142857142858</v>
      </c>
      <c r="I66" s="25">
        <v>2</v>
      </c>
      <c r="J66" s="25">
        <v>2</v>
      </c>
      <c r="K66" s="25">
        <v>2</v>
      </c>
      <c r="L66" s="22">
        <v>2</v>
      </c>
      <c r="M66" s="10">
        <v>2</v>
      </c>
      <c r="N66" s="10">
        <v>1</v>
      </c>
    </row>
    <row r="67" spans="1:14" ht="15.6" x14ac:dyDescent="0.3">
      <c r="A67" s="22">
        <v>66</v>
      </c>
      <c r="B67" s="26" t="s">
        <v>66</v>
      </c>
      <c r="C67" s="22">
        <v>33.627111111111113</v>
      </c>
      <c r="D67" s="22">
        <v>72.915833333333339</v>
      </c>
      <c r="E67" s="27">
        <v>2.7</v>
      </c>
      <c r="F67" s="27">
        <v>3.5</v>
      </c>
      <c r="G67" s="28">
        <v>23.1</v>
      </c>
      <c r="H67" s="25">
        <f t="shared" si="2"/>
        <v>4.5370370370370363</v>
      </c>
      <c r="I67" s="25">
        <v>2</v>
      </c>
      <c r="J67" s="25">
        <v>2</v>
      </c>
      <c r="K67" s="25">
        <v>2</v>
      </c>
      <c r="L67" s="22">
        <v>2</v>
      </c>
      <c r="M67" s="10">
        <v>2</v>
      </c>
      <c r="N67" s="10">
        <v>1</v>
      </c>
    </row>
    <row r="68" spans="1:14" ht="15.6" x14ac:dyDescent="0.3">
      <c r="A68" s="22">
        <v>67</v>
      </c>
      <c r="B68" s="26" t="s">
        <v>67</v>
      </c>
      <c r="C68" s="22">
        <v>33.639388888888888</v>
      </c>
      <c r="D68" s="22">
        <v>72.92058333333334</v>
      </c>
      <c r="E68" s="27">
        <v>2.8</v>
      </c>
      <c r="F68" s="27">
        <v>2.9</v>
      </c>
      <c r="G68" s="28">
        <v>21.9</v>
      </c>
      <c r="H68" s="25">
        <f t="shared" si="2"/>
        <v>3.003571428571429</v>
      </c>
      <c r="I68" s="25">
        <v>2</v>
      </c>
      <c r="J68" s="25">
        <v>2</v>
      </c>
      <c r="K68" s="25">
        <v>2</v>
      </c>
      <c r="L68" s="22">
        <v>2</v>
      </c>
      <c r="M68" s="10">
        <v>2</v>
      </c>
      <c r="N68" s="10">
        <v>1</v>
      </c>
    </row>
    <row r="69" spans="1:14" ht="15.6" x14ac:dyDescent="0.3">
      <c r="A69" s="22">
        <v>68</v>
      </c>
      <c r="B69" s="26" t="s">
        <v>68</v>
      </c>
      <c r="C69" s="22">
        <v>33.724194444444443</v>
      </c>
      <c r="D69" s="22">
        <v>73.097166666666666</v>
      </c>
      <c r="E69" s="27">
        <v>4.3</v>
      </c>
      <c r="F69" s="27">
        <v>3.7</v>
      </c>
      <c r="G69" s="28">
        <v>11.2</v>
      </c>
      <c r="H69" s="25">
        <f t="shared" si="2"/>
        <v>3.1837209302325586</v>
      </c>
      <c r="I69" s="25">
        <v>2</v>
      </c>
      <c r="J69" s="25">
        <v>2</v>
      </c>
      <c r="K69" s="25">
        <v>2</v>
      </c>
      <c r="L69" s="22">
        <v>2</v>
      </c>
      <c r="M69" s="10">
        <v>2</v>
      </c>
      <c r="N69" s="10">
        <v>1</v>
      </c>
    </row>
    <row r="70" spans="1:14" ht="15.6" x14ac:dyDescent="0.3">
      <c r="A70" s="22">
        <v>69</v>
      </c>
      <c r="B70" s="26" t="s">
        <v>85</v>
      </c>
      <c r="C70" s="22">
        <v>33.706611111111116</v>
      </c>
      <c r="D70" s="22">
        <v>73.052944444444435</v>
      </c>
      <c r="E70" s="27">
        <v>1.5</v>
      </c>
      <c r="F70" s="27">
        <v>2</v>
      </c>
      <c r="G70" s="28">
        <v>57.6</v>
      </c>
      <c r="H70" s="25">
        <f t="shared" si="2"/>
        <v>2.6666666666666665</v>
      </c>
      <c r="I70" s="25">
        <v>2</v>
      </c>
      <c r="J70" s="25">
        <v>2</v>
      </c>
      <c r="K70" s="25">
        <v>2</v>
      </c>
      <c r="L70" s="22">
        <v>2</v>
      </c>
      <c r="M70" s="10">
        <v>2</v>
      </c>
      <c r="N70" s="10">
        <v>1</v>
      </c>
    </row>
    <row r="71" spans="1:14" ht="15.6" x14ac:dyDescent="0.3">
      <c r="A71" s="22">
        <v>70</v>
      </c>
      <c r="B71" s="26" t="s">
        <v>69</v>
      </c>
      <c r="C71" s="22">
        <v>33.692749999999997</v>
      </c>
      <c r="D71" s="22">
        <v>73.04494444444444</v>
      </c>
      <c r="E71" s="27">
        <v>0.8</v>
      </c>
      <c r="F71" s="27">
        <v>2</v>
      </c>
      <c r="G71" s="28">
        <v>152.69999999999999</v>
      </c>
      <c r="H71" s="25">
        <f t="shared" si="2"/>
        <v>5</v>
      </c>
      <c r="I71" s="25">
        <v>3</v>
      </c>
      <c r="J71" s="25">
        <v>3</v>
      </c>
      <c r="K71" s="25">
        <v>3</v>
      </c>
      <c r="L71" s="22">
        <v>3</v>
      </c>
      <c r="M71" s="10">
        <v>1</v>
      </c>
      <c r="N71" s="10">
        <v>2</v>
      </c>
    </row>
    <row r="72" spans="1:14" ht="15.6" x14ac:dyDescent="0.3">
      <c r="A72" s="22">
        <v>71</v>
      </c>
      <c r="B72" s="26" t="s">
        <v>70</v>
      </c>
      <c r="C72" s="22">
        <v>33.714916666666667</v>
      </c>
      <c r="D72" s="22">
        <v>73.055111111111103</v>
      </c>
      <c r="E72" s="27">
        <v>1.5</v>
      </c>
      <c r="F72" s="27">
        <v>2.2000000000000002</v>
      </c>
      <c r="G72" s="28">
        <v>57.6</v>
      </c>
      <c r="H72" s="25">
        <f t="shared" si="2"/>
        <v>3.226666666666667</v>
      </c>
      <c r="I72" s="25">
        <v>2</v>
      </c>
      <c r="J72" s="25">
        <v>2</v>
      </c>
      <c r="K72" s="25">
        <v>2</v>
      </c>
      <c r="L72" s="22">
        <v>2</v>
      </c>
      <c r="M72" s="10">
        <v>2</v>
      </c>
      <c r="N72" s="10">
        <v>1</v>
      </c>
    </row>
    <row r="73" spans="1:14" ht="15.6" x14ac:dyDescent="0.3">
      <c r="A73" s="22">
        <v>72</v>
      </c>
      <c r="B73" s="26" t="s">
        <v>71</v>
      </c>
      <c r="C73" s="22">
        <v>33.720416666666665</v>
      </c>
      <c r="D73" s="22">
        <v>73.048000000000002</v>
      </c>
      <c r="E73" s="27">
        <v>0.5</v>
      </c>
      <c r="F73" s="27">
        <v>2.1</v>
      </c>
      <c r="G73" s="28">
        <v>316.5</v>
      </c>
      <c r="H73" s="25">
        <f t="shared" si="2"/>
        <v>8.82</v>
      </c>
      <c r="I73" s="25">
        <v>3</v>
      </c>
      <c r="J73" s="25">
        <v>3</v>
      </c>
      <c r="K73" s="25">
        <v>3</v>
      </c>
      <c r="L73" s="22">
        <v>3</v>
      </c>
      <c r="M73" s="10">
        <v>1</v>
      </c>
      <c r="N73" s="10">
        <v>2</v>
      </c>
    </row>
    <row r="74" spans="1:14" ht="15.6" x14ac:dyDescent="0.3">
      <c r="A74" s="22">
        <v>73</v>
      </c>
      <c r="B74" s="26" t="s">
        <v>72</v>
      </c>
      <c r="C74" s="22">
        <v>33.71091666666667</v>
      </c>
      <c r="D74" s="22">
        <v>73.041361111111115</v>
      </c>
      <c r="E74" s="27">
        <v>0.6</v>
      </c>
      <c r="F74" s="27">
        <v>2.8</v>
      </c>
      <c r="G74" s="28">
        <v>238.5</v>
      </c>
      <c r="H74" s="25">
        <f t="shared" si="2"/>
        <v>13.066666666666665</v>
      </c>
      <c r="I74" s="25">
        <v>3</v>
      </c>
      <c r="J74" s="25">
        <v>3</v>
      </c>
      <c r="K74" s="25">
        <v>3</v>
      </c>
      <c r="L74" s="22">
        <v>3</v>
      </c>
      <c r="M74" s="10">
        <v>1</v>
      </c>
      <c r="N74" s="10">
        <v>2</v>
      </c>
    </row>
    <row r="75" spans="1:14" ht="15.6" x14ac:dyDescent="0.3">
      <c r="A75" s="22">
        <v>74</v>
      </c>
      <c r="B75" s="26" t="s">
        <v>73</v>
      </c>
      <c r="C75" s="22">
        <v>33.716277777777783</v>
      </c>
      <c r="D75" s="22">
        <v>73.033944444444444</v>
      </c>
      <c r="E75" s="27">
        <v>0.6</v>
      </c>
      <c r="F75" s="27">
        <v>4.8</v>
      </c>
      <c r="G75" s="28">
        <v>238.5</v>
      </c>
      <c r="H75" s="25">
        <f t="shared" si="2"/>
        <v>38.4</v>
      </c>
      <c r="I75" s="25">
        <v>3</v>
      </c>
      <c r="J75" s="25">
        <v>3</v>
      </c>
      <c r="K75" s="25">
        <v>3</v>
      </c>
      <c r="L75" s="22">
        <v>3</v>
      </c>
      <c r="M75" s="10">
        <v>1</v>
      </c>
      <c r="N75" s="10">
        <v>2</v>
      </c>
    </row>
    <row r="76" spans="1:14" ht="15.6" x14ac:dyDescent="0.3">
      <c r="A76" s="22">
        <v>75</v>
      </c>
      <c r="B76" s="26" t="s">
        <v>74</v>
      </c>
      <c r="C76" s="22">
        <v>33.632694444444446</v>
      </c>
      <c r="D76" s="22">
        <v>73.125694444444434</v>
      </c>
      <c r="E76" s="27">
        <v>1.8</v>
      </c>
      <c r="F76" s="27">
        <v>2.8</v>
      </c>
      <c r="G76" s="25">
        <v>43.4</v>
      </c>
      <c r="H76" s="25">
        <f t="shared" si="2"/>
        <v>4.3555555555555552</v>
      </c>
      <c r="I76" s="25">
        <v>2</v>
      </c>
      <c r="J76" s="25">
        <v>2</v>
      </c>
      <c r="K76" s="25">
        <v>2</v>
      </c>
      <c r="L76" s="22">
        <v>2</v>
      </c>
      <c r="M76" s="10">
        <v>2</v>
      </c>
      <c r="N76" s="10">
        <v>1</v>
      </c>
    </row>
    <row r="77" spans="1:14" ht="15.6" x14ac:dyDescent="0.3">
      <c r="A77" s="22">
        <v>76</v>
      </c>
      <c r="B77" s="26" t="s">
        <v>75</v>
      </c>
      <c r="C77" s="22">
        <v>33.556194444444444</v>
      </c>
      <c r="D77" s="22">
        <v>73.111083333333326</v>
      </c>
      <c r="E77" s="27">
        <v>1.3</v>
      </c>
      <c r="F77" s="27">
        <v>2.2999999999999998</v>
      </c>
      <c r="G77" s="25">
        <v>71.900000000000006</v>
      </c>
      <c r="H77" s="25">
        <f t="shared" si="2"/>
        <v>4.0692307692307681</v>
      </c>
      <c r="I77" s="25">
        <v>2</v>
      </c>
      <c r="J77" s="25">
        <v>2</v>
      </c>
      <c r="K77" s="25">
        <v>2</v>
      </c>
      <c r="L77" s="22">
        <v>2</v>
      </c>
      <c r="M77" s="10">
        <v>2</v>
      </c>
      <c r="N77" s="10">
        <v>1</v>
      </c>
    </row>
    <row r="78" spans="1:14" ht="15.6" x14ac:dyDescent="0.3">
      <c r="A78" s="22">
        <v>77</v>
      </c>
      <c r="B78" s="26" t="s">
        <v>76</v>
      </c>
      <c r="C78" s="22">
        <v>33.546111111111109</v>
      </c>
      <c r="D78" s="22">
        <v>73.094944444444437</v>
      </c>
      <c r="E78" s="27">
        <v>2.4</v>
      </c>
      <c r="F78" s="27">
        <v>2.5</v>
      </c>
      <c r="G78" s="25">
        <v>27.8</v>
      </c>
      <c r="H78" s="25">
        <f t="shared" si="2"/>
        <v>2.604166666666667</v>
      </c>
      <c r="I78" s="25">
        <v>2</v>
      </c>
      <c r="J78" s="25">
        <v>2</v>
      </c>
      <c r="K78" s="25">
        <v>2</v>
      </c>
      <c r="L78" s="22">
        <v>2</v>
      </c>
      <c r="M78" s="10">
        <v>2</v>
      </c>
      <c r="N78" s="10">
        <v>1</v>
      </c>
    </row>
    <row r="79" spans="1:14" ht="15.6" x14ac:dyDescent="0.3">
      <c r="A79" s="22">
        <v>78</v>
      </c>
      <c r="B79" s="26" t="s">
        <v>77</v>
      </c>
      <c r="C79" s="22">
        <v>33.587055555555558</v>
      </c>
      <c r="D79" s="22">
        <v>73.06516666666667</v>
      </c>
      <c r="E79" s="27">
        <v>1.8</v>
      </c>
      <c r="F79" s="27">
        <v>2.6</v>
      </c>
      <c r="G79" s="25">
        <v>43.4</v>
      </c>
      <c r="H79" s="25">
        <f t="shared" si="2"/>
        <v>3.755555555555556</v>
      </c>
      <c r="I79" s="25">
        <v>2</v>
      </c>
      <c r="J79" s="25">
        <v>2</v>
      </c>
      <c r="K79" s="25">
        <v>2</v>
      </c>
      <c r="L79" s="22">
        <v>2</v>
      </c>
      <c r="M79" s="10">
        <v>2</v>
      </c>
      <c r="N79" s="10">
        <v>1</v>
      </c>
    </row>
    <row r="80" spans="1:14" ht="15.6" x14ac:dyDescent="0.3">
      <c r="A80" s="22">
        <v>79</v>
      </c>
      <c r="B80" s="26" t="s">
        <v>78</v>
      </c>
      <c r="C80" s="22">
        <v>33.603500000000004</v>
      </c>
      <c r="D80" s="22">
        <v>72.996111111111105</v>
      </c>
      <c r="E80" s="27">
        <v>5.0999999999999996</v>
      </c>
      <c r="F80" s="27">
        <v>3.5</v>
      </c>
      <c r="G80" s="25">
        <v>8.6</v>
      </c>
      <c r="H80" s="25">
        <f t="shared" si="2"/>
        <v>2.4019607843137258</v>
      </c>
      <c r="I80" s="25">
        <v>2</v>
      </c>
      <c r="J80" s="25">
        <v>2</v>
      </c>
      <c r="K80" s="25">
        <v>2</v>
      </c>
      <c r="L80" s="22">
        <v>2</v>
      </c>
      <c r="M80" s="10">
        <v>2</v>
      </c>
      <c r="N80" s="10">
        <v>1</v>
      </c>
    </row>
    <row r="81" spans="1:14" ht="15.6" x14ac:dyDescent="0.3">
      <c r="A81" s="22">
        <v>80</v>
      </c>
      <c r="B81" s="26" t="s">
        <v>79</v>
      </c>
      <c r="C81" s="22">
        <v>33.670416666666661</v>
      </c>
      <c r="D81" s="22">
        <v>73.206805555555562</v>
      </c>
      <c r="E81" s="27">
        <v>15</v>
      </c>
      <c r="F81" s="27">
        <v>3.3</v>
      </c>
      <c r="G81" s="25">
        <v>1.6</v>
      </c>
      <c r="H81" s="25">
        <f t="shared" si="2"/>
        <v>0.72599999999999987</v>
      </c>
      <c r="I81" s="25">
        <v>1</v>
      </c>
      <c r="J81" s="25">
        <v>1</v>
      </c>
      <c r="K81" s="25">
        <v>1</v>
      </c>
      <c r="L81" s="22">
        <v>1</v>
      </c>
      <c r="M81" s="10">
        <v>3</v>
      </c>
      <c r="N81" s="10">
        <v>3</v>
      </c>
    </row>
    <row r="82" spans="1:14" ht="15.6" x14ac:dyDescent="0.3">
      <c r="A82" s="22">
        <v>81</v>
      </c>
      <c r="B82" s="26" t="s">
        <v>80</v>
      </c>
      <c r="C82" s="22">
        <v>33.603500000000004</v>
      </c>
      <c r="D82" s="22">
        <v>72.996111111111105</v>
      </c>
      <c r="E82" s="27">
        <v>4.8</v>
      </c>
      <c r="F82" s="27">
        <v>2.9</v>
      </c>
      <c r="G82" s="25">
        <v>9.5</v>
      </c>
      <c r="H82" s="25">
        <f t="shared" si="2"/>
        <v>1.7520833333333334</v>
      </c>
      <c r="I82" s="25">
        <v>2</v>
      </c>
      <c r="J82" s="25">
        <v>2</v>
      </c>
      <c r="K82" s="25">
        <v>2</v>
      </c>
      <c r="L82" s="22">
        <v>2</v>
      </c>
      <c r="M82" s="10">
        <v>2</v>
      </c>
      <c r="N82" s="10">
        <v>1</v>
      </c>
    </row>
    <row r="83" spans="1:14" ht="15.6" x14ac:dyDescent="0.3">
      <c r="A83" s="22">
        <v>82</v>
      </c>
      <c r="B83" s="26" t="s">
        <v>81</v>
      </c>
      <c r="C83" s="22">
        <v>33.563777777777773</v>
      </c>
      <c r="D83" s="22">
        <v>73.086500000000001</v>
      </c>
      <c r="E83" s="27">
        <v>1</v>
      </c>
      <c r="F83" s="27">
        <v>2</v>
      </c>
      <c r="G83" s="25">
        <v>108</v>
      </c>
      <c r="H83" s="25">
        <f t="shared" si="2"/>
        <v>4</v>
      </c>
      <c r="I83" s="25">
        <v>2</v>
      </c>
      <c r="J83" s="25">
        <v>2</v>
      </c>
      <c r="K83" s="25">
        <v>2</v>
      </c>
      <c r="L83" s="22">
        <v>2</v>
      </c>
      <c r="M83" s="10">
        <v>2</v>
      </c>
      <c r="N83" s="10">
        <v>1</v>
      </c>
    </row>
    <row r="84" spans="1:14" ht="15.6" x14ac:dyDescent="0.3">
      <c r="A84" s="22">
        <v>83</v>
      </c>
      <c r="B84" s="26" t="s">
        <v>82</v>
      </c>
      <c r="C84" s="22">
        <v>33.70963888888889</v>
      </c>
      <c r="D84" s="22">
        <v>73.08208333333333</v>
      </c>
      <c r="E84" s="27">
        <v>7.7</v>
      </c>
      <c r="F84" s="27">
        <v>3.9</v>
      </c>
      <c r="G84" s="25">
        <v>4.5</v>
      </c>
      <c r="H84" s="25">
        <f t="shared" si="2"/>
        <v>1.9753246753246751</v>
      </c>
      <c r="I84" s="25">
        <v>2</v>
      </c>
      <c r="J84" s="25">
        <v>2</v>
      </c>
      <c r="K84" s="25">
        <v>2</v>
      </c>
      <c r="L84" s="22">
        <v>2</v>
      </c>
      <c r="M84" s="10">
        <v>3</v>
      </c>
      <c r="N84" s="10">
        <v>3</v>
      </c>
    </row>
    <row r="85" spans="1:14" ht="15.6" x14ac:dyDescent="0.3">
      <c r="A85" s="22">
        <v>84</v>
      </c>
      <c r="B85" s="26" t="s">
        <v>83</v>
      </c>
      <c r="C85" s="22">
        <v>33.723083333333335</v>
      </c>
      <c r="D85" s="22">
        <v>73.072416666666669</v>
      </c>
      <c r="E85" s="27">
        <v>0.7</v>
      </c>
      <c r="F85" s="27">
        <v>2</v>
      </c>
      <c r="G85" s="28">
        <v>187.8</v>
      </c>
      <c r="H85" s="25">
        <f t="shared" si="2"/>
        <v>5.7142857142857144</v>
      </c>
      <c r="I85" s="25">
        <v>3</v>
      </c>
      <c r="J85" s="25">
        <v>3</v>
      </c>
      <c r="K85" s="25">
        <v>3</v>
      </c>
      <c r="L85" s="22">
        <v>3</v>
      </c>
      <c r="M85" s="10">
        <v>1</v>
      </c>
      <c r="N85" s="10">
        <v>2</v>
      </c>
    </row>
    <row r="86" spans="1:14" ht="15.6" x14ac:dyDescent="0.3">
      <c r="A86" s="22">
        <v>85</v>
      </c>
      <c r="B86" s="26" t="s">
        <v>84</v>
      </c>
      <c r="C86" s="22">
        <v>33.728111111111112</v>
      </c>
      <c r="D86" s="22">
        <v>73.035166666666669</v>
      </c>
      <c r="E86" s="27">
        <v>0.6</v>
      </c>
      <c r="F86" s="27">
        <v>2.8</v>
      </c>
      <c r="G86" s="28">
        <v>238.5</v>
      </c>
      <c r="H86" s="25">
        <f t="shared" si="2"/>
        <v>13.066666666666665</v>
      </c>
      <c r="I86" s="25">
        <v>3</v>
      </c>
      <c r="J86" s="25">
        <v>3</v>
      </c>
      <c r="K86" s="25">
        <v>3</v>
      </c>
      <c r="L86" s="22">
        <v>3</v>
      </c>
      <c r="M86" s="10">
        <v>1</v>
      </c>
      <c r="N86" s="10">
        <v>2</v>
      </c>
    </row>
    <row r="87" spans="1:14" ht="15.6" x14ac:dyDescent="0.3">
      <c r="A87" s="22">
        <v>86</v>
      </c>
      <c r="B87" s="23" t="s">
        <v>8</v>
      </c>
      <c r="C87" s="22">
        <v>33.671138888888883</v>
      </c>
      <c r="D87" s="22">
        <v>73.051944444444445</v>
      </c>
      <c r="E87" s="27">
        <v>0.7</v>
      </c>
      <c r="F87" s="27">
        <v>2</v>
      </c>
      <c r="G87" s="28">
        <v>187.8</v>
      </c>
      <c r="H87" s="25">
        <f t="shared" si="2"/>
        <v>5.7142857142857144</v>
      </c>
      <c r="I87" s="25">
        <v>3</v>
      </c>
      <c r="J87" s="25">
        <v>3</v>
      </c>
      <c r="K87" s="25">
        <v>3</v>
      </c>
      <c r="L87" s="22">
        <v>3</v>
      </c>
      <c r="M87" s="10">
        <v>1</v>
      </c>
      <c r="N87" s="10">
        <v>2</v>
      </c>
    </row>
    <row r="88" spans="1:14" ht="15.6" x14ac:dyDescent="0.3">
      <c r="A88" s="22">
        <v>87</v>
      </c>
      <c r="B88" s="23" t="s">
        <v>11</v>
      </c>
      <c r="C88" s="22">
        <v>33.655000000000001</v>
      </c>
      <c r="D88" s="22">
        <v>73.016277777777773</v>
      </c>
      <c r="E88" s="27">
        <v>2.6</v>
      </c>
      <c r="F88" s="27">
        <v>2.2999999999999998</v>
      </c>
      <c r="G88" s="28">
        <v>24.5</v>
      </c>
      <c r="H88" s="25">
        <f t="shared" si="2"/>
        <v>2.034615384615384</v>
      </c>
      <c r="I88" s="25">
        <v>2</v>
      </c>
      <c r="J88" s="25">
        <v>2</v>
      </c>
      <c r="K88" s="25">
        <v>2</v>
      </c>
      <c r="L88" s="22">
        <v>2</v>
      </c>
      <c r="M88" s="10">
        <v>2</v>
      </c>
      <c r="N88" s="10">
        <v>1</v>
      </c>
    </row>
    <row r="89" spans="1:14" ht="15.6" customHeight="1" x14ac:dyDescent="0.3">
      <c r="A89" s="22">
        <v>88</v>
      </c>
      <c r="B89" s="31" t="s">
        <v>89</v>
      </c>
      <c r="C89" s="22">
        <v>33.788859833333333</v>
      </c>
      <c r="D89" s="22">
        <v>72.817942833333333</v>
      </c>
      <c r="E89" s="30">
        <v>11</v>
      </c>
      <c r="F89" s="32">
        <v>2.2999999999999998</v>
      </c>
      <c r="G89" s="33">
        <v>2.61</v>
      </c>
      <c r="H89" s="33">
        <v>0.48</v>
      </c>
      <c r="I89" s="33">
        <v>1</v>
      </c>
      <c r="J89" s="33">
        <v>1</v>
      </c>
      <c r="K89" s="33">
        <v>1</v>
      </c>
      <c r="L89" s="22">
        <v>1</v>
      </c>
      <c r="M89" s="10">
        <v>3</v>
      </c>
      <c r="N89" s="10">
        <v>3</v>
      </c>
    </row>
    <row r="90" spans="1:14" ht="15.6" x14ac:dyDescent="0.3">
      <c r="A90" s="22">
        <v>89</v>
      </c>
      <c r="B90" s="31" t="s">
        <v>90</v>
      </c>
      <c r="C90" s="22">
        <v>33.781940999999996</v>
      </c>
      <c r="D90" s="22">
        <v>72.808716000000004</v>
      </c>
      <c r="E90" s="30">
        <v>11.3</v>
      </c>
      <c r="F90" s="32">
        <v>2.2000000000000002</v>
      </c>
      <c r="G90" s="33">
        <v>2.5099999999999998</v>
      </c>
      <c r="H90" s="33">
        <v>0.42</v>
      </c>
      <c r="I90" s="33">
        <v>1</v>
      </c>
      <c r="J90" s="33">
        <v>1</v>
      </c>
      <c r="K90" s="33">
        <v>1</v>
      </c>
      <c r="L90" s="22">
        <v>1</v>
      </c>
      <c r="M90" s="10">
        <v>3</v>
      </c>
      <c r="N90" s="10">
        <v>3</v>
      </c>
    </row>
    <row r="91" spans="1:14" ht="15.6" x14ac:dyDescent="0.3">
      <c r="A91" s="22">
        <v>90</v>
      </c>
      <c r="B91" s="31" t="s">
        <v>91</v>
      </c>
      <c r="C91" s="22">
        <v>33.778551833333331</v>
      </c>
      <c r="D91" s="22">
        <v>72.808672833333333</v>
      </c>
      <c r="E91" s="30">
        <v>11.1</v>
      </c>
      <c r="F91" s="32">
        <v>2.2000000000000002</v>
      </c>
      <c r="G91" s="33">
        <v>2.58</v>
      </c>
      <c r="H91" s="33">
        <v>0.43</v>
      </c>
      <c r="I91" s="33">
        <v>1</v>
      </c>
      <c r="J91" s="33">
        <v>1</v>
      </c>
      <c r="K91" s="33">
        <v>1</v>
      </c>
      <c r="L91" s="22">
        <v>1</v>
      </c>
      <c r="M91" s="10">
        <v>3</v>
      </c>
      <c r="N91" s="10">
        <v>3</v>
      </c>
    </row>
    <row r="92" spans="1:14" ht="15.6" x14ac:dyDescent="0.3">
      <c r="A92" s="22">
        <v>91</v>
      </c>
      <c r="B92" s="31" t="s">
        <v>92</v>
      </c>
      <c r="C92" s="22">
        <v>33.772345000000001</v>
      </c>
      <c r="D92" s="22">
        <v>72.813394000000002</v>
      </c>
      <c r="E92" s="30">
        <v>2.4</v>
      </c>
      <c r="F92" s="32">
        <v>2.7</v>
      </c>
      <c r="G92" s="33">
        <v>27.77</v>
      </c>
      <c r="H92" s="33">
        <v>3.03</v>
      </c>
      <c r="I92" s="33">
        <v>2</v>
      </c>
      <c r="J92" s="33">
        <v>2</v>
      </c>
      <c r="K92" s="33">
        <v>2</v>
      </c>
      <c r="L92" s="22">
        <v>2</v>
      </c>
      <c r="M92" s="10">
        <v>2</v>
      </c>
      <c r="N92" s="10">
        <v>1</v>
      </c>
    </row>
    <row r="93" spans="1:14" ht="15.6" x14ac:dyDescent="0.3">
      <c r="A93" s="22">
        <v>92</v>
      </c>
      <c r="B93" s="31" t="s">
        <v>93</v>
      </c>
      <c r="C93" s="22">
        <v>33.766958000000002</v>
      </c>
      <c r="D93" s="22">
        <v>72.823521833333331</v>
      </c>
      <c r="E93" s="32">
        <v>1.2</v>
      </c>
      <c r="F93" s="34">
        <v>1.7</v>
      </c>
      <c r="G93" s="33">
        <v>81.39</v>
      </c>
      <c r="H93" s="33">
        <v>2.4</v>
      </c>
      <c r="I93" s="33">
        <v>2</v>
      </c>
      <c r="J93" s="33">
        <v>2</v>
      </c>
      <c r="K93" s="33">
        <v>2</v>
      </c>
      <c r="L93" s="22">
        <v>2</v>
      </c>
      <c r="M93" s="10">
        <v>2</v>
      </c>
      <c r="N93" s="10">
        <v>1</v>
      </c>
    </row>
    <row r="94" spans="1:14" ht="15.6" x14ac:dyDescent="0.3">
      <c r="A94" s="22">
        <v>93</v>
      </c>
      <c r="B94" s="31" t="s">
        <v>94</v>
      </c>
      <c r="C94" s="22">
        <v>33.754914833333331</v>
      </c>
      <c r="D94" s="22">
        <v>72.80651499999999</v>
      </c>
      <c r="E94" s="32">
        <v>1.4</v>
      </c>
      <c r="F94" s="32">
        <v>2.4</v>
      </c>
      <c r="G94" s="33">
        <v>64.08</v>
      </c>
      <c r="H94" s="33">
        <v>4.0999999999999996</v>
      </c>
      <c r="I94" s="33">
        <v>2</v>
      </c>
      <c r="J94" s="33">
        <v>2</v>
      </c>
      <c r="K94" s="33">
        <v>2</v>
      </c>
      <c r="L94" s="22">
        <v>2</v>
      </c>
      <c r="M94" s="10">
        <v>2</v>
      </c>
      <c r="N94" s="10">
        <v>1</v>
      </c>
    </row>
    <row r="95" spans="1:14" ht="15.6" x14ac:dyDescent="0.3">
      <c r="A95" s="22">
        <v>94</v>
      </c>
      <c r="B95" s="31" t="s">
        <v>95</v>
      </c>
      <c r="C95" s="22">
        <v>33.755257833333332</v>
      </c>
      <c r="D95" s="22">
        <v>72.829055833333328</v>
      </c>
      <c r="E95" s="32">
        <v>0.6</v>
      </c>
      <c r="F95" s="34">
        <v>1.9</v>
      </c>
      <c r="G95" s="33">
        <v>238.51</v>
      </c>
      <c r="H95" s="33">
        <v>6.01</v>
      </c>
      <c r="I95" s="33">
        <v>3</v>
      </c>
      <c r="J95" s="33">
        <v>3</v>
      </c>
      <c r="K95" s="33">
        <v>3</v>
      </c>
      <c r="L95" s="22">
        <v>3</v>
      </c>
      <c r="M95" s="10">
        <v>1</v>
      </c>
      <c r="N95" s="10">
        <v>2</v>
      </c>
    </row>
    <row r="96" spans="1:14" ht="15.6" x14ac:dyDescent="0.3">
      <c r="A96" s="22">
        <v>95</v>
      </c>
      <c r="B96" s="31" t="s">
        <v>96</v>
      </c>
      <c r="C96" s="22">
        <v>33.739913833333333</v>
      </c>
      <c r="D96" s="22">
        <v>72.834849999999989</v>
      </c>
      <c r="E96" s="32">
        <v>0.7</v>
      </c>
      <c r="F96" s="32">
        <v>2.6</v>
      </c>
      <c r="G96" s="33">
        <v>187.79</v>
      </c>
      <c r="H96" s="33">
        <v>9.65</v>
      </c>
      <c r="I96" s="33">
        <v>3</v>
      </c>
      <c r="J96" s="33">
        <v>3</v>
      </c>
      <c r="K96" s="33">
        <v>3</v>
      </c>
      <c r="L96" s="22">
        <v>3</v>
      </c>
      <c r="M96" s="10">
        <v>1</v>
      </c>
      <c r="N96" s="10">
        <v>2</v>
      </c>
    </row>
    <row r="97" spans="1:14" ht="15.6" x14ac:dyDescent="0.3">
      <c r="A97" s="22">
        <v>96</v>
      </c>
      <c r="B97" s="31" t="s">
        <v>97</v>
      </c>
      <c r="C97" s="22">
        <v>33.745837833333333</v>
      </c>
      <c r="D97" s="22">
        <v>72.801632833333329</v>
      </c>
      <c r="E97" s="32">
        <v>3</v>
      </c>
      <c r="F97" s="34">
        <v>1.4</v>
      </c>
      <c r="G97" s="33">
        <v>19.649999999999999</v>
      </c>
      <c r="H97" s="33">
        <v>0.65</v>
      </c>
      <c r="I97" s="33">
        <v>2</v>
      </c>
      <c r="J97" s="33">
        <v>2</v>
      </c>
      <c r="K97" s="33">
        <v>2</v>
      </c>
      <c r="L97" s="22">
        <v>2</v>
      </c>
      <c r="M97" s="10">
        <v>2</v>
      </c>
      <c r="N97" s="10">
        <v>1</v>
      </c>
    </row>
    <row r="98" spans="1:14" ht="15.6" x14ac:dyDescent="0.3">
      <c r="A98" s="22">
        <v>97</v>
      </c>
      <c r="B98" s="31" t="s">
        <v>98</v>
      </c>
      <c r="C98" s="22">
        <v>33.746445000000001</v>
      </c>
      <c r="D98" s="22">
        <v>72.819357833333328</v>
      </c>
      <c r="E98" s="32">
        <v>1.6</v>
      </c>
      <c r="F98" s="32">
        <v>3.9</v>
      </c>
      <c r="G98" s="33">
        <v>52.1</v>
      </c>
      <c r="H98" s="33">
        <v>9.5</v>
      </c>
      <c r="I98" s="33">
        <v>2</v>
      </c>
      <c r="J98" s="33">
        <v>2</v>
      </c>
      <c r="K98" s="33">
        <v>2</v>
      </c>
      <c r="L98" s="22">
        <v>2</v>
      </c>
      <c r="M98" s="10">
        <v>2</v>
      </c>
      <c r="N98" s="10">
        <v>1</v>
      </c>
    </row>
    <row r="99" spans="1:14" ht="15.6" x14ac:dyDescent="0.3">
      <c r="A99" s="22">
        <v>98</v>
      </c>
      <c r="B99" s="31" t="s">
        <v>99</v>
      </c>
      <c r="C99" s="22">
        <v>33.735204000000003</v>
      </c>
      <c r="D99" s="22">
        <v>72.825965833333328</v>
      </c>
      <c r="E99" s="32">
        <v>6.7</v>
      </c>
      <c r="F99" s="34">
        <v>1.7</v>
      </c>
      <c r="G99" s="33">
        <v>5.65</v>
      </c>
      <c r="H99" s="33">
        <v>0.43</v>
      </c>
      <c r="I99" s="33">
        <v>2</v>
      </c>
      <c r="J99" s="33">
        <v>2</v>
      </c>
      <c r="K99" s="33">
        <v>2</v>
      </c>
      <c r="L99" s="22">
        <v>2</v>
      </c>
      <c r="M99" s="10">
        <v>2</v>
      </c>
      <c r="N99" s="10">
        <v>1</v>
      </c>
    </row>
    <row r="100" spans="1:14" ht="15.6" x14ac:dyDescent="0.3">
      <c r="A100" s="22">
        <v>99</v>
      </c>
      <c r="B100" s="31" t="s">
        <v>100</v>
      </c>
      <c r="C100" s="22">
        <v>33.734417833333332</v>
      </c>
      <c r="D100" s="22">
        <v>72.802362833333333</v>
      </c>
      <c r="E100" s="32">
        <v>2.8</v>
      </c>
      <c r="F100" s="34">
        <v>1.4</v>
      </c>
      <c r="G100" s="33">
        <v>21.8</v>
      </c>
      <c r="H100" s="33">
        <v>0.7</v>
      </c>
      <c r="I100" s="33">
        <v>2</v>
      </c>
      <c r="J100" s="33">
        <v>2</v>
      </c>
      <c r="K100" s="33">
        <v>2</v>
      </c>
      <c r="L100" s="22">
        <v>2</v>
      </c>
      <c r="M100" s="10">
        <v>2</v>
      </c>
      <c r="N100" s="10">
        <v>1</v>
      </c>
    </row>
    <row r="101" spans="1:14" ht="15.6" x14ac:dyDescent="0.3">
      <c r="A101" s="22">
        <v>100</v>
      </c>
      <c r="B101" s="31" t="s">
        <v>101</v>
      </c>
      <c r="C101" s="22">
        <v>33.728239000000002</v>
      </c>
      <c r="D101" s="22">
        <v>72.806817999999993</v>
      </c>
      <c r="E101" s="32">
        <v>10.9</v>
      </c>
      <c r="F101" s="32">
        <v>2.5</v>
      </c>
      <c r="G101" s="33">
        <v>2.65</v>
      </c>
      <c r="H101" s="33">
        <v>0.56999999999999995</v>
      </c>
      <c r="I101" s="33">
        <v>1</v>
      </c>
      <c r="J101" s="33">
        <v>1</v>
      </c>
      <c r="K101" s="33">
        <v>1</v>
      </c>
      <c r="L101" s="22">
        <v>1</v>
      </c>
      <c r="M101" s="10">
        <v>3</v>
      </c>
      <c r="N101" s="10">
        <v>3</v>
      </c>
    </row>
    <row r="102" spans="1:14" ht="15.6" x14ac:dyDescent="0.3">
      <c r="A102" s="22">
        <v>101</v>
      </c>
      <c r="B102" s="31" t="s">
        <v>102</v>
      </c>
      <c r="C102" s="22">
        <v>33.725637833333337</v>
      </c>
      <c r="D102" s="22">
        <v>72.820345000000003</v>
      </c>
      <c r="E102" s="32">
        <v>5</v>
      </c>
      <c r="F102" s="32">
        <v>3.2</v>
      </c>
      <c r="G102" s="33">
        <v>8.89</v>
      </c>
      <c r="H102" s="33">
        <v>2.04</v>
      </c>
      <c r="I102" s="33">
        <v>2</v>
      </c>
      <c r="J102" s="33">
        <v>2</v>
      </c>
      <c r="K102" s="33">
        <v>2</v>
      </c>
      <c r="L102" s="22">
        <v>2</v>
      </c>
      <c r="M102" s="10">
        <v>2</v>
      </c>
      <c r="N102" s="10">
        <v>1</v>
      </c>
    </row>
    <row r="103" spans="1:14" x14ac:dyDescent="0.3">
      <c r="A103" s="22">
        <v>102</v>
      </c>
      <c r="B103" s="33" t="s">
        <v>145</v>
      </c>
      <c r="C103" s="22">
        <v>33.562972000000002</v>
      </c>
      <c r="D103" s="22">
        <v>72.650368</v>
      </c>
      <c r="E103" s="35">
        <v>0.6</v>
      </c>
      <c r="F103" s="35">
        <v>2.5</v>
      </c>
      <c r="G103" s="33">
        <v>238.5</v>
      </c>
      <c r="H103" s="33">
        <v>10.41</v>
      </c>
      <c r="I103" s="33">
        <v>3</v>
      </c>
      <c r="J103" s="33">
        <v>3</v>
      </c>
      <c r="K103" s="33">
        <v>3</v>
      </c>
      <c r="L103" s="22">
        <v>3</v>
      </c>
      <c r="M103" s="10">
        <v>1</v>
      </c>
      <c r="N103" s="10">
        <v>2</v>
      </c>
    </row>
    <row r="104" spans="1:14" x14ac:dyDescent="0.3">
      <c r="A104" s="22">
        <v>103</v>
      </c>
      <c r="B104" s="33" t="s">
        <v>146</v>
      </c>
      <c r="C104" s="22">
        <v>33.560653000000002</v>
      </c>
      <c r="D104" s="22">
        <v>72.628469999999993</v>
      </c>
      <c r="E104" s="35">
        <v>4.5999999999999996</v>
      </c>
      <c r="F104" s="35">
        <v>3.2</v>
      </c>
      <c r="G104" s="33">
        <v>10.1</v>
      </c>
      <c r="H104" s="33">
        <v>2.2200000000000002</v>
      </c>
      <c r="I104" s="33">
        <v>2</v>
      </c>
      <c r="J104" s="33">
        <v>2</v>
      </c>
      <c r="K104" s="33">
        <v>2</v>
      </c>
      <c r="L104" s="22">
        <v>2</v>
      </c>
      <c r="M104" s="10">
        <v>2</v>
      </c>
      <c r="N104" s="10">
        <v>1</v>
      </c>
    </row>
    <row r="105" spans="1:14" x14ac:dyDescent="0.3">
      <c r="A105" s="22">
        <v>104</v>
      </c>
      <c r="B105" s="33" t="s">
        <v>147</v>
      </c>
      <c r="C105" s="22">
        <v>33.565894</v>
      </c>
      <c r="D105" s="22">
        <v>72.638791999999995</v>
      </c>
      <c r="E105" s="35">
        <v>0.8</v>
      </c>
      <c r="F105" s="35">
        <v>2.1</v>
      </c>
      <c r="G105" s="33">
        <v>152.69999999999999</v>
      </c>
      <c r="H105" s="33">
        <v>5.51</v>
      </c>
      <c r="I105" s="33">
        <v>3</v>
      </c>
      <c r="J105" s="33">
        <v>3</v>
      </c>
      <c r="K105" s="33">
        <v>3</v>
      </c>
      <c r="L105" s="22">
        <v>3</v>
      </c>
      <c r="M105" s="10">
        <v>1</v>
      </c>
      <c r="N105" s="10">
        <v>2</v>
      </c>
    </row>
    <row r="106" spans="1:14" x14ac:dyDescent="0.3">
      <c r="A106" s="22">
        <v>105</v>
      </c>
      <c r="B106" s="33" t="s">
        <v>148</v>
      </c>
      <c r="C106" s="22">
        <v>33.5765131</v>
      </c>
      <c r="D106" s="22">
        <v>72.647351999999998</v>
      </c>
      <c r="E106" s="35">
        <v>3</v>
      </c>
      <c r="F106" s="35">
        <v>2</v>
      </c>
      <c r="G106" s="33">
        <v>19.600000000000001</v>
      </c>
      <c r="H106" s="33">
        <v>1.33</v>
      </c>
      <c r="I106" s="33">
        <v>2</v>
      </c>
      <c r="J106" s="33">
        <v>2</v>
      </c>
      <c r="K106" s="33">
        <v>2</v>
      </c>
      <c r="L106" s="22">
        <v>2</v>
      </c>
      <c r="M106" s="10">
        <v>2</v>
      </c>
      <c r="N106" s="10">
        <v>1</v>
      </c>
    </row>
    <row r="107" spans="1:14" x14ac:dyDescent="0.3">
      <c r="A107" s="22">
        <v>106</v>
      </c>
      <c r="B107" s="33" t="s">
        <v>149</v>
      </c>
      <c r="C107" s="22">
        <v>33.567647999999998</v>
      </c>
      <c r="D107" s="22">
        <v>72.644324999999995</v>
      </c>
      <c r="E107" s="35">
        <v>0.7</v>
      </c>
      <c r="F107" s="35">
        <v>4</v>
      </c>
      <c r="G107" s="33">
        <v>187.8</v>
      </c>
      <c r="H107" s="33">
        <v>22.85</v>
      </c>
      <c r="I107" s="33">
        <v>3</v>
      </c>
      <c r="J107" s="33">
        <v>3</v>
      </c>
      <c r="K107" s="33">
        <v>3</v>
      </c>
      <c r="L107" s="22">
        <v>3</v>
      </c>
      <c r="M107" s="10">
        <v>1</v>
      </c>
      <c r="N107" s="10">
        <v>2</v>
      </c>
    </row>
    <row r="108" spans="1:14" x14ac:dyDescent="0.3">
      <c r="A108" s="22">
        <v>107</v>
      </c>
      <c r="B108" s="33" t="s">
        <v>150</v>
      </c>
      <c r="C108" s="22">
        <v>33.568557200000001</v>
      </c>
      <c r="D108" s="22">
        <v>72.640754000000001</v>
      </c>
      <c r="E108" s="35">
        <v>4.2</v>
      </c>
      <c r="F108" s="35">
        <v>2.2000000000000002</v>
      </c>
      <c r="G108" s="33">
        <v>11.7</v>
      </c>
      <c r="H108" s="33">
        <v>1.1499999999999999</v>
      </c>
      <c r="I108" s="33">
        <v>2</v>
      </c>
      <c r="J108" s="33">
        <v>2</v>
      </c>
      <c r="K108" s="33">
        <v>2</v>
      </c>
      <c r="L108" s="22">
        <v>2</v>
      </c>
      <c r="M108" s="10">
        <v>2</v>
      </c>
      <c r="N108" s="10">
        <v>1</v>
      </c>
    </row>
    <row r="109" spans="1:14" x14ac:dyDescent="0.3">
      <c r="A109" s="22">
        <v>108</v>
      </c>
      <c r="B109" s="33" t="s">
        <v>151</v>
      </c>
      <c r="C109" s="22">
        <v>33.565446999999999</v>
      </c>
      <c r="D109" s="22">
        <v>72.647801000000001</v>
      </c>
      <c r="E109" s="35">
        <v>12</v>
      </c>
      <c r="F109" s="35">
        <v>2.2999999999999998</v>
      </c>
      <c r="G109" s="33">
        <v>2.2999999999999998</v>
      </c>
      <c r="H109" s="33">
        <v>0.44</v>
      </c>
      <c r="I109" s="33">
        <v>1</v>
      </c>
      <c r="J109" s="33">
        <v>1</v>
      </c>
      <c r="K109" s="33">
        <v>1</v>
      </c>
      <c r="L109" s="22">
        <v>1</v>
      </c>
      <c r="M109" s="10">
        <v>3</v>
      </c>
      <c r="N109" s="10">
        <v>3</v>
      </c>
    </row>
    <row r="110" spans="1:14" x14ac:dyDescent="0.3">
      <c r="A110" s="22">
        <v>109</v>
      </c>
      <c r="B110" s="33" t="s">
        <v>152</v>
      </c>
      <c r="C110" s="22">
        <v>33.562156299999998</v>
      </c>
      <c r="D110" s="22">
        <v>72.631881199999995</v>
      </c>
      <c r="E110" s="35">
        <v>2.2999999999999998</v>
      </c>
      <c r="F110" s="35">
        <v>2.2999999999999998</v>
      </c>
      <c r="G110" s="33">
        <v>29.7</v>
      </c>
      <c r="H110" s="33">
        <v>2.2999999999999998</v>
      </c>
      <c r="I110" s="33">
        <v>2</v>
      </c>
      <c r="J110" s="33">
        <v>2</v>
      </c>
      <c r="K110" s="33">
        <v>2</v>
      </c>
      <c r="L110" s="22">
        <v>2</v>
      </c>
      <c r="M110" s="10">
        <v>2</v>
      </c>
      <c r="N110" s="10">
        <v>1</v>
      </c>
    </row>
    <row r="111" spans="1:14" x14ac:dyDescent="0.3">
      <c r="A111" s="22">
        <v>110</v>
      </c>
      <c r="B111" s="33" t="s">
        <v>153</v>
      </c>
      <c r="C111" s="22">
        <v>33.560923000000003</v>
      </c>
      <c r="D111" s="22">
        <v>72.637180000000001</v>
      </c>
      <c r="E111" s="35">
        <v>3.1</v>
      </c>
      <c r="F111" s="35">
        <v>2.9</v>
      </c>
      <c r="G111" s="33">
        <v>18.7</v>
      </c>
      <c r="H111" s="33">
        <v>2.71</v>
      </c>
      <c r="I111" s="33">
        <v>2</v>
      </c>
      <c r="J111" s="33">
        <v>2</v>
      </c>
      <c r="K111" s="33">
        <v>2</v>
      </c>
      <c r="L111" s="22">
        <v>2</v>
      </c>
      <c r="M111" s="10">
        <v>2</v>
      </c>
      <c r="N111" s="10">
        <v>1</v>
      </c>
    </row>
    <row r="112" spans="1:14" x14ac:dyDescent="0.3">
      <c r="A112" s="22">
        <v>111</v>
      </c>
      <c r="B112" s="33" t="s">
        <v>154</v>
      </c>
      <c r="C112" s="22">
        <v>33.571750999999999</v>
      </c>
      <c r="D112" s="22">
        <v>72.651999000000004</v>
      </c>
      <c r="E112" s="35">
        <v>13</v>
      </c>
      <c r="F112" s="35">
        <v>2.2999999999999998</v>
      </c>
      <c r="G112" s="33">
        <v>2.02</v>
      </c>
      <c r="H112" s="33">
        <v>0.46</v>
      </c>
      <c r="I112" s="33">
        <v>1</v>
      </c>
      <c r="J112" s="33">
        <v>1</v>
      </c>
      <c r="K112" s="33">
        <v>1</v>
      </c>
      <c r="L112" s="22">
        <v>1</v>
      </c>
      <c r="M112" s="10">
        <v>3</v>
      </c>
      <c r="N112" s="10">
        <v>3</v>
      </c>
    </row>
    <row r="113" spans="1:14" x14ac:dyDescent="0.3">
      <c r="A113" s="22">
        <v>112</v>
      </c>
      <c r="B113" s="33" t="s">
        <v>155</v>
      </c>
      <c r="C113" s="22">
        <v>33.577299699999998</v>
      </c>
      <c r="D113" s="22">
        <v>72.655162799999999</v>
      </c>
      <c r="E113" s="35">
        <v>3.4</v>
      </c>
      <c r="F113" s="35">
        <v>3.3</v>
      </c>
      <c r="G113" s="33">
        <v>16.2</v>
      </c>
      <c r="H113" s="33">
        <v>3.2</v>
      </c>
      <c r="I113" s="33">
        <v>2</v>
      </c>
      <c r="J113" s="33">
        <v>2</v>
      </c>
      <c r="K113" s="33">
        <v>2</v>
      </c>
      <c r="L113" s="22">
        <v>2</v>
      </c>
      <c r="M113" s="10">
        <v>2</v>
      </c>
      <c r="N113" s="10">
        <v>1</v>
      </c>
    </row>
    <row r="114" spans="1:14" x14ac:dyDescent="0.3">
      <c r="A114" s="22">
        <v>113</v>
      </c>
      <c r="B114" s="33" t="s">
        <v>156</v>
      </c>
      <c r="C114" s="22">
        <v>33.557068999999998</v>
      </c>
      <c r="D114" s="22">
        <v>72.635060999999993</v>
      </c>
      <c r="E114" s="35">
        <v>5.0999999999999996</v>
      </c>
      <c r="F114" s="35">
        <v>2.8</v>
      </c>
      <c r="G114" s="33">
        <v>8.6300000000000008</v>
      </c>
      <c r="H114" s="33">
        <v>1.53</v>
      </c>
      <c r="I114" s="33">
        <v>2</v>
      </c>
      <c r="J114" s="33">
        <v>2</v>
      </c>
      <c r="K114" s="33">
        <v>2</v>
      </c>
      <c r="L114" s="22">
        <v>2</v>
      </c>
      <c r="M114" s="10">
        <v>2</v>
      </c>
      <c r="N114" s="10">
        <v>1</v>
      </c>
    </row>
    <row r="115" spans="1:14" x14ac:dyDescent="0.3">
      <c r="A115" s="22">
        <v>114</v>
      </c>
      <c r="B115" s="33" t="s">
        <v>157</v>
      </c>
      <c r="C115" s="22">
        <v>33.560361999999998</v>
      </c>
      <c r="D115" s="22">
        <v>72.642386000000002</v>
      </c>
      <c r="E115" s="35">
        <v>6.6</v>
      </c>
      <c r="F115" s="35">
        <v>2.6</v>
      </c>
      <c r="G115" s="33">
        <v>5.8</v>
      </c>
      <c r="H115" s="33">
        <v>1.02</v>
      </c>
      <c r="I115" s="33">
        <v>2</v>
      </c>
      <c r="J115" s="33">
        <v>2</v>
      </c>
      <c r="K115" s="33">
        <v>2</v>
      </c>
      <c r="L115" s="22">
        <v>2</v>
      </c>
      <c r="M115" s="10">
        <v>2</v>
      </c>
      <c r="N115" s="10">
        <v>1</v>
      </c>
    </row>
    <row r="116" spans="1:14" ht="15.6" x14ac:dyDescent="0.3">
      <c r="A116" s="22">
        <v>115</v>
      </c>
      <c r="B116" s="32" t="s">
        <v>103</v>
      </c>
      <c r="C116" s="22">
        <v>33.768861111111107</v>
      </c>
      <c r="D116" s="22">
        <v>72.339166666666657</v>
      </c>
      <c r="E116" s="36">
        <v>1.4</v>
      </c>
      <c r="F116" s="36">
        <v>3.4</v>
      </c>
      <c r="G116" s="33">
        <v>64.08836204771508</v>
      </c>
      <c r="H116" s="33">
        <v>8.2571428571428562</v>
      </c>
      <c r="I116" s="33">
        <v>2</v>
      </c>
      <c r="J116" s="33">
        <v>2</v>
      </c>
      <c r="K116" s="33">
        <v>2</v>
      </c>
      <c r="L116" s="22">
        <v>2</v>
      </c>
      <c r="M116" s="10">
        <v>2</v>
      </c>
      <c r="N116" s="10">
        <v>1</v>
      </c>
    </row>
    <row r="117" spans="1:14" ht="15.6" x14ac:dyDescent="0.3">
      <c r="A117" s="22">
        <v>116</v>
      </c>
      <c r="B117" s="32" t="s">
        <v>104</v>
      </c>
      <c r="C117" s="22">
        <v>33.768694444444442</v>
      </c>
      <c r="D117" s="22">
        <v>72.361944444444433</v>
      </c>
      <c r="E117" s="36">
        <v>2.8</v>
      </c>
      <c r="F117" s="36">
        <v>2.2999999999999998</v>
      </c>
      <c r="G117" s="33">
        <v>21.871655105221492</v>
      </c>
      <c r="H117" s="33">
        <v>1.889285714285714</v>
      </c>
      <c r="I117" s="33">
        <v>2</v>
      </c>
      <c r="J117" s="33">
        <v>2</v>
      </c>
      <c r="K117" s="33">
        <v>2</v>
      </c>
      <c r="L117" s="22">
        <v>2</v>
      </c>
      <c r="M117" s="10">
        <v>2</v>
      </c>
      <c r="N117" s="10">
        <v>1</v>
      </c>
    </row>
    <row r="118" spans="1:14" ht="15.6" x14ac:dyDescent="0.3">
      <c r="A118" s="22">
        <v>117</v>
      </c>
      <c r="B118" s="32" t="s">
        <v>105</v>
      </c>
      <c r="C118" s="22">
        <v>33.779138888888887</v>
      </c>
      <c r="D118" s="22">
        <v>72.395777777777781</v>
      </c>
      <c r="E118" s="36">
        <v>0.6</v>
      </c>
      <c r="F118" s="36">
        <v>2.2999999999999998</v>
      </c>
      <c r="G118" s="33">
        <v>238.51251186094336</v>
      </c>
      <c r="H118" s="33">
        <v>8.8166666666666664</v>
      </c>
      <c r="I118" s="33">
        <v>3</v>
      </c>
      <c r="J118" s="33">
        <v>3</v>
      </c>
      <c r="K118" s="33">
        <v>3</v>
      </c>
      <c r="L118" s="22">
        <v>3</v>
      </c>
      <c r="M118" s="10">
        <v>1</v>
      </c>
      <c r="N118" s="10">
        <v>2</v>
      </c>
    </row>
    <row r="119" spans="1:14" ht="15.6" x14ac:dyDescent="0.3">
      <c r="A119" s="22">
        <v>118</v>
      </c>
      <c r="B119" s="32" t="s">
        <v>106</v>
      </c>
      <c r="C119" s="22">
        <v>33.779416666666663</v>
      </c>
      <c r="D119" s="22">
        <v>72.359305555555551</v>
      </c>
      <c r="E119" s="36">
        <v>5.0999999999999996</v>
      </c>
      <c r="F119" s="36">
        <v>2.8</v>
      </c>
      <c r="G119" s="33">
        <v>8.6294360039795066</v>
      </c>
      <c r="H119" s="33">
        <v>1.5372549019607842</v>
      </c>
      <c r="I119" s="33">
        <v>2</v>
      </c>
      <c r="J119" s="33">
        <v>2</v>
      </c>
      <c r="K119" s="33">
        <v>2</v>
      </c>
      <c r="L119" s="22">
        <v>2</v>
      </c>
      <c r="M119" s="10">
        <v>2</v>
      </c>
      <c r="N119" s="10">
        <v>1</v>
      </c>
    </row>
    <row r="120" spans="1:14" ht="15.6" x14ac:dyDescent="0.3">
      <c r="A120" s="22">
        <v>119</v>
      </c>
      <c r="B120" s="32" t="s">
        <v>107</v>
      </c>
      <c r="C120" s="22">
        <v>33.760777777777776</v>
      </c>
      <c r="D120" s="22">
        <v>72.349027777777778</v>
      </c>
      <c r="E120" s="36">
        <v>7</v>
      </c>
      <c r="F120" s="36">
        <v>3.3</v>
      </c>
      <c r="G120" s="33">
        <v>5.2805200434169031</v>
      </c>
      <c r="H120" s="33">
        <v>1.5557142857142856</v>
      </c>
      <c r="I120" s="33">
        <v>2</v>
      </c>
      <c r="J120" s="33">
        <v>2</v>
      </c>
      <c r="K120" s="33">
        <v>2</v>
      </c>
      <c r="L120" s="22">
        <v>2</v>
      </c>
      <c r="M120" s="10">
        <v>2</v>
      </c>
      <c r="N120" s="10">
        <v>1</v>
      </c>
    </row>
    <row r="121" spans="1:14" ht="15.6" x14ac:dyDescent="0.3">
      <c r="A121" s="22">
        <v>120</v>
      </c>
      <c r="B121" s="32" t="s">
        <v>108</v>
      </c>
      <c r="C121" s="22">
        <v>33.771499999999996</v>
      </c>
      <c r="D121" s="22">
        <v>72.379277777777773</v>
      </c>
      <c r="E121" s="36">
        <v>2.8</v>
      </c>
      <c r="F121" s="36">
        <v>2.9</v>
      </c>
      <c r="G121" s="33">
        <v>21.871655105221492</v>
      </c>
      <c r="H121" s="33">
        <v>3.003571428571429</v>
      </c>
      <c r="I121" s="33">
        <v>2</v>
      </c>
      <c r="J121" s="33">
        <v>2</v>
      </c>
      <c r="K121" s="33">
        <v>2</v>
      </c>
      <c r="L121" s="22">
        <v>2</v>
      </c>
      <c r="M121" s="10">
        <v>2</v>
      </c>
      <c r="N121" s="10">
        <v>1</v>
      </c>
    </row>
    <row r="122" spans="1:14" ht="15.6" x14ac:dyDescent="0.3">
      <c r="A122" s="22">
        <v>121</v>
      </c>
      <c r="B122" s="32" t="s">
        <v>109</v>
      </c>
      <c r="C122" s="22">
        <v>33.77225</v>
      </c>
      <c r="D122" s="22">
        <v>72.361944444444433</v>
      </c>
      <c r="E122" s="36">
        <v>7.7</v>
      </c>
      <c r="F122" s="37">
        <v>1</v>
      </c>
      <c r="G122" s="33">
        <v>4.5548768633932246</v>
      </c>
      <c r="H122" s="33">
        <v>0.12987012987012986</v>
      </c>
      <c r="I122" s="33">
        <v>2</v>
      </c>
      <c r="J122" s="33">
        <v>2</v>
      </c>
      <c r="K122" s="33">
        <v>2</v>
      </c>
      <c r="L122" s="22">
        <v>2</v>
      </c>
      <c r="M122" s="10">
        <v>3</v>
      </c>
      <c r="N122" s="10">
        <v>3</v>
      </c>
    </row>
    <row r="123" spans="1:14" ht="15.6" x14ac:dyDescent="0.3">
      <c r="A123" s="22">
        <v>122</v>
      </c>
      <c r="B123" s="32" t="s">
        <v>110</v>
      </c>
      <c r="C123" s="22">
        <v>33.81272222222222</v>
      </c>
      <c r="D123" s="22">
        <v>72.357749999999996</v>
      </c>
      <c r="E123" s="36">
        <v>6</v>
      </c>
      <c r="F123" s="38">
        <v>1.5</v>
      </c>
      <c r="G123" s="33">
        <v>6.7067353016232403</v>
      </c>
      <c r="H123" s="33">
        <v>0.375</v>
      </c>
      <c r="I123" s="33">
        <v>2</v>
      </c>
      <c r="J123" s="33">
        <v>2</v>
      </c>
      <c r="K123" s="33">
        <v>2</v>
      </c>
      <c r="L123" s="22">
        <v>2</v>
      </c>
      <c r="M123" s="10">
        <v>2</v>
      </c>
      <c r="N123" s="10">
        <v>1</v>
      </c>
    </row>
    <row r="124" spans="1:14" ht="15.6" x14ac:dyDescent="0.3">
      <c r="A124" s="22">
        <v>123</v>
      </c>
      <c r="B124" s="32" t="s">
        <v>111</v>
      </c>
      <c r="C124" s="22">
        <v>33.771000000000001</v>
      </c>
      <c r="D124" s="22">
        <v>72.371749999999992</v>
      </c>
      <c r="E124" s="36">
        <v>2.5</v>
      </c>
      <c r="F124" s="37">
        <v>0.8</v>
      </c>
      <c r="G124" s="33">
        <v>26.074668878299786</v>
      </c>
      <c r="H124" s="33">
        <v>0.25600000000000006</v>
      </c>
      <c r="I124" s="33">
        <v>2</v>
      </c>
      <c r="J124" s="33">
        <v>2</v>
      </c>
      <c r="K124" s="33">
        <v>2</v>
      </c>
      <c r="L124" s="22">
        <v>2</v>
      </c>
      <c r="M124" s="10">
        <v>2</v>
      </c>
      <c r="N124" s="10">
        <v>1</v>
      </c>
    </row>
    <row r="125" spans="1:14" ht="15.6" x14ac:dyDescent="0.3">
      <c r="A125" s="22">
        <v>124</v>
      </c>
      <c r="B125" s="32" t="s">
        <v>112</v>
      </c>
      <c r="C125" s="22">
        <v>33.76786111111111</v>
      </c>
      <c r="D125" s="22">
        <v>72.351666666666659</v>
      </c>
      <c r="E125" s="36">
        <v>8.1999999999999993</v>
      </c>
      <c r="F125" s="37">
        <v>1.1000000000000001</v>
      </c>
      <c r="G125" s="33">
        <v>4.1314116558076543</v>
      </c>
      <c r="H125" s="33">
        <v>0.14756097560975615</v>
      </c>
      <c r="I125" s="33">
        <v>2</v>
      </c>
      <c r="J125" s="33">
        <v>2</v>
      </c>
      <c r="K125" s="33">
        <v>2</v>
      </c>
      <c r="L125" s="22">
        <v>2</v>
      </c>
      <c r="M125" s="10">
        <v>3</v>
      </c>
      <c r="N125" s="10">
        <v>3</v>
      </c>
    </row>
    <row r="126" spans="1:14" ht="15.6" x14ac:dyDescent="0.3">
      <c r="A126" s="22">
        <v>125</v>
      </c>
      <c r="B126" s="32" t="s">
        <v>113</v>
      </c>
      <c r="C126" s="22">
        <v>33.774777777777778</v>
      </c>
      <c r="D126" s="22">
        <v>72.353222222222215</v>
      </c>
      <c r="E126" s="36">
        <v>9</v>
      </c>
      <c r="F126" s="37">
        <v>1.7</v>
      </c>
      <c r="G126" s="33">
        <v>3.5759679962465758</v>
      </c>
      <c r="H126" s="33">
        <v>0.32111111111111107</v>
      </c>
      <c r="I126" s="33">
        <v>2</v>
      </c>
      <c r="J126" s="33">
        <v>2</v>
      </c>
      <c r="K126" s="33">
        <v>2</v>
      </c>
      <c r="L126" s="22">
        <v>2</v>
      </c>
      <c r="M126" s="10">
        <v>3</v>
      </c>
      <c r="N126" s="10">
        <v>3</v>
      </c>
    </row>
    <row r="127" spans="1:14" ht="15.6" x14ac:dyDescent="0.3">
      <c r="A127" s="22">
        <v>126</v>
      </c>
      <c r="B127" s="32" t="s">
        <v>114</v>
      </c>
      <c r="C127" s="22">
        <v>33.781444444444446</v>
      </c>
      <c r="D127" s="22">
        <v>72.356638888888881</v>
      </c>
      <c r="E127" s="36">
        <v>0.7</v>
      </c>
      <c r="F127" s="36">
        <v>2</v>
      </c>
      <c r="G127" s="33">
        <v>187.79183057703082</v>
      </c>
      <c r="H127" s="33">
        <v>5.7142857142857144</v>
      </c>
      <c r="I127" s="33">
        <v>3</v>
      </c>
      <c r="J127" s="33">
        <v>3</v>
      </c>
      <c r="K127" s="33">
        <v>3</v>
      </c>
      <c r="L127" s="22">
        <v>3</v>
      </c>
      <c r="M127" s="10">
        <v>1</v>
      </c>
      <c r="N127" s="10">
        <v>2</v>
      </c>
    </row>
    <row r="128" spans="1:14" ht="15.6" x14ac:dyDescent="0.3">
      <c r="A128" s="22">
        <v>127</v>
      </c>
      <c r="B128" s="32" t="s">
        <v>115</v>
      </c>
      <c r="C128" s="22">
        <v>33.786722222222224</v>
      </c>
      <c r="D128" s="22">
        <v>72.355944444444432</v>
      </c>
      <c r="E128" s="36">
        <v>0.7</v>
      </c>
      <c r="F128" s="36">
        <v>3.3</v>
      </c>
      <c r="G128" s="33">
        <v>187.79183057703082</v>
      </c>
      <c r="H128" s="33">
        <v>15.557142857142857</v>
      </c>
      <c r="I128" s="33">
        <v>3</v>
      </c>
      <c r="J128" s="33">
        <v>3</v>
      </c>
      <c r="K128" s="33">
        <v>3</v>
      </c>
      <c r="L128" s="22">
        <v>3</v>
      </c>
      <c r="M128" s="10">
        <v>1</v>
      </c>
      <c r="N128" s="10">
        <v>2</v>
      </c>
    </row>
    <row r="129" spans="1:14" ht="15.6" x14ac:dyDescent="0.3">
      <c r="A129" s="22">
        <v>128</v>
      </c>
      <c r="B129" s="32" t="s">
        <v>116</v>
      </c>
      <c r="C129" s="22">
        <v>33.782166666666669</v>
      </c>
      <c r="D129" s="22">
        <v>72.35008333333333</v>
      </c>
      <c r="E129" s="39">
        <v>6.5</v>
      </c>
      <c r="F129" s="39">
        <v>2.4</v>
      </c>
      <c r="G129" s="33">
        <v>5.9237284165611372</v>
      </c>
      <c r="H129" s="33">
        <v>0.88615384615384607</v>
      </c>
      <c r="I129" s="33">
        <v>2</v>
      </c>
      <c r="J129" s="33">
        <v>2</v>
      </c>
      <c r="K129" s="33">
        <v>2</v>
      </c>
      <c r="L129" s="22">
        <v>2</v>
      </c>
      <c r="M129" s="10">
        <v>2</v>
      </c>
      <c r="N129" s="10">
        <v>1</v>
      </c>
    </row>
    <row r="130" spans="1:14" ht="15.6" x14ac:dyDescent="0.3">
      <c r="A130" s="22">
        <v>129</v>
      </c>
      <c r="B130" s="32" t="s">
        <v>117</v>
      </c>
      <c r="C130" s="22">
        <v>33.792805555555553</v>
      </c>
      <c r="D130" s="22">
        <v>72.356666666666655</v>
      </c>
      <c r="E130" s="39">
        <v>11.5</v>
      </c>
      <c r="F130" s="37">
        <v>1.5</v>
      </c>
      <c r="G130" s="33">
        <v>2.4450143090125565</v>
      </c>
      <c r="H130" s="33">
        <v>0.19565217391304349</v>
      </c>
      <c r="I130" s="33">
        <v>1</v>
      </c>
      <c r="J130" s="33">
        <v>1</v>
      </c>
      <c r="K130" s="33">
        <v>1</v>
      </c>
      <c r="L130" s="22">
        <v>1</v>
      </c>
      <c r="M130" s="10">
        <v>3</v>
      </c>
      <c r="N130" s="10">
        <v>3</v>
      </c>
    </row>
    <row r="131" spans="1:14" ht="15.6" x14ac:dyDescent="0.3">
      <c r="A131" s="22">
        <v>130</v>
      </c>
      <c r="B131" s="32" t="s">
        <v>118</v>
      </c>
      <c r="C131" s="22">
        <v>33.803749999999994</v>
      </c>
      <c r="D131" s="22">
        <v>72.358249999999998</v>
      </c>
      <c r="E131" s="39">
        <v>6.1</v>
      </c>
      <c r="F131" s="39">
        <v>2</v>
      </c>
      <c r="G131" s="33">
        <v>6.536980378534861</v>
      </c>
      <c r="H131" s="33">
        <v>0.65573770491803285</v>
      </c>
      <c r="I131" s="33">
        <v>2</v>
      </c>
      <c r="J131" s="33">
        <v>2</v>
      </c>
      <c r="K131" s="33">
        <v>2</v>
      </c>
      <c r="L131" s="22">
        <v>2</v>
      </c>
      <c r="M131" s="10">
        <v>2</v>
      </c>
      <c r="N131" s="10">
        <v>1</v>
      </c>
    </row>
    <row r="132" spans="1:14" ht="15.6" x14ac:dyDescent="0.3">
      <c r="A132" s="22">
        <v>131</v>
      </c>
      <c r="B132" s="32" t="s">
        <v>119</v>
      </c>
      <c r="C132" s="22">
        <v>33.779416666666663</v>
      </c>
      <c r="D132" s="22">
        <v>72.359305555555551</v>
      </c>
      <c r="E132" s="39">
        <v>5.0999999999999996</v>
      </c>
      <c r="F132" s="37">
        <v>0.9</v>
      </c>
      <c r="G132" s="33">
        <v>8.6294360039795066</v>
      </c>
      <c r="H132" s="33">
        <v>0.15882352941176472</v>
      </c>
      <c r="I132" s="33">
        <v>2</v>
      </c>
      <c r="J132" s="33">
        <v>2</v>
      </c>
      <c r="K132" s="33">
        <v>2</v>
      </c>
      <c r="L132" s="22">
        <v>2</v>
      </c>
      <c r="M132" s="10">
        <v>2</v>
      </c>
      <c r="N132" s="10">
        <v>1</v>
      </c>
    </row>
    <row r="133" spans="1:14" ht="15.6" x14ac:dyDescent="0.3">
      <c r="A133" s="22">
        <v>132</v>
      </c>
      <c r="B133" s="32" t="s">
        <v>120</v>
      </c>
      <c r="C133" s="22">
        <v>33.804694444444443</v>
      </c>
      <c r="D133" s="22">
        <v>72.367277777777772</v>
      </c>
      <c r="E133" s="39">
        <v>7.9</v>
      </c>
      <c r="F133" s="37">
        <v>1.6</v>
      </c>
      <c r="G133" s="33">
        <v>4.377278075147097</v>
      </c>
      <c r="H133" s="33">
        <v>0.32405063291139247</v>
      </c>
      <c r="I133" s="33">
        <v>2</v>
      </c>
      <c r="J133" s="33">
        <v>2</v>
      </c>
      <c r="K133" s="33">
        <v>2</v>
      </c>
      <c r="L133" s="22">
        <v>2</v>
      </c>
      <c r="M133" s="10">
        <v>3</v>
      </c>
      <c r="N133" s="10">
        <v>3</v>
      </c>
    </row>
    <row r="134" spans="1:14" ht="15.6" x14ac:dyDescent="0.3">
      <c r="A134" s="22">
        <v>133</v>
      </c>
      <c r="B134" s="32" t="s">
        <v>121</v>
      </c>
      <c r="C134" s="22">
        <v>33.756361111111111</v>
      </c>
      <c r="D134" s="22">
        <v>72.365777777777765</v>
      </c>
      <c r="E134" s="39">
        <v>7.6</v>
      </c>
      <c r="F134" s="39">
        <v>2.8</v>
      </c>
      <c r="G134" s="33">
        <v>4.6481686140191378</v>
      </c>
      <c r="H134" s="33">
        <v>1.0315789473684209</v>
      </c>
      <c r="I134" s="33">
        <v>2</v>
      </c>
      <c r="J134" s="33">
        <v>2</v>
      </c>
      <c r="K134" s="33">
        <v>2</v>
      </c>
      <c r="L134" s="22">
        <v>2</v>
      </c>
      <c r="M134" s="10">
        <v>3</v>
      </c>
      <c r="N134" s="10">
        <v>3</v>
      </c>
    </row>
    <row r="135" spans="1:14" ht="15.6" x14ac:dyDescent="0.3">
      <c r="A135" s="22">
        <v>134</v>
      </c>
      <c r="B135" s="32" t="s">
        <v>122</v>
      </c>
      <c r="C135" s="22">
        <v>33.819750000000006</v>
      </c>
      <c r="D135" s="22">
        <v>72.582027777777768</v>
      </c>
      <c r="E135" s="40">
        <v>2.4</v>
      </c>
      <c r="F135" s="40">
        <v>3.2</v>
      </c>
      <c r="G135" s="33">
        <v>27.778968774484401</v>
      </c>
      <c r="H135" s="33">
        <v>4.2666666666666675</v>
      </c>
      <c r="I135" s="33">
        <v>2</v>
      </c>
      <c r="J135" s="33">
        <v>2</v>
      </c>
      <c r="K135" s="33">
        <v>2</v>
      </c>
      <c r="L135" s="22">
        <v>2</v>
      </c>
      <c r="M135" s="10">
        <v>2</v>
      </c>
      <c r="N135" s="10">
        <v>1</v>
      </c>
    </row>
    <row r="136" spans="1:14" ht="15.6" x14ac:dyDescent="0.3">
      <c r="A136" s="22">
        <v>135</v>
      </c>
      <c r="B136" s="32" t="s">
        <v>123</v>
      </c>
      <c r="C136" s="22">
        <v>33.820388888888893</v>
      </c>
      <c r="D136" s="22">
        <v>72.585611111111106</v>
      </c>
      <c r="E136" s="40">
        <v>2.2999999999999998</v>
      </c>
      <c r="F136" s="40">
        <v>2.8</v>
      </c>
      <c r="G136" s="33">
        <v>29.674532235360211</v>
      </c>
      <c r="H136" s="33">
        <v>3.4086956521739129</v>
      </c>
      <c r="I136" s="33">
        <v>2</v>
      </c>
      <c r="J136" s="33">
        <v>2</v>
      </c>
      <c r="K136" s="33">
        <v>2</v>
      </c>
      <c r="L136" s="22">
        <v>2</v>
      </c>
      <c r="M136" s="10">
        <v>2</v>
      </c>
      <c r="N136" s="10">
        <v>1</v>
      </c>
    </row>
    <row r="137" spans="1:14" ht="15.6" x14ac:dyDescent="0.3">
      <c r="A137" s="22">
        <v>136</v>
      </c>
      <c r="B137" s="32" t="s">
        <v>124</v>
      </c>
      <c r="C137" s="22">
        <v>33.913611111111109</v>
      </c>
      <c r="D137" s="22">
        <v>72.517888888888891</v>
      </c>
      <c r="E137" s="40">
        <v>4.3</v>
      </c>
      <c r="F137" s="40">
        <v>2.5</v>
      </c>
      <c r="G137" s="33">
        <v>11.243827674348378</v>
      </c>
      <c r="H137" s="33">
        <v>1.4534883720930234</v>
      </c>
      <c r="I137" s="33">
        <v>2</v>
      </c>
      <c r="J137" s="33">
        <v>2</v>
      </c>
      <c r="K137" s="33">
        <v>2</v>
      </c>
      <c r="L137" s="22">
        <v>2</v>
      </c>
      <c r="M137" s="10">
        <v>2</v>
      </c>
      <c r="N137" s="10">
        <v>1</v>
      </c>
    </row>
    <row r="138" spans="1:14" ht="15.6" x14ac:dyDescent="0.3">
      <c r="A138" s="22">
        <v>137</v>
      </c>
      <c r="B138" s="32" t="s">
        <v>125</v>
      </c>
      <c r="C138" s="22">
        <v>33.921666666666667</v>
      </c>
      <c r="D138" s="22">
        <v>72.495500000000007</v>
      </c>
      <c r="E138" s="40">
        <v>5.9</v>
      </c>
      <c r="F138" s="40">
        <v>2.1</v>
      </c>
      <c r="G138" s="33">
        <v>6.8838640596274221</v>
      </c>
      <c r="H138" s="33">
        <v>0.74745762711864405</v>
      </c>
      <c r="I138" s="33">
        <v>2</v>
      </c>
      <c r="J138" s="33">
        <v>2</v>
      </c>
      <c r="K138" s="33">
        <v>2</v>
      </c>
      <c r="L138" s="22">
        <v>2</v>
      </c>
      <c r="M138" s="10">
        <v>2</v>
      </c>
      <c r="N138" s="10">
        <v>1</v>
      </c>
    </row>
    <row r="139" spans="1:14" ht="15.6" x14ac:dyDescent="0.3">
      <c r="A139" s="22">
        <v>138</v>
      </c>
      <c r="B139" s="32" t="s">
        <v>126</v>
      </c>
      <c r="C139" s="22">
        <v>33.907888888888884</v>
      </c>
      <c r="D139" s="22">
        <v>72.485749999999996</v>
      </c>
      <c r="E139" s="40">
        <v>0.6</v>
      </c>
      <c r="F139" s="40">
        <v>2.8</v>
      </c>
      <c r="G139" s="33">
        <v>238.51251186094336</v>
      </c>
      <c r="H139" s="33">
        <v>13.066666666666665</v>
      </c>
      <c r="I139" s="33">
        <v>3</v>
      </c>
      <c r="J139" s="33">
        <v>3</v>
      </c>
      <c r="K139" s="33">
        <v>3</v>
      </c>
      <c r="L139" s="22">
        <v>3</v>
      </c>
      <c r="M139" s="10">
        <v>1</v>
      </c>
      <c r="N139" s="10">
        <v>2</v>
      </c>
    </row>
    <row r="140" spans="1:14" ht="15.6" x14ac:dyDescent="0.3">
      <c r="A140" s="22">
        <v>139</v>
      </c>
      <c r="B140" s="32" t="s">
        <v>127</v>
      </c>
      <c r="C140" s="22">
        <v>33.910944444444446</v>
      </c>
      <c r="D140" s="22">
        <v>72.486277777777772</v>
      </c>
      <c r="E140" s="40">
        <v>6.1</v>
      </c>
      <c r="F140" s="40">
        <v>3.3</v>
      </c>
      <c r="G140" s="33">
        <v>6.536980378534861</v>
      </c>
      <c r="H140" s="33">
        <v>1.7852459016393443</v>
      </c>
      <c r="I140" s="33">
        <v>2</v>
      </c>
      <c r="J140" s="33">
        <v>2</v>
      </c>
      <c r="K140" s="33">
        <v>2</v>
      </c>
      <c r="L140" s="22">
        <v>2</v>
      </c>
      <c r="M140" s="10">
        <v>2</v>
      </c>
      <c r="N140" s="10">
        <v>1</v>
      </c>
    </row>
    <row r="141" spans="1:14" ht="15.6" x14ac:dyDescent="0.3">
      <c r="A141" s="22">
        <v>140</v>
      </c>
      <c r="B141" s="32" t="s">
        <v>128</v>
      </c>
      <c r="C141" s="22">
        <v>33.912083333333335</v>
      </c>
      <c r="D141" s="22">
        <v>72.498138888888889</v>
      </c>
      <c r="E141" s="40">
        <v>0.6</v>
      </c>
      <c r="F141" s="40">
        <v>3.8</v>
      </c>
      <c r="G141" s="33">
        <v>238.51251186094336</v>
      </c>
      <c r="H141" s="33">
        <v>24.066666666666666</v>
      </c>
      <c r="I141" s="33">
        <v>3</v>
      </c>
      <c r="J141" s="33">
        <v>3</v>
      </c>
      <c r="K141" s="33">
        <v>3</v>
      </c>
      <c r="L141" s="22">
        <v>3</v>
      </c>
      <c r="M141" s="10">
        <v>1</v>
      </c>
      <c r="N141" s="10">
        <v>2</v>
      </c>
    </row>
    <row r="142" spans="1:14" ht="15.6" x14ac:dyDescent="0.3">
      <c r="A142" s="22">
        <v>141</v>
      </c>
      <c r="B142" s="32" t="s">
        <v>129</v>
      </c>
      <c r="C142" s="22">
        <v>33.862944444444445</v>
      </c>
      <c r="D142" s="22">
        <v>72.449083333333334</v>
      </c>
      <c r="E142" s="40">
        <v>2.7</v>
      </c>
      <c r="F142" s="40">
        <v>2.5</v>
      </c>
      <c r="G142" s="33">
        <v>23.14081003959058</v>
      </c>
      <c r="H142" s="33">
        <v>2.3148148148148149</v>
      </c>
      <c r="I142" s="33">
        <v>2</v>
      </c>
      <c r="J142" s="33">
        <v>2</v>
      </c>
      <c r="K142" s="33">
        <v>2</v>
      </c>
      <c r="L142" s="22">
        <v>2</v>
      </c>
      <c r="M142" s="10">
        <v>2</v>
      </c>
      <c r="N142" s="10">
        <v>1</v>
      </c>
    </row>
    <row r="143" spans="1:14" ht="15.6" x14ac:dyDescent="0.3">
      <c r="A143" s="22">
        <v>142</v>
      </c>
      <c r="B143" s="32" t="s">
        <v>130</v>
      </c>
      <c r="C143" s="22">
        <v>33.862583333333333</v>
      </c>
      <c r="D143" s="22">
        <v>72.431472222222226</v>
      </c>
      <c r="E143" s="40">
        <v>12.4</v>
      </c>
      <c r="F143" s="40">
        <v>2</v>
      </c>
      <c r="G143" s="33">
        <v>2.175337876742657</v>
      </c>
      <c r="H143" s="33">
        <v>0.32258064516129031</v>
      </c>
      <c r="I143" s="33">
        <v>1</v>
      </c>
      <c r="J143" s="33">
        <v>1</v>
      </c>
      <c r="K143" s="33">
        <v>1</v>
      </c>
      <c r="L143" s="22">
        <v>1</v>
      </c>
      <c r="M143" s="10">
        <v>3</v>
      </c>
      <c r="N143" s="10">
        <v>3</v>
      </c>
    </row>
    <row r="144" spans="1:14" ht="15.6" x14ac:dyDescent="0.3">
      <c r="A144" s="22">
        <v>143</v>
      </c>
      <c r="B144" s="32" t="s">
        <v>131</v>
      </c>
      <c r="C144" s="22">
        <v>33.838611111111113</v>
      </c>
      <c r="D144" s="22">
        <v>72.403083333333342</v>
      </c>
      <c r="E144" s="40">
        <v>6</v>
      </c>
      <c r="F144" s="40">
        <v>2</v>
      </c>
      <c r="G144" s="33">
        <v>6.7067353016232403</v>
      </c>
      <c r="H144" s="33">
        <v>0.66666666666666663</v>
      </c>
      <c r="I144" s="33">
        <v>2</v>
      </c>
      <c r="J144" s="33">
        <v>2</v>
      </c>
      <c r="K144" s="33">
        <v>2</v>
      </c>
      <c r="L144" s="22">
        <v>2</v>
      </c>
      <c r="M144" s="10">
        <v>2</v>
      </c>
      <c r="N144" s="10">
        <v>1</v>
      </c>
    </row>
    <row r="145" spans="1:14" ht="15.6" x14ac:dyDescent="0.3">
      <c r="A145" s="22">
        <v>144</v>
      </c>
      <c r="B145" s="32" t="s">
        <v>132</v>
      </c>
      <c r="C145" s="22">
        <v>33.87916666666667</v>
      </c>
      <c r="D145" s="22">
        <v>72.397500000000008</v>
      </c>
      <c r="E145" s="40">
        <v>3.1</v>
      </c>
      <c r="F145" s="40">
        <v>2.2999999999999998</v>
      </c>
      <c r="G145" s="33">
        <v>18.677630020762805</v>
      </c>
      <c r="H145" s="33">
        <v>1.7064516129032254</v>
      </c>
      <c r="I145" s="33">
        <v>2</v>
      </c>
      <c r="J145" s="33">
        <v>2</v>
      </c>
      <c r="K145" s="33">
        <v>2</v>
      </c>
      <c r="L145" s="22">
        <v>2</v>
      </c>
      <c r="M145" s="10">
        <v>2</v>
      </c>
      <c r="N145" s="10">
        <v>1</v>
      </c>
    </row>
    <row r="146" spans="1:14" ht="15.6" x14ac:dyDescent="0.3">
      <c r="A146" s="22">
        <v>145</v>
      </c>
      <c r="B146" s="32" t="s">
        <v>133</v>
      </c>
      <c r="C146" s="22">
        <v>33.780166666666666</v>
      </c>
      <c r="D146" s="22">
        <v>72.414194444444448</v>
      </c>
      <c r="E146" s="40">
        <v>7.1</v>
      </c>
      <c r="F146" s="40">
        <v>3.2</v>
      </c>
      <c r="G146" s="33">
        <v>5.1656152630108805</v>
      </c>
      <c r="H146" s="33">
        <v>1.4422535211267609</v>
      </c>
      <c r="I146" s="33">
        <v>2</v>
      </c>
      <c r="J146" s="33">
        <v>2</v>
      </c>
      <c r="K146" s="33">
        <v>2</v>
      </c>
      <c r="L146" s="22">
        <v>2</v>
      </c>
      <c r="M146" s="10">
        <v>2</v>
      </c>
      <c r="N146" s="10">
        <v>1</v>
      </c>
    </row>
    <row r="147" spans="1:14" ht="15.6" x14ac:dyDescent="0.3">
      <c r="A147" s="22">
        <v>146</v>
      </c>
      <c r="B147" s="32" t="s">
        <v>134</v>
      </c>
      <c r="C147" s="22">
        <v>33.761000000000003</v>
      </c>
      <c r="D147" s="22">
        <v>72.432972222222233</v>
      </c>
      <c r="E147" s="40">
        <v>2.8</v>
      </c>
      <c r="F147" s="40">
        <v>2.1</v>
      </c>
      <c r="G147" s="33">
        <v>21.871655105221492</v>
      </c>
      <c r="H147" s="33">
        <v>1.5750000000000002</v>
      </c>
      <c r="I147" s="33">
        <v>2</v>
      </c>
      <c r="J147" s="33">
        <v>2</v>
      </c>
      <c r="K147" s="33">
        <v>2</v>
      </c>
      <c r="L147" s="22">
        <v>2</v>
      </c>
      <c r="M147" s="10">
        <v>2</v>
      </c>
      <c r="N147" s="10">
        <v>1</v>
      </c>
    </row>
    <row r="148" spans="1:14" ht="15.6" x14ac:dyDescent="0.3">
      <c r="A148" s="22">
        <v>147</v>
      </c>
      <c r="B148" s="32" t="s">
        <v>136</v>
      </c>
      <c r="C148" s="22">
        <v>33.945305555555549</v>
      </c>
      <c r="D148" s="22">
        <v>72.553333333333327</v>
      </c>
      <c r="E148" s="40">
        <v>4.8</v>
      </c>
      <c r="F148" s="40">
        <v>3.1</v>
      </c>
      <c r="G148" s="33">
        <v>9.4802239408442119</v>
      </c>
      <c r="H148" s="33">
        <v>2.0020833333333337</v>
      </c>
      <c r="I148" s="33">
        <v>2</v>
      </c>
      <c r="J148" s="33">
        <v>2</v>
      </c>
      <c r="K148" s="33">
        <v>2</v>
      </c>
      <c r="L148" s="22">
        <v>2</v>
      </c>
      <c r="M148" s="10">
        <v>2</v>
      </c>
      <c r="N148" s="10">
        <v>1</v>
      </c>
    </row>
    <row r="149" spans="1:14" ht="15.6" x14ac:dyDescent="0.3">
      <c r="A149" s="22">
        <v>148</v>
      </c>
      <c r="B149" s="32" t="s">
        <v>137</v>
      </c>
      <c r="C149" s="22">
        <v>33.941972222222219</v>
      </c>
      <c r="D149" s="22">
        <v>72.547611111111109</v>
      </c>
      <c r="E149" s="40">
        <v>5.3</v>
      </c>
      <c r="F149" s="40">
        <v>3.1</v>
      </c>
      <c r="G149" s="33">
        <v>8.1296506197730398</v>
      </c>
      <c r="H149" s="33">
        <v>1.8132075471698117</v>
      </c>
      <c r="I149" s="33">
        <v>2</v>
      </c>
      <c r="J149" s="33">
        <v>2</v>
      </c>
      <c r="K149" s="33">
        <v>2</v>
      </c>
      <c r="L149" s="22">
        <v>2</v>
      </c>
      <c r="M149" s="10">
        <v>2</v>
      </c>
      <c r="N149" s="10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" sqref="H1"/>
    </sheetView>
  </sheetViews>
  <sheetFormatPr defaultRowHeight="14.4" x14ac:dyDescent="0.3"/>
  <cols>
    <col min="1" max="1" width="17.33203125" bestFit="1" customWidth="1"/>
    <col min="2" max="2" width="20.88671875" bestFit="1" customWidth="1"/>
    <col min="3" max="3" width="18.88671875" bestFit="1" customWidth="1"/>
    <col min="4" max="4" width="14.77734375" bestFit="1" customWidth="1"/>
    <col min="5" max="5" width="20.88671875" bestFit="1" customWidth="1"/>
    <col min="6" max="6" width="18.88671875" bestFit="1" customWidth="1"/>
    <col min="7" max="7" width="14.77734375" bestFit="1" customWidth="1"/>
  </cols>
  <sheetData>
    <row r="1" spans="1:7" x14ac:dyDescent="0.3">
      <c r="A1" s="50" t="s">
        <v>167</v>
      </c>
      <c r="B1" s="50" t="s">
        <v>170</v>
      </c>
      <c r="C1" s="50" t="s">
        <v>169</v>
      </c>
      <c r="D1" s="50" t="s">
        <v>168</v>
      </c>
      <c r="E1" s="50" t="s">
        <v>164</v>
      </c>
      <c r="F1" s="50" t="s">
        <v>165</v>
      </c>
      <c r="G1" s="50" t="s">
        <v>166</v>
      </c>
    </row>
    <row r="2" spans="1:7" x14ac:dyDescent="0.3">
      <c r="A2">
        <v>2</v>
      </c>
      <c r="B2" s="48">
        <v>234.3</v>
      </c>
      <c r="C2" s="48">
        <v>0.58599999999999997</v>
      </c>
      <c r="D2" s="48">
        <v>0.75670000000000004</v>
      </c>
      <c r="E2">
        <f t="shared" ref="E2:G6" si="0">B2/MAX(B$2:B$6)</f>
        <v>0.66959233458240075</v>
      </c>
      <c r="F2">
        <f t="shared" si="0"/>
        <v>0.68044588945657225</v>
      </c>
      <c r="G2">
        <f t="shared" si="0"/>
        <v>0.97412461380020599</v>
      </c>
    </row>
    <row r="3" spans="1:7" x14ac:dyDescent="0.3">
      <c r="A3">
        <v>3</v>
      </c>
      <c r="B3" s="49">
        <v>349.9144</v>
      </c>
      <c r="C3" s="49">
        <v>0.53490000000000004</v>
      </c>
      <c r="D3" s="49">
        <v>0.77680000000000005</v>
      </c>
      <c r="E3">
        <f t="shared" si="0"/>
        <v>1</v>
      </c>
      <c r="F3">
        <f t="shared" si="0"/>
        <v>0.62111007895959136</v>
      </c>
      <c r="G3">
        <f t="shared" si="0"/>
        <v>1</v>
      </c>
    </row>
    <row r="4" spans="1:7" x14ac:dyDescent="0.3">
      <c r="A4">
        <v>4</v>
      </c>
      <c r="B4" s="48">
        <v>337.40559999999999</v>
      </c>
      <c r="C4" s="48">
        <v>0.68710000000000004</v>
      </c>
      <c r="D4" s="48">
        <v>0.68840000000000001</v>
      </c>
      <c r="E4">
        <f t="shared" si="0"/>
        <v>0.96425182844718593</v>
      </c>
      <c r="F4">
        <f t="shared" si="0"/>
        <v>0.79784022294472834</v>
      </c>
      <c r="G4">
        <f t="shared" si="0"/>
        <v>0.88619979402677651</v>
      </c>
    </row>
    <row r="5" spans="1:7" x14ac:dyDescent="0.3">
      <c r="A5">
        <v>5</v>
      </c>
      <c r="B5" s="48">
        <v>324.0496</v>
      </c>
      <c r="C5" s="48">
        <v>0.83499999999999996</v>
      </c>
      <c r="D5" s="48">
        <v>0.61070000000000002</v>
      </c>
      <c r="E5">
        <f t="shared" si="0"/>
        <v>0.9260824933183659</v>
      </c>
      <c r="F5">
        <f t="shared" si="0"/>
        <v>0.96957733395262424</v>
      </c>
      <c r="G5">
        <f t="shared" si="0"/>
        <v>0.78617404737384133</v>
      </c>
    </row>
    <row r="6" spans="1:7" x14ac:dyDescent="0.3">
      <c r="A6">
        <v>6</v>
      </c>
      <c r="B6" s="48">
        <v>300.24990000000003</v>
      </c>
      <c r="C6" s="48">
        <v>0.86119999999999997</v>
      </c>
      <c r="D6" s="48">
        <v>0.57740000000000002</v>
      </c>
      <c r="E6">
        <f t="shared" si="0"/>
        <v>0.85806671574533666</v>
      </c>
      <c r="F6">
        <f t="shared" si="0"/>
        <v>1</v>
      </c>
      <c r="G6">
        <f t="shared" si="0"/>
        <v>0.74330587023686923</v>
      </c>
    </row>
    <row r="8" spans="1:7" x14ac:dyDescent="0.3">
      <c r="A8" s="50" t="s">
        <v>167</v>
      </c>
      <c r="B8" s="50" t="s">
        <v>164</v>
      </c>
      <c r="C8" s="50" t="s">
        <v>165</v>
      </c>
      <c r="D8" s="50" t="s">
        <v>166</v>
      </c>
      <c r="E8" s="50" t="s">
        <v>164</v>
      </c>
      <c r="F8" s="50" t="s">
        <v>165</v>
      </c>
      <c r="G8" s="50" t="s">
        <v>166</v>
      </c>
    </row>
    <row r="9" spans="1:7" x14ac:dyDescent="0.3">
      <c r="A9" s="47">
        <v>2</v>
      </c>
      <c r="B9" s="48">
        <v>230.49520000000001</v>
      </c>
      <c r="C9" s="48">
        <v>0.57220000000000004</v>
      </c>
      <c r="D9" s="48">
        <v>0.75339999999999996</v>
      </c>
      <c r="E9">
        <f>B9/MAX(B$9:B$913)</f>
        <v>0.70141326304245022</v>
      </c>
      <c r="F9">
        <f t="shared" ref="F9:G13" si="1">C9/MAX(C$9:C$13)</f>
        <v>0.62087673611111116</v>
      </c>
      <c r="G9">
        <f t="shared" si="1"/>
        <v>0.98124511591560293</v>
      </c>
    </row>
    <row r="10" spans="1:7" x14ac:dyDescent="0.3">
      <c r="A10" s="47">
        <v>3</v>
      </c>
      <c r="B10" s="49">
        <v>328.61540000000002</v>
      </c>
      <c r="C10" s="49">
        <v>0.48380000000000001</v>
      </c>
      <c r="D10" s="49">
        <v>0.76780000000000004</v>
      </c>
      <c r="E10">
        <f>B10/MAX(B$9:B$913)</f>
        <v>1</v>
      </c>
      <c r="F10">
        <f t="shared" si="1"/>
        <v>0.52495659722222221</v>
      </c>
      <c r="G10">
        <f t="shared" si="1"/>
        <v>1</v>
      </c>
    </row>
    <row r="11" spans="1:7" x14ac:dyDescent="0.3">
      <c r="A11" s="47">
        <v>4</v>
      </c>
      <c r="B11" s="48">
        <v>257.77190000000002</v>
      </c>
      <c r="C11" s="48">
        <v>0.71619999999999995</v>
      </c>
      <c r="D11" s="48">
        <v>0.61950000000000005</v>
      </c>
      <c r="E11">
        <f>B11/MAX(B$9:B$913)</f>
        <v>0.78441819829502812</v>
      </c>
      <c r="F11">
        <f t="shared" si="1"/>
        <v>0.77712673611111105</v>
      </c>
      <c r="G11">
        <f t="shared" si="1"/>
        <v>0.80685074238082832</v>
      </c>
    </row>
    <row r="12" spans="1:7" x14ac:dyDescent="0.3">
      <c r="A12" s="47">
        <v>5</v>
      </c>
      <c r="B12" s="48">
        <v>313.99669999999998</v>
      </c>
      <c r="C12" s="48">
        <v>0.84370000000000001</v>
      </c>
      <c r="D12" s="48">
        <v>0.57709999999999995</v>
      </c>
      <c r="E12">
        <f>B12/MAX(B$9:B$913)</f>
        <v>0.95551425770064324</v>
      </c>
      <c r="F12">
        <f t="shared" si="1"/>
        <v>0.91547309027777779</v>
      </c>
      <c r="G12">
        <f t="shared" si="1"/>
        <v>0.75162802813232599</v>
      </c>
    </row>
    <row r="13" spans="1:7" x14ac:dyDescent="0.3">
      <c r="A13" s="47">
        <v>6</v>
      </c>
      <c r="B13" s="48">
        <v>287.05099999999999</v>
      </c>
      <c r="C13" s="48">
        <v>0.92159999999999997</v>
      </c>
      <c r="D13" s="48">
        <v>0.51439999999999997</v>
      </c>
      <c r="E13">
        <f>B13/MAX(B$9:B$913)</f>
        <v>0.87351657895521628</v>
      </c>
      <c r="F13">
        <f t="shared" si="1"/>
        <v>1</v>
      </c>
      <c r="G13">
        <f t="shared" si="1"/>
        <v>0.66996613701484753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K_Means</vt:lpstr>
      <vt:lpstr>All_Clusters</vt:lpstr>
      <vt:lpstr>Normalized CVIs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2019-02-13T04:11:51Z</dcterms:modified>
</cp:coreProperties>
</file>