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viewers\DMM\"/>
    </mc:Choice>
  </mc:AlternateContent>
  <xr:revisionPtr revIDLastSave="0" documentId="13_ncr:1_{9AA10E39-F94C-4FB0-B538-C1C2173EDC28}" xr6:coauthVersionLast="47" xr6:coauthVersionMax="47" xr10:uidLastSave="{00000000-0000-0000-0000-000000000000}"/>
  <bookViews>
    <workbookView xWindow="-110" yWindow="-110" windowWidth="19420" windowHeight="10420" tabRatio="602" firstSheet="1" activeTab="5" xr2:uid="{00000000-000D-0000-FFFF-FFFF00000000}"/>
  </bookViews>
  <sheets>
    <sheet name="TW" sheetId="2" r:id="rId1"/>
    <sheet name="TW + TD" sheetId="1" r:id="rId2"/>
    <sheet name="Summary(1)" sheetId="4" r:id="rId3"/>
    <sheet name="Summary(2)" sheetId="5" r:id="rId4"/>
    <sheet name="Full Sum" sheetId="6" r:id="rId5"/>
    <sheet name="Inbalanced DS" sheetId="3" r:id="rId6"/>
  </sheets>
  <calcPr calcId="191029"/>
</workbook>
</file>

<file path=xl/calcChain.xml><?xml version="1.0" encoding="utf-8"?>
<calcChain xmlns="http://schemas.openxmlformats.org/spreadsheetml/2006/main">
  <c r="N22" i="6" l="1"/>
  <c r="O22" i="6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O34" i="6"/>
  <c r="O26" i="6"/>
  <c r="O18" i="6"/>
  <c r="O10" i="6"/>
  <c r="O2" i="6"/>
  <c r="O6" i="6"/>
  <c r="O30" i="6"/>
  <c r="O14" i="6"/>
  <c r="N34" i="6"/>
  <c r="N30" i="6"/>
  <c r="N26" i="6"/>
  <c r="N18" i="6"/>
  <c r="N14" i="6"/>
  <c r="N10" i="6"/>
  <c r="N6" i="6"/>
  <c r="N2" i="6"/>
  <c r="M34" i="6"/>
  <c r="M30" i="6"/>
  <c r="M26" i="6"/>
  <c r="M22" i="6"/>
  <c r="M14" i="6"/>
  <c r="M18" i="6"/>
  <c r="M10" i="6"/>
  <c r="M6" i="6"/>
  <c r="M2" i="6"/>
  <c r="AC4" i="3"/>
  <c r="AC5" i="3"/>
  <c r="AC6" i="3"/>
  <c r="AC7" i="3"/>
  <c r="AC8" i="3"/>
  <c r="AC9" i="3"/>
  <c r="AC3" i="3"/>
  <c r="AB3" i="3"/>
  <c r="AB5" i="3"/>
  <c r="AB6" i="3"/>
  <c r="AB7" i="3"/>
  <c r="AB8" i="3"/>
  <c r="AB9" i="3"/>
  <c r="AB4" i="3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01" i="1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96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21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52" i="1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<sst xmlns="http://schemas.openxmlformats.org/spreadsheetml/2006/main" count="398" uniqueCount="72">
  <si>
    <t>#Clusters</t>
  </si>
  <si>
    <t>#Genes (Mean)</t>
  </si>
  <si>
    <t>Accuracy (Mean)</t>
  </si>
  <si>
    <t>Sensitivity (Mean)</t>
  </si>
  <si>
    <t>Specifity (Mean)</t>
  </si>
  <si>
    <t>F-measure (Mean)</t>
  </si>
  <si>
    <t>Area Under Curve (Mean)</t>
  </si>
  <si>
    <t>Recall (Mean)</t>
  </si>
  <si>
    <t>Precision (Mean)</t>
  </si>
  <si>
    <t>Cohen's kappa (Mean)</t>
  </si>
  <si>
    <t>Rank</t>
  </si>
  <si>
    <t>rank</t>
  </si>
  <si>
    <t>BTM (TW)</t>
  </si>
  <si>
    <t>WNTM (TW)</t>
  </si>
  <si>
    <t>PTM (TW)</t>
  </si>
  <si>
    <t>LDA (TW)</t>
  </si>
  <si>
    <t>GPU_PDMM (TW)</t>
  </si>
  <si>
    <t>GPU_DMM (TW)</t>
  </si>
  <si>
    <t>LSI (TW)</t>
  </si>
  <si>
    <t>LFDM (TW)</t>
  </si>
  <si>
    <t>T1</t>
  </si>
  <si>
    <t>T2</t>
  </si>
  <si>
    <t>V1</t>
  </si>
  <si>
    <t>V2</t>
  </si>
  <si>
    <t>V3</t>
  </si>
  <si>
    <t>V4</t>
  </si>
  <si>
    <t>Accuracy</t>
  </si>
  <si>
    <t>Recall</t>
  </si>
  <si>
    <t>Precision</t>
  </si>
  <si>
    <t>F1</t>
  </si>
  <si>
    <t>TextNetTopics Pro</t>
  </si>
  <si>
    <t>BOW + TD</t>
  </si>
  <si>
    <t>BOW</t>
  </si>
  <si>
    <t>100 PTM</t>
  </si>
  <si>
    <t>TextNetTopics</t>
  </si>
  <si>
    <t>GSDMM (TW)</t>
  </si>
  <si>
    <t>BTM</t>
  </si>
  <si>
    <t>TW</t>
  </si>
  <si>
    <t>GSDMM</t>
  </si>
  <si>
    <t>WNTM</t>
  </si>
  <si>
    <t>PTM</t>
  </si>
  <si>
    <t>GPU_PDMM</t>
  </si>
  <si>
    <t>GPU-DMM</t>
  </si>
  <si>
    <t>LFDMM</t>
  </si>
  <si>
    <t xml:space="preserve">#words </t>
  </si>
  <si>
    <t xml:space="preserve">Accuracy </t>
  </si>
  <si>
    <t xml:space="preserve">Sensitivity </t>
  </si>
  <si>
    <t xml:space="preserve">Specifity </t>
  </si>
  <si>
    <t xml:space="preserve">F-measure </t>
  </si>
  <si>
    <t xml:space="preserve">Area Under Curve </t>
  </si>
  <si>
    <t xml:space="preserve">Recall </t>
  </si>
  <si>
    <t xml:space="preserve">Precision </t>
  </si>
  <si>
    <t xml:space="preserve">Cohen's kappa </t>
  </si>
  <si>
    <t>GPM</t>
  </si>
  <si>
    <t>SATM</t>
  </si>
  <si>
    <t>TM</t>
  </si>
  <si>
    <t>Mode</t>
  </si>
  <si>
    <t>TD</t>
  </si>
  <si>
    <t>GPU_DMM</t>
  </si>
  <si>
    <t>GPU-PDMM</t>
  </si>
  <si>
    <t>Winner</t>
  </si>
  <si>
    <t>TW+TD</t>
  </si>
  <si>
    <t>BW+TD</t>
  </si>
  <si>
    <t>LFDM</t>
  </si>
  <si>
    <t>TP-TD</t>
  </si>
  <si>
    <t>TP-TW</t>
  </si>
  <si>
    <t>TP-ALL</t>
  </si>
  <si>
    <t>GPM (TW)</t>
  </si>
  <si>
    <t>T3</t>
  </si>
  <si>
    <t>Mode --&gt; TW</t>
  </si>
  <si>
    <t>Mode --&gt; TD</t>
  </si>
  <si>
    <t>Mode --&gt; TW+TD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</si>
</sst>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8"/>
      <color rgb="FF777777"/>
      <name val="Roboto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DADBF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64" fontId="2" fillId="5" borderId="0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4" borderId="0" xfId="1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2" fillId="6" borderId="0" xfId="1" applyNumberFormat="1" applyFont="1" applyFill="1" applyAlignment="1">
      <alignment horizontal="center" vertical="center"/>
    </xf>
    <xf numFmtId="0" fontId="2" fillId="0" borderId="0" xfId="0" applyFont="1"/>
    <xf numFmtId="164" fontId="2" fillId="6" borderId="0" xfId="1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4" fontId="2" fillId="8" borderId="0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2" borderId="0" xfId="0" applyFont="1" applyFill="1"/>
    <xf numFmtId="0" fontId="0" fillId="5" borderId="0" xfId="0" applyFill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4" borderId="0" xfId="1" applyFont="1" applyFill="1" applyBorder="1" applyAlignment="1">
      <alignment horizontal="center" vertical="center"/>
    </xf>
    <xf numFmtId="9" fontId="2" fillId="6" borderId="0" xfId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0" fillId="4" borderId="3" xfId="1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4" fontId="2" fillId="10" borderId="0" xfId="1" applyNumberFormat="1" applyFont="1" applyFill="1" applyBorder="1" applyAlignment="1">
      <alignment horizontal="center" vertical="center"/>
    </xf>
    <xf numFmtId="164" fontId="2" fillId="5" borderId="0" xfId="1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64" fontId="2" fillId="10" borderId="5" xfId="1" applyNumberFormat="1" applyFont="1" applyFill="1" applyBorder="1" applyAlignment="1">
      <alignment horizontal="center" vertical="center"/>
    </xf>
    <xf numFmtId="164" fontId="2" fillId="10" borderId="6" xfId="1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164" fontId="2" fillId="10" borderId="7" xfId="1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2" fillId="10" borderId="2" xfId="1" applyNumberFormat="1" applyFont="1" applyFill="1" applyBorder="1" applyAlignment="1">
      <alignment horizontal="center" vertical="center"/>
    </xf>
    <xf numFmtId="164" fontId="2" fillId="10" borderId="9" xfId="1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164" fontId="2" fillId="6" borderId="5" xfId="1" applyNumberFormat="1" applyFont="1" applyFill="1" applyBorder="1" applyAlignment="1">
      <alignment horizontal="center" vertical="center"/>
    </xf>
    <xf numFmtId="164" fontId="2" fillId="6" borderId="6" xfId="1" applyNumberFormat="1" applyFont="1" applyFill="1" applyBorder="1" applyAlignment="1">
      <alignment horizontal="center" vertical="center"/>
    </xf>
    <xf numFmtId="164" fontId="2" fillId="6" borderId="7" xfId="1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2" xfId="1" applyNumberFormat="1" applyFont="1" applyFill="1" applyBorder="1" applyAlignment="1">
      <alignment horizontal="center" vertical="center"/>
    </xf>
    <xf numFmtId="164" fontId="2" fillId="6" borderId="9" xfId="1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2" fillId="5" borderId="5" xfId="1" applyNumberFormat="1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4" fontId="2" fillId="5" borderId="9" xfId="1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64" fontId="2" fillId="2" borderId="2" xfId="1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1" applyNumberFormat="1" applyFont="1" applyFill="1" applyBorder="1" applyAlignment="1">
      <alignment horizontal="center" vertical="center"/>
    </xf>
    <xf numFmtId="164" fontId="2" fillId="4" borderId="6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64" fontId="2" fillId="12" borderId="0" xfId="1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164" fontId="2" fillId="13" borderId="0" xfId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12" borderId="5" xfId="1" applyNumberFormat="1" applyFont="1" applyFill="1" applyBorder="1" applyAlignment="1">
      <alignment horizontal="center" vertical="center"/>
    </xf>
    <xf numFmtId="164" fontId="2" fillId="12" borderId="6" xfId="1" applyNumberFormat="1" applyFont="1" applyFill="1" applyBorder="1" applyAlignment="1">
      <alignment horizontal="center" vertical="center"/>
    </xf>
    <xf numFmtId="164" fontId="2" fillId="12" borderId="7" xfId="1" applyNumberFormat="1" applyFont="1" applyFill="1" applyBorder="1" applyAlignment="1">
      <alignment horizontal="center" vertical="center"/>
    </xf>
    <xf numFmtId="164" fontId="2" fillId="12" borderId="2" xfId="1" applyNumberFormat="1" applyFont="1" applyFill="1" applyBorder="1" applyAlignment="1">
      <alignment horizontal="center" vertical="center"/>
    </xf>
    <xf numFmtId="164" fontId="2" fillId="12" borderId="9" xfId="1" applyNumberFormat="1" applyFont="1" applyFill="1" applyBorder="1" applyAlignment="1">
      <alignment horizontal="center" vertical="center"/>
    </xf>
    <xf numFmtId="164" fontId="2" fillId="13" borderId="7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0" fillId="0" borderId="0" xfId="1" applyNumberFormat="1" applyFont="1"/>
    <xf numFmtId="164" fontId="2" fillId="11" borderId="0" xfId="1" applyNumberFormat="1" applyFont="1" applyFill="1" applyBorder="1" applyAlignment="1">
      <alignment horizontal="center"/>
    </xf>
    <xf numFmtId="164" fontId="2" fillId="13" borderId="0" xfId="1" applyNumberFormat="1" applyFont="1" applyFill="1" applyBorder="1" applyAlignment="1">
      <alignment horizontal="center"/>
    </xf>
    <xf numFmtId="164" fontId="2" fillId="13" borderId="7" xfId="1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996633"/>
      <color rgb="FFDADBFE"/>
      <color rgb="FFFFEFFF"/>
      <color rgb="FF800080"/>
      <color rgb="FFCC00CC"/>
      <color rgb="FFA72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TextNetTopics Performance (F1-score) utilizing various STTM for Regular sized text</a:t>
            </a:r>
          </a:p>
          <a:p>
            <a:pPr>
              <a:defRPr sz="2000"/>
            </a:pP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TW!$A$27</c:f>
              <c:strCache>
                <c:ptCount val="1"/>
                <c:pt idx="0">
                  <c:v>GSDMM (TW)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4"/>
              <c:layout>
                <c:manualLayout>
                  <c:x val="-1.3733960350796857E-2"/>
                  <c:y val="-5.5549757637717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9-48B3-A983-90113FE5FC17}"/>
                </c:ext>
              </c:extLst>
            </c:dLbl>
            <c:dLbl>
              <c:idx val="19"/>
              <c:layout>
                <c:manualLayout>
                  <c:x val="-5.3562392003621478E-2"/>
                  <c:y val="-4.0945841785644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69-4828-A808-D0E1236213B0}"/>
                </c:ext>
              </c:extLst>
            </c:dLbl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TW!$B$29:$B$48</c:f>
              <c:numCache>
                <c:formatCode>General</c:formatCode>
                <c:ptCount val="20"/>
                <c:pt idx="0">
                  <c:v>132</c:v>
                </c:pt>
                <c:pt idx="1">
                  <c:v>128</c:v>
                </c:pt>
                <c:pt idx="2">
                  <c:v>123.99999999999999</c:v>
                </c:pt>
                <c:pt idx="3">
                  <c:v>118</c:v>
                </c:pt>
                <c:pt idx="4">
                  <c:v>114.6</c:v>
                </c:pt>
                <c:pt idx="5">
                  <c:v>109.99999999999999</c:v>
                </c:pt>
                <c:pt idx="6">
                  <c:v>103.19999999999999</c:v>
                </c:pt>
                <c:pt idx="7">
                  <c:v>96.100000000000009</c:v>
                </c:pt>
                <c:pt idx="8">
                  <c:v>88.100000000000009</c:v>
                </c:pt>
                <c:pt idx="9">
                  <c:v>80.7</c:v>
                </c:pt>
                <c:pt idx="10">
                  <c:v>76.2</c:v>
                </c:pt>
                <c:pt idx="11">
                  <c:v>71.3</c:v>
                </c:pt>
                <c:pt idx="12">
                  <c:v>65.899999999999991</c:v>
                </c:pt>
                <c:pt idx="13">
                  <c:v>59.999999999999986</c:v>
                </c:pt>
                <c:pt idx="14">
                  <c:v>48.999999999999993</c:v>
                </c:pt>
                <c:pt idx="15">
                  <c:v>43.4</c:v>
                </c:pt>
                <c:pt idx="16">
                  <c:v>38.500000000000007</c:v>
                </c:pt>
                <c:pt idx="17">
                  <c:v>35.300000000000004</c:v>
                </c:pt>
                <c:pt idx="18">
                  <c:v>30.999999999999996</c:v>
                </c:pt>
                <c:pt idx="19">
                  <c:v>20</c:v>
                </c:pt>
              </c:numCache>
            </c:numRef>
          </c:xVal>
          <c:yVal>
            <c:numRef>
              <c:f>TW!$F$29:$F$48</c:f>
              <c:numCache>
                <c:formatCode>0.0%</c:formatCode>
                <c:ptCount val="20"/>
                <c:pt idx="0">
                  <c:v>0.92314061140267023</c:v>
                </c:pt>
                <c:pt idx="1">
                  <c:v>0.9243431611152747</c:v>
                </c:pt>
                <c:pt idx="2">
                  <c:v>0.92539916183829907</c:v>
                </c:pt>
                <c:pt idx="3">
                  <c:v>0.92458074850597605</c:v>
                </c:pt>
                <c:pt idx="4">
                  <c:v>0.92565260766726065</c:v>
                </c:pt>
                <c:pt idx="5">
                  <c:v>0.92224235299338075</c:v>
                </c:pt>
                <c:pt idx="6">
                  <c:v>0.9245619514920278</c:v>
                </c:pt>
                <c:pt idx="7">
                  <c:v>0.92380824982701093</c:v>
                </c:pt>
                <c:pt idx="8">
                  <c:v>0.92312177440073229</c:v>
                </c:pt>
                <c:pt idx="9">
                  <c:v>0.92209798194970005</c:v>
                </c:pt>
                <c:pt idx="10">
                  <c:v>0.92036847880191397</c:v>
                </c:pt>
                <c:pt idx="11">
                  <c:v>0.91974610683034375</c:v>
                </c:pt>
                <c:pt idx="12">
                  <c:v>0.91885763622192473</c:v>
                </c:pt>
                <c:pt idx="13">
                  <c:v>0.91926557536430253</c:v>
                </c:pt>
                <c:pt idx="14">
                  <c:v>0.91663974680678884</c:v>
                </c:pt>
                <c:pt idx="15">
                  <c:v>0.9127892477950833</c:v>
                </c:pt>
                <c:pt idx="16">
                  <c:v>0.90899493704140077</c:v>
                </c:pt>
                <c:pt idx="17">
                  <c:v>0.90927639365759827</c:v>
                </c:pt>
                <c:pt idx="18">
                  <c:v>0.90479178452984588</c:v>
                </c:pt>
                <c:pt idx="19">
                  <c:v>0.8702361199491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09-48B3-A983-90113FE5FC17}"/>
            </c:ext>
          </c:extLst>
        </c:ser>
        <c:ser>
          <c:idx val="9"/>
          <c:order val="1"/>
          <c:tx>
            <c:strRef>
              <c:f>TW!$A$169</c:f>
              <c:strCache>
                <c:ptCount val="1"/>
                <c:pt idx="0">
                  <c:v>GPM (TW)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2.1983693851623919E-2"/>
                  <c:y val="-3.863457359182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12-4806-8779-3C5DE7C1070B}"/>
                </c:ext>
              </c:extLst>
            </c:dLbl>
            <c:dLbl>
              <c:idx val="19"/>
              <c:layout>
                <c:manualLayout>
                  <c:x val="-5.4134344736011003E-2"/>
                  <c:y val="-6.5677567069135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2-4806-8779-3C5DE7C1070B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TW!$B$171:$B$190</c:f>
              <c:numCache>
                <c:formatCode>General</c:formatCode>
                <c:ptCount val="20"/>
                <c:pt idx="0">
                  <c:v>201</c:v>
                </c:pt>
                <c:pt idx="1">
                  <c:v>185.99999999999997</c:v>
                </c:pt>
                <c:pt idx="2">
                  <c:v>175.99999999999997</c:v>
                </c:pt>
                <c:pt idx="3">
                  <c:v>170</c:v>
                </c:pt>
                <c:pt idx="4">
                  <c:v>158</c:v>
                </c:pt>
                <c:pt idx="5">
                  <c:v>151.99999999999997</c:v>
                </c:pt>
                <c:pt idx="6">
                  <c:v>146.29999999999998</c:v>
                </c:pt>
                <c:pt idx="7">
                  <c:v>138.80000000000001</c:v>
                </c:pt>
                <c:pt idx="8">
                  <c:v>131.99999999999997</c:v>
                </c:pt>
                <c:pt idx="9">
                  <c:v>124.19999999999999</c:v>
                </c:pt>
                <c:pt idx="10">
                  <c:v>115.4</c:v>
                </c:pt>
                <c:pt idx="11">
                  <c:v>105.49999999999999</c:v>
                </c:pt>
                <c:pt idx="12">
                  <c:v>95.800000000000011</c:v>
                </c:pt>
                <c:pt idx="13">
                  <c:v>86.199999999999989</c:v>
                </c:pt>
                <c:pt idx="14">
                  <c:v>74.899999999999991</c:v>
                </c:pt>
                <c:pt idx="15">
                  <c:v>65.400000000000006</c:v>
                </c:pt>
                <c:pt idx="16">
                  <c:v>56.6</c:v>
                </c:pt>
                <c:pt idx="17">
                  <c:v>43.999999999999993</c:v>
                </c:pt>
                <c:pt idx="18">
                  <c:v>27.999999999999996</c:v>
                </c:pt>
                <c:pt idx="19">
                  <c:v>19.899999999999999</c:v>
                </c:pt>
              </c:numCache>
            </c:numRef>
          </c:xVal>
          <c:yVal>
            <c:numRef>
              <c:f>TW!$F$171:$F$190</c:f>
              <c:numCache>
                <c:formatCode>0.0%</c:formatCode>
                <c:ptCount val="20"/>
                <c:pt idx="0">
                  <c:v>0.93181882281907757</c:v>
                </c:pt>
                <c:pt idx="1">
                  <c:v>0.926521161195905</c:v>
                </c:pt>
                <c:pt idx="2">
                  <c:v>0.92704821141499183</c:v>
                </c:pt>
                <c:pt idx="3">
                  <c:v>0.92741525084399556</c:v>
                </c:pt>
                <c:pt idx="4">
                  <c:v>0.9256229236252439</c:v>
                </c:pt>
                <c:pt idx="5">
                  <c:v>0.92822534375723253</c:v>
                </c:pt>
                <c:pt idx="6">
                  <c:v>0.92681240682505017</c:v>
                </c:pt>
                <c:pt idx="7">
                  <c:v>0.92538074746455123</c:v>
                </c:pt>
                <c:pt idx="8">
                  <c:v>0.92558710538084465</c:v>
                </c:pt>
                <c:pt idx="9">
                  <c:v>0.92424947031579374</c:v>
                </c:pt>
                <c:pt idx="10">
                  <c:v>0.92431211062938989</c:v>
                </c:pt>
                <c:pt idx="11">
                  <c:v>0.92457411366685449</c:v>
                </c:pt>
                <c:pt idx="12">
                  <c:v>0.92431684410104042</c:v>
                </c:pt>
                <c:pt idx="13">
                  <c:v>0.92206393199051251</c:v>
                </c:pt>
                <c:pt idx="14">
                  <c:v>0.92345462895715735</c:v>
                </c:pt>
                <c:pt idx="15">
                  <c:v>0.9229265925414496</c:v>
                </c:pt>
                <c:pt idx="16">
                  <c:v>0.91680652551466402</c:v>
                </c:pt>
                <c:pt idx="17">
                  <c:v>0.90156311725669502</c:v>
                </c:pt>
                <c:pt idx="18">
                  <c:v>0.84981978490325316</c:v>
                </c:pt>
                <c:pt idx="19">
                  <c:v>0.83916713759124162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2-4806-8779-3C5DE7C1070B}"/>
            </c:ext>
          </c:extLst>
        </c:ser>
        <c:ser>
          <c:idx val="0"/>
          <c:order val="2"/>
          <c:tx>
            <c:strRef>
              <c:f>TW!$A$1</c:f>
              <c:strCache>
                <c:ptCount val="1"/>
                <c:pt idx="0">
                  <c:v>BTM (TW)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3"/>
              <c:layout>
                <c:manualLayout>
                  <c:x val="-1.8581895198553314E-2"/>
                  <c:y val="5.2438619292876194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69-4828-A808-D0E1236213B0}"/>
                </c:ext>
              </c:extLst>
            </c:dLbl>
            <c:dLbl>
              <c:idx val="19"/>
              <c:layout>
                <c:manualLayout>
                  <c:x val="-5.5068795208296072E-2"/>
                  <c:y val="-2.5908608617970608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69-4828-A808-D0E123621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TW!$B$3:$B$22</c:f>
              <c:numCache>
                <c:formatCode>General</c:formatCode>
                <c:ptCount val="20"/>
                <c:pt idx="0">
                  <c:v>142</c:v>
                </c:pt>
                <c:pt idx="1">
                  <c:v>138</c:v>
                </c:pt>
                <c:pt idx="2">
                  <c:v>135</c:v>
                </c:pt>
                <c:pt idx="3">
                  <c:v>131.69999999999999</c:v>
                </c:pt>
                <c:pt idx="4">
                  <c:v>125.09999999999997</c:v>
                </c:pt>
                <c:pt idx="5">
                  <c:v>119.09999999999998</c:v>
                </c:pt>
                <c:pt idx="6">
                  <c:v>113.3</c:v>
                </c:pt>
                <c:pt idx="7">
                  <c:v>108.4</c:v>
                </c:pt>
                <c:pt idx="8">
                  <c:v>101.80000000000001</c:v>
                </c:pt>
                <c:pt idx="9">
                  <c:v>94.899999999999991</c:v>
                </c:pt>
                <c:pt idx="10">
                  <c:v>87.000000000000014</c:v>
                </c:pt>
                <c:pt idx="11">
                  <c:v>81.199999999999989</c:v>
                </c:pt>
                <c:pt idx="12">
                  <c:v>76</c:v>
                </c:pt>
                <c:pt idx="13">
                  <c:v>71.5</c:v>
                </c:pt>
                <c:pt idx="14">
                  <c:v>61.999999999999993</c:v>
                </c:pt>
                <c:pt idx="15">
                  <c:v>55.9</c:v>
                </c:pt>
                <c:pt idx="16">
                  <c:v>47.400000000000006</c:v>
                </c:pt>
                <c:pt idx="17">
                  <c:v>39.199999999999996</c:v>
                </c:pt>
                <c:pt idx="18">
                  <c:v>30.8</c:v>
                </c:pt>
                <c:pt idx="19">
                  <c:v>20</c:v>
                </c:pt>
              </c:numCache>
            </c:numRef>
          </c:xVal>
          <c:yVal>
            <c:numRef>
              <c:f>TW!$F$3:$F$22</c:f>
              <c:numCache>
                <c:formatCode>0.0%</c:formatCode>
                <c:ptCount val="20"/>
                <c:pt idx="0">
                  <c:v>0.92497933318656345</c:v>
                </c:pt>
                <c:pt idx="1">
                  <c:v>0.92502402912750359</c:v>
                </c:pt>
                <c:pt idx="2">
                  <c:v>0.92514502520623698</c:v>
                </c:pt>
                <c:pt idx="3">
                  <c:v>0.92520706416476817</c:v>
                </c:pt>
                <c:pt idx="4">
                  <c:v>0.92370505056249008</c:v>
                </c:pt>
                <c:pt idx="5">
                  <c:v>0.92177931538886138</c:v>
                </c:pt>
                <c:pt idx="6">
                  <c:v>0.92335922413068738</c:v>
                </c:pt>
                <c:pt idx="7">
                  <c:v>0.92414760618071523</c:v>
                </c:pt>
                <c:pt idx="8">
                  <c:v>0.92380428411952731</c:v>
                </c:pt>
                <c:pt idx="9">
                  <c:v>0.92191685686033475</c:v>
                </c:pt>
                <c:pt idx="10">
                  <c:v>0.92090625708613461</c:v>
                </c:pt>
                <c:pt idx="11">
                  <c:v>0.91961994843242956</c:v>
                </c:pt>
                <c:pt idx="12">
                  <c:v>0.91894794921873291</c:v>
                </c:pt>
                <c:pt idx="13">
                  <c:v>0.91906966264277057</c:v>
                </c:pt>
                <c:pt idx="14">
                  <c:v>0.916862953615041</c:v>
                </c:pt>
                <c:pt idx="15">
                  <c:v>0.91682176089695377</c:v>
                </c:pt>
                <c:pt idx="16">
                  <c:v>0.91298342746979522</c:v>
                </c:pt>
                <c:pt idx="17">
                  <c:v>0.90935899081293914</c:v>
                </c:pt>
                <c:pt idx="18">
                  <c:v>0.90088061073755732</c:v>
                </c:pt>
                <c:pt idx="19">
                  <c:v>0.85020200643675281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9-48B3-A983-90113FE5FC17}"/>
            </c:ext>
          </c:extLst>
        </c:ser>
        <c:ser>
          <c:idx val="2"/>
          <c:order val="3"/>
          <c:tx>
            <c:strRef>
              <c:f>TW!$A$50</c:f>
              <c:strCache>
                <c:ptCount val="1"/>
                <c:pt idx="0">
                  <c:v>WNTM (TW)</c:v>
                </c:pt>
              </c:strCache>
            </c:strRef>
          </c:tx>
          <c:spPr>
            <a:ln w="19050" cap="rnd">
              <a:solidFill>
                <a:srgbClr val="800080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800080"/>
              </a:solidFill>
              <a:ln w="9525">
                <a:solidFill>
                  <a:srgbClr val="800080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4"/>
              <c:layout>
                <c:manualLayout>
                  <c:x val="-2.4947287323083388E-2"/>
                  <c:y val="-3.6019904990115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09-48B3-A983-90113FE5FC17}"/>
                </c:ext>
              </c:extLst>
            </c:dLbl>
            <c:dLbl>
              <c:idx val="19"/>
              <c:layout>
                <c:manualLayout>
                  <c:x val="-5.2594207757702065E-2"/>
                  <c:y val="-1.8009307485656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69-4828-A808-D0E1236213B0}"/>
                </c:ext>
              </c:extLst>
            </c:dLbl>
            <c:spPr>
              <a:solidFill>
                <a:srgbClr val="800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TW!$B$52:$B$71</c:f>
              <c:numCache>
                <c:formatCode>General</c:formatCode>
                <c:ptCount val="20"/>
                <c:pt idx="0">
                  <c:v>229</c:v>
                </c:pt>
                <c:pt idx="1">
                  <c:v>215</c:v>
                </c:pt>
                <c:pt idx="2">
                  <c:v>205.9</c:v>
                </c:pt>
                <c:pt idx="3">
                  <c:v>197.7</c:v>
                </c:pt>
                <c:pt idx="4">
                  <c:v>188.39999999999998</c:v>
                </c:pt>
                <c:pt idx="5">
                  <c:v>179.39999999999998</c:v>
                </c:pt>
                <c:pt idx="6">
                  <c:v>168.2</c:v>
                </c:pt>
                <c:pt idx="7">
                  <c:v>157.69999999999999</c:v>
                </c:pt>
                <c:pt idx="8">
                  <c:v>147.20000000000002</c:v>
                </c:pt>
                <c:pt idx="9">
                  <c:v>135.5</c:v>
                </c:pt>
                <c:pt idx="10">
                  <c:v>124.1</c:v>
                </c:pt>
                <c:pt idx="11">
                  <c:v>112.29999999999998</c:v>
                </c:pt>
                <c:pt idx="12">
                  <c:v>101.60000000000001</c:v>
                </c:pt>
                <c:pt idx="13">
                  <c:v>91.000000000000014</c:v>
                </c:pt>
                <c:pt idx="14">
                  <c:v>82</c:v>
                </c:pt>
                <c:pt idx="15">
                  <c:v>71</c:v>
                </c:pt>
                <c:pt idx="16">
                  <c:v>59.999999999999986</c:v>
                </c:pt>
                <c:pt idx="17">
                  <c:v>47.1</c:v>
                </c:pt>
                <c:pt idx="18">
                  <c:v>35</c:v>
                </c:pt>
                <c:pt idx="19">
                  <c:v>20</c:v>
                </c:pt>
              </c:numCache>
            </c:numRef>
          </c:xVal>
          <c:yVal>
            <c:numRef>
              <c:f>TW!$F$52:$F$71</c:f>
              <c:numCache>
                <c:formatCode>0.0%</c:formatCode>
                <c:ptCount val="20"/>
                <c:pt idx="0">
                  <c:v>0.92941387089207328</c:v>
                </c:pt>
                <c:pt idx="1">
                  <c:v>0.92980921590640453</c:v>
                </c:pt>
                <c:pt idx="2">
                  <c:v>0.92874543102423135</c:v>
                </c:pt>
                <c:pt idx="3">
                  <c:v>0.9294031815287509</c:v>
                </c:pt>
                <c:pt idx="4">
                  <c:v>0.93062475296632607</c:v>
                </c:pt>
                <c:pt idx="5">
                  <c:v>0.92874869147747074</c:v>
                </c:pt>
                <c:pt idx="6">
                  <c:v>0.92732690821482711</c:v>
                </c:pt>
                <c:pt idx="7">
                  <c:v>0.92638285348790994</c:v>
                </c:pt>
                <c:pt idx="8">
                  <c:v>0.9245394318491833</c:v>
                </c:pt>
                <c:pt idx="9">
                  <c:v>0.92524486206645074</c:v>
                </c:pt>
                <c:pt idx="10">
                  <c:v>0.92130836430363805</c:v>
                </c:pt>
                <c:pt idx="11">
                  <c:v>0.92259520259955319</c:v>
                </c:pt>
                <c:pt idx="12">
                  <c:v>0.92153485585163508</c:v>
                </c:pt>
                <c:pt idx="13">
                  <c:v>0.92076244834599974</c:v>
                </c:pt>
                <c:pt idx="14">
                  <c:v>0.91933682474635181</c:v>
                </c:pt>
                <c:pt idx="15">
                  <c:v>0.91871304060083181</c:v>
                </c:pt>
                <c:pt idx="16">
                  <c:v>0.9111381400434575</c:v>
                </c:pt>
                <c:pt idx="17">
                  <c:v>0.90346603546655524</c:v>
                </c:pt>
                <c:pt idx="18">
                  <c:v>0.88659341479630283</c:v>
                </c:pt>
                <c:pt idx="19">
                  <c:v>0.82670481974954046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09-48B3-A983-90113FE5FC17}"/>
            </c:ext>
          </c:extLst>
        </c:ser>
        <c:ser>
          <c:idx val="3"/>
          <c:order val="4"/>
          <c:tx>
            <c:strRef>
              <c:f>TW!$A$72</c:f>
              <c:strCache>
                <c:ptCount val="1"/>
                <c:pt idx="0">
                  <c:v>PTM (TW)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3"/>
              <c:layout>
                <c:manualLayout>
                  <c:x val="-5.6766262581307639E-3"/>
                  <c:y val="-3.7294355184223311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69-4828-A808-D0E1236213B0}"/>
                </c:ext>
              </c:extLst>
            </c:dLbl>
            <c:dLbl>
              <c:idx val="19"/>
              <c:layout>
                <c:manualLayout>
                  <c:x val="-5.4427864366613121E-2"/>
                  <c:y val="-3.4392590578074096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69-4828-A808-D0E1236213B0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TW!$B$74:$B$93</c:f>
              <c:numCache>
                <c:formatCode>General</c:formatCode>
                <c:ptCount val="20"/>
                <c:pt idx="0">
                  <c:v>240.99999999999994</c:v>
                </c:pt>
                <c:pt idx="1">
                  <c:v>229.99999999999997</c:v>
                </c:pt>
                <c:pt idx="2">
                  <c:v>217</c:v>
                </c:pt>
                <c:pt idx="3">
                  <c:v>208.20000000000002</c:v>
                </c:pt>
                <c:pt idx="4">
                  <c:v>197.2</c:v>
                </c:pt>
                <c:pt idx="5">
                  <c:v>186.19999999999996</c:v>
                </c:pt>
                <c:pt idx="6">
                  <c:v>175.20000000000002</c:v>
                </c:pt>
                <c:pt idx="7">
                  <c:v>164.60000000000005</c:v>
                </c:pt>
                <c:pt idx="8">
                  <c:v>154.60000000000002</c:v>
                </c:pt>
                <c:pt idx="9">
                  <c:v>142.6</c:v>
                </c:pt>
                <c:pt idx="10">
                  <c:v>130.6</c:v>
                </c:pt>
                <c:pt idx="11">
                  <c:v>120.39999999999999</c:v>
                </c:pt>
                <c:pt idx="12">
                  <c:v>110.6</c:v>
                </c:pt>
                <c:pt idx="13">
                  <c:v>100</c:v>
                </c:pt>
                <c:pt idx="14">
                  <c:v>86</c:v>
                </c:pt>
                <c:pt idx="15">
                  <c:v>76.7</c:v>
                </c:pt>
                <c:pt idx="16">
                  <c:v>63</c:v>
                </c:pt>
                <c:pt idx="17">
                  <c:v>49.099999999999994</c:v>
                </c:pt>
                <c:pt idx="18">
                  <c:v>36</c:v>
                </c:pt>
                <c:pt idx="19">
                  <c:v>20</c:v>
                </c:pt>
              </c:numCache>
            </c:numRef>
          </c:xVal>
          <c:yVal>
            <c:numRef>
              <c:f>TW!$F$74:$F$93</c:f>
              <c:numCache>
                <c:formatCode>0.0%</c:formatCode>
                <c:ptCount val="20"/>
                <c:pt idx="0">
                  <c:v>0.92965216854632038</c:v>
                </c:pt>
                <c:pt idx="1">
                  <c:v>0.92780191546362811</c:v>
                </c:pt>
                <c:pt idx="2">
                  <c:v>0.9283343210261451</c:v>
                </c:pt>
                <c:pt idx="3">
                  <c:v>0.92962633947522699</c:v>
                </c:pt>
                <c:pt idx="4">
                  <c:v>0.92809963957630137</c:v>
                </c:pt>
                <c:pt idx="5">
                  <c:v>0.92707635950155998</c:v>
                </c:pt>
                <c:pt idx="6">
                  <c:v>0.92647414303037579</c:v>
                </c:pt>
                <c:pt idx="7">
                  <c:v>0.92619672851844215</c:v>
                </c:pt>
                <c:pt idx="8">
                  <c:v>0.92742323224486578</c:v>
                </c:pt>
                <c:pt idx="9">
                  <c:v>0.92772096648545821</c:v>
                </c:pt>
                <c:pt idx="10">
                  <c:v>0.92640617722447482</c:v>
                </c:pt>
                <c:pt idx="11">
                  <c:v>0.92419168550775788</c:v>
                </c:pt>
                <c:pt idx="12">
                  <c:v>0.92577036533502499</c:v>
                </c:pt>
                <c:pt idx="13">
                  <c:v>0.92549955131196082</c:v>
                </c:pt>
                <c:pt idx="14">
                  <c:v>0.92363539514574777</c:v>
                </c:pt>
                <c:pt idx="15">
                  <c:v>0.92272211818848393</c:v>
                </c:pt>
                <c:pt idx="16">
                  <c:v>0.91929378418331464</c:v>
                </c:pt>
                <c:pt idx="17">
                  <c:v>0.91327367503691503</c:v>
                </c:pt>
                <c:pt idx="18">
                  <c:v>0.88746594091213116</c:v>
                </c:pt>
                <c:pt idx="19">
                  <c:v>0.83898630321897683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9-4828-A808-D0E1236213B0}"/>
            </c:ext>
          </c:extLst>
        </c:ser>
        <c:ser>
          <c:idx val="6"/>
          <c:order val="6"/>
          <c:tx>
            <c:strRef>
              <c:f>TW!$A$119</c:f>
              <c:strCache>
                <c:ptCount val="1"/>
                <c:pt idx="0">
                  <c:v>GPU_DMM (TW)</c:v>
                </c:pt>
              </c:strCache>
            </c:strRef>
          </c:tx>
          <c:spPr>
            <a:ln w="19050" cap="rnd">
              <a:solidFill>
                <a:srgbClr val="CC00CC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CC00CC"/>
              </a:solidFill>
              <a:ln w="9525">
                <a:solidFill>
                  <a:srgbClr val="CC00CC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2.3677974906189045E-2"/>
                  <c:y val="-3.7790326794013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69-4828-A808-D0E1236213B0}"/>
                </c:ext>
              </c:extLst>
            </c:dLbl>
            <c:dLbl>
              <c:idx val="19"/>
              <c:layout>
                <c:manualLayout>
                  <c:x val="-4.6567222709363754E-2"/>
                  <c:y val="-2.98987657745123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69-4828-A808-D0E1236213B0}"/>
                </c:ext>
              </c:extLst>
            </c:dLbl>
            <c:spPr>
              <a:solidFill>
                <a:srgbClr val="A7219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TW!$B$121:$B$140</c:f>
              <c:numCache>
                <c:formatCode>General</c:formatCode>
                <c:ptCount val="20"/>
                <c:pt idx="0">
                  <c:v>131</c:v>
                </c:pt>
                <c:pt idx="1">
                  <c:v>124.59999999999998</c:v>
                </c:pt>
                <c:pt idx="2">
                  <c:v>119.00000000000001</c:v>
                </c:pt>
                <c:pt idx="3">
                  <c:v>114.39999999999999</c:v>
                </c:pt>
                <c:pt idx="4">
                  <c:v>110.1</c:v>
                </c:pt>
                <c:pt idx="5">
                  <c:v>105.39999999999999</c:v>
                </c:pt>
                <c:pt idx="6">
                  <c:v>100.19999999999999</c:v>
                </c:pt>
                <c:pt idx="7">
                  <c:v>95.800000000000011</c:v>
                </c:pt>
                <c:pt idx="8">
                  <c:v>89.399999999999991</c:v>
                </c:pt>
                <c:pt idx="9">
                  <c:v>83.3</c:v>
                </c:pt>
                <c:pt idx="10">
                  <c:v>78.8</c:v>
                </c:pt>
                <c:pt idx="11">
                  <c:v>73</c:v>
                </c:pt>
                <c:pt idx="12">
                  <c:v>67.199999999999989</c:v>
                </c:pt>
                <c:pt idx="13">
                  <c:v>60.999999999999993</c:v>
                </c:pt>
                <c:pt idx="14">
                  <c:v>53.399999999999991</c:v>
                </c:pt>
                <c:pt idx="15">
                  <c:v>45.8</c:v>
                </c:pt>
                <c:pt idx="16">
                  <c:v>38.999999999999993</c:v>
                </c:pt>
                <c:pt idx="17">
                  <c:v>32</c:v>
                </c:pt>
                <c:pt idx="18">
                  <c:v>25.700000000000003</c:v>
                </c:pt>
                <c:pt idx="19">
                  <c:v>18</c:v>
                </c:pt>
              </c:numCache>
            </c:numRef>
          </c:xVal>
          <c:yVal>
            <c:numRef>
              <c:f>TW!$F$121:$F$140</c:f>
              <c:numCache>
                <c:formatCode>0.0%</c:formatCode>
                <c:ptCount val="20"/>
                <c:pt idx="0">
                  <c:v>0.92808013074762608</c:v>
                </c:pt>
                <c:pt idx="1">
                  <c:v>0.9264376647216821</c:v>
                </c:pt>
                <c:pt idx="2">
                  <c:v>0.92673961284625284</c:v>
                </c:pt>
                <c:pt idx="3">
                  <c:v>0.92652252039905947</c:v>
                </c:pt>
                <c:pt idx="4">
                  <c:v>0.92580679418014356</c:v>
                </c:pt>
                <c:pt idx="5">
                  <c:v>0.92740724683142228</c:v>
                </c:pt>
                <c:pt idx="6">
                  <c:v>0.9247936732865657</c:v>
                </c:pt>
                <c:pt idx="7">
                  <c:v>0.92511695013501871</c:v>
                </c:pt>
                <c:pt idx="8">
                  <c:v>0.92572078215301656</c:v>
                </c:pt>
                <c:pt idx="9">
                  <c:v>0.92466150851428985</c:v>
                </c:pt>
                <c:pt idx="10">
                  <c:v>0.92283551721812418</c:v>
                </c:pt>
                <c:pt idx="11">
                  <c:v>0.92092433890380843</c:v>
                </c:pt>
                <c:pt idx="12">
                  <c:v>0.9205021563239012</c:v>
                </c:pt>
                <c:pt idx="13">
                  <c:v>0.91854608381544611</c:v>
                </c:pt>
                <c:pt idx="14">
                  <c:v>0.91126519533974171</c:v>
                </c:pt>
                <c:pt idx="15">
                  <c:v>0.90262430222756496</c:v>
                </c:pt>
                <c:pt idx="16">
                  <c:v>0.89701399144686145</c:v>
                </c:pt>
                <c:pt idx="17">
                  <c:v>0.89135577699429924</c:v>
                </c:pt>
                <c:pt idx="18">
                  <c:v>0.88179442451642065</c:v>
                </c:pt>
                <c:pt idx="19">
                  <c:v>0.86899573790888174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69-4828-A808-D0E1236213B0}"/>
            </c:ext>
          </c:extLst>
        </c:ser>
        <c:ser>
          <c:idx val="5"/>
          <c:order val="7"/>
          <c:tx>
            <c:strRef>
              <c:f>TW!$A$94</c:f>
              <c:strCache>
                <c:ptCount val="1"/>
                <c:pt idx="0">
                  <c:v>GPU_PDMM (TW)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7"/>
              <c:layout>
                <c:manualLayout>
                  <c:x val="-5.1054032456890261E-2"/>
                  <c:y val="-3.1798318460491574E-2"/>
                </c:manualLayout>
              </c:layout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9-4828-A808-D0E1236213B0}"/>
                </c:ext>
              </c:extLst>
            </c:dLbl>
            <c:dLbl>
              <c:idx val="19"/>
              <c:layout>
                <c:manualLayout>
                  <c:x val="-5.5159790404046227E-2"/>
                  <c:y val="-2.3254793771220261E-2"/>
                </c:manualLayout>
              </c:layout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69-4828-A808-D0E123621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TW!$B$96:$B$115</c:f>
              <c:numCache>
                <c:formatCode>General</c:formatCode>
                <c:ptCount val="20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118</c:v>
                </c:pt>
                <c:pt idx="7">
                  <c:v>111.99999999999999</c:v>
                </c:pt>
                <c:pt idx="8">
                  <c:v>104.00000000000001</c:v>
                </c:pt>
                <c:pt idx="9">
                  <c:v>90</c:v>
                </c:pt>
                <c:pt idx="10">
                  <c:v>82.9</c:v>
                </c:pt>
                <c:pt idx="11">
                  <c:v>74.000000000000014</c:v>
                </c:pt>
                <c:pt idx="12">
                  <c:v>68</c:v>
                </c:pt>
                <c:pt idx="13">
                  <c:v>61.999999999999993</c:v>
                </c:pt>
                <c:pt idx="14">
                  <c:v>56.1</c:v>
                </c:pt>
                <c:pt idx="15">
                  <c:v>50.999999999999993</c:v>
                </c:pt>
                <c:pt idx="16">
                  <c:v>43.999999999999993</c:v>
                </c:pt>
                <c:pt idx="17">
                  <c:v>33.9</c:v>
                </c:pt>
                <c:pt idx="18">
                  <c:v>27.799999999999997</c:v>
                </c:pt>
                <c:pt idx="19">
                  <c:v>20</c:v>
                </c:pt>
              </c:numCache>
            </c:numRef>
          </c:xVal>
          <c:yVal>
            <c:numRef>
              <c:f>TW!$F$96:$F$115</c:f>
              <c:numCache>
                <c:formatCode>0.0%</c:formatCode>
                <c:ptCount val="20"/>
                <c:pt idx="0">
                  <c:v>0.92540092288534503</c:v>
                </c:pt>
                <c:pt idx="1">
                  <c:v>0.92540092288534503</c:v>
                </c:pt>
                <c:pt idx="2">
                  <c:v>0.92540092288534503</c:v>
                </c:pt>
                <c:pt idx="3">
                  <c:v>0.92540092288534503</c:v>
                </c:pt>
                <c:pt idx="4">
                  <c:v>0.92540092288534503</c:v>
                </c:pt>
                <c:pt idx="5">
                  <c:v>0.92540092288534503</c:v>
                </c:pt>
                <c:pt idx="6">
                  <c:v>0.92478984885335003</c:v>
                </c:pt>
                <c:pt idx="7">
                  <c:v>0.92620682400843346</c:v>
                </c:pt>
                <c:pt idx="8">
                  <c:v>0.92556112384885281</c:v>
                </c:pt>
                <c:pt idx="9">
                  <c:v>0.92393194378560306</c:v>
                </c:pt>
                <c:pt idx="10">
                  <c:v>0.92372678796892294</c:v>
                </c:pt>
                <c:pt idx="11">
                  <c:v>0.92223984643625567</c:v>
                </c:pt>
                <c:pt idx="12">
                  <c:v>0.91936718858233601</c:v>
                </c:pt>
                <c:pt idx="13">
                  <c:v>0.91821387690966427</c:v>
                </c:pt>
                <c:pt idx="14">
                  <c:v>0.91668995020719213</c:v>
                </c:pt>
                <c:pt idx="15">
                  <c:v>0.91607503341074747</c:v>
                </c:pt>
                <c:pt idx="16">
                  <c:v>0.91351330618199955</c:v>
                </c:pt>
                <c:pt idx="17">
                  <c:v>0.90509872359389787</c:v>
                </c:pt>
                <c:pt idx="18">
                  <c:v>0.88427913569628702</c:v>
                </c:pt>
                <c:pt idx="19">
                  <c:v>0.86038208422589735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9-4828-A808-D0E1236213B0}"/>
            </c:ext>
          </c:extLst>
        </c:ser>
        <c:ser>
          <c:idx val="8"/>
          <c:order val="9"/>
          <c:tx>
            <c:strRef>
              <c:f>TW!$A$144</c:f>
              <c:strCache>
                <c:ptCount val="1"/>
                <c:pt idx="0">
                  <c:v>LFDM (TW)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6"/>
              <c:layout>
                <c:manualLayout>
                  <c:x val="-2.4298985053217353E-2"/>
                  <c:y val="-3.9033001906002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69-4828-A808-D0E1236213B0}"/>
                </c:ext>
              </c:extLst>
            </c:dLbl>
            <c:dLbl>
              <c:idx val="19"/>
              <c:layout>
                <c:manualLayout>
                  <c:x val="-4.9471775447121981E-2"/>
                  <c:y val="-3.4118030270291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D69-4828-A808-D0E1236213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TW!$B$146:$B$165</c:f>
              <c:numCache>
                <c:formatCode>General</c:formatCode>
                <c:ptCount val="20"/>
                <c:pt idx="0">
                  <c:v>197</c:v>
                </c:pt>
                <c:pt idx="1">
                  <c:v>186.99999999999997</c:v>
                </c:pt>
                <c:pt idx="2">
                  <c:v>180</c:v>
                </c:pt>
                <c:pt idx="3">
                  <c:v>172</c:v>
                </c:pt>
                <c:pt idx="4">
                  <c:v>171.2</c:v>
                </c:pt>
                <c:pt idx="5">
                  <c:v>160</c:v>
                </c:pt>
                <c:pt idx="6">
                  <c:v>149.99999999999997</c:v>
                </c:pt>
                <c:pt idx="7">
                  <c:v>139.49999999999997</c:v>
                </c:pt>
                <c:pt idx="8">
                  <c:v>128.6</c:v>
                </c:pt>
                <c:pt idx="9">
                  <c:v>117.2</c:v>
                </c:pt>
                <c:pt idx="10">
                  <c:v>107.2</c:v>
                </c:pt>
                <c:pt idx="11">
                  <c:v>96.999999999999986</c:v>
                </c:pt>
                <c:pt idx="12">
                  <c:v>88.2</c:v>
                </c:pt>
                <c:pt idx="13">
                  <c:v>79.399999999999991</c:v>
                </c:pt>
                <c:pt idx="14">
                  <c:v>67.2</c:v>
                </c:pt>
                <c:pt idx="15">
                  <c:v>54.999999999999986</c:v>
                </c:pt>
                <c:pt idx="16">
                  <c:v>47.000000000000007</c:v>
                </c:pt>
                <c:pt idx="17">
                  <c:v>38.999999999999993</c:v>
                </c:pt>
                <c:pt idx="18">
                  <c:v>31.200000000000003</c:v>
                </c:pt>
                <c:pt idx="19">
                  <c:v>19</c:v>
                </c:pt>
              </c:numCache>
            </c:numRef>
          </c:xVal>
          <c:yVal>
            <c:numRef>
              <c:f>TW!$F$146:$F$165</c:f>
              <c:numCache>
                <c:formatCode>0.0%</c:formatCode>
                <c:ptCount val="20"/>
                <c:pt idx="0">
                  <c:v>0.9291988416603133</c:v>
                </c:pt>
                <c:pt idx="1">
                  <c:v>0.92818254530151711</c:v>
                </c:pt>
                <c:pt idx="2">
                  <c:v>0.92912279461163683</c:v>
                </c:pt>
                <c:pt idx="3">
                  <c:v>0.92854654632665479</c:v>
                </c:pt>
                <c:pt idx="4">
                  <c:v>0.92849154637157327</c:v>
                </c:pt>
                <c:pt idx="5">
                  <c:v>0.92733474606782662</c:v>
                </c:pt>
                <c:pt idx="6">
                  <c:v>0.92858659633577911</c:v>
                </c:pt>
                <c:pt idx="7">
                  <c:v>0.92522965939569546</c:v>
                </c:pt>
                <c:pt idx="8">
                  <c:v>0.92696113749886155</c:v>
                </c:pt>
                <c:pt idx="9">
                  <c:v>0.92488705448002673</c:v>
                </c:pt>
                <c:pt idx="10">
                  <c:v>0.92465045522927503</c:v>
                </c:pt>
                <c:pt idx="11">
                  <c:v>0.92316174230409498</c:v>
                </c:pt>
                <c:pt idx="12">
                  <c:v>0.92091213704629427</c:v>
                </c:pt>
                <c:pt idx="13">
                  <c:v>0.92048244125564871</c:v>
                </c:pt>
                <c:pt idx="14">
                  <c:v>0.9112666129764676</c:v>
                </c:pt>
                <c:pt idx="15">
                  <c:v>0.90508729603086147</c:v>
                </c:pt>
                <c:pt idx="16">
                  <c:v>0.89983524532162185</c:v>
                </c:pt>
                <c:pt idx="17">
                  <c:v>0.89133318729211597</c:v>
                </c:pt>
                <c:pt idx="18">
                  <c:v>0.86845653062440031</c:v>
                </c:pt>
                <c:pt idx="19">
                  <c:v>0.83276744343990816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69-4828-A808-D0E12362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80079"/>
        <c:axId val="156847911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TW!$AB$94</c15:sqref>
                        </c15:formulaRef>
                      </c:ext>
                    </c:extLst>
                    <c:strCache>
                      <c:ptCount val="1"/>
                      <c:pt idx="0">
                        <c:v>LDA (TW)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>
                    <a:outerShdw blurRad="50800" dist="12700" dir="5400000" algn="t" rotWithShape="0">
                      <a:prstClr val="black">
                        <a:alpha val="40000"/>
                      </a:prstClr>
                    </a:outerShdw>
                  </a:effectLst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>
                      <a:solidFill>
                        <a:schemeClr val="accent1">
                          <a:alpha val="96000"/>
                        </a:schemeClr>
                      </a:solidFill>
                    </a:ln>
                    <a:effectLst>
                      <a:outerShdw blurRad="50800" dist="12700" dir="5400000" algn="t" rotWithShape="0">
                        <a:prstClr val="black">
                          <a:alpha val="40000"/>
                        </a:prst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TW!$AC$96:$AC$115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219</c:v>
                      </c:pt>
                      <c:pt idx="1">
                        <c:v>207.19999999999996</c:v>
                      </c:pt>
                      <c:pt idx="2">
                        <c:v>199</c:v>
                      </c:pt>
                      <c:pt idx="3">
                        <c:v>192</c:v>
                      </c:pt>
                      <c:pt idx="4">
                        <c:v>181.79999999999998</c:v>
                      </c:pt>
                      <c:pt idx="5">
                        <c:v>172.70000000000002</c:v>
                      </c:pt>
                      <c:pt idx="6">
                        <c:v>162.29999999999998</c:v>
                      </c:pt>
                      <c:pt idx="7">
                        <c:v>156.6</c:v>
                      </c:pt>
                      <c:pt idx="8">
                        <c:v>144.99999999999997</c:v>
                      </c:pt>
                      <c:pt idx="9">
                        <c:v>133</c:v>
                      </c:pt>
                      <c:pt idx="10">
                        <c:v>119.99999999999997</c:v>
                      </c:pt>
                      <c:pt idx="11">
                        <c:v>105.60000000000001</c:v>
                      </c:pt>
                      <c:pt idx="12">
                        <c:v>93.1</c:v>
                      </c:pt>
                      <c:pt idx="13">
                        <c:v>82.40000000000002</c:v>
                      </c:pt>
                      <c:pt idx="14">
                        <c:v>72.399999999999991</c:v>
                      </c:pt>
                      <c:pt idx="15">
                        <c:v>61.999999999999993</c:v>
                      </c:pt>
                      <c:pt idx="16">
                        <c:v>50.999999999999993</c:v>
                      </c:pt>
                      <c:pt idx="17">
                        <c:v>48</c:v>
                      </c:pt>
                      <c:pt idx="18">
                        <c:v>34.299999999999997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TW!$AD$96:$AD$115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0.93276595744680846</c:v>
                      </c:pt>
                      <c:pt idx="1">
                        <c:v>0.93418439716312052</c:v>
                      </c:pt>
                      <c:pt idx="2">
                        <c:v>0.93304964539007096</c:v>
                      </c:pt>
                      <c:pt idx="3">
                        <c:v>0.93278723404255304</c:v>
                      </c:pt>
                      <c:pt idx="4">
                        <c:v>0.93276595744680846</c:v>
                      </c:pt>
                      <c:pt idx="5">
                        <c:v>0.93099290780141819</c:v>
                      </c:pt>
                      <c:pt idx="6">
                        <c:v>0.93283687943262394</c:v>
                      </c:pt>
                      <c:pt idx="7">
                        <c:v>0.93177304964539009</c:v>
                      </c:pt>
                      <c:pt idx="8">
                        <c:v>0.93148936170212759</c:v>
                      </c:pt>
                      <c:pt idx="9">
                        <c:v>0.9313475177304964</c:v>
                      </c:pt>
                      <c:pt idx="10">
                        <c:v>0.93056737588652472</c:v>
                      </c:pt>
                      <c:pt idx="11">
                        <c:v>0.92914893617021277</c:v>
                      </c:pt>
                      <c:pt idx="12">
                        <c:v>0.92695035460992925</c:v>
                      </c:pt>
                      <c:pt idx="13">
                        <c:v>0.92602836879432615</c:v>
                      </c:pt>
                      <c:pt idx="14">
                        <c:v>0.92262411347517725</c:v>
                      </c:pt>
                      <c:pt idx="15">
                        <c:v>0.92120567375886531</c:v>
                      </c:pt>
                      <c:pt idx="16">
                        <c:v>0.91702127659574473</c:v>
                      </c:pt>
                      <c:pt idx="17">
                        <c:v>0.9177304964539007</c:v>
                      </c:pt>
                      <c:pt idx="18">
                        <c:v>0.89914893617021274</c:v>
                      </c:pt>
                      <c:pt idx="19">
                        <c:v>0.85248226950354611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D69-4828-A808-D0E1236213B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TW!$AB$119</c15:sqref>
                        </c15:formulaRef>
                      </c:ext>
                    </c:extLst>
                    <c:strCache>
                      <c:ptCount val="1"/>
                      <c:pt idx="0">
                        <c:v>LSI (TW)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>
                    <a:outerShdw blurRad="50800" dist="12700" dir="5400000" algn="t" rotWithShape="0">
                      <a:prstClr val="black">
                        <a:alpha val="40000"/>
                      </a:prstClr>
                    </a:outerShdw>
                  </a:effectLst>
                </c:spPr>
                <c:marker>
                  <c:symbol val="circle"/>
                  <c:size val="4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>
                      <a:outerShdw blurRad="50800" dist="12700" dir="5400000" algn="t" rotWithShape="0">
                        <a:prstClr val="black">
                          <a:alpha val="40000"/>
                        </a:prst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TW!$AC$121:$AC$140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168</c:v>
                      </c:pt>
                      <c:pt idx="1">
                        <c:v>159.80000000000001</c:v>
                      </c:pt>
                      <c:pt idx="2">
                        <c:v>154</c:v>
                      </c:pt>
                      <c:pt idx="3">
                        <c:v>146.19999999999996</c:v>
                      </c:pt>
                      <c:pt idx="4">
                        <c:v>135.69999999999999</c:v>
                      </c:pt>
                      <c:pt idx="5">
                        <c:v>129</c:v>
                      </c:pt>
                      <c:pt idx="6">
                        <c:v>124.6</c:v>
                      </c:pt>
                      <c:pt idx="7">
                        <c:v>119.60000000000001</c:v>
                      </c:pt>
                      <c:pt idx="8">
                        <c:v>114.9</c:v>
                      </c:pt>
                      <c:pt idx="9">
                        <c:v>109.30000000000001</c:v>
                      </c:pt>
                      <c:pt idx="10">
                        <c:v>100</c:v>
                      </c:pt>
                      <c:pt idx="11">
                        <c:v>91.6</c:v>
                      </c:pt>
                      <c:pt idx="12">
                        <c:v>82.6</c:v>
                      </c:pt>
                      <c:pt idx="13">
                        <c:v>74.000000000000014</c:v>
                      </c:pt>
                      <c:pt idx="14">
                        <c:v>70</c:v>
                      </c:pt>
                      <c:pt idx="15">
                        <c:v>61.499999999999993</c:v>
                      </c:pt>
                      <c:pt idx="16">
                        <c:v>53.699999999999989</c:v>
                      </c:pt>
                      <c:pt idx="17">
                        <c:v>46</c:v>
                      </c:pt>
                      <c:pt idx="18">
                        <c:v>34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TW!$AD$121:$AD$140</c15:sqref>
                        </c15:formulaRef>
                      </c:ext>
                    </c:extLst>
                    <c:numCache>
                      <c:formatCode>0.0%</c:formatCode>
                      <c:ptCount val="20"/>
                      <c:pt idx="0">
                        <c:v>0.93120567375886509</c:v>
                      </c:pt>
                      <c:pt idx="1">
                        <c:v>0.9312056737588652</c:v>
                      </c:pt>
                      <c:pt idx="2">
                        <c:v>0.93092198581560281</c:v>
                      </c:pt>
                      <c:pt idx="3">
                        <c:v>0.93226950354609939</c:v>
                      </c:pt>
                      <c:pt idx="4">
                        <c:v>0.93078014184397162</c:v>
                      </c:pt>
                      <c:pt idx="5">
                        <c:v>0.93127659574468091</c:v>
                      </c:pt>
                      <c:pt idx="6">
                        <c:v>0.93014184397163124</c:v>
                      </c:pt>
                      <c:pt idx="7">
                        <c:v>0.92999999999999994</c:v>
                      </c:pt>
                      <c:pt idx="8">
                        <c:v>0.92766666666666697</c:v>
                      </c:pt>
                      <c:pt idx="9">
                        <c:v>0.92787234042553179</c:v>
                      </c:pt>
                      <c:pt idx="10">
                        <c:v>0.92851063829787228</c:v>
                      </c:pt>
                      <c:pt idx="11">
                        <c:v>0.92723404255319142</c:v>
                      </c:pt>
                      <c:pt idx="12">
                        <c:v>0.92659574468085104</c:v>
                      </c:pt>
                      <c:pt idx="13">
                        <c:v>0.925822695035461</c:v>
                      </c:pt>
                      <c:pt idx="14">
                        <c:v>0.92567375886524828</c:v>
                      </c:pt>
                      <c:pt idx="15">
                        <c:v>0.92333333333333323</c:v>
                      </c:pt>
                      <c:pt idx="16">
                        <c:v>0.91957446808510634</c:v>
                      </c:pt>
                      <c:pt idx="17">
                        <c:v>0.91829787234042559</c:v>
                      </c:pt>
                      <c:pt idx="18">
                        <c:v>0.8869503546099291</c:v>
                      </c:pt>
                      <c:pt idx="19">
                        <c:v>0.86560283687943262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69-4828-A808-D0E1236213B0}"/>
                  </c:ext>
                </c:extLst>
              </c15:ser>
            </c15:filteredScatterSeries>
          </c:ext>
        </c:extLst>
      </c:scatterChart>
      <c:valAx>
        <c:axId val="1568480079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79119"/>
        <c:crosses val="autoZero"/>
        <c:crossBetween val="midCat"/>
      </c:valAx>
      <c:valAx>
        <c:axId val="15684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8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TextNetTopics Pro Performance</a:t>
            </a:r>
            <a:r>
              <a:rPr lang="en-US" b="1" baseline="0"/>
              <a:t> (F1-score) using STTM for Regular sized text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 + TD'!$A$1</c:f>
              <c:strCache>
                <c:ptCount val="1"/>
                <c:pt idx="0">
                  <c:v>GSDMM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5"/>
              <c:layout>
                <c:manualLayout>
                  <c:x val="-3.9382285627452322E-2"/>
                  <c:y val="-7.0672932900673918E-2"/>
                </c:manualLayout>
              </c:layout>
              <c:spPr>
                <a:solidFill>
                  <a:schemeClr val="accen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79-4155-9F92-99BE2565E3F4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TD'!$B$3:$B$22</c:f>
              <c:numCache>
                <c:formatCode>General</c:formatCode>
                <c:ptCount val="20"/>
                <c:pt idx="0">
                  <c:v>148.00000000000003</c:v>
                </c:pt>
                <c:pt idx="1">
                  <c:v>144</c:v>
                </c:pt>
                <c:pt idx="2">
                  <c:v>138</c:v>
                </c:pt>
                <c:pt idx="3">
                  <c:v>134.6</c:v>
                </c:pt>
                <c:pt idx="4">
                  <c:v>129.6</c:v>
                </c:pt>
                <c:pt idx="5">
                  <c:v>123</c:v>
                </c:pt>
                <c:pt idx="6">
                  <c:v>115.9</c:v>
                </c:pt>
                <c:pt idx="7">
                  <c:v>108</c:v>
                </c:pt>
                <c:pt idx="8">
                  <c:v>100</c:v>
                </c:pt>
                <c:pt idx="9">
                  <c:v>95.5</c:v>
                </c:pt>
                <c:pt idx="10">
                  <c:v>90.399999999999991</c:v>
                </c:pt>
                <c:pt idx="11">
                  <c:v>86</c:v>
                </c:pt>
                <c:pt idx="12">
                  <c:v>80</c:v>
                </c:pt>
                <c:pt idx="13">
                  <c:v>69.5</c:v>
                </c:pt>
                <c:pt idx="14">
                  <c:v>63.6</c:v>
                </c:pt>
                <c:pt idx="15">
                  <c:v>58.7</c:v>
                </c:pt>
                <c:pt idx="16">
                  <c:v>54.999999999999986</c:v>
                </c:pt>
                <c:pt idx="17">
                  <c:v>50.999999999999993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'TW + TD'!$F$3:$F$22</c:f>
              <c:numCache>
                <c:formatCode>0.0%</c:formatCode>
                <c:ptCount val="20"/>
                <c:pt idx="0">
                  <c:v>0.9439236481317137</c:v>
                </c:pt>
                <c:pt idx="1">
                  <c:v>0.94438241373078369</c:v>
                </c:pt>
                <c:pt idx="2">
                  <c:v>0.94377429352998821</c:v>
                </c:pt>
                <c:pt idx="3">
                  <c:v>0.94401070325924752</c:v>
                </c:pt>
                <c:pt idx="4">
                  <c:v>0.9445572918471592</c:v>
                </c:pt>
                <c:pt idx="5">
                  <c:v>0.94354543122469936</c:v>
                </c:pt>
                <c:pt idx="6">
                  <c:v>0.94382787476473462</c:v>
                </c:pt>
                <c:pt idx="7">
                  <c:v>0.94366240282478597</c:v>
                </c:pt>
                <c:pt idx="8">
                  <c:v>0.94341811070584514</c:v>
                </c:pt>
                <c:pt idx="9">
                  <c:v>0.94348986150911274</c:v>
                </c:pt>
                <c:pt idx="10">
                  <c:v>0.9442536698319508</c:v>
                </c:pt>
                <c:pt idx="11">
                  <c:v>0.94272453827842073</c:v>
                </c:pt>
                <c:pt idx="12">
                  <c:v>0.94411992852129867</c:v>
                </c:pt>
                <c:pt idx="13">
                  <c:v>0.94352837177329574</c:v>
                </c:pt>
                <c:pt idx="14">
                  <c:v>0.94321531255182511</c:v>
                </c:pt>
                <c:pt idx="15">
                  <c:v>0.94399367259388589</c:v>
                </c:pt>
                <c:pt idx="16">
                  <c:v>0.94372923903329142</c:v>
                </c:pt>
                <c:pt idx="17">
                  <c:v>0.94349908904141766</c:v>
                </c:pt>
                <c:pt idx="18">
                  <c:v>0.94143966779089772</c:v>
                </c:pt>
                <c:pt idx="19">
                  <c:v>0.92697839803363635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9-4155-9F92-99BE2565E3F4}"/>
            </c:ext>
          </c:extLst>
        </c:ser>
        <c:ser>
          <c:idx val="6"/>
          <c:order val="1"/>
          <c:tx>
            <c:strRef>
              <c:f>'TW + TD'!$A$149:$J$149</c:f>
              <c:strCache>
                <c:ptCount val="1"/>
                <c:pt idx="0">
                  <c:v>GPM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3.3942112791776488E-2"/>
                  <c:y val="-4.6833950668857566E-2"/>
                </c:manualLayout>
              </c:layout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6E-4543-872A-E73083DF9C1E}"/>
                </c:ext>
              </c:extLst>
            </c:dLbl>
            <c:spPr>
              <a:solidFill>
                <a:srgbClr val="996633"/>
              </a:solidFill>
              <a:ln>
                <a:solidFill>
                  <a:srgbClr val="996633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TD'!$B$151:$B$170</c:f>
              <c:numCache>
                <c:formatCode>General</c:formatCode>
                <c:ptCount val="20"/>
                <c:pt idx="0">
                  <c:v>205.99999999999997</c:v>
                </c:pt>
                <c:pt idx="1">
                  <c:v>195.99999999999997</c:v>
                </c:pt>
                <c:pt idx="2">
                  <c:v>190</c:v>
                </c:pt>
                <c:pt idx="3">
                  <c:v>179.09999999999997</c:v>
                </c:pt>
                <c:pt idx="4">
                  <c:v>174.60000000000002</c:v>
                </c:pt>
                <c:pt idx="5">
                  <c:v>168.49999999999997</c:v>
                </c:pt>
                <c:pt idx="6">
                  <c:v>159.50000000000003</c:v>
                </c:pt>
                <c:pt idx="7">
                  <c:v>151</c:v>
                </c:pt>
                <c:pt idx="8">
                  <c:v>144.19999999999999</c:v>
                </c:pt>
                <c:pt idx="9">
                  <c:v>135.59999999999997</c:v>
                </c:pt>
                <c:pt idx="10">
                  <c:v>125.19999999999999</c:v>
                </c:pt>
                <c:pt idx="11">
                  <c:v>114.8</c:v>
                </c:pt>
                <c:pt idx="12">
                  <c:v>105.7</c:v>
                </c:pt>
                <c:pt idx="13">
                  <c:v>95.199999999999989</c:v>
                </c:pt>
                <c:pt idx="14">
                  <c:v>85.3</c:v>
                </c:pt>
                <c:pt idx="15">
                  <c:v>76.2</c:v>
                </c:pt>
                <c:pt idx="16">
                  <c:v>64.599999999999994</c:v>
                </c:pt>
                <c:pt idx="17">
                  <c:v>48.900000000000006</c:v>
                </c:pt>
                <c:pt idx="18">
                  <c:v>39.9</c:v>
                </c:pt>
                <c:pt idx="19">
                  <c:v>20</c:v>
                </c:pt>
              </c:numCache>
            </c:numRef>
          </c:xVal>
          <c:yVal>
            <c:numRef>
              <c:f>'TW + TD'!$F$151:$F$170</c:f>
              <c:numCache>
                <c:formatCode>0.0%</c:formatCode>
                <c:ptCount val="20"/>
                <c:pt idx="0">
                  <c:v>0.93667643737290995</c:v>
                </c:pt>
                <c:pt idx="1">
                  <c:v>0.93497387231500473</c:v>
                </c:pt>
                <c:pt idx="2">
                  <c:v>0.93617653565825554</c:v>
                </c:pt>
                <c:pt idx="3">
                  <c:v>0.93738010258665261</c:v>
                </c:pt>
                <c:pt idx="4">
                  <c:v>0.93639425548290878</c:v>
                </c:pt>
                <c:pt idx="5">
                  <c:v>0.93692561144720587</c:v>
                </c:pt>
                <c:pt idx="6">
                  <c:v>0.9354564511270127</c:v>
                </c:pt>
                <c:pt idx="7">
                  <c:v>0.93449886424076756</c:v>
                </c:pt>
                <c:pt idx="8">
                  <c:v>0.93584440084856069</c:v>
                </c:pt>
                <c:pt idx="9">
                  <c:v>0.93628086384034448</c:v>
                </c:pt>
                <c:pt idx="10">
                  <c:v>0.93614787711101477</c:v>
                </c:pt>
                <c:pt idx="11">
                  <c:v>0.93585457403128913</c:v>
                </c:pt>
                <c:pt idx="12">
                  <c:v>0.93504095930547326</c:v>
                </c:pt>
                <c:pt idx="13">
                  <c:v>0.9340544220422129</c:v>
                </c:pt>
                <c:pt idx="14">
                  <c:v>0.93555050300588527</c:v>
                </c:pt>
                <c:pt idx="15">
                  <c:v>0.934202909085741</c:v>
                </c:pt>
                <c:pt idx="16">
                  <c:v>0.93101991217071289</c:v>
                </c:pt>
                <c:pt idx="17">
                  <c:v>0.92925571196899936</c:v>
                </c:pt>
                <c:pt idx="18">
                  <c:v>0.92727711540677804</c:v>
                </c:pt>
                <c:pt idx="19">
                  <c:v>0.90040234050818746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E-4543-872A-E73083DF9C1E}"/>
            </c:ext>
          </c:extLst>
        </c:ser>
        <c:ser>
          <c:idx val="1"/>
          <c:order val="2"/>
          <c:tx>
            <c:strRef>
              <c:f>'TW + TD'!$A$26</c:f>
              <c:strCache>
                <c:ptCount val="1"/>
                <c:pt idx="0">
                  <c:v>BTM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7.9350676494602795E-3"/>
                  <c:y val="-5.2823255585189549E-2"/>
                </c:manualLayout>
              </c:layout>
              <c:spPr>
                <a:solidFill>
                  <a:schemeClr val="accent2">
                    <a:lumMod val="20000"/>
                    <a:lumOff val="80000"/>
                  </a:schemeClr>
                </a:solidFill>
                <a:ln w="1270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79-4155-9F92-99BE2565E3F4}"/>
                </c:ext>
              </c:extLst>
            </c:dLbl>
            <c:dLbl>
              <c:idx val="10"/>
              <c:layout>
                <c:manualLayout>
                  <c:x val="-3.0440184803724634E-2"/>
                  <c:y val="-0.10071824878665615"/>
                </c:manualLayout>
              </c:layout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02-4D4E-A96D-0B28BDDD6C78}"/>
                </c:ext>
              </c:extLst>
            </c:dLbl>
            <c:dLbl>
              <c:idx val="14"/>
              <c:layout>
                <c:manualLayout>
                  <c:x val="-3.7717841511967061E-2"/>
                  <c:y val="4.8782038745841194E-2"/>
                </c:manualLayout>
              </c:layout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02-4D4E-A96D-0B28BDDD6C78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TD'!$B$28:$B$47</c:f>
              <c:numCache>
                <c:formatCode>General</c:formatCode>
                <c:ptCount val="20"/>
                <c:pt idx="0">
                  <c:v>158</c:v>
                </c:pt>
                <c:pt idx="1">
                  <c:v>155.99999999999997</c:v>
                </c:pt>
                <c:pt idx="2">
                  <c:v>151.5</c:v>
                </c:pt>
                <c:pt idx="3">
                  <c:v>147.50000000000003</c:v>
                </c:pt>
                <c:pt idx="4">
                  <c:v>142.49999999999997</c:v>
                </c:pt>
                <c:pt idx="5">
                  <c:v>135.5</c:v>
                </c:pt>
                <c:pt idx="6">
                  <c:v>128.89999999999998</c:v>
                </c:pt>
                <c:pt idx="7">
                  <c:v>122.2</c:v>
                </c:pt>
                <c:pt idx="8">
                  <c:v>114.69999999999999</c:v>
                </c:pt>
                <c:pt idx="9">
                  <c:v>107.69999999999999</c:v>
                </c:pt>
                <c:pt idx="10">
                  <c:v>101.20000000000002</c:v>
                </c:pt>
                <c:pt idx="11">
                  <c:v>96.4</c:v>
                </c:pt>
                <c:pt idx="12">
                  <c:v>89.5</c:v>
                </c:pt>
                <c:pt idx="13">
                  <c:v>82</c:v>
                </c:pt>
                <c:pt idx="14">
                  <c:v>75.800000000000011</c:v>
                </c:pt>
                <c:pt idx="15">
                  <c:v>67.400000000000006</c:v>
                </c:pt>
                <c:pt idx="16">
                  <c:v>58.9</c:v>
                </c:pt>
                <c:pt idx="17">
                  <c:v>50.300000000000004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'TW + TD'!$F$28:$F$47</c:f>
              <c:numCache>
                <c:formatCode>0.0%</c:formatCode>
                <c:ptCount val="20"/>
                <c:pt idx="0">
                  <c:v>0.9423988966108805</c:v>
                </c:pt>
                <c:pt idx="1">
                  <c:v>0.94279746226135086</c:v>
                </c:pt>
                <c:pt idx="2">
                  <c:v>0.9435161827750197</c:v>
                </c:pt>
                <c:pt idx="3">
                  <c:v>0.9423308196169049</c:v>
                </c:pt>
                <c:pt idx="4">
                  <c:v>0.94340003752571744</c:v>
                </c:pt>
                <c:pt idx="5">
                  <c:v>0.94324619783505659</c:v>
                </c:pt>
                <c:pt idx="6">
                  <c:v>0.94347878191685541</c:v>
                </c:pt>
                <c:pt idx="7">
                  <c:v>0.94313146230628098</c:v>
                </c:pt>
                <c:pt idx="8">
                  <c:v>0.94274288909645054</c:v>
                </c:pt>
                <c:pt idx="9">
                  <c:v>0.94258092143380234</c:v>
                </c:pt>
                <c:pt idx="10">
                  <c:v>0.94332346406224254</c:v>
                </c:pt>
                <c:pt idx="11">
                  <c:v>0.94166578979432569</c:v>
                </c:pt>
                <c:pt idx="12">
                  <c:v>0.94257341256494598</c:v>
                </c:pt>
                <c:pt idx="13">
                  <c:v>0.94250903723626145</c:v>
                </c:pt>
                <c:pt idx="14">
                  <c:v>0.94255340312302838</c:v>
                </c:pt>
                <c:pt idx="15">
                  <c:v>0.94220810915801012</c:v>
                </c:pt>
                <c:pt idx="16">
                  <c:v>0.94234204551184564</c:v>
                </c:pt>
                <c:pt idx="17">
                  <c:v>0.94162069322438802</c:v>
                </c:pt>
                <c:pt idx="18">
                  <c:v>0.93727801090622131</c:v>
                </c:pt>
                <c:pt idx="19">
                  <c:v>0.93255306793873427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79-4155-9F92-99BE2565E3F4}"/>
            </c:ext>
          </c:extLst>
        </c:ser>
        <c:ser>
          <c:idx val="2"/>
          <c:order val="3"/>
          <c:tx>
            <c:strRef>
              <c:f>'TW + TD'!$A$50:$J$50</c:f>
              <c:strCache>
                <c:ptCount val="1"/>
                <c:pt idx="0">
                  <c:v>WNTM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02-4D4E-A96D-0B28BDDD6C78}"/>
                </c:ext>
              </c:extLst>
            </c:dLbl>
            <c:dLbl>
              <c:idx val="9"/>
              <c:layout>
                <c:manualLayout>
                  <c:x val="-4.1923521275318738E-2"/>
                  <c:y val="6.5432021281218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02-4D4E-A96D-0B28BDDD6C78}"/>
                </c:ext>
              </c:extLst>
            </c:dLbl>
            <c:dLbl>
              <c:idx val="14"/>
              <c:layout>
                <c:manualLayout>
                  <c:x val="-3.2356935254213209E-2"/>
                  <c:y val="4.8782038745841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02-4D4E-A96D-0B28BDDD6C78}"/>
                </c:ext>
              </c:extLst>
            </c:dLbl>
            <c:spPr>
              <a:solidFill>
                <a:srgbClr val="800080"/>
              </a:solidFill>
              <a:ln w="12700" cap="flat" cmpd="sng" algn="ctr">
                <a:solidFill>
                  <a:srgbClr val="80008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TD'!$B$52:$B$71</c:f>
              <c:numCache>
                <c:formatCode>General</c:formatCode>
                <c:ptCount val="20"/>
                <c:pt idx="0">
                  <c:v>235</c:v>
                </c:pt>
                <c:pt idx="1">
                  <c:v>227</c:v>
                </c:pt>
                <c:pt idx="2">
                  <c:v>218</c:v>
                </c:pt>
                <c:pt idx="3">
                  <c:v>209.6</c:v>
                </c:pt>
                <c:pt idx="4">
                  <c:v>199.8</c:v>
                </c:pt>
                <c:pt idx="5">
                  <c:v>188.3</c:v>
                </c:pt>
                <c:pt idx="6">
                  <c:v>177.29999999999998</c:v>
                </c:pt>
                <c:pt idx="7">
                  <c:v>165.60000000000002</c:v>
                </c:pt>
                <c:pt idx="8">
                  <c:v>153.19999999999999</c:v>
                </c:pt>
                <c:pt idx="9">
                  <c:v>143.80000000000001</c:v>
                </c:pt>
                <c:pt idx="10">
                  <c:v>132.9</c:v>
                </c:pt>
                <c:pt idx="11">
                  <c:v>121.29999999999998</c:v>
                </c:pt>
                <c:pt idx="12">
                  <c:v>111</c:v>
                </c:pt>
                <c:pt idx="13">
                  <c:v>101.8</c:v>
                </c:pt>
                <c:pt idx="14">
                  <c:v>91.000000000000014</c:v>
                </c:pt>
                <c:pt idx="15">
                  <c:v>80</c:v>
                </c:pt>
                <c:pt idx="16">
                  <c:v>67</c:v>
                </c:pt>
                <c:pt idx="17">
                  <c:v>54.999999999999986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'TW + TD'!$C$52:$C$71</c:f>
              <c:numCache>
                <c:formatCode>0.0%</c:formatCode>
                <c:ptCount val="20"/>
                <c:pt idx="0">
                  <c:v>0.93198581560283666</c:v>
                </c:pt>
                <c:pt idx="1">
                  <c:v>0.93212765957446808</c:v>
                </c:pt>
                <c:pt idx="2">
                  <c:v>0.93219858156028357</c:v>
                </c:pt>
                <c:pt idx="3">
                  <c:v>0.93375886524822693</c:v>
                </c:pt>
                <c:pt idx="4">
                  <c:v>0.93290780141843954</c:v>
                </c:pt>
                <c:pt idx="5">
                  <c:v>0.93297872340425525</c:v>
                </c:pt>
                <c:pt idx="6">
                  <c:v>0.93163120567375879</c:v>
                </c:pt>
                <c:pt idx="7">
                  <c:v>0.93262411347517737</c:v>
                </c:pt>
                <c:pt idx="8">
                  <c:v>0.93297872340425525</c:v>
                </c:pt>
                <c:pt idx="9">
                  <c:v>0.93375886524822682</c:v>
                </c:pt>
                <c:pt idx="10">
                  <c:v>0.93226950354609939</c:v>
                </c:pt>
                <c:pt idx="11">
                  <c:v>0.93248226950354596</c:v>
                </c:pt>
                <c:pt idx="12">
                  <c:v>0.93191489361702118</c:v>
                </c:pt>
                <c:pt idx="13">
                  <c:v>0.9317021276595745</c:v>
                </c:pt>
                <c:pt idx="14">
                  <c:v>0.93177304964538987</c:v>
                </c:pt>
                <c:pt idx="15">
                  <c:v>0.92865248226950359</c:v>
                </c:pt>
                <c:pt idx="16">
                  <c:v>0.92751773049645392</c:v>
                </c:pt>
                <c:pt idx="17">
                  <c:v>0.9275886524822694</c:v>
                </c:pt>
                <c:pt idx="18">
                  <c:v>0.92205673758865248</c:v>
                </c:pt>
                <c:pt idx="19">
                  <c:v>0.91645390070921973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2-4D4E-A96D-0B28BDDD6C78}"/>
            </c:ext>
          </c:extLst>
        </c:ser>
        <c:ser>
          <c:idx val="3"/>
          <c:order val="4"/>
          <c:tx>
            <c:strRef>
              <c:f>'TW + TD'!$A$74:$J$74</c:f>
              <c:strCache>
                <c:ptCount val="1"/>
                <c:pt idx="0">
                  <c:v>PTM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4"/>
              <c:layout>
                <c:manualLayout>
                  <c:x val="-3.6501786944239445E-2"/>
                  <c:y val="-4.2998597451897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02-4D4E-A96D-0B28BDDD6C78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TD'!$B$76:$B$95</c:f>
              <c:numCache>
                <c:formatCode>General</c:formatCode>
                <c:ptCount val="20"/>
                <c:pt idx="0">
                  <c:v>249.99999999999997</c:v>
                </c:pt>
                <c:pt idx="1">
                  <c:v>237.00000000000006</c:v>
                </c:pt>
                <c:pt idx="2">
                  <c:v>228.79999999999998</c:v>
                </c:pt>
                <c:pt idx="3">
                  <c:v>217.2</c:v>
                </c:pt>
                <c:pt idx="4">
                  <c:v>205.99999999999997</c:v>
                </c:pt>
                <c:pt idx="5">
                  <c:v>195</c:v>
                </c:pt>
                <c:pt idx="6">
                  <c:v>184.29999999999998</c:v>
                </c:pt>
                <c:pt idx="7">
                  <c:v>174.00000000000003</c:v>
                </c:pt>
                <c:pt idx="8">
                  <c:v>163.20000000000002</c:v>
                </c:pt>
                <c:pt idx="9">
                  <c:v>151.19999999999999</c:v>
                </c:pt>
                <c:pt idx="10">
                  <c:v>139.6</c:v>
                </c:pt>
                <c:pt idx="11">
                  <c:v>130.20000000000002</c:v>
                </c:pt>
                <c:pt idx="12">
                  <c:v>119.99999999999997</c:v>
                </c:pt>
                <c:pt idx="13">
                  <c:v>105.99999999999997</c:v>
                </c:pt>
                <c:pt idx="14">
                  <c:v>96.999999999999986</c:v>
                </c:pt>
                <c:pt idx="15">
                  <c:v>83.2</c:v>
                </c:pt>
                <c:pt idx="16">
                  <c:v>69.100000000000009</c:v>
                </c:pt>
                <c:pt idx="17">
                  <c:v>55.999999999999993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'TW + TD'!$F$76:$F$95</c:f>
              <c:numCache>
                <c:formatCode>0.0%</c:formatCode>
                <c:ptCount val="20"/>
                <c:pt idx="0">
                  <c:v>0.93570685001932885</c:v>
                </c:pt>
                <c:pt idx="1">
                  <c:v>0.93490446217322898</c:v>
                </c:pt>
                <c:pt idx="2">
                  <c:v>0.93444857763348788</c:v>
                </c:pt>
                <c:pt idx="3">
                  <c:v>0.93458691370558145</c:v>
                </c:pt>
                <c:pt idx="4">
                  <c:v>0.93496623388513367</c:v>
                </c:pt>
                <c:pt idx="5">
                  <c:v>0.93442810076194993</c:v>
                </c:pt>
                <c:pt idx="6">
                  <c:v>0.93498786068695794</c:v>
                </c:pt>
                <c:pt idx="7">
                  <c:v>0.93525219753911659</c:v>
                </c:pt>
                <c:pt idx="8">
                  <c:v>0.93536942140089741</c:v>
                </c:pt>
                <c:pt idx="9">
                  <c:v>0.93493809126946437</c:v>
                </c:pt>
                <c:pt idx="10">
                  <c:v>0.93550757277966723</c:v>
                </c:pt>
                <c:pt idx="11">
                  <c:v>0.93463634126401363</c:v>
                </c:pt>
                <c:pt idx="12">
                  <c:v>0.93494238575848998</c:v>
                </c:pt>
                <c:pt idx="13">
                  <c:v>0.934795008442322</c:v>
                </c:pt>
                <c:pt idx="14">
                  <c:v>0.93540831517187084</c:v>
                </c:pt>
                <c:pt idx="15">
                  <c:v>0.93470718473384884</c:v>
                </c:pt>
                <c:pt idx="16">
                  <c:v>0.93464704302911916</c:v>
                </c:pt>
                <c:pt idx="17">
                  <c:v>0.93241754829934154</c:v>
                </c:pt>
                <c:pt idx="18">
                  <c:v>0.92973561285670903</c:v>
                </c:pt>
                <c:pt idx="19">
                  <c:v>0.92179281290961712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2-4D4E-A96D-0B28BDDD6C78}"/>
            </c:ext>
          </c:extLst>
        </c:ser>
        <c:ser>
          <c:idx val="4"/>
          <c:order val="5"/>
          <c:tx>
            <c:strRef>
              <c:f>'TW + TD'!$A$99:$J$99</c:f>
              <c:strCache>
                <c:ptCount val="1"/>
                <c:pt idx="0">
                  <c:v>GPU_DMM</c:v>
                </c:pt>
              </c:strCache>
            </c:strRef>
          </c:tx>
          <c:spPr>
            <a:ln w="19050" cap="rnd">
              <a:solidFill>
                <a:srgbClr val="CC00CC"/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CC00CC"/>
              </a:solidFill>
              <a:ln w="9525">
                <a:solidFill>
                  <a:srgbClr val="CC00CC"/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7"/>
              <c:layout>
                <c:manualLayout>
                  <c:x val="-5.0863943302507557E-3"/>
                  <c:y val="-5.9239482903734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02-4D4E-A96D-0B28BDDD6C78}"/>
                </c:ext>
              </c:extLst>
            </c:dLbl>
            <c:dLbl>
              <c:idx val="12"/>
              <c:layout>
                <c:manualLayout>
                  <c:x val="-3.6092758430348301E-2"/>
                  <c:y val="-6.397371032162627E-2"/>
                </c:manualLayout>
              </c:layout>
              <c:spPr>
                <a:solidFill>
                  <a:srgbClr val="CC00C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02-4D4E-A96D-0B28BDDD6C7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TD'!$B$101:$B$120</c:f>
              <c:numCache>
                <c:formatCode>General</c:formatCode>
                <c:ptCount val="20"/>
                <c:pt idx="0">
                  <c:v>144.4</c:v>
                </c:pt>
                <c:pt idx="1">
                  <c:v>139</c:v>
                </c:pt>
                <c:pt idx="2">
                  <c:v>134</c:v>
                </c:pt>
                <c:pt idx="3">
                  <c:v>130.29999999999998</c:v>
                </c:pt>
                <c:pt idx="4">
                  <c:v>125.3</c:v>
                </c:pt>
                <c:pt idx="5">
                  <c:v>119.99999999999997</c:v>
                </c:pt>
                <c:pt idx="6">
                  <c:v>115.19999999999999</c:v>
                </c:pt>
                <c:pt idx="7">
                  <c:v>109</c:v>
                </c:pt>
                <c:pt idx="8">
                  <c:v>103.2</c:v>
                </c:pt>
                <c:pt idx="9">
                  <c:v>98.5</c:v>
                </c:pt>
                <c:pt idx="10">
                  <c:v>92.999999999999986</c:v>
                </c:pt>
                <c:pt idx="11">
                  <c:v>87.4</c:v>
                </c:pt>
                <c:pt idx="12">
                  <c:v>82.2</c:v>
                </c:pt>
                <c:pt idx="13">
                  <c:v>74.8</c:v>
                </c:pt>
                <c:pt idx="14">
                  <c:v>66.2</c:v>
                </c:pt>
                <c:pt idx="15">
                  <c:v>58.899999999999991</c:v>
                </c:pt>
                <c:pt idx="16">
                  <c:v>52.399999999999991</c:v>
                </c:pt>
                <c:pt idx="17">
                  <c:v>45</c:v>
                </c:pt>
                <c:pt idx="18">
                  <c:v>38</c:v>
                </c:pt>
                <c:pt idx="19">
                  <c:v>20</c:v>
                </c:pt>
              </c:numCache>
            </c:numRef>
          </c:xVal>
          <c:yVal>
            <c:numRef>
              <c:f>'TW + TD'!$C$101:$C$120</c:f>
              <c:numCache>
                <c:formatCode>0.0%</c:formatCode>
                <c:ptCount val="20"/>
                <c:pt idx="0">
                  <c:v>0.94644886363636349</c:v>
                </c:pt>
                <c:pt idx="1">
                  <c:v>0.94602272727272718</c:v>
                </c:pt>
                <c:pt idx="2">
                  <c:v>0.94559659090909087</c:v>
                </c:pt>
                <c:pt idx="3">
                  <c:v>0.94552556818181821</c:v>
                </c:pt>
                <c:pt idx="4">
                  <c:v>0.94531249999999989</c:v>
                </c:pt>
                <c:pt idx="5">
                  <c:v>0.94559659090909076</c:v>
                </c:pt>
                <c:pt idx="6">
                  <c:v>0.94488636363636358</c:v>
                </c:pt>
                <c:pt idx="7">
                  <c:v>0.94630681818181828</c:v>
                </c:pt>
                <c:pt idx="8">
                  <c:v>0.94438920454545461</c:v>
                </c:pt>
                <c:pt idx="9">
                  <c:v>0.9441761363636364</c:v>
                </c:pt>
                <c:pt idx="10">
                  <c:v>0.94382102272727275</c:v>
                </c:pt>
                <c:pt idx="11">
                  <c:v>0.94481534090909103</c:v>
                </c:pt>
                <c:pt idx="12">
                  <c:v>0.94467329545454526</c:v>
                </c:pt>
                <c:pt idx="13">
                  <c:v>0.94289772727272703</c:v>
                </c:pt>
                <c:pt idx="14">
                  <c:v>0.94112215909090913</c:v>
                </c:pt>
                <c:pt idx="15">
                  <c:v>0.94012784090909085</c:v>
                </c:pt>
                <c:pt idx="16">
                  <c:v>0.93963068181818199</c:v>
                </c:pt>
                <c:pt idx="17">
                  <c:v>0.93998579545454541</c:v>
                </c:pt>
                <c:pt idx="18">
                  <c:v>0.93778409090909087</c:v>
                </c:pt>
                <c:pt idx="19">
                  <c:v>0.92116477272727271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2-4D4E-A96D-0B28BDDD6C78}"/>
            </c:ext>
          </c:extLst>
        </c:ser>
        <c:ser>
          <c:idx val="7"/>
          <c:order val="6"/>
          <c:tx>
            <c:strRef>
              <c:f>'TW + TD'!$A$174:$J$174</c:f>
              <c:strCache>
                <c:ptCount val="1"/>
                <c:pt idx="0">
                  <c:v>GPU_PDMM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4601580638478943E-2"/>
                  <c:y val="8.5639375780741253E-2"/>
                </c:manualLayout>
              </c:layout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6E-4543-872A-E73083DF9C1E}"/>
                </c:ext>
              </c:extLst>
            </c:dLbl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TD'!$B$176:$B$195</c:f>
              <c:numCache>
                <c:formatCode>General</c:formatCode>
                <c:ptCount val="2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150.59999999999997</c:v>
                </c:pt>
                <c:pt idx="4">
                  <c:v>150.59999999999997</c:v>
                </c:pt>
                <c:pt idx="5">
                  <c:v>138</c:v>
                </c:pt>
                <c:pt idx="6">
                  <c:v>131.79999999999998</c:v>
                </c:pt>
                <c:pt idx="7">
                  <c:v>123.99999999999999</c:v>
                </c:pt>
                <c:pt idx="8">
                  <c:v>109.99999999999997</c:v>
                </c:pt>
                <c:pt idx="9">
                  <c:v>101.99999999999999</c:v>
                </c:pt>
                <c:pt idx="10">
                  <c:v>94.000000000000014</c:v>
                </c:pt>
                <c:pt idx="11">
                  <c:v>87.999999999999986</c:v>
                </c:pt>
                <c:pt idx="12">
                  <c:v>82</c:v>
                </c:pt>
                <c:pt idx="13">
                  <c:v>76.099999999999994</c:v>
                </c:pt>
                <c:pt idx="14">
                  <c:v>70.899999999999991</c:v>
                </c:pt>
                <c:pt idx="15">
                  <c:v>64</c:v>
                </c:pt>
                <c:pt idx="16">
                  <c:v>52.999999999999986</c:v>
                </c:pt>
                <c:pt idx="17">
                  <c:v>47.900000000000006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'TW + TD'!$F$176:$F$195</c:f>
              <c:numCache>
                <c:formatCode>0.0%</c:formatCode>
                <c:ptCount val="20"/>
                <c:pt idx="0">
                  <c:v>0.92729872389428147</c:v>
                </c:pt>
                <c:pt idx="1">
                  <c:v>0.92729872389428147</c:v>
                </c:pt>
                <c:pt idx="2">
                  <c:v>0.92729872389428147</c:v>
                </c:pt>
                <c:pt idx="3">
                  <c:v>0.92703496376857708</c:v>
                </c:pt>
                <c:pt idx="4">
                  <c:v>0.92703496376857708</c:v>
                </c:pt>
                <c:pt idx="5">
                  <c:v>0.92776692705603425</c:v>
                </c:pt>
                <c:pt idx="6">
                  <c:v>0.92694706632511892</c:v>
                </c:pt>
                <c:pt idx="7">
                  <c:v>0.9258019588852755</c:v>
                </c:pt>
                <c:pt idx="8">
                  <c:v>0.92778233993793935</c:v>
                </c:pt>
                <c:pt idx="9">
                  <c:v>0.92673232549098938</c:v>
                </c:pt>
                <c:pt idx="10">
                  <c:v>0.92816421141582151</c:v>
                </c:pt>
                <c:pt idx="11">
                  <c:v>0.92829005269195197</c:v>
                </c:pt>
                <c:pt idx="12">
                  <c:v>0.92806153173920503</c:v>
                </c:pt>
                <c:pt idx="13">
                  <c:v>0.92822610190779453</c:v>
                </c:pt>
                <c:pt idx="14">
                  <c:v>0.92664705255083524</c:v>
                </c:pt>
                <c:pt idx="15">
                  <c:v>0.92744724241745469</c:v>
                </c:pt>
                <c:pt idx="16">
                  <c:v>0.92865285189133051</c:v>
                </c:pt>
                <c:pt idx="17">
                  <c:v>0.92393234189715367</c:v>
                </c:pt>
                <c:pt idx="18">
                  <c:v>0.92084994942346465</c:v>
                </c:pt>
                <c:pt idx="19">
                  <c:v>0.90960641053992319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E-4543-872A-E73083DF9C1E}"/>
            </c:ext>
          </c:extLst>
        </c:ser>
        <c:ser>
          <c:idx val="5"/>
          <c:order val="7"/>
          <c:tx>
            <c:strRef>
              <c:f>'TW + TD'!$A$123:$J$123</c:f>
              <c:strCache>
                <c:ptCount val="1"/>
                <c:pt idx="0">
                  <c:v>LFDM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27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27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02-4D4E-A96D-0B28BDDD6C78}"/>
                </c:ext>
              </c:extLst>
            </c:dLbl>
            <c:dLbl>
              <c:idx val="17"/>
              <c:layout>
                <c:manualLayout>
                  <c:x val="-3.7026714224382071E-2"/>
                  <c:y val="-5.0260173272880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02-4D4E-A96D-0B28BDDD6C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'TW + TD'!$B$125:$B$144</c:f>
              <c:numCache>
                <c:formatCode>General</c:formatCode>
                <c:ptCount val="20"/>
                <c:pt idx="0">
                  <c:v>207</c:v>
                </c:pt>
                <c:pt idx="1">
                  <c:v>200</c:v>
                </c:pt>
                <c:pt idx="2">
                  <c:v>192.8</c:v>
                </c:pt>
                <c:pt idx="3">
                  <c:v>192</c:v>
                </c:pt>
                <c:pt idx="4">
                  <c:v>179.5</c:v>
                </c:pt>
                <c:pt idx="5">
                  <c:v>170</c:v>
                </c:pt>
                <c:pt idx="6">
                  <c:v>157.4</c:v>
                </c:pt>
                <c:pt idx="7">
                  <c:v>149.29999999999998</c:v>
                </c:pt>
                <c:pt idx="8">
                  <c:v>137.79999999999998</c:v>
                </c:pt>
                <c:pt idx="9">
                  <c:v>126.19999999999999</c:v>
                </c:pt>
                <c:pt idx="10">
                  <c:v>116.7</c:v>
                </c:pt>
                <c:pt idx="11">
                  <c:v>105.7</c:v>
                </c:pt>
                <c:pt idx="12">
                  <c:v>99.399999999999991</c:v>
                </c:pt>
                <c:pt idx="13">
                  <c:v>85.5</c:v>
                </c:pt>
                <c:pt idx="14">
                  <c:v>74.999999999999986</c:v>
                </c:pt>
                <c:pt idx="15">
                  <c:v>65.399999999999991</c:v>
                </c:pt>
                <c:pt idx="16">
                  <c:v>59</c:v>
                </c:pt>
                <c:pt idx="17">
                  <c:v>52.6</c:v>
                </c:pt>
                <c:pt idx="18">
                  <c:v>38.999999999999993</c:v>
                </c:pt>
                <c:pt idx="19">
                  <c:v>20</c:v>
                </c:pt>
              </c:numCache>
            </c:numRef>
          </c:xVal>
          <c:yVal>
            <c:numRef>
              <c:f>'TW + TD'!$C$125:$C$144</c:f>
              <c:numCache>
                <c:formatCode>0.0%</c:formatCode>
                <c:ptCount val="20"/>
                <c:pt idx="0">
                  <c:v>0.93544034090909078</c:v>
                </c:pt>
                <c:pt idx="1">
                  <c:v>0.93501420454545459</c:v>
                </c:pt>
                <c:pt idx="2">
                  <c:v>0.93473011363636371</c:v>
                </c:pt>
                <c:pt idx="3">
                  <c:v>0.93480113636363638</c:v>
                </c:pt>
                <c:pt idx="4">
                  <c:v>0.9349431818181817</c:v>
                </c:pt>
                <c:pt idx="5">
                  <c:v>0.93423295454545441</c:v>
                </c:pt>
                <c:pt idx="6">
                  <c:v>0.93416193181818186</c:v>
                </c:pt>
                <c:pt idx="7">
                  <c:v>0.93593749999999998</c:v>
                </c:pt>
                <c:pt idx="8">
                  <c:v>0.93444602272727273</c:v>
                </c:pt>
                <c:pt idx="9">
                  <c:v>0.93387784090909098</c:v>
                </c:pt>
                <c:pt idx="10">
                  <c:v>0.93366477272727277</c:v>
                </c:pt>
                <c:pt idx="11">
                  <c:v>0.93487215909090904</c:v>
                </c:pt>
                <c:pt idx="12">
                  <c:v>0.93274147727272727</c:v>
                </c:pt>
                <c:pt idx="13">
                  <c:v>0.93245738636363629</c:v>
                </c:pt>
                <c:pt idx="14">
                  <c:v>0.93217329545454541</c:v>
                </c:pt>
                <c:pt idx="15">
                  <c:v>0.93217329545454541</c:v>
                </c:pt>
                <c:pt idx="16">
                  <c:v>0.93210227272727253</c:v>
                </c:pt>
                <c:pt idx="17">
                  <c:v>0.93167613636363633</c:v>
                </c:pt>
                <c:pt idx="18">
                  <c:v>0.92705965909090904</c:v>
                </c:pt>
                <c:pt idx="19">
                  <c:v>0.89964488636363615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2-4D4E-A96D-0B28BDDD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7391"/>
        <c:axId val="179008351"/>
      </c:scatterChart>
      <c:valAx>
        <c:axId val="1790073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8351"/>
        <c:crosses val="autoZero"/>
        <c:crossBetween val="midCat"/>
      </c:valAx>
      <c:valAx>
        <c:axId val="179008351"/>
        <c:scaling>
          <c:orientation val="minMax"/>
          <c:min val="0.8956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7391"/>
        <c:crosses val="autoZero"/>
        <c:crossBetween val="midCat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'Inbalanced DS'!$H$14</c:f>
              <c:strCache>
                <c:ptCount val="1"/>
                <c:pt idx="0">
                  <c:v>BOW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'Inbalanced DS'!$G$15:$G$21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</c:strCache>
            </c:strRef>
          </c:cat>
          <c:val>
            <c:numRef>
              <c:f>'Inbalanced DS'!$H$15:$H$21</c:f>
              <c:numCache>
                <c:formatCode>0%</c:formatCode>
                <c:ptCount val="7"/>
                <c:pt idx="0">
                  <c:v>0.68810000000000004</c:v>
                </c:pt>
                <c:pt idx="1">
                  <c:v>0.27679999999999999</c:v>
                </c:pt>
                <c:pt idx="2">
                  <c:v>8.7800000000000003E-2</c:v>
                </c:pt>
                <c:pt idx="3">
                  <c:v>0.70030000000000003</c:v>
                </c:pt>
                <c:pt idx="4">
                  <c:v>0.34849999999999998</c:v>
                </c:pt>
                <c:pt idx="5">
                  <c:v>6.13E-2</c:v>
                </c:pt>
                <c:pt idx="6">
                  <c:v>0.81720000000000004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0-4D11-85C3-7113CB1B42DB}"/>
            </c:ext>
          </c:extLst>
        </c:ser>
        <c:ser>
          <c:idx val="1"/>
          <c:order val="1"/>
          <c:tx>
            <c:strRef>
              <c:f>'Inbalanced DS'!$I$14</c:f>
              <c:strCache>
                <c:ptCount val="1"/>
                <c:pt idx="0">
                  <c:v>TextNetTopics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'Inbalanced DS'!$G$15:$G$21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</c:strCache>
            </c:strRef>
          </c:cat>
          <c:val>
            <c:numRef>
              <c:f>'Inbalanced DS'!$I$15:$I$21</c:f>
              <c:numCache>
                <c:formatCode>0%</c:formatCode>
                <c:ptCount val="7"/>
                <c:pt idx="0">
                  <c:v>0.67659999999999998</c:v>
                </c:pt>
                <c:pt idx="1">
                  <c:v>0.3</c:v>
                </c:pt>
                <c:pt idx="2">
                  <c:v>9.0999999999999998E-2</c:v>
                </c:pt>
                <c:pt idx="3">
                  <c:v>0.77049999999999996</c:v>
                </c:pt>
                <c:pt idx="4">
                  <c:v>0.39839999999999998</c:v>
                </c:pt>
                <c:pt idx="5">
                  <c:v>6.1100000000000002E-2</c:v>
                </c:pt>
                <c:pt idx="6">
                  <c:v>0.82220000000000004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0-4D11-85C3-7113CB1B42DB}"/>
            </c:ext>
          </c:extLst>
        </c:ser>
        <c:ser>
          <c:idx val="2"/>
          <c:order val="2"/>
          <c:tx>
            <c:strRef>
              <c:f>'Inbalanced DS'!$J$14</c:f>
              <c:strCache>
                <c:ptCount val="1"/>
                <c:pt idx="0">
                  <c:v>TextNetTopics 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'Inbalanced DS'!$G$15:$G$21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V1</c:v>
                </c:pt>
                <c:pt idx="4">
                  <c:v>V2</c:v>
                </c:pt>
                <c:pt idx="5">
                  <c:v>V3</c:v>
                </c:pt>
                <c:pt idx="6">
                  <c:v>V4</c:v>
                </c:pt>
              </c:strCache>
            </c:strRef>
          </c:cat>
          <c:val>
            <c:numRef>
              <c:f>'Inbalanced DS'!$J$15:$J$21</c:f>
              <c:numCache>
                <c:formatCode>0%</c:formatCode>
                <c:ptCount val="7"/>
                <c:pt idx="0">
                  <c:v>0.89900000000000002</c:v>
                </c:pt>
                <c:pt idx="1">
                  <c:v>0.78839999999999999</c:v>
                </c:pt>
                <c:pt idx="2">
                  <c:v>0.57709999999999995</c:v>
                </c:pt>
                <c:pt idx="3">
                  <c:v>0.87070000000000003</c:v>
                </c:pt>
                <c:pt idx="4">
                  <c:v>0.75060000000000004</c:v>
                </c:pt>
                <c:pt idx="5">
                  <c:v>0.54630000000000001</c:v>
                </c:pt>
                <c:pt idx="6">
                  <c:v>0.92190000000000005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0-4D11-85C3-7113CB1B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843759"/>
        <c:axId val="158844239"/>
        <c:axId val="0"/>
      </c:bar3DChart>
      <c:catAx>
        <c:axId val="1588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239"/>
        <c:crosses val="autoZero"/>
        <c:auto val="1"/>
        <c:lblAlgn val="ctr"/>
        <c:lblOffset val="100"/>
        <c:noMultiLvlLbl val="0"/>
      </c:catAx>
      <c:valAx>
        <c:axId val="158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207390</xdr:colOff>
      <xdr:row>0</xdr:row>
      <xdr:rowOff>187542</xdr:rowOff>
    </xdr:from>
    <xdr:to>
      <xdr:col>40</xdr:col>
      <xdr:colOff>406400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63E3A-0918-9589-C11D-A4C7D828C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58962</xdr:colOff>
      <xdr:row>1</xdr:row>
      <xdr:rowOff>29935</xdr:rowOff>
    </xdr:from>
    <xdr:to>
      <xdr:col>28</xdr:col>
      <xdr:colOff>78440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FB6B4-0736-7A03-70B5-477C1894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67234</xdr:colOff>
      <xdr:row>13</xdr:row>
      <xdr:rowOff>59764</xdr:rowOff>
    </xdr:from>
    <xdr:to>
      <xdr:col>26</xdr:col>
      <xdr:colOff>253999</xdr:colOff>
      <xdr:row>28</xdr:row>
      <xdr:rowOff>172570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8A2AF-8712-4882-3BCC-85A0C637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A88E-3247-4499-B76F-12B301B6F06C}">
  <dimension ref="A1:AM190"/>
  <sheetViews>
    <sheetView topLeftCell="A53" zoomScale="25" zoomScaleNormal="25" workbookViewId="0">
      <selection activeCell="X120" sqref="X120"/>
    </sheetView>
  </sheetViews>
  <sheetFormatPr defaultRowHeight="14.5" x14ac:dyDescent="0.35"/>
  <sheetData>
    <row r="1" spans="1:12" ht="15.5" x14ac:dyDescent="0.35">
      <c r="A1" s="153" t="s">
        <v>12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2" ht="58" x14ac:dyDescent="0.35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L2" s="9" t="s">
        <v>10</v>
      </c>
    </row>
    <row r="3" spans="1:12" x14ac:dyDescent="0.35">
      <c r="A3" s="2">
        <v>20</v>
      </c>
      <c r="B3" s="2">
        <v>142</v>
      </c>
      <c r="C3" s="12">
        <v>0.92524822695035447</v>
      </c>
      <c r="D3" s="12">
        <v>0.91793785310734455</v>
      </c>
      <c r="E3" s="12">
        <v>0.93262108262108268</v>
      </c>
      <c r="F3" s="12">
        <v>0.92497933318656345</v>
      </c>
      <c r="G3" s="12">
        <v>0.97754549149323144</v>
      </c>
      <c r="H3" s="12">
        <v>0.91793785310734455</v>
      </c>
      <c r="I3" s="12">
        <v>0.93219926183062529</v>
      </c>
      <c r="J3" s="12">
        <v>0.85050367571802177</v>
      </c>
      <c r="L3" s="27">
        <f>C3*D3*E3*F3*G3*H3*I3*J3</f>
        <v>0.5212475238883959</v>
      </c>
    </row>
    <row r="4" spans="1:12" x14ac:dyDescent="0.35">
      <c r="A4" s="2">
        <v>19</v>
      </c>
      <c r="B4" s="2">
        <v>138</v>
      </c>
      <c r="C4" s="12">
        <v>0.92524822695035458</v>
      </c>
      <c r="D4" s="12">
        <v>0.91864406779661012</v>
      </c>
      <c r="E4" s="12">
        <v>0.93190883190883189</v>
      </c>
      <c r="F4" s="12">
        <v>0.92502402912750359</v>
      </c>
      <c r="G4" s="12">
        <v>0.97731360761021779</v>
      </c>
      <c r="H4" s="12">
        <v>0.91864406779661012</v>
      </c>
      <c r="I4" s="12">
        <v>0.93160976263698891</v>
      </c>
      <c r="J4" s="12">
        <v>0.85050288785494388</v>
      </c>
      <c r="L4" s="27">
        <f t="shared" ref="L4:L22" si="0">C4*D4*E4*F4*G4*H4*I4*J4</f>
        <v>0.52122234129001865</v>
      </c>
    </row>
    <row r="5" spans="1:12" x14ac:dyDescent="0.35">
      <c r="A5" s="5">
        <v>18</v>
      </c>
      <c r="B5" s="5">
        <v>135</v>
      </c>
      <c r="C5" s="28">
        <v>0.92539007092198589</v>
      </c>
      <c r="D5" s="28">
        <v>0.91836158192090378</v>
      </c>
      <c r="E5" s="28">
        <v>0.93247863247863239</v>
      </c>
      <c r="F5" s="28">
        <v>0.92514502520623698</v>
      </c>
      <c r="G5" s="28">
        <v>0.97722598467654964</v>
      </c>
      <c r="H5" s="28">
        <v>0.91836158192090378</v>
      </c>
      <c r="I5" s="28">
        <v>0.93209856683311432</v>
      </c>
      <c r="J5" s="28">
        <v>0.85078695617343436</v>
      </c>
      <c r="L5" s="29">
        <f t="shared" si="0"/>
        <v>0.52176942516223712</v>
      </c>
    </row>
    <row r="6" spans="1:12" x14ac:dyDescent="0.35">
      <c r="A6" s="2">
        <v>17</v>
      </c>
      <c r="B6" s="2">
        <v>131.69999999999999</v>
      </c>
      <c r="C6" s="12">
        <v>0.92531914893617029</v>
      </c>
      <c r="D6" s="12">
        <v>0.92019774011299416</v>
      </c>
      <c r="E6" s="12">
        <v>0.93048433048433044</v>
      </c>
      <c r="F6" s="12">
        <v>0.92520706416476817</v>
      </c>
      <c r="G6" s="12">
        <v>0.9769281069422312</v>
      </c>
      <c r="H6" s="12">
        <v>0.92019774011299416</v>
      </c>
      <c r="I6" s="12">
        <v>0.93036813709260235</v>
      </c>
      <c r="J6" s="12">
        <v>0.85064284511876675</v>
      </c>
      <c r="L6" s="27">
        <f t="shared" si="0"/>
        <v>0.52151471272487593</v>
      </c>
    </row>
    <row r="7" spans="1:12" x14ac:dyDescent="0.35">
      <c r="A7" s="2">
        <v>16</v>
      </c>
      <c r="B7" s="2">
        <v>125.09999999999997</v>
      </c>
      <c r="C7" s="12">
        <v>0.92404255319148942</v>
      </c>
      <c r="D7" s="12">
        <v>0.91610169491525428</v>
      </c>
      <c r="E7" s="12">
        <v>0.93205128205128207</v>
      </c>
      <c r="F7" s="12">
        <v>0.92370505056249008</v>
      </c>
      <c r="G7" s="12">
        <v>0.97700577043797365</v>
      </c>
      <c r="H7" s="12">
        <v>0.91610169491525428</v>
      </c>
      <c r="I7" s="12">
        <v>0.93153419190141518</v>
      </c>
      <c r="J7" s="12">
        <v>0.84809351458420346</v>
      </c>
      <c r="L7" s="27">
        <f t="shared" si="0"/>
        <v>0.51533796994071879</v>
      </c>
    </row>
    <row r="8" spans="1:12" x14ac:dyDescent="0.35">
      <c r="A8" s="2">
        <v>15</v>
      </c>
      <c r="B8" s="2">
        <v>119.09999999999998</v>
      </c>
      <c r="C8" s="12">
        <v>0.92205673758865236</v>
      </c>
      <c r="D8" s="12">
        <v>0.91483050847457625</v>
      </c>
      <c r="E8" s="12">
        <v>0.92934472934472923</v>
      </c>
      <c r="F8" s="12">
        <v>0.92177931538886138</v>
      </c>
      <c r="G8" s="12">
        <v>0.97651966938690105</v>
      </c>
      <c r="H8" s="12">
        <v>0.91483050847457625</v>
      </c>
      <c r="I8" s="12">
        <v>0.92894835396248809</v>
      </c>
      <c r="J8" s="12">
        <v>0.84412092962663865</v>
      </c>
      <c r="L8" s="27">
        <f t="shared" si="0"/>
        <v>0.50619745400633798</v>
      </c>
    </row>
    <row r="9" spans="1:12" x14ac:dyDescent="0.35">
      <c r="A9" s="2">
        <v>14</v>
      </c>
      <c r="B9" s="2">
        <v>113.3</v>
      </c>
      <c r="C9" s="12">
        <v>0.92375886524822703</v>
      </c>
      <c r="D9" s="12">
        <v>0.91539548022598871</v>
      </c>
      <c r="E9" s="12">
        <v>0.93219373219373214</v>
      </c>
      <c r="F9" s="12">
        <v>0.92335922413068738</v>
      </c>
      <c r="G9" s="12">
        <v>0.97619764756064198</v>
      </c>
      <c r="H9" s="12">
        <v>0.91539548022598871</v>
      </c>
      <c r="I9" s="12">
        <v>0.93157759095037329</v>
      </c>
      <c r="J9" s="12">
        <v>0.8475271812488907</v>
      </c>
      <c r="L9" s="27">
        <f t="shared" si="0"/>
        <v>0.51352718920885054</v>
      </c>
    </row>
    <row r="10" spans="1:12" x14ac:dyDescent="0.35">
      <c r="A10" s="2">
        <v>13</v>
      </c>
      <c r="B10" s="2">
        <v>108.4</v>
      </c>
      <c r="C10" s="12">
        <v>0.92446808510638301</v>
      </c>
      <c r="D10" s="12">
        <v>0.91680790960451986</v>
      </c>
      <c r="E10" s="12">
        <v>0.93219373219373225</v>
      </c>
      <c r="F10" s="12">
        <v>0.92414760618071523</v>
      </c>
      <c r="G10" s="12">
        <v>0.97595379223204082</v>
      </c>
      <c r="H10" s="12">
        <v>0.91680790960451986</v>
      </c>
      <c r="I10" s="12">
        <v>0.9316760021666719</v>
      </c>
      <c r="J10" s="12">
        <v>0.84894429090183987</v>
      </c>
      <c r="L10" s="27">
        <f t="shared" si="0"/>
        <v>0.51673693438893786</v>
      </c>
    </row>
    <row r="11" spans="1:12" x14ac:dyDescent="0.35">
      <c r="A11" s="7">
        <v>12</v>
      </c>
      <c r="B11" s="7">
        <v>101.80000000000001</v>
      </c>
      <c r="C11" s="14">
        <v>0.92404255319148942</v>
      </c>
      <c r="D11" s="14">
        <v>0.91751412429378543</v>
      </c>
      <c r="E11" s="14">
        <v>0.9306267806267805</v>
      </c>
      <c r="F11" s="14">
        <v>0.92380428411952731</v>
      </c>
      <c r="G11" s="14">
        <v>0.9752587441852979</v>
      </c>
      <c r="H11" s="14">
        <v>0.91751412429378543</v>
      </c>
      <c r="I11" s="14">
        <v>0.93031406526532578</v>
      </c>
      <c r="J11" s="14">
        <v>0.8480918090393732</v>
      </c>
      <c r="L11" s="30">
        <f t="shared" si="0"/>
        <v>0.514594707432525</v>
      </c>
    </row>
    <row r="12" spans="1:12" x14ac:dyDescent="0.35">
      <c r="A12" s="2">
        <v>11</v>
      </c>
      <c r="B12" s="2">
        <v>94.899999999999991</v>
      </c>
      <c r="C12" s="12">
        <v>0.92219858156028356</v>
      </c>
      <c r="D12" s="12">
        <v>0.9152542372881356</v>
      </c>
      <c r="E12" s="12">
        <v>0.92920227920227905</v>
      </c>
      <c r="F12" s="12">
        <v>0.92191685686033475</v>
      </c>
      <c r="G12" s="12">
        <v>0.9749616712540442</v>
      </c>
      <c r="H12" s="12">
        <v>0.9152542372881356</v>
      </c>
      <c r="I12" s="12">
        <v>0.92879653853071442</v>
      </c>
      <c r="J12" s="12">
        <v>0.84440467742880798</v>
      </c>
      <c r="L12" s="27">
        <f t="shared" si="0"/>
        <v>0.50602122039159403</v>
      </c>
    </row>
    <row r="13" spans="1:12" x14ac:dyDescent="0.35">
      <c r="A13" s="2">
        <v>10</v>
      </c>
      <c r="B13" s="2">
        <v>87.000000000000014</v>
      </c>
      <c r="C13" s="12">
        <v>0.92120567375886531</v>
      </c>
      <c r="D13" s="12">
        <v>0.91398305084745757</v>
      </c>
      <c r="E13" s="12">
        <v>0.92849002849002837</v>
      </c>
      <c r="F13" s="12">
        <v>0.92090625708613461</v>
      </c>
      <c r="G13" s="12">
        <v>0.97383233135351777</v>
      </c>
      <c r="H13" s="12">
        <v>0.91398305084745757</v>
      </c>
      <c r="I13" s="12">
        <v>0.92810451450101827</v>
      </c>
      <c r="J13" s="12">
        <v>0.84241916288235807</v>
      </c>
      <c r="L13" s="27">
        <f t="shared" si="0"/>
        <v>0.50099670299943944</v>
      </c>
    </row>
    <row r="14" spans="1:12" x14ac:dyDescent="0.35">
      <c r="A14" s="15">
        <v>9</v>
      </c>
      <c r="B14" s="15">
        <v>81.199999999999989</v>
      </c>
      <c r="C14" s="18">
        <v>0.92007092198581564</v>
      </c>
      <c r="D14" s="18">
        <v>0.9111581920903955</v>
      </c>
      <c r="E14" s="18">
        <v>0.92905982905982887</v>
      </c>
      <c r="F14" s="18">
        <v>0.91961994843242956</v>
      </c>
      <c r="G14" s="18">
        <v>0.97343254543113289</v>
      </c>
      <c r="H14" s="18">
        <v>0.9111581920903955</v>
      </c>
      <c r="I14" s="18">
        <v>0.92842606277135675</v>
      </c>
      <c r="J14" s="18">
        <v>0.84015224627230145</v>
      </c>
      <c r="L14" s="31">
        <f t="shared" si="0"/>
        <v>0.49553247121521865</v>
      </c>
    </row>
    <row r="15" spans="1:12" x14ac:dyDescent="0.35">
      <c r="A15" s="2">
        <v>8</v>
      </c>
      <c r="B15" s="2">
        <v>76</v>
      </c>
      <c r="C15" s="12">
        <v>0.91936170212765955</v>
      </c>
      <c r="D15" s="12">
        <v>0.91059322033898304</v>
      </c>
      <c r="E15" s="12">
        <v>0.92820512820512824</v>
      </c>
      <c r="F15" s="12">
        <v>0.91894794921873291</v>
      </c>
      <c r="G15" s="12">
        <v>0.9731097188018093</v>
      </c>
      <c r="H15" s="12">
        <v>0.91059322033898304</v>
      </c>
      <c r="I15" s="12">
        <v>0.92760262502639734</v>
      </c>
      <c r="J15" s="12">
        <v>0.83873322978859621</v>
      </c>
      <c r="L15" s="27">
        <f t="shared" si="0"/>
        <v>0.49228628719920442</v>
      </c>
    </row>
    <row r="16" spans="1:12" x14ac:dyDescent="0.35">
      <c r="A16" s="2">
        <v>7</v>
      </c>
      <c r="B16" s="2">
        <v>71.5</v>
      </c>
      <c r="C16" s="12">
        <v>0.91936170212765966</v>
      </c>
      <c r="D16" s="12">
        <v>0.91228813559322042</v>
      </c>
      <c r="E16" s="12">
        <v>0.92649572649572653</v>
      </c>
      <c r="F16" s="12">
        <v>0.91906966264277057</v>
      </c>
      <c r="G16" s="12">
        <v>0.9731759138538798</v>
      </c>
      <c r="H16" s="12">
        <v>0.91228813559322042</v>
      </c>
      <c r="I16" s="12">
        <v>0.9261000524352343</v>
      </c>
      <c r="J16" s="12">
        <v>0.83873117004442721</v>
      </c>
      <c r="L16" s="27">
        <f t="shared" si="0"/>
        <v>0.49250921067018361</v>
      </c>
    </row>
    <row r="17" spans="1:12" x14ac:dyDescent="0.35">
      <c r="A17" s="2">
        <v>6</v>
      </c>
      <c r="B17" s="2">
        <v>61.999999999999993</v>
      </c>
      <c r="C17" s="12">
        <v>0.91730496453900701</v>
      </c>
      <c r="D17" s="12">
        <v>0.90833333333333321</v>
      </c>
      <c r="E17" s="12">
        <v>0.92635327635327636</v>
      </c>
      <c r="F17" s="12">
        <v>0.916862953615041</v>
      </c>
      <c r="G17" s="12">
        <v>0.97313114668340661</v>
      </c>
      <c r="H17" s="12">
        <v>0.90833333333333321</v>
      </c>
      <c r="I17" s="12">
        <v>0.92562816765159572</v>
      </c>
      <c r="J17" s="12">
        <v>0.83462035081851749</v>
      </c>
      <c r="L17" s="27">
        <f t="shared" si="0"/>
        <v>0.48326152497916192</v>
      </c>
    </row>
    <row r="18" spans="1:12" x14ac:dyDescent="0.35">
      <c r="A18" s="2">
        <v>5</v>
      </c>
      <c r="B18" s="2">
        <v>55.9</v>
      </c>
      <c r="C18" s="12">
        <v>0.91716312056737603</v>
      </c>
      <c r="D18" s="12">
        <v>0.90960451977401113</v>
      </c>
      <c r="E18" s="12">
        <v>0.92478632478632472</v>
      </c>
      <c r="F18" s="12">
        <v>0.91682176089695377</v>
      </c>
      <c r="G18" s="12">
        <v>0.97131430376486849</v>
      </c>
      <c r="H18" s="12">
        <v>0.90960451977401113</v>
      </c>
      <c r="I18" s="12">
        <v>0.92427268472575608</v>
      </c>
      <c r="J18" s="12">
        <v>0.83433494022522792</v>
      </c>
      <c r="L18" s="27">
        <f t="shared" si="0"/>
        <v>0.48192388191076679</v>
      </c>
    </row>
    <row r="19" spans="1:12" x14ac:dyDescent="0.35">
      <c r="A19" s="2">
        <v>4</v>
      </c>
      <c r="B19" s="2">
        <v>47.400000000000006</v>
      </c>
      <c r="C19" s="12">
        <v>0.91304964539007094</v>
      </c>
      <c r="D19" s="12">
        <v>0.90903954802259879</v>
      </c>
      <c r="E19" s="12">
        <v>0.91709401709401717</v>
      </c>
      <c r="F19" s="12">
        <v>0.91298342746979522</v>
      </c>
      <c r="G19" s="12">
        <v>0.96778765673539691</v>
      </c>
      <c r="H19" s="12">
        <v>0.90903954802259879</v>
      </c>
      <c r="I19" s="12">
        <v>0.91709072010438442</v>
      </c>
      <c r="J19" s="12">
        <v>0.82610346272459201</v>
      </c>
      <c r="L19" s="27">
        <f t="shared" si="0"/>
        <v>0.46319463698665542</v>
      </c>
    </row>
    <row r="20" spans="1:12" x14ac:dyDescent="0.35">
      <c r="A20" s="2">
        <v>3</v>
      </c>
      <c r="B20" s="2">
        <v>39.199999999999996</v>
      </c>
      <c r="C20" s="12">
        <v>0.90929078014184395</v>
      </c>
      <c r="D20" s="12">
        <v>0.90635593220338984</v>
      </c>
      <c r="E20" s="12">
        <v>0.9122507122507123</v>
      </c>
      <c r="F20" s="12">
        <v>0.90935899081293914</v>
      </c>
      <c r="G20" s="12">
        <v>0.96363597952580993</v>
      </c>
      <c r="H20" s="12">
        <v>0.90635593220338984</v>
      </c>
      <c r="I20" s="12">
        <v>0.91246655147775169</v>
      </c>
      <c r="J20" s="12">
        <v>0.81858361618324738</v>
      </c>
      <c r="L20" s="27">
        <f t="shared" si="0"/>
        <v>0.44600829435335154</v>
      </c>
    </row>
    <row r="21" spans="1:12" x14ac:dyDescent="0.35">
      <c r="A21" s="2">
        <v>2</v>
      </c>
      <c r="B21" s="2">
        <v>30.8</v>
      </c>
      <c r="C21" s="12">
        <v>0.90014184397163111</v>
      </c>
      <c r="D21" s="12">
        <v>0.90423728813559312</v>
      </c>
      <c r="E21" s="12">
        <v>0.89601139601139579</v>
      </c>
      <c r="F21" s="12">
        <v>0.90088061073755732</v>
      </c>
      <c r="G21" s="12">
        <v>0.95298974278494042</v>
      </c>
      <c r="H21" s="12">
        <v>0.90423728813559312</v>
      </c>
      <c r="I21" s="12">
        <v>0.89764059001880836</v>
      </c>
      <c r="J21" s="12">
        <v>0.80027454297066003</v>
      </c>
      <c r="L21" s="27">
        <f t="shared" si="0"/>
        <v>0.40671131883791206</v>
      </c>
    </row>
    <row r="22" spans="1:12" x14ac:dyDescent="0.35">
      <c r="A22" s="3">
        <v>1</v>
      </c>
      <c r="B22" s="3">
        <v>20</v>
      </c>
      <c r="C22" s="21">
        <v>0.852482269503546</v>
      </c>
      <c r="D22" s="21">
        <v>0.8347457627118644</v>
      </c>
      <c r="E22" s="21">
        <v>0.87037037037037024</v>
      </c>
      <c r="F22" s="21">
        <v>0.85020200643675281</v>
      </c>
      <c r="G22" s="21">
        <v>0.90288401178231681</v>
      </c>
      <c r="H22" s="21">
        <v>0.8347457627118644</v>
      </c>
      <c r="I22" s="21">
        <v>0.86738150861482588</v>
      </c>
      <c r="J22" s="21">
        <v>0.70500654370212845</v>
      </c>
      <c r="L22" s="21">
        <f t="shared" si="0"/>
        <v>0.24269190745831662</v>
      </c>
    </row>
    <row r="27" spans="1:12" ht="15.5" x14ac:dyDescent="0.35">
      <c r="A27" s="153" t="s">
        <v>35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2" ht="58" x14ac:dyDescent="0.35">
      <c r="A28" s="9" t="s">
        <v>0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  <c r="J28" s="9" t="s">
        <v>9</v>
      </c>
      <c r="K28" s="17"/>
      <c r="L28" s="9" t="s">
        <v>11</v>
      </c>
    </row>
    <row r="29" spans="1:12" x14ac:dyDescent="0.35">
      <c r="A29">
        <v>20</v>
      </c>
      <c r="B29">
        <v>132</v>
      </c>
      <c r="C29" s="1">
        <v>0.92312056737588633</v>
      </c>
      <c r="D29" s="1">
        <v>0.91991525423728815</v>
      </c>
      <c r="E29" s="1">
        <v>0.92635327635327636</v>
      </c>
      <c r="F29" s="12">
        <v>0.92314061140267023</v>
      </c>
      <c r="G29" s="1">
        <v>0.97751309816987775</v>
      </c>
      <c r="H29" s="1">
        <v>0.91991525423728815</v>
      </c>
      <c r="I29" s="1">
        <v>0.92668021883613405</v>
      </c>
      <c r="J29" s="1">
        <v>0.84624335545739748</v>
      </c>
      <c r="L29" s="12">
        <f>C29*D29*E29*F29*G29*H29*I29*J29</f>
        <v>0.51209002578748331</v>
      </c>
    </row>
    <row r="30" spans="1:12" x14ac:dyDescent="0.35">
      <c r="A30">
        <v>19</v>
      </c>
      <c r="B30">
        <v>128</v>
      </c>
      <c r="C30" s="1">
        <v>0.92439716312056719</v>
      </c>
      <c r="D30" s="1">
        <v>0.92019774011299438</v>
      </c>
      <c r="E30" s="1">
        <v>0.92863247863247844</v>
      </c>
      <c r="F30" s="12">
        <v>0.9243431611152747</v>
      </c>
      <c r="G30" s="1">
        <v>0.97741038517874668</v>
      </c>
      <c r="H30" s="1">
        <v>0.92019774011299438</v>
      </c>
      <c r="I30" s="1">
        <v>0.92872709028904143</v>
      </c>
      <c r="J30" s="1">
        <v>0.84879783863459646</v>
      </c>
      <c r="L30" s="12">
        <f t="shared" ref="L30:L48" si="1">C30*D30*E30*F30*G30*H30*I30*J30</f>
        <v>0.517687117706355</v>
      </c>
    </row>
    <row r="31" spans="1:12" x14ac:dyDescent="0.35">
      <c r="A31">
        <v>18</v>
      </c>
      <c r="B31">
        <v>123.99999999999999</v>
      </c>
      <c r="C31" s="1">
        <v>0.92531914893617018</v>
      </c>
      <c r="D31" s="1">
        <v>0.92302259887005667</v>
      </c>
      <c r="E31" s="1">
        <v>0.92763532763532752</v>
      </c>
      <c r="F31" s="12">
        <v>0.92539916183829907</v>
      </c>
      <c r="G31" s="1">
        <v>0.97680819128559226</v>
      </c>
      <c r="H31" s="1">
        <v>0.92302259887005667</v>
      </c>
      <c r="I31" s="1">
        <v>0.92800924149326303</v>
      </c>
      <c r="J31" s="1">
        <v>0.85063947802747042</v>
      </c>
      <c r="L31" s="12">
        <f t="shared" si="1"/>
        <v>0.52183082309233109</v>
      </c>
    </row>
    <row r="32" spans="1:12" x14ac:dyDescent="0.35">
      <c r="A32">
        <v>17</v>
      </c>
      <c r="B32">
        <v>118</v>
      </c>
      <c r="C32" s="1">
        <v>0.9246808510638298</v>
      </c>
      <c r="D32" s="1">
        <v>0.91991525423728793</v>
      </c>
      <c r="E32" s="1">
        <v>0.9294871794871794</v>
      </c>
      <c r="F32" s="12">
        <v>0.92458074850597605</v>
      </c>
      <c r="G32" s="1">
        <v>0.97676774993159188</v>
      </c>
      <c r="H32" s="1">
        <v>0.91991525423728793</v>
      </c>
      <c r="I32" s="1">
        <v>0.92950331626027605</v>
      </c>
      <c r="J32" s="1">
        <v>0.849365978102819</v>
      </c>
      <c r="L32" s="12">
        <f t="shared" si="1"/>
        <v>0.51857654739539871</v>
      </c>
    </row>
    <row r="33" spans="1:12" x14ac:dyDescent="0.35">
      <c r="A33" s="22">
        <v>16</v>
      </c>
      <c r="B33" s="22">
        <v>114.6</v>
      </c>
      <c r="C33" s="6">
        <v>0.92567375886524828</v>
      </c>
      <c r="D33" s="6">
        <v>0.92189265536723164</v>
      </c>
      <c r="E33" s="6">
        <v>0.92948717948717963</v>
      </c>
      <c r="F33" s="12">
        <v>0.92565260766726065</v>
      </c>
      <c r="G33" s="6">
        <v>0.97712457949039866</v>
      </c>
      <c r="H33" s="6">
        <v>0.92189265536723164</v>
      </c>
      <c r="I33" s="6">
        <v>0.92964653486055848</v>
      </c>
      <c r="J33" s="6">
        <v>0.85135042398074079</v>
      </c>
      <c r="L33" s="13">
        <f t="shared" si="1"/>
        <v>0.52346330740683422</v>
      </c>
    </row>
    <row r="34" spans="1:12" x14ac:dyDescent="0.35">
      <c r="A34">
        <v>15</v>
      </c>
      <c r="B34">
        <v>109.99999999999999</v>
      </c>
      <c r="C34" s="1">
        <v>0.92241134751773046</v>
      </c>
      <c r="D34" s="1">
        <v>0.91694915254237297</v>
      </c>
      <c r="E34" s="1">
        <v>0.92792022792022788</v>
      </c>
      <c r="F34" s="12">
        <v>0.92224235299338075</v>
      </c>
      <c r="G34" s="1">
        <v>0.9768937016112158</v>
      </c>
      <c r="H34" s="1">
        <v>0.91694915254237297</v>
      </c>
      <c r="I34" s="1">
        <v>0.92784978492397441</v>
      </c>
      <c r="J34" s="1">
        <v>0.84482819329782721</v>
      </c>
      <c r="L34" s="12">
        <f t="shared" si="1"/>
        <v>0.5082346005249252</v>
      </c>
    </row>
    <row r="35" spans="1:12" x14ac:dyDescent="0.35">
      <c r="A35" s="23">
        <v>14</v>
      </c>
      <c r="B35" s="23">
        <v>103.19999999999999</v>
      </c>
      <c r="C35" s="8">
        <v>0.92446808510638301</v>
      </c>
      <c r="D35" s="8">
        <v>0.92217514124293776</v>
      </c>
      <c r="E35" s="8">
        <v>0.92678062678062689</v>
      </c>
      <c r="F35" s="12">
        <v>0.9245619514920278</v>
      </c>
      <c r="G35" s="8">
        <v>0.97622702287250318</v>
      </c>
      <c r="H35" s="8">
        <v>0.92217514124293776</v>
      </c>
      <c r="I35" s="8">
        <v>0.92716805970226845</v>
      </c>
      <c r="J35" s="8">
        <v>0.84893715352311316</v>
      </c>
      <c r="L35" s="8">
        <f t="shared" si="1"/>
        <v>0.51762654103461569</v>
      </c>
    </row>
    <row r="36" spans="1:12" x14ac:dyDescent="0.35">
      <c r="A36">
        <v>13</v>
      </c>
      <c r="B36">
        <v>96.100000000000009</v>
      </c>
      <c r="C36" s="1">
        <v>0.92368794326241144</v>
      </c>
      <c r="D36" s="1">
        <v>0.92189265536723153</v>
      </c>
      <c r="E36" s="1">
        <v>0.92549857549857539</v>
      </c>
      <c r="F36" s="12">
        <v>0.92380824982701093</v>
      </c>
      <c r="G36" s="1">
        <v>0.97643788127545161</v>
      </c>
      <c r="H36" s="1">
        <v>0.92189265536723153</v>
      </c>
      <c r="I36" s="1">
        <v>0.92595035388036717</v>
      </c>
      <c r="J36" s="1">
        <v>0.84737643481394986</v>
      </c>
      <c r="L36" s="12">
        <f t="shared" si="1"/>
        <v>0.51422392600464528</v>
      </c>
    </row>
    <row r="37" spans="1:12" x14ac:dyDescent="0.35">
      <c r="A37">
        <v>12</v>
      </c>
      <c r="B37">
        <v>88.100000000000009</v>
      </c>
      <c r="C37" s="1">
        <v>0.92304964539007084</v>
      </c>
      <c r="D37" s="1">
        <v>0.92048022598870038</v>
      </c>
      <c r="E37" s="1">
        <v>0.92564102564102557</v>
      </c>
      <c r="F37" s="12">
        <v>0.92312177440073229</v>
      </c>
      <c r="G37" s="1">
        <v>0.97538801567756372</v>
      </c>
      <c r="H37" s="1">
        <v>0.92048022598870038</v>
      </c>
      <c r="I37" s="1">
        <v>0.92594583964292265</v>
      </c>
      <c r="J37" s="1">
        <v>0.84610072637850042</v>
      </c>
      <c r="L37" s="12">
        <f t="shared" si="1"/>
        <v>0.5106703514125569</v>
      </c>
    </row>
    <row r="38" spans="1:12" x14ac:dyDescent="0.35">
      <c r="A38">
        <v>11</v>
      </c>
      <c r="B38">
        <v>80.7</v>
      </c>
      <c r="C38" s="1">
        <v>0.92205673758865236</v>
      </c>
      <c r="D38" s="1">
        <v>0.91920903954802258</v>
      </c>
      <c r="E38" s="1">
        <v>0.92492877492877501</v>
      </c>
      <c r="F38" s="12">
        <v>0.92209798194970005</v>
      </c>
      <c r="G38" s="1">
        <v>0.97512605228000715</v>
      </c>
      <c r="H38" s="1">
        <v>0.91920903954802258</v>
      </c>
      <c r="I38" s="1">
        <v>0.92513929759669244</v>
      </c>
      <c r="J38" s="1">
        <v>0.84411549484436466</v>
      </c>
      <c r="L38" s="12">
        <f t="shared" si="1"/>
        <v>0.50598931057297536</v>
      </c>
    </row>
    <row r="39" spans="1:12" x14ac:dyDescent="0.35">
      <c r="A39">
        <v>10</v>
      </c>
      <c r="B39">
        <v>76.2</v>
      </c>
      <c r="C39" s="1">
        <v>0.92035460992907803</v>
      </c>
      <c r="D39" s="1">
        <v>0.91709039548022597</v>
      </c>
      <c r="E39" s="1">
        <v>0.92364672364672351</v>
      </c>
      <c r="F39" s="12">
        <v>0.92036847880191397</v>
      </c>
      <c r="G39" s="1">
        <v>0.97423734849582311</v>
      </c>
      <c r="H39" s="1">
        <v>0.91709039548022597</v>
      </c>
      <c r="I39" s="1">
        <v>0.9238696212740185</v>
      </c>
      <c r="J39" s="1">
        <v>0.84071171856331761</v>
      </c>
      <c r="L39" s="12">
        <f t="shared" si="1"/>
        <v>0.49793158481904043</v>
      </c>
    </row>
    <row r="40" spans="1:12" x14ac:dyDescent="0.35">
      <c r="A40">
        <v>9</v>
      </c>
      <c r="B40">
        <v>71.3</v>
      </c>
      <c r="C40" s="1">
        <v>0.91985815602836885</v>
      </c>
      <c r="D40" s="1">
        <v>0.91483050847457625</v>
      </c>
      <c r="E40" s="1">
        <v>0.9249287749287749</v>
      </c>
      <c r="F40" s="12">
        <v>0.91974610683034375</v>
      </c>
      <c r="G40" s="1">
        <v>0.97354139504563231</v>
      </c>
      <c r="H40" s="1">
        <v>0.91483050847457625</v>
      </c>
      <c r="I40" s="1">
        <v>0.92486138945334406</v>
      </c>
      <c r="J40" s="1">
        <v>0.83972101305733382</v>
      </c>
      <c r="L40" s="12">
        <f t="shared" si="1"/>
        <v>0.49515877949087422</v>
      </c>
    </row>
    <row r="41" spans="1:12" x14ac:dyDescent="0.35">
      <c r="A41">
        <v>8</v>
      </c>
      <c r="B41">
        <v>65.899999999999991</v>
      </c>
      <c r="C41" s="1">
        <v>0.91900709219858157</v>
      </c>
      <c r="D41" s="1">
        <v>0.91370056497175156</v>
      </c>
      <c r="E41" s="1">
        <v>0.92435897435897418</v>
      </c>
      <c r="F41" s="12">
        <v>0.91885763622192473</v>
      </c>
      <c r="G41" s="1">
        <v>0.97325418095192084</v>
      </c>
      <c r="H41" s="1">
        <v>0.91370056497175156</v>
      </c>
      <c r="I41" s="1">
        <v>0.92429730239163743</v>
      </c>
      <c r="J41" s="1">
        <v>0.8380194875648902</v>
      </c>
      <c r="L41" s="12">
        <f t="shared" si="1"/>
        <v>0.49125572245646021</v>
      </c>
    </row>
    <row r="42" spans="1:12" x14ac:dyDescent="0.35">
      <c r="A42" s="24">
        <v>7</v>
      </c>
      <c r="B42" s="24">
        <v>59.999999999999986</v>
      </c>
      <c r="C42" s="16">
        <v>0.91943262411347515</v>
      </c>
      <c r="D42" s="16">
        <v>0.91398305084745757</v>
      </c>
      <c r="E42" s="16">
        <v>0.9249287749287749</v>
      </c>
      <c r="F42" s="12">
        <v>0.91926557536430253</v>
      </c>
      <c r="G42" s="16">
        <v>0.97342832021504344</v>
      </c>
      <c r="H42" s="16">
        <v>0.91398305084745757</v>
      </c>
      <c r="I42" s="16">
        <v>0.92482204119138534</v>
      </c>
      <c r="J42" s="16">
        <v>0.83887084082500962</v>
      </c>
      <c r="L42" s="18">
        <f t="shared" si="1"/>
        <v>0.49317690305005091</v>
      </c>
    </row>
    <row r="43" spans="1:12" x14ac:dyDescent="0.35">
      <c r="A43">
        <v>6</v>
      </c>
      <c r="B43">
        <v>48.999999999999993</v>
      </c>
      <c r="C43" s="1">
        <v>0.91645390070921973</v>
      </c>
      <c r="D43" s="1">
        <v>0.91511299435028237</v>
      </c>
      <c r="E43" s="1">
        <v>0.91780626780626795</v>
      </c>
      <c r="F43" s="12">
        <v>0.91663974680678884</v>
      </c>
      <c r="G43" s="1">
        <v>0.96925964154071509</v>
      </c>
      <c r="H43" s="1">
        <v>0.91511299435028237</v>
      </c>
      <c r="I43" s="1">
        <v>0.91832698392494283</v>
      </c>
      <c r="J43" s="1">
        <v>0.83290752981410221</v>
      </c>
      <c r="L43" s="12">
        <f t="shared" si="1"/>
        <v>0.47867862682574952</v>
      </c>
    </row>
    <row r="44" spans="1:12" x14ac:dyDescent="0.35">
      <c r="A44">
        <v>5</v>
      </c>
      <c r="B44">
        <v>43.4</v>
      </c>
      <c r="C44" s="1">
        <v>0.91262411347517736</v>
      </c>
      <c r="D44" s="1">
        <v>0.91087570621468916</v>
      </c>
      <c r="E44" s="1">
        <v>0.91438746438746432</v>
      </c>
      <c r="F44" s="12">
        <v>0.9127892477950833</v>
      </c>
      <c r="G44" s="1">
        <v>0.96512778260659582</v>
      </c>
      <c r="H44" s="1">
        <v>0.91087570621468916</v>
      </c>
      <c r="I44" s="1">
        <v>0.91495556801322631</v>
      </c>
      <c r="J44" s="1">
        <v>0.82524837595908052</v>
      </c>
      <c r="L44" s="12">
        <f t="shared" si="1"/>
        <v>0.46055389294653509</v>
      </c>
    </row>
    <row r="45" spans="1:12" x14ac:dyDescent="0.35">
      <c r="A45">
        <v>4</v>
      </c>
      <c r="B45">
        <v>38.500000000000007</v>
      </c>
      <c r="C45" s="1">
        <v>0.90865248226950346</v>
      </c>
      <c r="D45" s="1">
        <v>0.90861581920903955</v>
      </c>
      <c r="E45" s="1">
        <v>0.9086894586894585</v>
      </c>
      <c r="F45" s="12">
        <v>0.90899493704140077</v>
      </c>
      <c r="G45" s="1">
        <v>0.96055167238076844</v>
      </c>
      <c r="H45" s="1">
        <v>0.90861581920903955</v>
      </c>
      <c r="I45" s="1">
        <v>0.90958110468726294</v>
      </c>
      <c r="J45" s="1">
        <v>0.81730224903346826</v>
      </c>
      <c r="L45" s="12">
        <f t="shared" si="1"/>
        <v>0.44246631704860445</v>
      </c>
    </row>
    <row r="46" spans="1:12" x14ac:dyDescent="0.35">
      <c r="A46">
        <v>3</v>
      </c>
      <c r="B46">
        <v>35.300000000000004</v>
      </c>
      <c r="C46" s="1">
        <v>0.90893617021276585</v>
      </c>
      <c r="D46" s="1">
        <v>0.90889830508474578</v>
      </c>
      <c r="E46" s="1">
        <v>0.90897435897435885</v>
      </c>
      <c r="F46" s="12">
        <v>0.90927639365759827</v>
      </c>
      <c r="G46" s="1">
        <v>0.95959757834757831</v>
      </c>
      <c r="H46" s="1">
        <v>0.90889830508474578</v>
      </c>
      <c r="I46" s="1">
        <v>0.90983479294693637</v>
      </c>
      <c r="J46" s="1">
        <v>0.81786967475679451</v>
      </c>
      <c r="L46" s="12">
        <f t="shared" si="1"/>
        <v>0.44314648760865261</v>
      </c>
    </row>
    <row r="47" spans="1:12" x14ac:dyDescent="0.35">
      <c r="A47">
        <v>2</v>
      </c>
      <c r="B47">
        <v>30.999999999999996</v>
      </c>
      <c r="C47" s="1">
        <v>0.90411347517730489</v>
      </c>
      <c r="D47" s="1">
        <v>0.90734463276836153</v>
      </c>
      <c r="E47" s="1">
        <v>0.90085470085470076</v>
      </c>
      <c r="F47" s="12">
        <v>0.90479178452984588</v>
      </c>
      <c r="G47" s="1">
        <v>0.95185195245223486</v>
      </c>
      <c r="H47" s="1">
        <v>0.90734463276836153</v>
      </c>
      <c r="I47" s="1">
        <v>0.90246029702391972</v>
      </c>
      <c r="J47" s="1">
        <v>0.80821860426615255</v>
      </c>
      <c r="L47" s="12">
        <f t="shared" si="1"/>
        <v>0.42120861168715984</v>
      </c>
    </row>
    <row r="48" spans="1:12" x14ac:dyDescent="0.35">
      <c r="A48" s="25">
        <v>1</v>
      </c>
      <c r="B48" s="25">
        <v>20</v>
      </c>
      <c r="C48" s="4">
        <v>0.86865248226950342</v>
      </c>
      <c r="D48" s="4">
        <v>0.87711864406779649</v>
      </c>
      <c r="E48" s="4">
        <v>0.86011396011396002</v>
      </c>
      <c r="F48" s="12">
        <v>0.8702361199491</v>
      </c>
      <c r="G48" s="4">
        <v>0.93201436171068941</v>
      </c>
      <c r="H48" s="4">
        <v>0.87711864406779649</v>
      </c>
      <c r="I48" s="4">
        <v>0.86368706662214345</v>
      </c>
      <c r="J48" s="4">
        <v>0.73728212099098467</v>
      </c>
      <c r="L48" s="4">
        <f t="shared" si="1"/>
        <v>0.29687154657560105</v>
      </c>
    </row>
    <row r="50" spans="1:12" ht="15.5" x14ac:dyDescent="0.35">
      <c r="A50" s="153" t="s">
        <v>13</v>
      </c>
      <c r="B50" s="153"/>
      <c r="C50" s="153"/>
      <c r="D50" s="153"/>
      <c r="E50" s="153"/>
      <c r="F50" s="153"/>
      <c r="G50" s="153"/>
      <c r="H50" s="153"/>
      <c r="I50" s="153"/>
      <c r="J50" s="153"/>
    </row>
    <row r="51" spans="1:12" ht="58" x14ac:dyDescent="0.35">
      <c r="A51" s="32" t="s">
        <v>0</v>
      </c>
      <c r="B51" s="32" t="s">
        <v>1</v>
      </c>
      <c r="C51" s="32" t="s">
        <v>2</v>
      </c>
      <c r="D51" s="32" t="s">
        <v>3</v>
      </c>
      <c r="E51" s="32" t="s">
        <v>4</v>
      </c>
      <c r="F51" s="32" t="s">
        <v>5</v>
      </c>
      <c r="G51" s="32" t="s">
        <v>6</v>
      </c>
      <c r="H51" s="32" t="s">
        <v>7</v>
      </c>
      <c r="I51" s="32" t="s">
        <v>8</v>
      </c>
      <c r="J51" s="32" t="s">
        <v>9</v>
      </c>
      <c r="L51" s="9" t="s">
        <v>11</v>
      </c>
    </row>
    <row r="52" spans="1:12" x14ac:dyDescent="0.35">
      <c r="A52">
        <v>20</v>
      </c>
      <c r="B52">
        <v>229</v>
      </c>
      <c r="C52" s="1">
        <v>0.92985815602836874</v>
      </c>
      <c r="D52" s="1">
        <v>0.91935028248587569</v>
      </c>
      <c r="E52" s="1">
        <v>0.94045584045584063</v>
      </c>
      <c r="F52" s="12">
        <v>0.92941387089207328</v>
      </c>
      <c r="G52" s="1">
        <v>0.98052718624752522</v>
      </c>
      <c r="H52" s="1">
        <v>0.91935028248587569</v>
      </c>
      <c r="I52" s="1">
        <v>0.93980868212986179</v>
      </c>
      <c r="J52" s="1">
        <v>0.8597262969912125</v>
      </c>
      <c r="L52" s="12">
        <f>C52*D52*E52*F52*G52*H52*I52*J52</f>
        <v>0.5442339038782068</v>
      </c>
    </row>
    <row r="53" spans="1:12" x14ac:dyDescent="0.35">
      <c r="A53">
        <v>19</v>
      </c>
      <c r="B53">
        <v>215</v>
      </c>
      <c r="C53" s="1">
        <v>0.93021276595744706</v>
      </c>
      <c r="D53" s="1">
        <v>0.92062146892655361</v>
      </c>
      <c r="E53" s="1">
        <v>0.93988603988603991</v>
      </c>
      <c r="F53" s="12">
        <v>0.92980921590640453</v>
      </c>
      <c r="G53" s="1">
        <v>0.97935961820142625</v>
      </c>
      <c r="H53" s="1">
        <v>0.92062146892655361</v>
      </c>
      <c r="I53" s="1">
        <v>0.93928071826259607</v>
      </c>
      <c r="J53" s="1">
        <v>0.86043482867329568</v>
      </c>
      <c r="L53" s="12">
        <f t="shared" ref="L53:L71" si="2">C53*D53*E53*F53*G53*H53*I53*J53</f>
        <v>0.54534221674349515</v>
      </c>
    </row>
    <row r="54" spans="1:12" x14ac:dyDescent="0.35">
      <c r="A54">
        <v>18</v>
      </c>
      <c r="B54">
        <v>205.9</v>
      </c>
      <c r="C54" s="1">
        <v>0.92914893617021266</v>
      </c>
      <c r="D54" s="1">
        <v>0.91949152542372858</v>
      </c>
      <c r="E54" s="1">
        <v>0.93888888888888888</v>
      </c>
      <c r="F54" s="12">
        <v>0.92874543102423135</v>
      </c>
      <c r="G54" s="1">
        <v>0.97937621726463542</v>
      </c>
      <c r="H54" s="1">
        <v>0.91949152542372858</v>
      </c>
      <c r="I54" s="1">
        <v>0.93824928343910352</v>
      </c>
      <c r="J54" s="1">
        <v>0.85830722748634658</v>
      </c>
      <c r="L54" s="12">
        <f t="shared" si="2"/>
        <v>0.5402592981814176</v>
      </c>
    </row>
    <row r="55" spans="1:12" x14ac:dyDescent="0.35">
      <c r="A55">
        <v>17</v>
      </c>
      <c r="B55">
        <v>197.7</v>
      </c>
      <c r="C55" s="1">
        <v>0.92985815602836852</v>
      </c>
      <c r="D55" s="1">
        <v>0.91949152542372858</v>
      </c>
      <c r="E55" s="1">
        <v>0.94031339031339023</v>
      </c>
      <c r="F55" s="12">
        <v>0.9294031815287509</v>
      </c>
      <c r="G55" s="1">
        <v>0.97891697651584664</v>
      </c>
      <c r="H55" s="1">
        <v>0.91949152542372858</v>
      </c>
      <c r="I55" s="1">
        <v>0.93959030781588548</v>
      </c>
      <c r="J55" s="1">
        <v>0.85972650956521368</v>
      </c>
      <c r="L55" s="12">
        <f t="shared" si="2"/>
        <v>0.54329242361689911</v>
      </c>
    </row>
    <row r="56" spans="1:12" x14ac:dyDescent="0.35">
      <c r="A56" s="22">
        <v>16</v>
      </c>
      <c r="B56" s="22">
        <v>188.39999999999998</v>
      </c>
      <c r="C56" s="6">
        <v>0.93113475177304961</v>
      </c>
      <c r="D56" s="6">
        <v>0.91991525423728793</v>
      </c>
      <c r="E56" s="6">
        <v>0.94245014245014247</v>
      </c>
      <c r="F56" s="12">
        <v>0.93062475296632607</v>
      </c>
      <c r="G56" s="6">
        <v>0.97864857469377231</v>
      </c>
      <c r="H56" s="6">
        <v>0.91991525423728793</v>
      </c>
      <c r="I56" s="6">
        <v>0.94164808806502687</v>
      </c>
      <c r="J56" s="6">
        <v>0.86228057761300325</v>
      </c>
      <c r="L56" s="13">
        <f t="shared" si="2"/>
        <v>0.54916792253066071</v>
      </c>
    </row>
    <row r="57" spans="1:12" x14ac:dyDescent="0.35">
      <c r="A57" s="23">
        <v>15</v>
      </c>
      <c r="B57" s="23">
        <v>179.39999999999998</v>
      </c>
      <c r="C57" s="8">
        <v>0.92936170212765956</v>
      </c>
      <c r="D57" s="8">
        <v>0.91680790960451986</v>
      </c>
      <c r="E57" s="8">
        <v>0.94202279202279193</v>
      </c>
      <c r="F57" s="12">
        <v>0.92874869147747074</v>
      </c>
      <c r="G57" s="8">
        <v>0.97870652051442997</v>
      </c>
      <c r="H57" s="8">
        <v>0.91680790960451986</v>
      </c>
      <c r="I57" s="8">
        <v>0.94108537286146188</v>
      </c>
      <c r="J57" s="8">
        <v>0.85873625530759912</v>
      </c>
      <c r="L57" s="14">
        <f t="shared" si="2"/>
        <v>0.54055813070923542</v>
      </c>
    </row>
    <row r="58" spans="1:12" x14ac:dyDescent="0.35">
      <c r="A58">
        <v>14</v>
      </c>
      <c r="B58">
        <v>168.2</v>
      </c>
      <c r="C58" s="1">
        <v>0.92787234042553179</v>
      </c>
      <c r="D58" s="1">
        <v>0.91624293785310729</v>
      </c>
      <c r="E58" s="1">
        <v>0.93960113960113945</v>
      </c>
      <c r="F58" s="12">
        <v>0.92732690821482711</v>
      </c>
      <c r="G58" s="1">
        <v>0.97839697313567375</v>
      </c>
      <c r="H58" s="1">
        <v>0.91624293785310729</v>
      </c>
      <c r="I58" s="1">
        <v>0.93879237476714228</v>
      </c>
      <c r="J58" s="1">
        <v>0.85575643779453447</v>
      </c>
      <c r="L58" s="12">
        <f t="shared" si="2"/>
        <v>0.53348318436305309</v>
      </c>
    </row>
    <row r="59" spans="1:12" x14ac:dyDescent="0.35">
      <c r="A59">
        <v>13</v>
      </c>
      <c r="B59">
        <v>157.69999999999999</v>
      </c>
      <c r="C59" s="1">
        <v>0.92702127659574474</v>
      </c>
      <c r="D59" s="1">
        <v>0.9142655367231638</v>
      </c>
      <c r="E59" s="1">
        <v>0.93988603988603991</v>
      </c>
      <c r="F59" s="12">
        <v>0.92638285348790994</v>
      </c>
      <c r="G59" s="1">
        <v>0.97791248169073042</v>
      </c>
      <c r="H59" s="1">
        <v>0.9142655367231638</v>
      </c>
      <c r="I59" s="1">
        <v>0.93888719219644612</v>
      </c>
      <c r="J59" s="1">
        <v>0.85405592825113563</v>
      </c>
      <c r="L59" s="12">
        <f t="shared" si="2"/>
        <v>0.52905378208061327</v>
      </c>
    </row>
    <row r="60" spans="1:12" x14ac:dyDescent="0.35">
      <c r="A60">
        <v>12</v>
      </c>
      <c r="B60">
        <v>147.20000000000002</v>
      </c>
      <c r="C60" s="1">
        <v>0.92503546099290768</v>
      </c>
      <c r="D60" s="1">
        <v>0.91440677966101691</v>
      </c>
      <c r="E60" s="1">
        <v>0.93575498575498584</v>
      </c>
      <c r="F60" s="12">
        <v>0.9245394318491833</v>
      </c>
      <c r="G60" s="1">
        <v>0.97710043539845803</v>
      </c>
      <c r="H60" s="1">
        <v>0.91440677966101691</v>
      </c>
      <c r="I60" s="1">
        <v>0.93497506583847223</v>
      </c>
      <c r="J60" s="1">
        <v>0.85008197202655855</v>
      </c>
      <c r="L60" s="12">
        <f t="shared" si="2"/>
        <v>0.51966669814953759</v>
      </c>
    </row>
    <row r="61" spans="1:12" x14ac:dyDescent="0.35">
      <c r="A61">
        <v>11</v>
      </c>
      <c r="B61">
        <v>135.5</v>
      </c>
      <c r="C61" s="1">
        <v>0.92581560283687936</v>
      </c>
      <c r="D61" s="1">
        <v>0.91440677966101713</v>
      </c>
      <c r="E61" s="1">
        <v>0.93732193732193714</v>
      </c>
      <c r="F61" s="12">
        <v>0.92524486206645074</v>
      </c>
      <c r="G61" s="1">
        <v>0.97723996812979852</v>
      </c>
      <c r="H61" s="1">
        <v>0.91440677966101713</v>
      </c>
      <c r="I61" s="1">
        <v>0.93642316534079084</v>
      </c>
      <c r="J61" s="1">
        <v>0.85164348154499425</v>
      </c>
      <c r="L61" s="12">
        <f t="shared" si="2"/>
        <v>0.52321481225048705</v>
      </c>
    </row>
    <row r="62" spans="1:12" x14ac:dyDescent="0.35">
      <c r="A62">
        <v>10</v>
      </c>
      <c r="B62">
        <v>124.1</v>
      </c>
      <c r="C62" s="1">
        <v>0.92198581560283688</v>
      </c>
      <c r="D62" s="1">
        <v>0.90960451977401124</v>
      </c>
      <c r="E62" s="1">
        <v>0.93447293447293434</v>
      </c>
      <c r="F62" s="12">
        <v>0.92130836430363805</v>
      </c>
      <c r="G62" s="1">
        <v>0.97656011074090177</v>
      </c>
      <c r="H62" s="1">
        <v>0.90960451977401124</v>
      </c>
      <c r="I62" s="1">
        <v>0.93343165844839027</v>
      </c>
      <c r="J62" s="1">
        <v>0.8439858055061038</v>
      </c>
      <c r="L62" s="12">
        <f t="shared" si="2"/>
        <v>0.50526341145540188</v>
      </c>
    </row>
    <row r="63" spans="1:12" x14ac:dyDescent="0.35">
      <c r="A63">
        <v>9</v>
      </c>
      <c r="B63">
        <v>112.29999999999998</v>
      </c>
      <c r="C63" s="1">
        <v>0.92319148936170203</v>
      </c>
      <c r="D63" s="1">
        <v>0.91158192090395473</v>
      </c>
      <c r="E63" s="1">
        <v>0.93490028490028487</v>
      </c>
      <c r="F63" s="12">
        <v>0.92259520259955319</v>
      </c>
      <c r="G63" s="1">
        <v>0.97632118483107189</v>
      </c>
      <c r="H63" s="1">
        <v>0.91158192090395473</v>
      </c>
      <c r="I63" s="1">
        <v>0.93399077022301757</v>
      </c>
      <c r="J63" s="1">
        <v>0.84639575260091005</v>
      </c>
      <c r="L63" s="12">
        <f t="shared" si="2"/>
        <v>0.510703055132818</v>
      </c>
    </row>
    <row r="64" spans="1:12" x14ac:dyDescent="0.35">
      <c r="A64" s="24">
        <v>8</v>
      </c>
      <c r="B64" s="24">
        <v>101.60000000000001</v>
      </c>
      <c r="C64" s="16">
        <v>0.92226950354609927</v>
      </c>
      <c r="D64" s="16">
        <v>0.9091807909604519</v>
      </c>
      <c r="E64" s="16">
        <v>0.93547008547008548</v>
      </c>
      <c r="F64" s="12">
        <v>0.92153485585163508</v>
      </c>
      <c r="G64" s="16">
        <v>0.97588558517230828</v>
      </c>
      <c r="H64" s="16">
        <v>0.9091807909604519</v>
      </c>
      <c r="I64" s="16">
        <v>0.93432213730465852</v>
      </c>
      <c r="J64" s="16">
        <v>0.84455414366629755</v>
      </c>
      <c r="L64" s="18">
        <f t="shared" si="2"/>
        <v>0.50608452852542607</v>
      </c>
    </row>
    <row r="65" spans="1:12" x14ac:dyDescent="0.35">
      <c r="A65">
        <v>7</v>
      </c>
      <c r="B65">
        <v>91.000000000000014</v>
      </c>
      <c r="C65" s="1">
        <v>0.9214184397163121</v>
      </c>
      <c r="D65" s="1">
        <v>0.9091807909604519</v>
      </c>
      <c r="E65" s="1">
        <v>0.93376068376068366</v>
      </c>
      <c r="F65" s="12">
        <v>0.92076244834599974</v>
      </c>
      <c r="G65" s="1">
        <v>0.97502062307853266</v>
      </c>
      <c r="H65" s="1">
        <v>0.9091807909604519</v>
      </c>
      <c r="I65" s="1">
        <v>0.93270754885650642</v>
      </c>
      <c r="J65" s="1">
        <v>0.84285075273095411</v>
      </c>
      <c r="L65" s="12">
        <f t="shared" si="2"/>
        <v>0.5019385567186746</v>
      </c>
    </row>
    <row r="66" spans="1:12" x14ac:dyDescent="0.35">
      <c r="A66">
        <v>6</v>
      </c>
      <c r="B66">
        <v>82</v>
      </c>
      <c r="C66" s="1">
        <v>0.92007092198581564</v>
      </c>
      <c r="D66" s="1">
        <v>0.9072033898305083</v>
      </c>
      <c r="E66" s="1">
        <v>0.93304843304843299</v>
      </c>
      <c r="F66" s="12">
        <v>0.91933682474635181</v>
      </c>
      <c r="G66" s="1">
        <v>0.97438704186585556</v>
      </c>
      <c r="H66" s="1">
        <v>0.9072033898305083</v>
      </c>
      <c r="I66" s="1">
        <v>0.93190381954975854</v>
      </c>
      <c r="J66" s="1">
        <v>0.84015704557035364</v>
      </c>
      <c r="L66" s="12">
        <f t="shared" si="2"/>
        <v>0.49553295670121983</v>
      </c>
    </row>
    <row r="67" spans="1:12" x14ac:dyDescent="0.35">
      <c r="A67">
        <v>5</v>
      </c>
      <c r="B67">
        <v>71</v>
      </c>
      <c r="C67" s="1">
        <v>0.91921985815602825</v>
      </c>
      <c r="D67" s="1">
        <v>0.90903954802259879</v>
      </c>
      <c r="E67" s="1">
        <v>0.92948717948717929</v>
      </c>
      <c r="F67" s="12">
        <v>0.91871304060083181</v>
      </c>
      <c r="G67" s="1">
        <v>0.9735533664912196</v>
      </c>
      <c r="H67" s="1">
        <v>0.90903954802259879</v>
      </c>
      <c r="I67" s="1">
        <v>0.92869293064221137</v>
      </c>
      <c r="J67" s="1">
        <v>0.83845114118061603</v>
      </c>
      <c r="L67" s="12">
        <f t="shared" si="2"/>
        <v>0.49172003173868362</v>
      </c>
    </row>
    <row r="68" spans="1:12" x14ac:dyDescent="0.35">
      <c r="A68">
        <v>4</v>
      </c>
      <c r="B68">
        <v>59.999999999999986</v>
      </c>
      <c r="C68" s="1">
        <v>0.91156028368794317</v>
      </c>
      <c r="D68" s="1">
        <v>0.90324858757062143</v>
      </c>
      <c r="E68" s="1">
        <v>0.91994301994301986</v>
      </c>
      <c r="F68" s="12">
        <v>0.9111381400434575</v>
      </c>
      <c r="G68" s="1">
        <v>0.96822677740756835</v>
      </c>
      <c r="H68" s="1">
        <v>0.90324858757062143</v>
      </c>
      <c r="I68" s="1">
        <v>0.9193355276723798</v>
      </c>
      <c r="J68" s="1">
        <v>0.82313078302186615</v>
      </c>
      <c r="L68" s="12">
        <f t="shared" si="2"/>
        <v>0.45673585769167446</v>
      </c>
    </row>
    <row r="69" spans="1:12" x14ac:dyDescent="0.35">
      <c r="A69">
        <v>3</v>
      </c>
      <c r="B69">
        <v>47.1</v>
      </c>
      <c r="C69" s="1">
        <v>0.90340425531914881</v>
      </c>
      <c r="D69" s="1">
        <v>0.90042372881355925</v>
      </c>
      <c r="E69" s="1">
        <v>0.90641025641025652</v>
      </c>
      <c r="F69" s="12">
        <v>0.90346603546655524</v>
      </c>
      <c r="G69" s="1">
        <v>0.96023920759090275</v>
      </c>
      <c r="H69" s="1">
        <v>0.90042372881355925</v>
      </c>
      <c r="I69" s="1">
        <v>0.90670463806687929</v>
      </c>
      <c r="J69" s="1">
        <v>0.80681079520206422</v>
      </c>
      <c r="L69" s="12">
        <f t="shared" si="2"/>
        <v>0.42133700983710559</v>
      </c>
    </row>
    <row r="70" spans="1:12" x14ac:dyDescent="0.35">
      <c r="A70">
        <v>2</v>
      </c>
      <c r="B70">
        <v>35</v>
      </c>
      <c r="C70" s="1">
        <v>0.88595744680851063</v>
      </c>
      <c r="D70" s="1">
        <v>0.88827683615819197</v>
      </c>
      <c r="E70" s="1">
        <v>0.88361823361823355</v>
      </c>
      <c r="F70" s="12">
        <v>0.88659341479630283</v>
      </c>
      <c r="G70" s="1">
        <v>0.94540638530751531</v>
      </c>
      <c r="H70" s="1">
        <v>0.88827683615819197</v>
      </c>
      <c r="I70" s="1">
        <v>0.88508031471519244</v>
      </c>
      <c r="J70" s="1">
        <v>0.77190794661851403</v>
      </c>
      <c r="L70" s="12">
        <f t="shared" si="2"/>
        <v>0.35372473670760168</v>
      </c>
    </row>
    <row r="71" spans="1:12" x14ac:dyDescent="0.35">
      <c r="A71" s="25">
        <v>1</v>
      </c>
      <c r="B71" s="25">
        <v>20</v>
      </c>
      <c r="C71" s="4">
        <v>0.82425531914893613</v>
      </c>
      <c r="D71" s="4">
        <v>0.83531073446327675</v>
      </c>
      <c r="E71" s="4">
        <v>0.81310541310541307</v>
      </c>
      <c r="F71" s="12">
        <v>0.82670481974954046</v>
      </c>
      <c r="G71" s="4">
        <v>0.88218246495082653</v>
      </c>
      <c r="H71" s="4">
        <v>0.83531073446327675</v>
      </c>
      <c r="I71" s="4">
        <v>0.81891333895947271</v>
      </c>
      <c r="J71" s="4">
        <v>0.64847346805461559</v>
      </c>
      <c r="L71" s="12">
        <f t="shared" si="2"/>
        <v>0.18111056421996505</v>
      </c>
    </row>
    <row r="72" spans="1:12" ht="15.5" x14ac:dyDescent="0.35">
      <c r="A72" s="153" t="s">
        <v>14</v>
      </c>
      <c r="B72" s="153"/>
      <c r="C72" s="153"/>
      <c r="D72" s="153"/>
      <c r="E72" s="153"/>
      <c r="F72" s="153"/>
      <c r="G72" s="153"/>
      <c r="H72" s="153"/>
      <c r="I72" s="153"/>
      <c r="J72" s="153"/>
    </row>
    <row r="73" spans="1:12" ht="58" x14ac:dyDescent="0.35">
      <c r="A73" s="9" t="s">
        <v>0</v>
      </c>
      <c r="B73" s="9" t="s">
        <v>1</v>
      </c>
      <c r="C73" s="10" t="s">
        <v>2</v>
      </c>
      <c r="D73" s="10" t="s">
        <v>3</v>
      </c>
      <c r="E73" s="10" t="s">
        <v>4</v>
      </c>
      <c r="F73" s="10" t="s">
        <v>5</v>
      </c>
      <c r="G73" s="10" t="s">
        <v>6</v>
      </c>
      <c r="H73" s="10" t="s">
        <v>7</v>
      </c>
      <c r="I73" s="10" t="s">
        <v>8</v>
      </c>
      <c r="J73" s="10" t="s">
        <v>9</v>
      </c>
      <c r="L73" s="10" t="s">
        <v>10</v>
      </c>
    </row>
    <row r="74" spans="1:12" x14ac:dyDescent="0.35">
      <c r="A74" s="37">
        <v>20</v>
      </c>
      <c r="B74" s="37">
        <v>240.99999999999994</v>
      </c>
      <c r="C74" s="38">
        <v>0.92985815602836885</v>
      </c>
      <c r="D74" s="38">
        <v>0.92288135593220333</v>
      </c>
      <c r="E74" s="38">
        <v>0.93689458689458682</v>
      </c>
      <c r="F74" s="12">
        <v>0.92965216854632038</v>
      </c>
      <c r="G74" s="38">
        <v>0.98045213836174294</v>
      </c>
      <c r="H74" s="38">
        <v>0.92288135593220333</v>
      </c>
      <c r="I74" s="38">
        <v>0.93661105221176155</v>
      </c>
      <c r="J74" s="38">
        <v>0.85972229072576445</v>
      </c>
      <c r="L74" s="12">
        <f>C74*D74*E74*F74*G74*H74*I74*J74</f>
        <v>0.54458230969788568</v>
      </c>
    </row>
    <row r="75" spans="1:12" x14ac:dyDescent="0.35">
      <c r="A75" s="2">
        <v>19</v>
      </c>
      <c r="B75" s="2">
        <v>229.99999999999997</v>
      </c>
      <c r="C75" s="1">
        <v>0.9279432624113475</v>
      </c>
      <c r="D75" s="1">
        <v>0.92203389830508475</v>
      </c>
      <c r="E75" s="1">
        <v>0.93390313390313384</v>
      </c>
      <c r="F75" s="12">
        <v>0.92780191546362811</v>
      </c>
      <c r="G75" s="1">
        <v>0.97978163680847297</v>
      </c>
      <c r="H75" s="1">
        <v>0.92203389830508475</v>
      </c>
      <c r="I75" s="1">
        <v>0.93375473665290754</v>
      </c>
      <c r="J75" s="1">
        <v>0.85589146062894284</v>
      </c>
      <c r="L75" s="12">
        <f t="shared" ref="L75:L93" si="3">C75*D75*E75*F75*G75*H75*I75*J75</f>
        <v>0.53524559686396</v>
      </c>
    </row>
    <row r="76" spans="1:12" x14ac:dyDescent="0.35">
      <c r="A76" s="2">
        <v>18</v>
      </c>
      <c r="B76" s="2">
        <v>217</v>
      </c>
      <c r="C76" s="1">
        <v>0.92872340425531918</v>
      </c>
      <c r="D76" s="1">
        <v>0.91935028248587558</v>
      </c>
      <c r="E76" s="1">
        <v>0.9381766381766381</v>
      </c>
      <c r="F76" s="12">
        <v>0.9283343210261451</v>
      </c>
      <c r="G76" s="1">
        <v>0.97993273858386842</v>
      </c>
      <c r="H76" s="1">
        <v>0.91935028248587558</v>
      </c>
      <c r="I76" s="1">
        <v>0.93766402082088818</v>
      </c>
      <c r="J76" s="1">
        <v>0.85745586687936903</v>
      </c>
      <c r="L76" s="12">
        <f t="shared" si="3"/>
        <v>0.5386327233066468</v>
      </c>
    </row>
    <row r="77" spans="1:12" x14ac:dyDescent="0.35">
      <c r="A77" s="7">
        <v>17</v>
      </c>
      <c r="B77" s="7">
        <v>208.20000000000002</v>
      </c>
      <c r="C77" s="8">
        <v>0.92985815602836863</v>
      </c>
      <c r="D77" s="8">
        <v>0.92259887005649721</v>
      </c>
      <c r="E77" s="8">
        <v>0.93717948717948718</v>
      </c>
      <c r="F77" s="12">
        <v>0.92962633947522699</v>
      </c>
      <c r="G77" s="8">
        <v>0.97997881355932193</v>
      </c>
      <c r="H77" s="8">
        <v>0.92259887005649721</v>
      </c>
      <c r="I77" s="8">
        <v>0.93685011519840011</v>
      </c>
      <c r="J77" s="8">
        <v>0.85972272905254499</v>
      </c>
      <c r="L77" s="14">
        <f t="shared" si="3"/>
        <v>0.54427570098939082</v>
      </c>
    </row>
    <row r="78" spans="1:12" x14ac:dyDescent="0.35">
      <c r="A78" s="2">
        <v>16</v>
      </c>
      <c r="B78" s="2">
        <v>197.2</v>
      </c>
      <c r="C78" s="1">
        <v>0.9284397163120568</v>
      </c>
      <c r="D78" s="1">
        <v>0.91977401129943503</v>
      </c>
      <c r="E78" s="1">
        <v>0.93717948717948718</v>
      </c>
      <c r="F78" s="12">
        <v>0.92809963957630137</v>
      </c>
      <c r="G78" s="1">
        <v>0.98028373332045637</v>
      </c>
      <c r="H78" s="1">
        <v>0.91977401129943503</v>
      </c>
      <c r="I78" s="1">
        <v>0.93671561246768009</v>
      </c>
      <c r="J78" s="1">
        <v>0.85688769502616124</v>
      </c>
      <c r="L78" s="12">
        <f t="shared" si="3"/>
        <v>0.53754746497536421</v>
      </c>
    </row>
    <row r="79" spans="1:12" x14ac:dyDescent="0.35">
      <c r="A79" s="2">
        <v>15</v>
      </c>
      <c r="B79" s="2">
        <v>186.19999999999996</v>
      </c>
      <c r="C79" s="1">
        <v>0.92744680851063821</v>
      </c>
      <c r="D79" s="1">
        <v>0.9186440677966099</v>
      </c>
      <c r="E79" s="1">
        <v>0.93632478632478644</v>
      </c>
      <c r="F79" s="12">
        <v>0.92707635950155998</v>
      </c>
      <c r="G79" s="1">
        <v>0.97943577269142246</v>
      </c>
      <c r="H79" s="1">
        <v>0.9186440677966099</v>
      </c>
      <c r="I79" s="1">
        <v>0.93579645675742107</v>
      </c>
      <c r="J79" s="1">
        <v>0.85490243075542915</v>
      </c>
      <c r="L79" s="12">
        <f t="shared" si="3"/>
        <v>0.53235274544203814</v>
      </c>
    </row>
    <row r="80" spans="1:12" x14ac:dyDescent="0.35">
      <c r="A80" s="2">
        <v>14</v>
      </c>
      <c r="B80" s="2">
        <v>175.20000000000002</v>
      </c>
      <c r="C80" s="1">
        <v>0.92673758865248224</v>
      </c>
      <c r="D80" s="1">
        <v>0.91935028248587558</v>
      </c>
      <c r="E80" s="1">
        <v>0.9341880341880342</v>
      </c>
      <c r="F80" s="12">
        <v>0.92647414303037579</v>
      </c>
      <c r="G80" s="1">
        <v>0.97934301913821664</v>
      </c>
      <c r="H80" s="1">
        <v>0.91935028248587558</v>
      </c>
      <c r="I80" s="1">
        <v>0.9338165637883109</v>
      </c>
      <c r="J80" s="1">
        <v>0.85348222768808912</v>
      </c>
      <c r="L80" s="12">
        <f t="shared" si="3"/>
        <v>0.52914816766519224</v>
      </c>
    </row>
    <row r="81" spans="1:39" x14ac:dyDescent="0.35">
      <c r="A81" s="2">
        <v>13</v>
      </c>
      <c r="B81" s="2">
        <v>164.60000000000005</v>
      </c>
      <c r="C81" s="1">
        <v>0.92645390070921985</v>
      </c>
      <c r="D81" s="1">
        <v>0.91920903954802247</v>
      </c>
      <c r="E81" s="1">
        <v>0.93376068376068377</v>
      </c>
      <c r="F81" s="12">
        <v>0.92619672851844215</v>
      </c>
      <c r="G81" s="1">
        <v>0.97897502293688732</v>
      </c>
      <c r="H81" s="1">
        <v>0.91920903954802247</v>
      </c>
      <c r="I81" s="1">
        <v>0.93338834772770052</v>
      </c>
      <c r="J81" s="1">
        <v>0.85291476109937214</v>
      </c>
      <c r="L81" s="12">
        <f t="shared" si="3"/>
        <v>0.52763164056601941</v>
      </c>
    </row>
    <row r="82" spans="1:39" x14ac:dyDescent="0.35">
      <c r="A82" s="2">
        <v>12</v>
      </c>
      <c r="B82" s="2">
        <v>154.60000000000002</v>
      </c>
      <c r="C82" s="1">
        <v>0.92773049645390071</v>
      </c>
      <c r="D82" s="1">
        <v>0.91963276836158181</v>
      </c>
      <c r="E82" s="1">
        <v>0.9358974358974359</v>
      </c>
      <c r="F82" s="12">
        <v>0.92742323224486578</v>
      </c>
      <c r="G82" s="1">
        <v>0.97902944774413692</v>
      </c>
      <c r="H82" s="1">
        <v>0.91963276836158181</v>
      </c>
      <c r="I82" s="1">
        <v>0.93548983680551112</v>
      </c>
      <c r="J82" s="1">
        <v>0.85546872279986286</v>
      </c>
      <c r="L82" s="12">
        <f t="shared" si="3"/>
        <v>0.53357552575371481</v>
      </c>
    </row>
    <row r="83" spans="1:39" x14ac:dyDescent="0.35">
      <c r="A83" s="15">
        <v>11</v>
      </c>
      <c r="B83" s="15">
        <v>142.6</v>
      </c>
      <c r="C83" s="16">
        <v>0.9280141843971631</v>
      </c>
      <c r="D83" s="16">
        <v>0.92019774011299438</v>
      </c>
      <c r="E83" s="16">
        <v>0.93589743589743579</v>
      </c>
      <c r="F83" s="12">
        <v>0.92772096648545821</v>
      </c>
      <c r="G83" s="16">
        <v>0.97868237642248934</v>
      </c>
      <c r="H83" s="16">
        <v>0.92019774011299438</v>
      </c>
      <c r="I83" s="16">
        <v>0.93555939038496905</v>
      </c>
      <c r="J83" s="16">
        <v>0.8560358210662683</v>
      </c>
      <c r="L83" s="18">
        <f t="shared" si="3"/>
        <v>0.53477073967577515</v>
      </c>
    </row>
    <row r="84" spans="1:39" x14ac:dyDescent="0.35">
      <c r="A84" s="2">
        <v>10</v>
      </c>
      <c r="B84" s="2">
        <v>130.6</v>
      </c>
      <c r="C84" s="1">
        <v>0.92666666666666653</v>
      </c>
      <c r="D84" s="1">
        <v>0.91935028248587547</v>
      </c>
      <c r="E84" s="1">
        <v>0.93404558404558402</v>
      </c>
      <c r="F84" s="12">
        <v>0.92640617722447482</v>
      </c>
      <c r="G84" s="1">
        <v>0.9782331957120094</v>
      </c>
      <c r="H84" s="1">
        <v>0.91935028248587547</v>
      </c>
      <c r="I84" s="1">
        <v>0.93366779016600521</v>
      </c>
      <c r="J84" s="1">
        <v>0.85334034267882097</v>
      </c>
      <c r="L84" s="12">
        <f t="shared" si="3"/>
        <v>0.52821670713394997</v>
      </c>
    </row>
    <row r="85" spans="1:39" x14ac:dyDescent="0.35">
      <c r="A85" s="2">
        <v>9</v>
      </c>
      <c r="B85" s="2">
        <v>120.39999999999999</v>
      </c>
      <c r="C85" s="1">
        <v>0.92439716312056741</v>
      </c>
      <c r="D85" s="1">
        <v>0.91793785310734455</v>
      </c>
      <c r="E85" s="1">
        <v>0.93091168091168097</v>
      </c>
      <c r="F85" s="12">
        <v>0.92419168550775788</v>
      </c>
      <c r="G85" s="1">
        <v>0.97797746953820386</v>
      </c>
      <c r="H85" s="1">
        <v>0.91793785310734455</v>
      </c>
      <c r="I85" s="1">
        <v>0.9306625368991448</v>
      </c>
      <c r="J85" s="1">
        <v>0.84880046217385108</v>
      </c>
      <c r="L85" s="12">
        <f t="shared" si="3"/>
        <v>0.51770503474133267</v>
      </c>
    </row>
    <row r="86" spans="1:39" x14ac:dyDescent="0.35">
      <c r="A86" s="2">
        <v>8</v>
      </c>
      <c r="B86" s="2">
        <v>110.6</v>
      </c>
      <c r="C86" s="1">
        <v>0.92602836879432626</v>
      </c>
      <c r="D86" s="1">
        <v>0.91878531073446323</v>
      </c>
      <c r="E86" s="1">
        <v>0.93333333333333335</v>
      </c>
      <c r="F86" s="12">
        <v>0.92577036533502499</v>
      </c>
      <c r="G86" s="1">
        <v>0.97791560030260594</v>
      </c>
      <c r="H86" s="1">
        <v>0.91878531073446323</v>
      </c>
      <c r="I86" s="1">
        <v>0.93307189882677344</v>
      </c>
      <c r="J86" s="1">
        <v>0.85206365212789148</v>
      </c>
      <c r="L86" s="12">
        <f t="shared" si="3"/>
        <v>0.52514707721707155</v>
      </c>
    </row>
    <row r="87" spans="1:39" x14ac:dyDescent="0.35">
      <c r="A87" s="2">
        <v>7</v>
      </c>
      <c r="B87" s="2">
        <v>100</v>
      </c>
      <c r="C87" s="1">
        <v>0.92546099290780137</v>
      </c>
      <c r="D87" s="1">
        <v>0.92189265536723153</v>
      </c>
      <c r="E87" s="1">
        <v>0.92905982905982898</v>
      </c>
      <c r="F87" s="12">
        <v>0.92549955131196082</v>
      </c>
      <c r="G87" s="1">
        <v>0.97700235002494884</v>
      </c>
      <c r="H87" s="1">
        <v>0.92189265536723153</v>
      </c>
      <c r="I87" s="1">
        <v>0.92931313675689842</v>
      </c>
      <c r="J87" s="1">
        <v>0.85092390251476668</v>
      </c>
      <c r="L87" s="12">
        <f t="shared" si="3"/>
        <v>0.52250100638925756</v>
      </c>
    </row>
    <row r="88" spans="1:39" x14ac:dyDescent="0.35">
      <c r="A88" s="2">
        <v>6</v>
      </c>
      <c r="B88" s="2">
        <v>86</v>
      </c>
      <c r="C88" s="1">
        <v>0.92382978723404241</v>
      </c>
      <c r="D88" s="1">
        <v>0.91737288135593198</v>
      </c>
      <c r="E88" s="1">
        <v>0.93034188034188037</v>
      </c>
      <c r="F88" s="12">
        <v>0.92363539514574777</v>
      </c>
      <c r="G88" s="1">
        <v>0.97631866982149473</v>
      </c>
      <c r="H88" s="1">
        <v>0.91737288135593198</v>
      </c>
      <c r="I88" s="1">
        <v>0.93015364637919407</v>
      </c>
      <c r="J88" s="1">
        <v>0.84766551324814976</v>
      </c>
      <c r="L88" s="12">
        <f t="shared" si="3"/>
        <v>0.51427770521996652</v>
      </c>
    </row>
    <row r="89" spans="1:39" x14ac:dyDescent="0.35">
      <c r="A89" s="2">
        <v>5</v>
      </c>
      <c r="B89" s="2">
        <v>76.7</v>
      </c>
      <c r="C89" s="1">
        <v>0.92283687943262427</v>
      </c>
      <c r="D89" s="1">
        <v>0.9173728813559322</v>
      </c>
      <c r="E89" s="1">
        <v>0.92834757834757831</v>
      </c>
      <c r="F89" s="12">
        <v>0.92272211818848393</v>
      </c>
      <c r="G89" s="1">
        <v>0.97603246173161429</v>
      </c>
      <c r="H89" s="1">
        <v>0.9173728813559322</v>
      </c>
      <c r="I89" s="1">
        <v>0.9283007566735243</v>
      </c>
      <c r="J89" s="1">
        <v>0.84567838612668844</v>
      </c>
      <c r="L89" s="12">
        <f t="shared" si="3"/>
        <v>0.50974910838057419</v>
      </c>
    </row>
    <row r="90" spans="1:39" x14ac:dyDescent="0.35">
      <c r="A90" s="2">
        <v>4</v>
      </c>
      <c r="B90" s="2">
        <v>63</v>
      </c>
      <c r="C90" s="1">
        <v>0.91943262411347504</v>
      </c>
      <c r="D90" s="1">
        <v>0.91384180790960445</v>
      </c>
      <c r="E90" s="1">
        <v>0.92507122507122508</v>
      </c>
      <c r="F90" s="12">
        <v>0.91929378418331464</v>
      </c>
      <c r="G90" s="1">
        <v>0.97311635842709288</v>
      </c>
      <c r="H90" s="1">
        <v>0.91384180790960445</v>
      </c>
      <c r="I90" s="1">
        <v>0.92497267436883746</v>
      </c>
      <c r="J90" s="1">
        <v>0.83887040454281703</v>
      </c>
      <c r="L90" s="12">
        <f t="shared" si="3"/>
        <v>0.49303755425604262</v>
      </c>
    </row>
    <row r="91" spans="1:39" x14ac:dyDescent="0.35">
      <c r="A91" s="2">
        <v>3</v>
      </c>
      <c r="B91" s="2">
        <v>49.099999999999994</v>
      </c>
      <c r="C91" s="1">
        <v>0.91333333333333322</v>
      </c>
      <c r="D91" s="1">
        <v>0.90903954802259879</v>
      </c>
      <c r="E91" s="1">
        <v>0.91766381766381755</v>
      </c>
      <c r="F91" s="12">
        <v>0.91327367503691503</v>
      </c>
      <c r="G91" s="1">
        <v>0.96581679463035375</v>
      </c>
      <c r="H91" s="1">
        <v>0.90903954802259879</v>
      </c>
      <c r="I91" s="1">
        <v>0.917776468461451</v>
      </c>
      <c r="J91" s="1">
        <v>0.82667063587963341</v>
      </c>
      <c r="L91" s="12">
        <f t="shared" si="3"/>
        <v>0.46349344241161961</v>
      </c>
    </row>
    <row r="92" spans="1:39" x14ac:dyDescent="0.35">
      <c r="A92" s="2">
        <v>2</v>
      </c>
      <c r="B92" s="2">
        <v>36</v>
      </c>
      <c r="C92" s="1">
        <v>0.8871631205673759</v>
      </c>
      <c r="D92" s="1">
        <v>0.88615819209039559</v>
      </c>
      <c r="E92" s="1">
        <v>0.88817663817663817</v>
      </c>
      <c r="F92" s="12">
        <v>0.88746594091213116</v>
      </c>
      <c r="G92" s="1">
        <v>0.94582689490881589</v>
      </c>
      <c r="H92" s="1">
        <v>0.88615819209039559</v>
      </c>
      <c r="I92" s="1">
        <v>0.88909330576197798</v>
      </c>
      <c r="J92" s="1">
        <v>0.77432481526463415</v>
      </c>
      <c r="L92" s="12">
        <f t="shared" si="3"/>
        <v>0.35756846548475713</v>
      </c>
    </row>
    <row r="93" spans="1:39" x14ac:dyDescent="0.35">
      <c r="A93" s="39">
        <v>1</v>
      </c>
      <c r="B93" s="39">
        <v>20</v>
      </c>
      <c r="C93" s="40">
        <v>0.84418439716312055</v>
      </c>
      <c r="D93" s="40">
        <v>0.80861581920903935</v>
      </c>
      <c r="E93" s="40">
        <v>0.88005698005697996</v>
      </c>
      <c r="F93" s="12">
        <v>0.83898630321897683</v>
      </c>
      <c r="G93" s="40">
        <v>0.89503989811193196</v>
      </c>
      <c r="H93" s="40">
        <v>0.80861581920903935</v>
      </c>
      <c r="I93" s="40">
        <v>0.87210017479831192</v>
      </c>
      <c r="J93" s="40">
        <v>0.68845954059784764</v>
      </c>
      <c r="L93" s="12">
        <f t="shared" si="3"/>
        <v>0.21901539424736974</v>
      </c>
    </row>
    <row r="94" spans="1:39" ht="15.5" x14ac:dyDescent="0.35">
      <c r="A94" s="153" t="s">
        <v>16</v>
      </c>
      <c r="B94" s="153"/>
      <c r="C94" s="153"/>
      <c r="D94" s="153"/>
      <c r="E94" s="153"/>
      <c r="F94" s="153"/>
      <c r="G94" s="153"/>
      <c r="H94" s="153"/>
      <c r="I94" s="153"/>
      <c r="J94" s="153"/>
      <c r="AB94" s="153" t="s">
        <v>15</v>
      </c>
      <c r="AC94" s="153"/>
      <c r="AD94" s="153"/>
      <c r="AE94" s="153"/>
      <c r="AF94" s="153"/>
      <c r="AG94" s="153"/>
      <c r="AH94" s="153"/>
      <c r="AI94" s="153"/>
      <c r="AJ94" s="153"/>
      <c r="AK94" s="153"/>
    </row>
    <row r="95" spans="1:39" ht="58" x14ac:dyDescent="0.35">
      <c r="A95" s="9" t="s">
        <v>0</v>
      </c>
      <c r="B95" s="9" t="s">
        <v>1</v>
      </c>
      <c r="C95" s="10" t="s">
        <v>2</v>
      </c>
      <c r="D95" s="10" t="s">
        <v>3</v>
      </c>
      <c r="E95" s="10" t="s">
        <v>4</v>
      </c>
      <c r="F95" s="10" t="s">
        <v>5</v>
      </c>
      <c r="G95" s="10" t="s">
        <v>6</v>
      </c>
      <c r="H95" s="10" t="s">
        <v>7</v>
      </c>
      <c r="I95" s="10" t="s">
        <v>8</v>
      </c>
      <c r="J95" s="10" t="s">
        <v>9</v>
      </c>
      <c r="L95" s="10" t="s">
        <v>10</v>
      </c>
      <c r="AB95" s="9" t="s">
        <v>0</v>
      </c>
      <c r="AC95" s="9" t="s">
        <v>1</v>
      </c>
      <c r="AD95" s="10" t="s">
        <v>2</v>
      </c>
      <c r="AE95" s="10" t="s">
        <v>3</v>
      </c>
      <c r="AF95" s="10" t="s">
        <v>4</v>
      </c>
      <c r="AG95" s="10" t="s">
        <v>5</v>
      </c>
      <c r="AH95" s="10" t="s">
        <v>6</v>
      </c>
      <c r="AI95" s="10" t="s">
        <v>7</v>
      </c>
      <c r="AJ95" s="10" t="s">
        <v>8</v>
      </c>
      <c r="AK95" s="10" t="s">
        <v>9</v>
      </c>
    </row>
    <row r="96" spans="1:39" x14ac:dyDescent="0.35">
      <c r="A96" s="2">
        <v>20</v>
      </c>
      <c r="B96" s="2">
        <v>131</v>
      </c>
      <c r="C96" s="1">
        <v>0.92574468085106376</v>
      </c>
      <c r="D96" s="1">
        <v>0.91723163841807909</v>
      </c>
      <c r="E96" s="1">
        <v>0.93433048433048405</v>
      </c>
      <c r="F96" s="12">
        <v>0.92540092288534503</v>
      </c>
      <c r="G96" s="1">
        <v>0.97642067860994419</v>
      </c>
      <c r="H96" s="1">
        <v>0.91723163841807909</v>
      </c>
      <c r="I96" s="1">
        <v>0.93375228149221567</v>
      </c>
      <c r="J96" s="1">
        <v>0.85149785067804862</v>
      </c>
      <c r="L96" s="12">
        <f t="shared" ref="L96:L114" si="4">C96*D96*E96*F96*G96*H96*I96*J96</f>
        <v>0.52279560262709734</v>
      </c>
      <c r="AB96" s="2">
        <v>20</v>
      </c>
      <c r="AC96" s="2">
        <v>219</v>
      </c>
      <c r="AD96" s="1">
        <v>0.93276595744680846</v>
      </c>
      <c r="AE96" s="1">
        <v>0.92838983050847446</v>
      </c>
      <c r="AF96" s="1">
        <v>0.93717948717948696</v>
      </c>
      <c r="AG96" s="1">
        <v>0.93272905464659972</v>
      </c>
      <c r="AH96" s="1">
        <v>0.98061893379689979</v>
      </c>
      <c r="AI96" s="1">
        <v>0.92838983050847446</v>
      </c>
      <c r="AJ96" s="1">
        <v>0.93717780796704331</v>
      </c>
      <c r="AK96" s="1">
        <v>0.86553493326699948</v>
      </c>
      <c r="AM96" s="41">
        <f t="shared" ref="AM96:AM115" si="5">AD96*AE96*AF96*AG96*AH96*AI96*AJ96*AK96</f>
        <v>0.55900872653080314</v>
      </c>
    </row>
    <row r="97" spans="1:39" x14ac:dyDescent="0.35">
      <c r="A97" s="2">
        <v>19</v>
      </c>
      <c r="B97" s="2">
        <v>131</v>
      </c>
      <c r="C97" s="1">
        <v>0.92574468085106376</v>
      </c>
      <c r="D97" s="1">
        <v>0.91723163841807909</v>
      </c>
      <c r="E97" s="1">
        <v>0.93433048433048405</v>
      </c>
      <c r="F97" s="12">
        <v>0.92540092288534503</v>
      </c>
      <c r="G97" s="1">
        <v>0.97642067860994419</v>
      </c>
      <c r="H97" s="1">
        <v>0.91723163841807909</v>
      </c>
      <c r="I97" s="1">
        <v>0.93375228149221567</v>
      </c>
      <c r="J97" s="1">
        <v>0.85149785067804862</v>
      </c>
      <c r="L97" s="12">
        <f t="shared" si="4"/>
        <v>0.52279560262709734</v>
      </c>
      <c r="AB97" s="2">
        <v>19</v>
      </c>
      <c r="AC97" s="2">
        <v>207.19999999999996</v>
      </c>
      <c r="AD97" s="1">
        <v>0.93418439716312052</v>
      </c>
      <c r="AE97" s="1">
        <v>0.92909604519773992</v>
      </c>
      <c r="AF97" s="1">
        <v>0.9393162393162392</v>
      </c>
      <c r="AG97" s="1">
        <v>0.93409323051242699</v>
      </c>
      <c r="AH97" s="1">
        <v>0.98015345582435975</v>
      </c>
      <c r="AI97" s="1">
        <v>0.92909604519773992</v>
      </c>
      <c r="AJ97" s="1">
        <v>0.93923412316706212</v>
      </c>
      <c r="AK97" s="1">
        <v>0.86837267041505906</v>
      </c>
      <c r="AM97" s="41">
        <f t="shared" si="5"/>
        <v>0.56562679197067134</v>
      </c>
    </row>
    <row r="98" spans="1:39" x14ac:dyDescent="0.35">
      <c r="A98" s="2">
        <v>18</v>
      </c>
      <c r="B98" s="2">
        <v>131</v>
      </c>
      <c r="C98" s="1">
        <v>0.92574468085106376</v>
      </c>
      <c r="D98" s="1">
        <v>0.91723163841807909</v>
      </c>
      <c r="E98" s="1">
        <v>0.93433048433048405</v>
      </c>
      <c r="F98" s="12">
        <v>0.92540092288534503</v>
      </c>
      <c r="G98" s="1">
        <v>0.97642067860994419</v>
      </c>
      <c r="H98" s="1">
        <v>0.91723163841807909</v>
      </c>
      <c r="I98" s="1">
        <v>0.93375228149221567</v>
      </c>
      <c r="J98" s="1">
        <v>0.85149785067804862</v>
      </c>
      <c r="L98" s="12">
        <f t="shared" si="4"/>
        <v>0.52279560262709734</v>
      </c>
      <c r="AB98" s="2">
        <v>18</v>
      </c>
      <c r="AC98" s="2">
        <v>199</v>
      </c>
      <c r="AD98" s="1">
        <v>0.93304964539007096</v>
      </c>
      <c r="AE98" s="1">
        <v>0.93008474576271194</v>
      </c>
      <c r="AF98" s="1">
        <v>0.93603988603988608</v>
      </c>
      <c r="AG98" s="1">
        <v>0.93309743869035233</v>
      </c>
      <c r="AH98" s="1">
        <v>0.98018192573277307</v>
      </c>
      <c r="AI98" s="1">
        <v>0.93008474576271194</v>
      </c>
      <c r="AJ98" s="1">
        <v>0.93625667527062939</v>
      </c>
      <c r="AK98" s="1">
        <v>0.86610081916827841</v>
      </c>
      <c r="AM98" s="41">
        <f t="shared" si="5"/>
        <v>0.56032656684019044</v>
      </c>
    </row>
    <row r="99" spans="1:39" x14ac:dyDescent="0.35">
      <c r="A99" s="2">
        <v>17</v>
      </c>
      <c r="B99" s="2">
        <v>131</v>
      </c>
      <c r="C99" s="1">
        <v>0.92574468085106376</v>
      </c>
      <c r="D99" s="1">
        <v>0.91723163841807909</v>
      </c>
      <c r="E99" s="1">
        <v>0.93433048433048405</v>
      </c>
      <c r="F99" s="12">
        <v>0.92540092288534503</v>
      </c>
      <c r="G99" s="1">
        <v>0.97642067860994419</v>
      </c>
      <c r="H99" s="1">
        <v>0.91723163841807909</v>
      </c>
      <c r="I99" s="1">
        <v>0.93375228149221567</v>
      </c>
      <c r="J99" s="1">
        <v>0.85149785067804862</v>
      </c>
      <c r="L99" s="12">
        <f t="shared" si="4"/>
        <v>0.52279560262709734</v>
      </c>
      <c r="AB99" s="2">
        <v>17</v>
      </c>
      <c r="AC99" s="2">
        <v>192</v>
      </c>
      <c r="AD99" s="1">
        <v>0.93278723404255304</v>
      </c>
      <c r="AE99" s="1">
        <v>0.92542372881355928</v>
      </c>
      <c r="AF99" s="1">
        <v>0.93418803418803409</v>
      </c>
      <c r="AG99" s="1">
        <v>0.92972370877224353</v>
      </c>
      <c r="AH99" s="1">
        <v>0.98037125565374139</v>
      </c>
      <c r="AI99" s="1">
        <v>0.92542372881355928</v>
      </c>
      <c r="AJ99" s="1">
        <v>0.93418071311497264</v>
      </c>
      <c r="AK99" s="1">
        <v>0.8595780118255314</v>
      </c>
      <c r="AM99" s="41">
        <f t="shared" si="5"/>
        <v>0.54620896718887846</v>
      </c>
    </row>
    <row r="100" spans="1:39" x14ac:dyDescent="0.35">
      <c r="A100" s="2">
        <v>16</v>
      </c>
      <c r="B100" s="2">
        <v>131</v>
      </c>
      <c r="C100" s="1">
        <v>0.92574468085106376</v>
      </c>
      <c r="D100" s="1">
        <v>0.91723163841807909</v>
      </c>
      <c r="E100" s="1">
        <v>0.93433048433048405</v>
      </c>
      <c r="F100" s="12">
        <v>0.92540092288534503</v>
      </c>
      <c r="G100" s="1">
        <v>0.97642067860994419</v>
      </c>
      <c r="H100" s="1">
        <v>0.91723163841807909</v>
      </c>
      <c r="I100" s="1">
        <v>0.93375228149221567</v>
      </c>
      <c r="J100" s="1">
        <v>0.85149785067804862</v>
      </c>
      <c r="L100" s="12">
        <f t="shared" si="4"/>
        <v>0.52279560262709734</v>
      </c>
      <c r="AB100" s="2">
        <v>16</v>
      </c>
      <c r="AC100" s="2">
        <v>181.79999999999998</v>
      </c>
      <c r="AD100" s="1">
        <v>0.93276595744680846</v>
      </c>
      <c r="AE100" s="1">
        <v>0.93107344632768352</v>
      </c>
      <c r="AF100" s="1">
        <v>0.93447293447293434</v>
      </c>
      <c r="AG100" s="1">
        <v>0.93290367691230236</v>
      </c>
      <c r="AH100" s="1">
        <v>0.97984229883947405</v>
      </c>
      <c r="AI100" s="1">
        <v>0.93107344632768352</v>
      </c>
      <c r="AJ100" s="1">
        <v>0.93481390330048297</v>
      </c>
      <c r="AK100" s="1">
        <v>0.86553195215393064</v>
      </c>
      <c r="AM100" s="41">
        <f t="shared" si="5"/>
        <v>0.55886711194282712</v>
      </c>
    </row>
    <row r="101" spans="1:39" x14ac:dyDescent="0.35">
      <c r="A101" s="2">
        <v>15</v>
      </c>
      <c r="B101" s="2">
        <v>131</v>
      </c>
      <c r="C101" s="1">
        <v>0.92574468085106376</v>
      </c>
      <c r="D101" s="1">
        <v>0.91723163841807909</v>
      </c>
      <c r="E101" s="1">
        <v>0.93433048433048405</v>
      </c>
      <c r="F101" s="12">
        <v>0.92540092288534503</v>
      </c>
      <c r="G101" s="1">
        <v>0.97642067860994419</v>
      </c>
      <c r="H101" s="1">
        <v>0.91723163841807909</v>
      </c>
      <c r="I101" s="1">
        <v>0.93375228149221567</v>
      </c>
      <c r="J101" s="1">
        <v>0.85149785067804862</v>
      </c>
      <c r="L101" s="12">
        <f t="shared" si="4"/>
        <v>0.52279560262709734</v>
      </c>
      <c r="AB101" s="2">
        <v>15</v>
      </c>
      <c r="AC101" s="2">
        <v>172.70000000000002</v>
      </c>
      <c r="AD101" s="1">
        <v>0.93099290780141819</v>
      </c>
      <c r="AE101" s="1">
        <v>0.92796610169491522</v>
      </c>
      <c r="AF101" s="1">
        <v>0.93404558404558413</v>
      </c>
      <c r="AG101" s="1">
        <v>0.9310213567846588</v>
      </c>
      <c r="AH101" s="1">
        <v>0.98027578589019271</v>
      </c>
      <c r="AI101" s="1">
        <v>0.92796610169491522</v>
      </c>
      <c r="AJ101" s="1">
        <v>0.93421166904951769</v>
      </c>
      <c r="AK101" s="1">
        <v>0.861987753271659</v>
      </c>
      <c r="AM101" s="41">
        <f t="shared" si="5"/>
        <v>0.55034239525763806</v>
      </c>
    </row>
    <row r="102" spans="1:39" x14ac:dyDescent="0.35">
      <c r="A102" s="2">
        <v>14</v>
      </c>
      <c r="B102" s="2">
        <v>118</v>
      </c>
      <c r="C102" s="1">
        <v>0.92496453900709208</v>
      </c>
      <c r="D102" s="1">
        <v>0.91864406779661001</v>
      </c>
      <c r="E102" s="1">
        <v>0.9313390313390314</v>
      </c>
      <c r="F102" s="12">
        <v>0.92478984885335003</v>
      </c>
      <c r="G102" s="1">
        <v>0.97622088624913483</v>
      </c>
      <c r="H102" s="1">
        <v>0.91864406779661001</v>
      </c>
      <c r="I102" s="1">
        <v>0.93103449733205745</v>
      </c>
      <c r="J102" s="1">
        <v>0.84993475060818069</v>
      </c>
      <c r="L102" s="12">
        <f t="shared" si="4"/>
        <v>0.51936173093418692</v>
      </c>
      <c r="AB102" s="2">
        <v>14</v>
      </c>
      <c r="AC102" s="2">
        <v>162.29999999999998</v>
      </c>
      <c r="AD102" s="1">
        <v>0.93283687943262394</v>
      </c>
      <c r="AE102" s="1">
        <v>0.93050847457627128</v>
      </c>
      <c r="AF102" s="1">
        <v>0.93518518518518512</v>
      </c>
      <c r="AG102" s="1">
        <v>0.93293042547940808</v>
      </c>
      <c r="AH102" s="1">
        <v>0.97985437088544436</v>
      </c>
      <c r="AI102" s="1">
        <v>0.93050847457627128</v>
      </c>
      <c r="AJ102" s="1">
        <v>0.93545148747414664</v>
      </c>
      <c r="AK102" s="1">
        <v>0.86567454092129248</v>
      </c>
      <c r="AM102" s="41">
        <f t="shared" si="5"/>
        <v>0.55915304937886678</v>
      </c>
    </row>
    <row r="103" spans="1:39" x14ac:dyDescent="0.35">
      <c r="A103" s="5">
        <v>13</v>
      </c>
      <c r="B103" s="5">
        <v>111.99999999999999</v>
      </c>
      <c r="C103" s="6">
        <v>0.92652482269503544</v>
      </c>
      <c r="D103" s="6">
        <v>0.91822033898305078</v>
      </c>
      <c r="E103" s="6">
        <v>0.93490028490028476</v>
      </c>
      <c r="F103" s="12">
        <v>0.92620682400843346</v>
      </c>
      <c r="G103" s="6">
        <v>0.9758696903117805</v>
      </c>
      <c r="H103" s="6">
        <v>0.91822033898305078</v>
      </c>
      <c r="I103" s="6">
        <v>0.93437568569328344</v>
      </c>
      <c r="J103" s="6">
        <v>0.85305766691404705</v>
      </c>
      <c r="L103" s="13">
        <f t="shared" si="4"/>
        <v>0.52615765466533337</v>
      </c>
      <c r="AB103" s="2">
        <v>13</v>
      </c>
      <c r="AC103" s="2">
        <v>156.6</v>
      </c>
      <c r="AD103" s="1">
        <v>0.93177304964539009</v>
      </c>
      <c r="AE103" s="1">
        <v>0.92853107344632768</v>
      </c>
      <c r="AF103" s="1">
        <v>0.93504273504273505</v>
      </c>
      <c r="AG103" s="1">
        <v>0.93177365731766137</v>
      </c>
      <c r="AH103" s="1">
        <v>0.97908678996249598</v>
      </c>
      <c r="AI103" s="1">
        <v>0.92853107344632768</v>
      </c>
      <c r="AJ103" s="1">
        <v>0.93516358789525378</v>
      </c>
      <c r="AK103" s="1">
        <v>0.86354848041451882</v>
      </c>
      <c r="AM103" s="41">
        <f t="shared" si="5"/>
        <v>0.55340161367633056</v>
      </c>
    </row>
    <row r="104" spans="1:39" x14ac:dyDescent="0.35">
      <c r="A104" s="2">
        <v>12</v>
      </c>
      <c r="B104" s="2">
        <v>104.00000000000001</v>
      </c>
      <c r="C104" s="1">
        <v>0.92595744680851055</v>
      </c>
      <c r="D104" s="1">
        <v>0.91680790960451963</v>
      </c>
      <c r="E104" s="1">
        <v>0.93518518518518512</v>
      </c>
      <c r="F104" s="12">
        <v>0.92556112384885281</v>
      </c>
      <c r="G104" s="1">
        <v>0.9759060070500748</v>
      </c>
      <c r="H104" s="1">
        <v>0.91680790960451963</v>
      </c>
      <c r="I104" s="1">
        <v>0.93451633310548554</v>
      </c>
      <c r="J104" s="1">
        <v>0.85192426090733053</v>
      </c>
      <c r="L104" s="12">
        <f t="shared" si="4"/>
        <v>0.52341519744191978</v>
      </c>
      <c r="AB104" s="2">
        <v>12</v>
      </c>
      <c r="AC104" s="2">
        <v>144.99999999999997</v>
      </c>
      <c r="AD104" s="1">
        <v>0.93148936170212759</v>
      </c>
      <c r="AE104" s="1">
        <v>0.92697740112994342</v>
      </c>
      <c r="AF104" s="1">
        <v>0.93603988603988619</v>
      </c>
      <c r="AG104" s="1">
        <v>0.93142730738039559</v>
      </c>
      <c r="AH104" s="1">
        <v>0.9789148639078018</v>
      </c>
      <c r="AI104" s="1">
        <v>0.92697740112994342</v>
      </c>
      <c r="AJ104" s="1">
        <v>0.93601575196448528</v>
      </c>
      <c r="AK104" s="1">
        <v>0.8629821970784064</v>
      </c>
      <c r="AM104" s="41">
        <f t="shared" si="5"/>
        <v>0.5518098273309735</v>
      </c>
    </row>
    <row r="105" spans="1:39" x14ac:dyDescent="0.35">
      <c r="A105" s="2">
        <v>11</v>
      </c>
      <c r="B105" s="2">
        <v>90</v>
      </c>
      <c r="C105" s="1">
        <v>0.92439716312056719</v>
      </c>
      <c r="D105" s="1">
        <v>0.91440677966101691</v>
      </c>
      <c r="E105" s="1">
        <v>0.93447293447293445</v>
      </c>
      <c r="F105" s="12">
        <v>0.92393194378560306</v>
      </c>
      <c r="G105" s="1">
        <v>0.97548871666103287</v>
      </c>
      <c r="H105" s="1">
        <v>0.91440677966101691</v>
      </c>
      <c r="I105" s="1">
        <v>0.93369110013386869</v>
      </c>
      <c r="J105" s="1">
        <v>0.84880491084601117</v>
      </c>
      <c r="L105" s="12">
        <f t="shared" si="4"/>
        <v>0.51591427136848067</v>
      </c>
      <c r="AB105" s="2">
        <v>11</v>
      </c>
      <c r="AC105" s="2">
        <v>133</v>
      </c>
      <c r="AD105" s="1">
        <v>0.9313475177304964</v>
      </c>
      <c r="AE105" s="1">
        <v>0.92895480225988702</v>
      </c>
      <c r="AF105" s="1">
        <v>0.93376068376068366</v>
      </c>
      <c r="AG105" s="1">
        <v>0.93142172081937769</v>
      </c>
      <c r="AH105" s="1">
        <v>0.97828812352117434</v>
      </c>
      <c r="AI105" s="1">
        <v>0.92895480225988702</v>
      </c>
      <c r="AJ105" s="1">
        <v>0.93399127706287721</v>
      </c>
      <c r="AK105" s="1">
        <v>0.86269619761440997</v>
      </c>
      <c r="AM105" s="41">
        <f t="shared" si="5"/>
        <v>0.55099842872078619</v>
      </c>
    </row>
    <row r="106" spans="1:39" x14ac:dyDescent="0.35">
      <c r="A106" s="2">
        <v>10</v>
      </c>
      <c r="B106" s="2">
        <v>82.9</v>
      </c>
      <c r="C106" s="1">
        <v>0.9241843971631204</v>
      </c>
      <c r="D106" s="1">
        <v>0.9144067796610168</v>
      </c>
      <c r="E106" s="1">
        <v>0.93404558404558402</v>
      </c>
      <c r="F106" s="12">
        <v>0.92372678796892294</v>
      </c>
      <c r="G106" s="1">
        <v>0.97454226825695756</v>
      </c>
      <c r="H106" s="1">
        <v>0.9144067796610168</v>
      </c>
      <c r="I106" s="1">
        <v>0.93329819323862084</v>
      </c>
      <c r="J106" s="1">
        <v>0.84837924182483526</v>
      </c>
      <c r="L106" s="12">
        <f t="shared" si="4"/>
        <v>0.51447023767735134</v>
      </c>
      <c r="AB106" s="2">
        <v>10</v>
      </c>
      <c r="AC106" s="2">
        <v>119.99999999999997</v>
      </c>
      <c r="AD106" s="1">
        <v>0.93056737588652472</v>
      </c>
      <c r="AE106" s="1">
        <v>0.92796610169491522</v>
      </c>
      <c r="AF106" s="1">
        <v>0.93319088319088317</v>
      </c>
      <c r="AG106" s="1">
        <v>0.93065001990198681</v>
      </c>
      <c r="AH106" s="1">
        <v>0.9775840214399536</v>
      </c>
      <c r="AI106" s="1">
        <v>0.92796610169491522</v>
      </c>
      <c r="AJ106" s="1">
        <v>0.93341587216114807</v>
      </c>
      <c r="AK106" s="1">
        <v>0.86113581302345743</v>
      </c>
      <c r="AM106" s="41">
        <f t="shared" si="5"/>
        <v>0.54685205931673486</v>
      </c>
    </row>
    <row r="107" spans="1:39" x14ac:dyDescent="0.35">
      <c r="A107" s="2">
        <v>9</v>
      </c>
      <c r="B107" s="2">
        <v>74.000000000000014</v>
      </c>
      <c r="C107" s="1">
        <v>0.92255319148936166</v>
      </c>
      <c r="D107" s="1">
        <v>0.91468926553672303</v>
      </c>
      <c r="E107" s="1">
        <v>0.93048433048433044</v>
      </c>
      <c r="F107" s="12">
        <v>0.92223984643625567</v>
      </c>
      <c r="G107" s="1">
        <v>0.97312370225505807</v>
      </c>
      <c r="H107" s="1">
        <v>0.91468926553672303</v>
      </c>
      <c r="I107" s="1">
        <v>0.92997030553868965</v>
      </c>
      <c r="J107" s="1">
        <v>0.8451144609418979</v>
      </c>
      <c r="L107" s="12">
        <f t="shared" si="4"/>
        <v>0.50657551209907481</v>
      </c>
      <c r="AB107" s="2">
        <v>9</v>
      </c>
      <c r="AC107" s="2">
        <v>105.60000000000001</v>
      </c>
      <c r="AD107" s="1">
        <v>0.92914893617021277</v>
      </c>
      <c r="AE107" s="1">
        <v>0.92514124293785294</v>
      </c>
      <c r="AF107" s="1">
        <v>0.93319088319088306</v>
      </c>
      <c r="AG107" s="1">
        <v>0.9291068843838487</v>
      </c>
      <c r="AH107" s="1">
        <v>0.97552976161733207</v>
      </c>
      <c r="AI107" s="1">
        <v>0.92514124293785294</v>
      </c>
      <c r="AJ107" s="1">
        <v>0.93318509768506019</v>
      </c>
      <c r="AK107" s="1">
        <v>0.85830110470745391</v>
      </c>
      <c r="AM107" s="41">
        <f t="shared" si="5"/>
        <v>0.53874787939977797</v>
      </c>
    </row>
    <row r="108" spans="1:39" x14ac:dyDescent="0.35">
      <c r="A108" s="2">
        <v>8</v>
      </c>
      <c r="B108" s="2">
        <v>68</v>
      </c>
      <c r="C108" s="1">
        <v>0.91971631205673754</v>
      </c>
      <c r="D108" s="1">
        <v>0.91172316384180774</v>
      </c>
      <c r="E108" s="1">
        <v>0.9277777777777777</v>
      </c>
      <c r="F108" s="12">
        <v>0.91936718858233601</v>
      </c>
      <c r="G108" s="1">
        <v>0.97091149983099123</v>
      </c>
      <c r="H108" s="1">
        <v>0.91172316384180774</v>
      </c>
      <c r="I108" s="1">
        <v>0.92717956634754817</v>
      </c>
      <c r="J108" s="1">
        <v>0.83944141956075935</v>
      </c>
      <c r="L108" s="12">
        <f t="shared" si="4"/>
        <v>0.49277279620764375</v>
      </c>
      <c r="AB108" s="2">
        <v>8</v>
      </c>
      <c r="AC108" s="2">
        <v>93.1</v>
      </c>
      <c r="AD108" s="1">
        <v>0.92695035460992925</v>
      </c>
      <c r="AE108" s="1">
        <v>0.92542372881355928</v>
      </c>
      <c r="AF108" s="1">
        <v>0.92849002849002849</v>
      </c>
      <c r="AG108" s="1">
        <v>0.92709935103046126</v>
      </c>
      <c r="AH108" s="1">
        <v>0.97346282614644197</v>
      </c>
      <c r="AI108" s="1">
        <v>0.92542372881355928</v>
      </c>
      <c r="AJ108" s="1">
        <v>0.92886298929577849</v>
      </c>
      <c r="AK108" s="1">
        <v>0.85390075841247359</v>
      </c>
      <c r="AM108" s="41">
        <f t="shared" si="5"/>
        <v>0.52761810255925679</v>
      </c>
    </row>
    <row r="109" spans="1:39" x14ac:dyDescent="0.35">
      <c r="A109" s="2">
        <v>7</v>
      </c>
      <c r="B109" s="2">
        <v>61.999999999999993</v>
      </c>
      <c r="C109" s="1">
        <v>0.91865248226950358</v>
      </c>
      <c r="D109" s="1">
        <v>0.90946327683615813</v>
      </c>
      <c r="E109" s="1">
        <v>0.92792022792022788</v>
      </c>
      <c r="F109" s="12">
        <v>0.91821387690966427</v>
      </c>
      <c r="G109" s="1">
        <v>0.96903560448758175</v>
      </c>
      <c r="H109" s="1">
        <v>0.90946327683615813</v>
      </c>
      <c r="I109" s="1">
        <v>0.92719979659178142</v>
      </c>
      <c r="J109" s="1">
        <v>0.8373152887563311</v>
      </c>
      <c r="L109" s="12">
        <f t="shared" si="4"/>
        <v>0.48705517806088033</v>
      </c>
      <c r="AB109" s="2">
        <v>7</v>
      </c>
      <c r="AC109" s="2">
        <v>82.40000000000002</v>
      </c>
      <c r="AD109" s="1">
        <v>0.92602836879432615</v>
      </c>
      <c r="AE109" s="1">
        <v>0.9235875706214689</v>
      </c>
      <c r="AF109" s="1">
        <v>0.92849002849002837</v>
      </c>
      <c r="AG109" s="1">
        <v>0.92611732433968674</v>
      </c>
      <c r="AH109" s="1">
        <v>0.97156097590419621</v>
      </c>
      <c r="AI109" s="1">
        <v>0.9235875706214689</v>
      </c>
      <c r="AJ109" s="1">
        <v>0.92872722491738302</v>
      </c>
      <c r="AK109" s="1">
        <v>0.85205785361631869</v>
      </c>
      <c r="AM109" s="41">
        <f t="shared" si="5"/>
        <v>0.52221702480004162</v>
      </c>
    </row>
    <row r="110" spans="1:39" x14ac:dyDescent="0.35">
      <c r="A110" s="2">
        <v>6</v>
      </c>
      <c r="B110" s="2">
        <v>56.1</v>
      </c>
      <c r="C110" s="1">
        <v>0.91687943262411353</v>
      </c>
      <c r="D110" s="1">
        <v>0.91073446327683605</v>
      </c>
      <c r="E110" s="1">
        <v>0.92307692307692302</v>
      </c>
      <c r="F110" s="12">
        <v>0.91668995020719213</v>
      </c>
      <c r="G110" s="1">
        <v>0.96646124068440453</v>
      </c>
      <c r="H110" s="1">
        <v>0.91073446327683605</v>
      </c>
      <c r="I110" s="1">
        <v>0.92279950189981519</v>
      </c>
      <c r="J110" s="1">
        <v>0.83376503399419233</v>
      </c>
      <c r="L110" s="12">
        <f t="shared" si="4"/>
        <v>0.47851064972679891</v>
      </c>
      <c r="AB110" s="2">
        <v>6</v>
      </c>
      <c r="AC110" s="2">
        <v>72.399999999999991</v>
      </c>
      <c r="AD110" s="1">
        <v>0.92262411347517725</v>
      </c>
      <c r="AE110" s="1">
        <v>0.92076271186440661</v>
      </c>
      <c r="AF110" s="1">
        <v>0.92450142450142458</v>
      </c>
      <c r="AG110" s="1">
        <v>0.92274783128213889</v>
      </c>
      <c r="AH110" s="1">
        <v>0.96879013955285131</v>
      </c>
      <c r="AI110" s="1">
        <v>0.92076271186440661</v>
      </c>
      <c r="AJ110" s="1">
        <v>0.92485566323087398</v>
      </c>
      <c r="AK110" s="1">
        <v>0.84524883237640458</v>
      </c>
      <c r="AM110" s="41">
        <f t="shared" si="5"/>
        <v>0.50535796514497255</v>
      </c>
    </row>
    <row r="111" spans="1:39" x14ac:dyDescent="0.35">
      <c r="A111" s="2">
        <v>5</v>
      </c>
      <c r="B111" s="2">
        <v>50.999999999999993</v>
      </c>
      <c r="C111" s="1">
        <v>0.91617021276595745</v>
      </c>
      <c r="D111" s="1">
        <v>0.91115819209039528</v>
      </c>
      <c r="E111" s="1">
        <v>0.92122507122507113</v>
      </c>
      <c r="F111" s="12">
        <v>0.91607503341074747</v>
      </c>
      <c r="G111" s="1">
        <v>0.96582343425563755</v>
      </c>
      <c r="H111" s="1">
        <v>0.91115819209039528</v>
      </c>
      <c r="I111" s="1">
        <v>0.92113332106286994</v>
      </c>
      <c r="J111" s="1">
        <v>0.83234501213260614</v>
      </c>
      <c r="L111" s="12">
        <f t="shared" si="4"/>
        <v>0.47531787260209168</v>
      </c>
      <c r="AB111" s="2">
        <v>5</v>
      </c>
      <c r="AC111" s="2">
        <v>61.999999999999993</v>
      </c>
      <c r="AD111" s="1">
        <v>0.92120567375886531</v>
      </c>
      <c r="AE111" s="1">
        <v>0.92217514124293776</v>
      </c>
      <c r="AF111" s="1">
        <v>0.9202279202279201</v>
      </c>
      <c r="AG111" s="1">
        <v>0.92157826411090626</v>
      </c>
      <c r="AH111" s="1">
        <v>0.9672575933169153</v>
      </c>
      <c r="AI111" s="1">
        <v>0.92217514124293776</v>
      </c>
      <c r="AJ111" s="1">
        <v>0.92108066729850679</v>
      </c>
      <c r="AK111" s="1">
        <v>0.84240775609192076</v>
      </c>
      <c r="AM111" s="41">
        <f t="shared" si="5"/>
        <v>0.49862405524766495</v>
      </c>
    </row>
    <row r="112" spans="1:39" x14ac:dyDescent="0.35">
      <c r="A112" s="2">
        <v>4</v>
      </c>
      <c r="B112" s="2">
        <v>43.999999999999993</v>
      </c>
      <c r="C112" s="1">
        <v>0.91354609929078023</v>
      </c>
      <c r="D112" s="1">
        <v>0.9091807909604519</v>
      </c>
      <c r="E112" s="1">
        <v>0.91794871794871802</v>
      </c>
      <c r="F112" s="12">
        <v>0.91351330618199955</v>
      </c>
      <c r="G112" s="1">
        <v>0.96388013665556027</v>
      </c>
      <c r="H112" s="1">
        <v>0.9091807909604519</v>
      </c>
      <c r="I112" s="1">
        <v>0.91799686337391539</v>
      </c>
      <c r="J112" s="1">
        <v>0.82709579357767971</v>
      </c>
      <c r="L112" s="12">
        <f t="shared" si="4"/>
        <v>0.46343017435415335</v>
      </c>
      <c r="AB112" s="2">
        <v>4</v>
      </c>
      <c r="AC112" s="2">
        <v>50.999999999999993</v>
      </c>
      <c r="AD112" s="1">
        <v>0.91702127659574473</v>
      </c>
      <c r="AE112" s="1">
        <v>0.91935028248587569</v>
      </c>
      <c r="AF112" s="1">
        <v>0.91467236467236457</v>
      </c>
      <c r="AG112" s="1">
        <v>0.91752987569302968</v>
      </c>
      <c r="AH112" s="1">
        <v>0.96435094644840424</v>
      </c>
      <c r="AI112" s="1">
        <v>0.91935028248587569</v>
      </c>
      <c r="AJ112" s="1">
        <v>0.91584325099281649</v>
      </c>
      <c r="AK112" s="1">
        <v>0.83403674393685878</v>
      </c>
      <c r="AM112" s="41">
        <f t="shared" si="5"/>
        <v>0.47914687110692722</v>
      </c>
    </row>
    <row r="113" spans="1:39" x14ac:dyDescent="0.35">
      <c r="A113" s="2">
        <v>3</v>
      </c>
      <c r="B113" s="2">
        <v>33.9</v>
      </c>
      <c r="C113" s="1">
        <v>0.90553191489361717</v>
      </c>
      <c r="D113" s="1">
        <v>0.89703389830508473</v>
      </c>
      <c r="E113" s="1">
        <v>0.91410256410256407</v>
      </c>
      <c r="F113" s="12">
        <v>0.90509872359389787</v>
      </c>
      <c r="G113" s="1">
        <v>0.95795356688718258</v>
      </c>
      <c r="H113" s="1">
        <v>0.89703389830508473</v>
      </c>
      <c r="I113" s="1">
        <v>0.91338222595381802</v>
      </c>
      <c r="J113" s="1">
        <v>0.81107452720077267</v>
      </c>
      <c r="L113" s="12">
        <f t="shared" si="4"/>
        <v>0.42782890997131579</v>
      </c>
      <c r="AB113" s="2">
        <v>3</v>
      </c>
      <c r="AC113" s="2">
        <v>48</v>
      </c>
      <c r="AD113" s="1">
        <v>0.9177304964539007</v>
      </c>
      <c r="AE113" s="1">
        <v>0.92062146892655372</v>
      </c>
      <c r="AF113" s="1">
        <v>0.91481481481481475</v>
      </c>
      <c r="AG113" s="1">
        <v>0.91828277225086308</v>
      </c>
      <c r="AH113" s="1">
        <v>0.96371032320891059</v>
      </c>
      <c r="AI113" s="1">
        <v>0.92062146892655372</v>
      </c>
      <c r="AJ113" s="1">
        <v>0.91603906329227081</v>
      </c>
      <c r="AK113" s="1">
        <v>0.83545444075509434</v>
      </c>
      <c r="AM113" s="41">
        <f t="shared" si="5"/>
        <v>0.48191479912371454</v>
      </c>
    </row>
    <row r="114" spans="1:39" x14ac:dyDescent="0.35">
      <c r="A114" s="2">
        <v>2</v>
      </c>
      <c r="B114" s="2">
        <v>27.799999999999997</v>
      </c>
      <c r="C114" s="1">
        <v>0.88439716312056738</v>
      </c>
      <c r="D114" s="1">
        <v>0.87937853107344632</v>
      </c>
      <c r="E114" s="1">
        <v>0.88945868945868933</v>
      </c>
      <c r="F114" s="12">
        <v>0.88427913569628702</v>
      </c>
      <c r="G114" s="1">
        <v>0.94329669467381327</v>
      </c>
      <c r="H114" s="1">
        <v>0.87937853107344632</v>
      </c>
      <c r="I114" s="1">
        <v>0.88940453600524672</v>
      </c>
      <c r="J114" s="1">
        <v>0.76880033303182627</v>
      </c>
      <c r="L114" s="12">
        <f t="shared" si="4"/>
        <v>0.34695682424025626</v>
      </c>
      <c r="AB114" s="2">
        <v>2</v>
      </c>
      <c r="AC114" s="2">
        <v>34.299999999999997</v>
      </c>
      <c r="AD114" s="1">
        <v>0.89914893617021274</v>
      </c>
      <c r="AE114" s="1">
        <v>0.89915254237288122</v>
      </c>
      <c r="AF114" s="1">
        <v>0.89914529914529928</v>
      </c>
      <c r="AG114" s="1">
        <v>0.89947382810254761</v>
      </c>
      <c r="AH114" s="1">
        <v>0.9525944838797944</v>
      </c>
      <c r="AI114" s="1">
        <v>0.89915254237288122</v>
      </c>
      <c r="AJ114" s="1">
        <v>0.89998705518700306</v>
      </c>
      <c r="AK114" s="1">
        <v>0.79829578855834371</v>
      </c>
      <c r="AM114" s="41">
        <f t="shared" si="5"/>
        <v>0.40236941411606597</v>
      </c>
    </row>
    <row r="115" spans="1:39" x14ac:dyDescent="0.35">
      <c r="A115" s="3">
        <v>1</v>
      </c>
      <c r="B115" s="3">
        <v>20</v>
      </c>
      <c r="C115" s="4">
        <v>0.85921985815602808</v>
      </c>
      <c r="D115" s="4">
        <v>0.86327683615819195</v>
      </c>
      <c r="E115" s="4">
        <v>0.85512820512820509</v>
      </c>
      <c r="F115" s="12">
        <v>0.86038208422589735</v>
      </c>
      <c r="G115" s="4">
        <v>0.91570653661049128</v>
      </c>
      <c r="H115" s="4">
        <v>0.86327683615819195</v>
      </c>
      <c r="I115" s="4">
        <v>0.85774422892170865</v>
      </c>
      <c r="J115" s="4">
        <v>0.71842454161227232</v>
      </c>
      <c r="L115" s="21">
        <f t="shared" ref="L115" si="6">C115*D115*E115*F115*G115*H115*I115*J115</f>
        <v>0.26584123746663674</v>
      </c>
      <c r="AB115" s="2">
        <v>1</v>
      </c>
      <c r="AC115" s="2">
        <v>20</v>
      </c>
      <c r="AD115" s="1">
        <v>0.85248226950354611</v>
      </c>
      <c r="AE115" s="1">
        <v>0.81850282485875714</v>
      </c>
      <c r="AF115" s="1">
        <v>0.88675213675213671</v>
      </c>
      <c r="AG115" s="1">
        <v>0.84781051372462379</v>
      </c>
      <c r="AH115" s="1">
        <v>0.90254508909169928</v>
      </c>
      <c r="AI115" s="1">
        <v>0.81850282485875714</v>
      </c>
      <c r="AJ115" s="1">
        <v>0.87943541146405246</v>
      </c>
      <c r="AK115" s="1">
        <v>0.70504676232515973</v>
      </c>
      <c r="AM115" s="41">
        <f t="shared" si="5"/>
        <v>0.24027995442393801</v>
      </c>
    </row>
    <row r="119" spans="1:39" ht="15.5" x14ac:dyDescent="0.35">
      <c r="A119" s="153" t="s">
        <v>17</v>
      </c>
      <c r="B119" s="153"/>
      <c r="C119" s="153"/>
      <c r="D119" s="153"/>
      <c r="E119" s="153"/>
      <c r="F119" s="153"/>
      <c r="G119" s="153"/>
      <c r="H119" s="153"/>
      <c r="I119" s="153"/>
      <c r="J119" s="153"/>
      <c r="AB119" s="153" t="s">
        <v>18</v>
      </c>
      <c r="AC119" s="153"/>
      <c r="AD119" s="153"/>
      <c r="AE119" s="153"/>
      <c r="AF119" s="153"/>
      <c r="AG119" s="153"/>
      <c r="AH119" s="153"/>
      <c r="AI119" s="153"/>
      <c r="AJ119" s="153"/>
      <c r="AK119" s="153"/>
    </row>
    <row r="120" spans="1:39" ht="58" x14ac:dyDescent="0.35">
      <c r="A120" s="9" t="s">
        <v>0</v>
      </c>
      <c r="B120" s="9" t="s">
        <v>1</v>
      </c>
      <c r="C120" s="10" t="s">
        <v>2</v>
      </c>
      <c r="D120" s="10" t="s">
        <v>3</v>
      </c>
      <c r="E120" s="10" t="s">
        <v>4</v>
      </c>
      <c r="F120" s="10" t="s">
        <v>5</v>
      </c>
      <c r="G120" s="10" t="s">
        <v>6</v>
      </c>
      <c r="H120" s="10" t="s">
        <v>7</v>
      </c>
      <c r="I120" s="10" t="s">
        <v>8</v>
      </c>
      <c r="J120" s="10" t="s">
        <v>9</v>
      </c>
      <c r="L120" s="10" t="s">
        <v>10</v>
      </c>
      <c r="AB120" s="9" t="s">
        <v>0</v>
      </c>
      <c r="AC120" s="9" t="s">
        <v>1</v>
      </c>
      <c r="AD120" s="10" t="s">
        <v>2</v>
      </c>
      <c r="AE120" s="10" t="s">
        <v>3</v>
      </c>
      <c r="AF120" s="10" t="s">
        <v>4</v>
      </c>
      <c r="AG120" s="10" t="s">
        <v>5</v>
      </c>
      <c r="AH120" s="10" t="s">
        <v>6</v>
      </c>
      <c r="AI120" s="10" t="s">
        <v>7</v>
      </c>
      <c r="AJ120" s="10" t="s">
        <v>8</v>
      </c>
      <c r="AK120" s="10" t="s">
        <v>9</v>
      </c>
    </row>
    <row r="121" spans="1:39" x14ac:dyDescent="0.35">
      <c r="A121" s="5">
        <v>20</v>
      </c>
      <c r="B121" s="5">
        <v>131</v>
      </c>
      <c r="C121" s="6">
        <v>0.92822695035461011</v>
      </c>
      <c r="D121" s="6">
        <v>0.92217514124293798</v>
      </c>
      <c r="E121" s="6">
        <v>0.93433048433048427</v>
      </c>
      <c r="F121" s="12">
        <v>0.92808013074762608</v>
      </c>
      <c r="G121" s="6">
        <v>0.97855984515589023</v>
      </c>
      <c r="H121" s="6">
        <v>0.92217514124293798</v>
      </c>
      <c r="I121" s="6">
        <v>0.93414226010212964</v>
      </c>
      <c r="J121" s="6">
        <v>0.85645893942231599</v>
      </c>
      <c r="L121" s="58">
        <f t="shared" ref="L121:L139" si="7">C121*D121*E121*F121*G121*H121*I121*J121</f>
        <v>0.5358878942831653</v>
      </c>
      <c r="AB121">
        <v>20</v>
      </c>
      <c r="AC121">
        <v>168</v>
      </c>
      <c r="AD121" s="1">
        <v>0.93120567375886509</v>
      </c>
      <c r="AE121" s="1">
        <v>0.92245762711864387</v>
      </c>
      <c r="AF121" s="1">
        <v>0.94002849002848987</v>
      </c>
      <c r="AG121" s="1">
        <v>0.93085614745564493</v>
      </c>
      <c r="AH121" s="1">
        <v>0.980527186247525</v>
      </c>
      <c r="AI121" s="1">
        <v>0.92245762711864387</v>
      </c>
      <c r="AJ121" s="1">
        <v>0.9395122285318519</v>
      </c>
      <c r="AK121" s="1">
        <v>0.86241969228920834</v>
      </c>
      <c r="AM121" s="41">
        <f t="shared" ref="AM121:AM140" si="8">AD121*AE121*AF121*AG121*AH121*AI121*AJ121*AK121</f>
        <v>0.55086197420073346</v>
      </c>
    </row>
    <row r="122" spans="1:39" x14ac:dyDescent="0.35">
      <c r="A122" s="2">
        <v>19</v>
      </c>
      <c r="B122" s="2">
        <v>124.59999999999998</v>
      </c>
      <c r="C122" s="1">
        <v>0.92659574468085104</v>
      </c>
      <c r="D122" s="1">
        <v>0.92062146892655361</v>
      </c>
      <c r="E122" s="1">
        <v>0.93262108262108268</v>
      </c>
      <c r="F122" s="12">
        <v>0.9264376647216821</v>
      </c>
      <c r="G122" s="1">
        <v>0.97828198689780588</v>
      </c>
      <c r="H122" s="1">
        <v>0.92062146892655361</v>
      </c>
      <c r="I122" s="1">
        <v>0.93237101148559365</v>
      </c>
      <c r="J122" s="1">
        <v>0.85319680395748998</v>
      </c>
      <c r="L122" s="59">
        <f t="shared" si="7"/>
        <v>0.52805112163779322</v>
      </c>
      <c r="AB122">
        <v>19</v>
      </c>
      <c r="AC122">
        <v>159.80000000000001</v>
      </c>
      <c r="AD122" s="1">
        <v>0.9312056737588652</v>
      </c>
      <c r="AE122" s="1">
        <v>0.9224576271186441</v>
      </c>
      <c r="AF122" s="1">
        <v>0.94002849002849009</v>
      </c>
      <c r="AG122" s="1">
        <v>0.93085609423130966</v>
      </c>
      <c r="AH122" s="1">
        <v>0.98007860913934353</v>
      </c>
      <c r="AI122" s="1">
        <v>0.9224576271186441</v>
      </c>
      <c r="AJ122" s="1">
        <v>0.93947565872657268</v>
      </c>
      <c r="AK122" s="1">
        <v>0.8624197164539783</v>
      </c>
      <c r="AM122" s="41">
        <f t="shared" si="8"/>
        <v>0.55058851462558278</v>
      </c>
    </row>
    <row r="123" spans="1:39" x14ac:dyDescent="0.35">
      <c r="A123" s="2">
        <v>18</v>
      </c>
      <c r="B123" s="2">
        <v>119.00000000000001</v>
      </c>
      <c r="C123" s="1">
        <v>0.92687943262411354</v>
      </c>
      <c r="D123" s="1">
        <v>0.92104519774011306</v>
      </c>
      <c r="E123" s="1">
        <v>0.93276353276353274</v>
      </c>
      <c r="F123" s="12">
        <v>0.92673961284625284</v>
      </c>
      <c r="G123" s="1">
        <v>0.97806267806267788</v>
      </c>
      <c r="H123" s="1">
        <v>0.92104519774011306</v>
      </c>
      <c r="I123" s="1">
        <v>0.93256154725553408</v>
      </c>
      <c r="J123" s="1">
        <v>0.8537638492997246</v>
      </c>
      <c r="L123" s="59">
        <f t="shared" si="7"/>
        <v>0.52929326593842807</v>
      </c>
      <c r="AB123">
        <v>18</v>
      </c>
      <c r="AC123">
        <v>154</v>
      </c>
      <c r="AD123" s="1">
        <v>0.93092198581560281</v>
      </c>
      <c r="AE123" s="1">
        <v>0.92217514124293787</v>
      </c>
      <c r="AF123" s="1">
        <v>0.93974358974358962</v>
      </c>
      <c r="AG123" s="1">
        <v>0.93058705062299585</v>
      </c>
      <c r="AH123" s="1">
        <v>0.97993686319957485</v>
      </c>
      <c r="AI123" s="1">
        <v>0.92217514124293787</v>
      </c>
      <c r="AJ123" s="1">
        <v>0.93924370159087123</v>
      </c>
      <c r="AK123" s="1">
        <v>0.86185209048587064</v>
      </c>
      <c r="AM123" s="41">
        <f t="shared" si="8"/>
        <v>0.54918113715126193</v>
      </c>
    </row>
    <row r="124" spans="1:39" x14ac:dyDescent="0.35">
      <c r="A124" s="2">
        <v>17</v>
      </c>
      <c r="B124" s="2">
        <v>114.39999999999999</v>
      </c>
      <c r="C124" s="1">
        <v>0.92659574468085115</v>
      </c>
      <c r="D124" s="1">
        <v>0.9217514124293783</v>
      </c>
      <c r="E124" s="1">
        <v>0.93148148148148147</v>
      </c>
      <c r="F124" s="12">
        <v>0.92652252039905947</v>
      </c>
      <c r="G124" s="1">
        <v>0.97803370515234933</v>
      </c>
      <c r="H124" s="1">
        <v>0.9217514124293783</v>
      </c>
      <c r="I124" s="1">
        <v>0.93142195210893708</v>
      </c>
      <c r="J124" s="1">
        <v>0.85319533981279005</v>
      </c>
      <c r="L124" s="59">
        <f t="shared" si="7"/>
        <v>0.52807656627242217</v>
      </c>
      <c r="AB124">
        <v>17</v>
      </c>
      <c r="AC124">
        <v>146.19999999999996</v>
      </c>
      <c r="AD124" s="1">
        <v>0.93226950354609939</v>
      </c>
      <c r="AE124" s="1">
        <v>0.92274011299435033</v>
      </c>
      <c r="AF124" s="1">
        <v>0.94188034188034186</v>
      </c>
      <c r="AG124" s="1">
        <v>0.9318817293054017</v>
      </c>
      <c r="AH124" s="1">
        <v>0.98003816778534281</v>
      </c>
      <c r="AI124" s="1">
        <v>0.92274011299435033</v>
      </c>
      <c r="AJ124" s="1">
        <v>0.9412618279007321</v>
      </c>
      <c r="AK124" s="1">
        <v>0.86454798730145899</v>
      </c>
      <c r="AM124" s="41">
        <f t="shared" si="8"/>
        <v>0.55564747976326034</v>
      </c>
    </row>
    <row r="125" spans="1:39" x14ac:dyDescent="0.35">
      <c r="A125" s="2">
        <v>16</v>
      </c>
      <c r="B125" s="2">
        <v>110.1</v>
      </c>
      <c r="C125" s="1">
        <v>0.92595744680851055</v>
      </c>
      <c r="D125" s="1">
        <v>0.92005649717514126</v>
      </c>
      <c r="E125" s="1">
        <v>0.93190883190883189</v>
      </c>
      <c r="F125" s="12">
        <v>0.92580679418014356</v>
      </c>
      <c r="G125" s="1">
        <v>0.9773449949297407</v>
      </c>
      <c r="H125" s="1">
        <v>0.92005649717514126</v>
      </c>
      <c r="I125" s="1">
        <v>0.93170291958150708</v>
      </c>
      <c r="J125" s="1">
        <v>0.85192008648749717</v>
      </c>
      <c r="L125" s="59">
        <f t="shared" si="7"/>
        <v>0.52461175889721834</v>
      </c>
      <c r="AB125">
        <v>16</v>
      </c>
      <c r="AC125">
        <v>135.69999999999999</v>
      </c>
      <c r="AD125" s="1">
        <v>0.93078014184397162</v>
      </c>
      <c r="AE125" s="1">
        <v>0.92189265536723142</v>
      </c>
      <c r="AF125" s="1">
        <v>0.93974358974358974</v>
      </c>
      <c r="AG125" s="1">
        <v>0.93042707722238827</v>
      </c>
      <c r="AH125" s="1">
        <v>0.97964492088785859</v>
      </c>
      <c r="AI125" s="1">
        <v>0.92189265536723142</v>
      </c>
      <c r="AJ125" s="1">
        <v>0.93918005424479589</v>
      </c>
      <c r="AK125" s="1">
        <v>0.86156873142206636</v>
      </c>
      <c r="AM125" s="41">
        <f t="shared" si="8"/>
        <v>0.54828581795076925</v>
      </c>
    </row>
    <row r="126" spans="1:39" x14ac:dyDescent="0.35">
      <c r="A126" s="2">
        <v>15</v>
      </c>
      <c r="B126" s="2">
        <v>105.39999999999999</v>
      </c>
      <c r="C126" s="1">
        <v>0.92737588652482283</v>
      </c>
      <c r="D126" s="1">
        <v>0.92387005649717502</v>
      </c>
      <c r="E126" s="1">
        <v>0.93091168091168075</v>
      </c>
      <c r="F126" s="12">
        <v>0.92740724683142228</v>
      </c>
      <c r="G126" s="1">
        <v>0.9770529520176412</v>
      </c>
      <c r="H126" s="1">
        <v>0.92387005649717502</v>
      </c>
      <c r="I126" s="1">
        <v>0.9310251772249849</v>
      </c>
      <c r="J126" s="1">
        <v>0.85475383435487851</v>
      </c>
      <c r="L126" s="59">
        <f t="shared" si="7"/>
        <v>0.53134565255787225</v>
      </c>
      <c r="AB126">
        <v>15</v>
      </c>
      <c r="AC126">
        <v>129</v>
      </c>
      <c r="AD126" s="1">
        <v>0.93127659574468091</v>
      </c>
      <c r="AE126" s="1">
        <v>0.92033898305084749</v>
      </c>
      <c r="AF126" s="1">
        <v>0.9423076923076924</v>
      </c>
      <c r="AG126" s="1">
        <v>0.93077702559240572</v>
      </c>
      <c r="AH126" s="1">
        <v>0.97969139826484464</v>
      </c>
      <c r="AI126" s="1">
        <v>0.92033898305084749</v>
      </c>
      <c r="AJ126" s="1">
        <v>0.94151545704129236</v>
      </c>
      <c r="AK126" s="1">
        <v>0.86256408406552243</v>
      </c>
      <c r="AM126" s="41">
        <f t="shared" si="8"/>
        <v>0.55045375165933874</v>
      </c>
    </row>
    <row r="127" spans="1:39" x14ac:dyDescent="0.35">
      <c r="A127" s="2">
        <v>14</v>
      </c>
      <c r="B127" s="2">
        <v>100.19999999999999</v>
      </c>
      <c r="C127" s="1">
        <v>0.924822695035461</v>
      </c>
      <c r="D127" s="1">
        <v>0.92062146892655372</v>
      </c>
      <c r="E127" s="1">
        <v>0.92905982905982909</v>
      </c>
      <c r="F127" s="12">
        <v>0.9247936732865657</v>
      </c>
      <c r="G127" s="1">
        <v>0.97637923125211279</v>
      </c>
      <c r="H127" s="1">
        <v>0.92062146892655372</v>
      </c>
      <c r="I127" s="1">
        <v>0.92906733398402308</v>
      </c>
      <c r="J127" s="1">
        <v>0.84964856082863605</v>
      </c>
      <c r="L127" s="59">
        <f t="shared" si="7"/>
        <v>0.51905605005760158</v>
      </c>
      <c r="AB127">
        <v>14</v>
      </c>
      <c r="AC127">
        <v>124.6</v>
      </c>
      <c r="AD127" s="1">
        <v>0.93014184397163124</v>
      </c>
      <c r="AE127" s="1">
        <v>0.92048022598870061</v>
      </c>
      <c r="AF127" s="1">
        <v>0.93988603988603991</v>
      </c>
      <c r="AG127" s="1">
        <v>0.9297292439374365</v>
      </c>
      <c r="AH127" s="1">
        <v>0.97903387416099286</v>
      </c>
      <c r="AI127" s="1">
        <v>0.92048022598870061</v>
      </c>
      <c r="AJ127" s="1">
        <v>0.93923171173938647</v>
      </c>
      <c r="AK127" s="1">
        <v>0.86029315777579252</v>
      </c>
      <c r="AM127" s="41">
        <f t="shared" si="8"/>
        <v>0.54478699826134869</v>
      </c>
    </row>
    <row r="128" spans="1:39" x14ac:dyDescent="0.35">
      <c r="A128" s="2">
        <v>13</v>
      </c>
      <c r="B128" s="2">
        <v>95.800000000000011</v>
      </c>
      <c r="C128" s="1">
        <v>0.92524822695035458</v>
      </c>
      <c r="D128" s="1">
        <v>0.91963276836158181</v>
      </c>
      <c r="E128" s="1">
        <v>0.93091168091168086</v>
      </c>
      <c r="F128" s="12">
        <v>0.92511695013501871</v>
      </c>
      <c r="G128" s="1">
        <v>0.97615559660051177</v>
      </c>
      <c r="H128" s="1">
        <v>0.91963276836158181</v>
      </c>
      <c r="I128" s="1">
        <v>0.93071789352922696</v>
      </c>
      <c r="J128" s="1">
        <v>0.85050135752546185</v>
      </c>
      <c r="L128" s="59">
        <f t="shared" si="7"/>
        <v>0.52072014337617423</v>
      </c>
      <c r="AB128">
        <v>13</v>
      </c>
      <c r="AC128">
        <v>119.60000000000001</v>
      </c>
      <c r="AD128" s="1">
        <v>0.92999999999999994</v>
      </c>
      <c r="AE128" s="1">
        <v>0.92132768361581907</v>
      </c>
      <c r="AF128" s="1">
        <v>0.93874643874643893</v>
      </c>
      <c r="AG128" s="1">
        <v>0.92964716065520236</v>
      </c>
      <c r="AH128" s="1">
        <v>0.97890480386949297</v>
      </c>
      <c r="AI128" s="1">
        <v>0.92132768361581907</v>
      </c>
      <c r="AJ128" s="1">
        <v>0.93819078398125089</v>
      </c>
      <c r="AK128" s="1">
        <v>0.86000846307155465</v>
      </c>
      <c r="AM128" s="41">
        <f t="shared" si="8"/>
        <v>0.54414167249828416</v>
      </c>
    </row>
    <row r="129" spans="1:39" x14ac:dyDescent="0.35">
      <c r="A129" s="2">
        <v>12</v>
      </c>
      <c r="B129" s="2">
        <v>89.399999999999991</v>
      </c>
      <c r="C129" s="1">
        <v>0.92588652482269496</v>
      </c>
      <c r="D129" s="1">
        <v>0.91977401129943492</v>
      </c>
      <c r="E129" s="1">
        <v>0.93205128205128196</v>
      </c>
      <c r="F129" s="12">
        <v>0.92572078215301656</v>
      </c>
      <c r="G129" s="1">
        <v>0.97600288521898693</v>
      </c>
      <c r="H129" s="1">
        <v>0.91977401129943492</v>
      </c>
      <c r="I129" s="1">
        <v>0.93179826407284339</v>
      </c>
      <c r="J129" s="1">
        <v>0.85177851142037975</v>
      </c>
      <c r="L129" s="59">
        <f t="shared" si="7"/>
        <v>0.52352753905385208</v>
      </c>
      <c r="AB129">
        <v>12</v>
      </c>
      <c r="AC129">
        <v>114.9</v>
      </c>
      <c r="AD129" s="1">
        <v>0.92766666666666697</v>
      </c>
      <c r="AE129" s="1">
        <v>0.91652542372881352</v>
      </c>
      <c r="AF129" s="1">
        <v>0.93689458689458693</v>
      </c>
      <c r="AG129" s="1">
        <v>0.92618733005497988</v>
      </c>
      <c r="AH129" s="1">
        <v>0.97886335651166156</v>
      </c>
      <c r="AI129" s="1">
        <v>0.91652542372881352</v>
      </c>
      <c r="AJ129" s="1">
        <v>0.93613277019077579</v>
      </c>
      <c r="AK129" s="1">
        <v>0.85334404093191651</v>
      </c>
      <c r="AM129" s="41">
        <f t="shared" si="8"/>
        <v>0.52875468634263023</v>
      </c>
    </row>
    <row r="130" spans="1:39" x14ac:dyDescent="0.35">
      <c r="A130" s="2">
        <v>11</v>
      </c>
      <c r="B130" s="2">
        <v>83.3</v>
      </c>
      <c r="C130" s="1">
        <v>0.92468085106382969</v>
      </c>
      <c r="D130" s="1">
        <v>0.92048022598870027</v>
      </c>
      <c r="E130" s="1">
        <v>0.9289173789173788</v>
      </c>
      <c r="F130" s="12">
        <v>0.92466150851428985</v>
      </c>
      <c r="G130" s="1">
        <v>0.9750303813156922</v>
      </c>
      <c r="H130" s="1">
        <v>0.92048022598870027</v>
      </c>
      <c r="I130" s="1">
        <v>0.92892741407103741</v>
      </c>
      <c r="J130" s="1">
        <v>0.84936472746401825</v>
      </c>
      <c r="L130" s="59">
        <f t="shared" si="7"/>
        <v>0.51769599794934085</v>
      </c>
      <c r="AB130">
        <v>11</v>
      </c>
      <c r="AC130">
        <v>109.30000000000001</v>
      </c>
      <c r="AD130" s="1">
        <v>0.92787234042553179</v>
      </c>
      <c r="AE130" s="1">
        <v>0.91977401129943492</v>
      </c>
      <c r="AF130" s="1">
        <v>0.93603988603988619</v>
      </c>
      <c r="AG130" s="1">
        <v>0.92755583313707546</v>
      </c>
      <c r="AH130" s="1">
        <v>0.97859525649073675</v>
      </c>
      <c r="AI130" s="1">
        <v>0.91977401129943492</v>
      </c>
      <c r="AJ130" s="1">
        <v>0.93555269367845018</v>
      </c>
      <c r="AK130" s="1">
        <v>0.85575260112393647</v>
      </c>
      <c r="AM130" s="41">
        <f t="shared" si="8"/>
        <v>0.53395480719733424</v>
      </c>
    </row>
    <row r="131" spans="1:39" x14ac:dyDescent="0.35">
      <c r="A131" s="2">
        <v>10</v>
      </c>
      <c r="B131" s="2">
        <v>78.8</v>
      </c>
      <c r="C131" s="1">
        <v>0.92283687943262416</v>
      </c>
      <c r="D131" s="1">
        <v>0.91892655367231635</v>
      </c>
      <c r="E131" s="1">
        <v>0.92678062678062667</v>
      </c>
      <c r="F131" s="12">
        <v>0.92283551721812418</v>
      </c>
      <c r="G131" s="1">
        <v>0.97404781737408852</v>
      </c>
      <c r="H131" s="1">
        <v>0.91892655367231635</v>
      </c>
      <c r="I131" s="1">
        <v>0.9268515728818113</v>
      </c>
      <c r="J131" s="1">
        <v>0.84567652376011271</v>
      </c>
      <c r="L131" s="59">
        <f t="shared" si="7"/>
        <v>0.50884151334252226</v>
      </c>
      <c r="AB131">
        <v>10</v>
      </c>
      <c r="AC131">
        <v>100</v>
      </c>
      <c r="AD131" s="1">
        <v>0.92851063829787228</v>
      </c>
      <c r="AE131" s="1">
        <v>0.91737288135593209</v>
      </c>
      <c r="AF131" s="1">
        <v>0.93974358974358962</v>
      </c>
      <c r="AG131" s="1">
        <v>0.92796699420083473</v>
      </c>
      <c r="AH131" s="1">
        <v>0.97798652357268179</v>
      </c>
      <c r="AI131" s="1">
        <v>0.91737288135593209</v>
      </c>
      <c r="AJ131" s="1">
        <v>0.93890739689201097</v>
      </c>
      <c r="AK131" s="1">
        <v>0.85703297873788498</v>
      </c>
      <c r="AM131" s="41">
        <f t="shared" si="8"/>
        <v>0.53625795263392173</v>
      </c>
    </row>
    <row r="132" spans="1:39" x14ac:dyDescent="0.35">
      <c r="A132" s="2">
        <v>9</v>
      </c>
      <c r="B132" s="2">
        <v>73</v>
      </c>
      <c r="C132" s="1">
        <v>0.9208510638297871</v>
      </c>
      <c r="D132" s="1">
        <v>0.91793785310734455</v>
      </c>
      <c r="E132" s="1">
        <v>0.92378917378917369</v>
      </c>
      <c r="F132" s="12">
        <v>0.92092433890380843</v>
      </c>
      <c r="G132" s="1">
        <v>0.9724989738760923</v>
      </c>
      <c r="H132" s="1">
        <v>0.91793785310734455</v>
      </c>
      <c r="I132" s="1">
        <v>0.9239890181357775</v>
      </c>
      <c r="J132" s="1">
        <v>0.84170369915576737</v>
      </c>
      <c r="L132" s="59">
        <f t="shared" si="7"/>
        <v>0.49926137576143365</v>
      </c>
      <c r="AB132">
        <v>9</v>
      </c>
      <c r="AC132">
        <v>91.6</v>
      </c>
      <c r="AD132" s="1">
        <v>0.92723404255319142</v>
      </c>
      <c r="AE132" s="1">
        <v>0.91497175141242937</v>
      </c>
      <c r="AF132" s="1">
        <v>0.93960113960113967</v>
      </c>
      <c r="AG132" s="1">
        <v>0.92658928662275519</v>
      </c>
      <c r="AH132" s="1">
        <v>0.97719037214093707</v>
      </c>
      <c r="AI132" s="1">
        <v>0.91497175141242937</v>
      </c>
      <c r="AJ132" s="1">
        <v>0.9386407007520986</v>
      </c>
      <c r="AK132" s="1">
        <v>0.85448150595570826</v>
      </c>
      <c r="AM132" s="41">
        <f t="shared" si="8"/>
        <v>0.5296839067191621</v>
      </c>
    </row>
    <row r="133" spans="1:39" x14ac:dyDescent="0.35">
      <c r="A133" s="2">
        <v>8</v>
      </c>
      <c r="B133" s="2">
        <v>67.199999999999989</v>
      </c>
      <c r="C133" s="1">
        <v>0.92049645390070922</v>
      </c>
      <c r="D133" s="1">
        <v>0.91666666666666663</v>
      </c>
      <c r="E133" s="1">
        <v>0.92435897435897452</v>
      </c>
      <c r="F133" s="12">
        <v>0.9205021563239012</v>
      </c>
      <c r="G133" s="1">
        <v>0.97114599932396561</v>
      </c>
      <c r="H133" s="1">
        <v>0.91666666666666663</v>
      </c>
      <c r="I133" s="1">
        <v>0.92442514046659729</v>
      </c>
      <c r="J133" s="1">
        <v>0.84099564882466926</v>
      </c>
      <c r="L133" s="59">
        <f t="shared" si="7"/>
        <v>0.49689026983138534</v>
      </c>
      <c r="AB133">
        <v>8</v>
      </c>
      <c r="AC133">
        <v>82.6</v>
      </c>
      <c r="AD133" s="1">
        <v>0.92659574468085104</v>
      </c>
      <c r="AE133" s="1">
        <v>0.9175141242937852</v>
      </c>
      <c r="AF133" s="1">
        <v>0.93575498575498572</v>
      </c>
      <c r="AG133" s="1">
        <v>0.92620179106725575</v>
      </c>
      <c r="AH133" s="1">
        <v>0.97575138426127106</v>
      </c>
      <c r="AI133" s="1">
        <v>0.9175141242937852</v>
      </c>
      <c r="AJ133" s="1">
        <v>0.93513626738377087</v>
      </c>
      <c r="AK133" s="1">
        <v>0.85320076222274721</v>
      </c>
      <c r="AM133" s="41">
        <f t="shared" si="8"/>
        <v>0.52631881564773053</v>
      </c>
    </row>
    <row r="134" spans="1:39" x14ac:dyDescent="0.35">
      <c r="A134" s="2">
        <v>7</v>
      </c>
      <c r="B134" s="2">
        <v>60.999999999999993</v>
      </c>
      <c r="C134" s="1">
        <v>0.91843971631205656</v>
      </c>
      <c r="D134" s="1">
        <v>0.91567796610169472</v>
      </c>
      <c r="E134" s="1">
        <v>0.92122507122507113</v>
      </c>
      <c r="F134" s="12">
        <v>0.91854608381544611</v>
      </c>
      <c r="G134" s="1">
        <v>0.96816058235549751</v>
      </c>
      <c r="H134" s="1">
        <v>0.91567796610169472</v>
      </c>
      <c r="I134" s="1">
        <v>0.92148219804880105</v>
      </c>
      <c r="J134" s="1">
        <v>0.8368805350238353</v>
      </c>
      <c r="L134" s="59">
        <f t="shared" si="7"/>
        <v>0.48651999706534133</v>
      </c>
      <c r="AB134">
        <v>7</v>
      </c>
      <c r="AC134">
        <v>74.000000000000014</v>
      </c>
      <c r="AD134" s="1">
        <v>0.925822695035461</v>
      </c>
      <c r="AE134" s="1">
        <v>0.91553672316384183</v>
      </c>
      <c r="AF134" s="1">
        <v>0.93418803418803409</v>
      </c>
      <c r="AG134" s="1">
        <v>0.9243888796210834</v>
      </c>
      <c r="AH134" s="1">
        <v>0.97533006985690585</v>
      </c>
      <c r="AI134" s="1">
        <v>0.91553672316384183</v>
      </c>
      <c r="AJ134" s="1">
        <v>0.93352593440075449</v>
      </c>
      <c r="AK134" s="1">
        <v>0.84965537670240487</v>
      </c>
      <c r="AM134" s="41">
        <f t="shared" si="8"/>
        <v>0.51842887759912348</v>
      </c>
    </row>
    <row r="135" spans="1:39" x14ac:dyDescent="0.35">
      <c r="A135" s="2">
        <v>6</v>
      </c>
      <c r="B135" s="2">
        <v>53.399999999999991</v>
      </c>
      <c r="C135" s="1">
        <v>0.91099290780141851</v>
      </c>
      <c r="D135" s="1">
        <v>0.90988700564971747</v>
      </c>
      <c r="E135" s="1">
        <v>0.91210826210826224</v>
      </c>
      <c r="F135" s="12">
        <v>0.91126519533974171</v>
      </c>
      <c r="G135" s="1">
        <v>0.96218180098829797</v>
      </c>
      <c r="H135" s="1">
        <v>0.90988700564971747</v>
      </c>
      <c r="I135" s="1">
        <v>0.91272315789056069</v>
      </c>
      <c r="J135" s="1">
        <v>0.82198432705456836</v>
      </c>
      <c r="L135" s="59">
        <f t="shared" si="7"/>
        <v>0.45252318929998592</v>
      </c>
      <c r="AB135">
        <v>6</v>
      </c>
      <c r="AC135">
        <v>70</v>
      </c>
      <c r="AD135" s="1">
        <v>0.92567375886524828</v>
      </c>
      <c r="AE135" s="1">
        <v>0.91864406779661012</v>
      </c>
      <c r="AF135" s="1">
        <v>0.93276353276353274</v>
      </c>
      <c r="AG135" s="1">
        <v>0.92542801818302567</v>
      </c>
      <c r="AH135" s="1">
        <v>0.97490785004909297</v>
      </c>
      <c r="AI135" s="1">
        <v>0.91864406779661012</v>
      </c>
      <c r="AJ135" s="1">
        <v>0.93236084343365588</v>
      </c>
      <c r="AK135" s="1">
        <v>0.85135434586094461</v>
      </c>
      <c r="AM135" s="41">
        <f t="shared" si="8"/>
        <v>0.5218247282723335</v>
      </c>
    </row>
    <row r="136" spans="1:39" x14ac:dyDescent="0.35">
      <c r="A136" s="2">
        <v>5</v>
      </c>
      <c r="B136" s="2">
        <v>45.8</v>
      </c>
      <c r="C136" s="1">
        <v>0.90205673758865246</v>
      </c>
      <c r="D136" s="1">
        <v>0.90367231638418077</v>
      </c>
      <c r="E136" s="1">
        <v>0.90042735042735056</v>
      </c>
      <c r="F136" s="12">
        <v>0.90262430222756496</v>
      </c>
      <c r="G136" s="1">
        <v>0.95524027395496325</v>
      </c>
      <c r="H136" s="1">
        <v>0.90367231638418077</v>
      </c>
      <c r="I136" s="1">
        <v>0.90171585318447955</v>
      </c>
      <c r="J136" s="1">
        <v>0.80410717771334039</v>
      </c>
      <c r="L136" s="59">
        <f t="shared" si="7"/>
        <v>0.41467492965673974</v>
      </c>
      <c r="AB136">
        <v>5</v>
      </c>
      <c r="AC136">
        <v>61.499999999999993</v>
      </c>
      <c r="AD136" s="1">
        <v>0.92333333333333323</v>
      </c>
      <c r="AE136" s="1">
        <v>0.91511299435028259</v>
      </c>
      <c r="AF136" s="1">
        <v>0.93162393162393153</v>
      </c>
      <c r="AG136" s="1">
        <v>0.92300421100677921</v>
      </c>
      <c r="AH136" s="1">
        <v>0.97282220290694865</v>
      </c>
      <c r="AI136" s="1">
        <v>0.91511299435028259</v>
      </c>
      <c r="AJ136" s="1">
        <v>0.93112073768013048</v>
      </c>
      <c r="AK136" s="1">
        <v>0.84667496016722454</v>
      </c>
      <c r="AM136" s="41">
        <f t="shared" si="8"/>
        <v>0.50992753870526264</v>
      </c>
    </row>
    <row r="137" spans="1:39" x14ac:dyDescent="0.35">
      <c r="A137" s="2">
        <v>4</v>
      </c>
      <c r="B137" s="2">
        <v>38.999999999999993</v>
      </c>
      <c r="C137" s="1">
        <v>0.89617021276595743</v>
      </c>
      <c r="D137" s="1">
        <v>0.90014124293785325</v>
      </c>
      <c r="E137" s="1">
        <v>0.89216524216524218</v>
      </c>
      <c r="F137" s="12">
        <v>0.89701399144686145</v>
      </c>
      <c r="G137" s="1">
        <v>0.95158224282518067</v>
      </c>
      <c r="H137" s="1">
        <v>0.90014124293785325</v>
      </c>
      <c r="I137" s="1">
        <v>0.89403326267882777</v>
      </c>
      <c r="J137" s="1">
        <v>0.79232958326025815</v>
      </c>
      <c r="L137" s="59">
        <f t="shared" si="7"/>
        <v>0.39170780093509855</v>
      </c>
      <c r="AB137">
        <v>4</v>
      </c>
      <c r="AC137">
        <v>53.699999999999989</v>
      </c>
      <c r="AD137" s="1">
        <v>0.91957446808510634</v>
      </c>
      <c r="AE137" s="1">
        <v>0.91285310734463265</v>
      </c>
      <c r="AF137" s="1">
        <v>0.92635327635327636</v>
      </c>
      <c r="AG137" s="1">
        <v>0.9193528369954973</v>
      </c>
      <c r="AH137" s="1">
        <v>0.97157113654288796</v>
      </c>
      <c r="AI137" s="1">
        <v>0.91285310734463265</v>
      </c>
      <c r="AJ137" s="1">
        <v>0.92601545012319131</v>
      </c>
      <c r="AK137" s="1">
        <v>0.83915556042503026</v>
      </c>
      <c r="AM137" s="41">
        <f t="shared" si="8"/>
        <v>0.49270035729685446</v>
      </c>
    </row>
    <row r="138" spans="1:39" x14ac:dyDescent="0.35">
      <c r="A138" s="2">
        <v>3</v>
      </c>
      <c r="B138" s="2">
        <v>32</v>
      </c>
      <c r="C138" s="1">
        <v>0.89063829787234039</v>
      </c>
      <c r="D138" s="1">
        <v>0.89322033898305075</v>
      </c>
      <c r="E138" s="1">
        <v>0.88803418803418799</v>
      </c>
      <c r="F138" s="12">
        <v>0.89135577699429924</v>
      </c>
      <c r="G138" s="1">
        <v>0.94660524007275415</v>
      </c>
      <c r="H138" s="1">
        <v>0.89322033898305075</v>
      </c>
      <c r="I138" s="1">
        <v>0.88959755306141264</v>
      </c>
      <c r="J138" s="1">
        <v>0.78126816313211123</v>
      </c>
      <c r="L138" s="59">
        <f t="shared" si="7"/>
        <v>0.37005131644433281</v>
      </c>
      <c r="AB138">
        <v>3</v>
      </c>
      <c r="AC138">
        <v>46</v>
      </c>
      <c r="AD138" s="1">
        <v>0.91829787234042559</v>
      </c>
      <c r="AE138" s="1">
        <v>0.913276836158192</v>
      </c>
      <c r="AF138" s="1">
        <v>0.92336182336182338</v>
      </c>
      <c r="AG138" s="1">
        <v>0.91820064762078579</v>
      </c>
      <c r="AH138" s="1">
        <v>0.96898490189450648</v>
      </c>
      <c r="AI138" s="1">
        <v>0.913276836158192</v>
      </c>
      <c r="AJ138" s="1">
        <v>0.92324643030164366</v>
      </c>
      <c r="AK138" s="1">
        <v>0.83660030746384018</v>
      </c>
      <c r="AM138" s="41">
        <f t="shared" si="8"/>
        <v>0.48601608166118859</v>
      </c>
    </row>
    <row r="139" spans="1:39" x14ac:dyDescent="0.35">
      <c r="A139" s="2">
        <v>2</v>
      </c>
      <c r="B139" s="2">
        <v>25.700000000000003</v>
      </c>
      <c r="C139" s="1">
        <v>0.88049645390070919</v>
      </c>
      <c r="D139" s="1">
        <v>0.88757062146892662</v>
      </c>
      <c r="E139" s="1">
        <v>0.87336182336182322</v>
      </c>
      <c r="F139" s="12">
        <v>0.88179442451642065</v>
      </c>
      <c r="G139" s="1">
        <v>0.93784123649942841</v>
      </c>
      <c r="H139" s="1">
        <v>0.88757062146892662</v>
      </c>
      <c r="I139" s="1">
        <v>0.87617626075658106</v>
      </c>
      <c r="J139" s="1">
        <v>0.76097479782628252</v>
      </c>
      <c r="L139" s="59">
        <f t="shared" si="7"/>
        <v>0.3340304677966931</v>
      </c>
      <c r="AB139">
        <v>2</v>
      </c>
      <c r="AC139">
        <v>34</v>
      </c>
      <c r="AD139" s="1">
        <v>0.8869503546099291</v>
      </c>
      <c r="AE139" s="1">
        <v>0.88488700564971745</v>
      </c>
      <c r="AF139" s="1">
        <v>0.88903133903133913</v>
      </c>
      <c r="AG139" s="1">
        <v>0.88712202184045574</v>
      </c>
      <c r="AH139" s="1">
        <v>0.94920817438472804</v>
      </c>
      <c r="AI139" s="1">
        <v>0.88488700564971745</v>
      </c>
      <c r="AJ139" s="1">
        <v>0.88940854125572322</v>
      </c>
      <c r="AK139" s="1">
        <v>0.77390183384180145</v>
      </c>
      <c r="AM139" s="41">
        <f t="shared" si="8"/>
        <v>0.35786894983118828</v>
      </c>
    </row>
    <row r="140" spans="1:39" x14ac:dyDescent="0.35">
      <c r="A140" s="3">
        <v>1</v>
      </c>
      <c r="B140" s="3">
        <v>18</v>
      </c>
      <c r="C140" s="4">
        <v>0.86730496453900718</v>
      </c>
      <c r="D140" s="4">
        <v>0.87627118644067792</v>
      </c>
      <c r="E140" s="4">
        <v>0.85826210826210825</v>
      </c>
      <c r="F140" s="4">
        <v>0.86899573790888174</v>
      </c>
      <c r="G140" s="4">
        <v>0.92888629339900519</v>
      </c>
      <c r="H140" s="4">
        <v>0.87627118644067792</v>
      </c>
      <c r="I140" s="4">
        <v>0.86193035987746136</v>
      </c>
      <c r="J140" s="4">
        <v>0.73458545330159741</v>
      </c>
      <c r="L140" s="4">
        <f t="shared" ref="L140" si="9">C140*D140*E140*F140*G140*H140*I140*J140</f>
        <v>0.29212151034430861</v>
      </c>
      <c r="AB140">
        <v>1</v>
      </c>
      <c r="AC140">
        <v>20</v>
      </c>
      <c r="AD140" s="1">
        <v>0.86560283687943262</v>
      </c>
      <c r="AE140" s="1">
        <v>0.86878531073446319</v>
      </c>
      <c r="AF140" s="1">
        <v>0.86239316239316244</v>
      </c>
      <c r="AG140" s="1">
        <v>0.86654468888810199</v>
      </c>
      <c r="AH140" s="1">
        <v>0.93084136124390349</v>
      </c>
      <c r="AI140" s="1">
        <v>0.86878531073446319</v>
      </c>
      <c r="AJ140" s="1">
        <v>0.86440031709730469</v>
      </c>
      <c r="AK140" s="1">
        <v>0.73119428717035728</v>
      </c>
      <c r="AM140" s="41">
        <f t="shared" si="8"/>
        <v>0.28725213069575206</v>
      </c>
    </row>
    <row r="144" spans="1:39" ht="15.5" x14ac:dyDescent="0.35">
      <c r="A144" s="153" t="s">
        <v>19</v>
      </c>
      <c r="B144" s="153"/>
      <c r="C144" s="153"/>
      <c r="D144" s="153"/>
      <c r="E144" s="153"/>
      <c r="F144" s="153"/>
      <c r="G144" s="153"/>
      <c r="H144" s="153"/>
      <c r="I144" s="153"/>
      <c r="J144" s="153"/>
    </row>
    <row r="145" spans="1:12" ht="58" x14ac:dyDescent="0.35">
      <c r="A145" s="9" t="s">
        <v>0</v>
      </c>
      <c r="B145" s="9" t="s">
        <v>1</v>
      </c>
      <c r="C145" s="10" t="s">
        <v>2</v>
      </c>
      <c r="D145" s="10" t="s">
        <v>3</v>
      </c>
      <c r="E145" s="10" t="s">
        <v>4</v>
      </c>
      <c r="F145" s="10" t="s">
        <v>5</v>
      </c>
      <c r="G145" s="10" t="s">
        <v>6</v>
      </c>
      <c r="H145" s="10" t="s">
        <v>7</v>
      </c>
      <c r="I145" s="10" t="s">
        <v>8</v>
      </c>
      <c r="J145" s="10" t="s">
        <v>9</v>
      </c>
      <c r="L145" s="10" t="s">
        <v>10</v>
      </c>
    </row>
    <row r="146" spans="1:12" x14ac:dyDescent="0.35">
      <c r="A146" s="2">
        <v>20</v>
      </c>
      <c r="B146" s="2">
        <v>197</v>
      </c>
      <c r="C146" s="1">
        <v>0.92929078014184385</v>
      </c>
      <c r="D146" s="1">
        <v>0.92429378531073425</v>
      </c>
      <c r="E146" s="1">
        <v>0.93433048433048438</v>
      </c>
      <c r="F146" s="12">
        <v>0.9291988416603133</v>
      </c>
      <c r="G146" s="1">
        <v>0.97896808151045445</v>
      </c>
      <c r="H146" s="1">
        <v>0.92429378531073425</v>
      </c>
      <c r="I146" s="1">
        <v>0.9342266470760241</v>
      </c>
      <c r="J146" s="1">
        <v>0.85858563852183378</v>
      </c>
      <c r="L146" s="58">
        <f t="shared" ref="L146:L164" si="10">C146*D146*E146*F146*G146*H146*I146*J146</f>
        <v>0.5412342548442155</v>
      </c>
    </row>
    <row r="147" spans="1:12" x14ac:dyDescent="0.35">
      <c r="A147" s="2">
        <v>19</v>
      </c>
      <c r="B147" s="2">
        <v>186.99999999999997</v>
      </c>
      <c r="C147" s="1">
        <v>0.9284397163120568</v>
      </c>
      <c r="D147" s="1">
        <v>0.92118644067796607</v>
      </c>
      <c r="E147" s="1">
        <v>0.93575498575498561</v>
      </c>
      <c r="F147" s="12">
        <v>0.92818254530151711</v>
      </c>
      <c r="G147" s="1">
        <v>0.97880671849598411</v>
      </c>
      <c r="H147" s="1">
        <v>0.92118644067796607</v>
      </c>
      <c r="I147" s="1">
        <v>0.9353303065969204</v>
      </c>
      <c r="J147" s="1">
        <v>0.85688635665209056</v>
      </c>
      <c r="L147" s="58">
        <f t="shared" si="10"/>
        <v>0.53682101263866933</v>
      </c>
    </row>
    <row r="148" spans="1:12" x14ac:dyDescent="0.35">
      <c r="A148" s="5">
        <v>18</v>
      </c>
      <c r="B148" s="5">
        <v>180</v>
      </c>
      <c r="C148" s="6">
        <v>0.92929078014184396</v>
      </c>
      <c r="D148" s="6">
        <v>0.92302259887005667</v>
      </c>
      <c r="E148" s="6">
        <v>0.93561253561253555</v>
      </c>
      <c r="F148" s="12">
        <v>0.92912279461163683</v>
      </c>
      <c r="G148" s="6">
        <v>0.97840451816440532</v>
      </c>
      <c r="H148" s="6">
        <v>0.92302259887005667</v>
      </c>
      <c r="I148" s="6">
        <v>0.93539379856193683</v>
      </c>
      <c r="J148" s="6">
        <v>0.85858691572135104</v>
      </c>
      <c r="L148" s="58">
        <f t="shared" si="10"/>
        <v>0.54080742483225497</v>
      </c>
    </row>
    <row r="149" spans="1:12" x14ac:dyDescent="0.35">
      <c r="A149" s="2">
        <v>17</v>
      </c>
      <c r="B149" s="2">
        <v>172</v>
      </c>
      <c r="C149" s="1">
        <v>0.92858156028368777</v>
      </c>
      <c r="D149" s="1">
        <v>0.92429378531073436</v>
      </c>
      <c r="E149" s="1">
        <v>0.93290598290598292</v>
      </c>
      <c r="F149" s="12">
        <v>0.92854654632665479</v>
      </c>
      <c r="G149" s="1">
        <v>0.97819305615915808</v>
      </c>
      <c r="H149" s="1">
        <v>0.92429378531073436</v>
      </c>
      <c r="I149" s="1">
        <v>0.93294471032569315</v>
      </c>
      <c r="J149" s="1">
        <v>0.85716623290674698</v>
      </c>
      <c r="L149" s="58">
        <f t="shared" si="10"/>
        <v>0.53756033372684386</v>
      </c>
    </row>
    <row r="150" spans="1:12" x14ac:dyDescent="0.35">
      <c r="A150" s="2">
        <v>16</v>
      </c>
      <c r="B150" s="2">
        <v>171.2</v>
      </c>
      <c r="C150" s="1">
        <v>0.92851063829787217</v>
      </c>
      <c r="D150" s="1">
        <v>0.92443502824858748</v>
      </c>
      <c r="E150" s="1">
        <v>0.93262108262108268</v>
      </c>
      <c r="F150" s="12">
        <v>0.92849154637157327</v>
      </c>
      <c r="G150" s="1">
        <v>0.97819406216298876</v>
      </c>
      <c r="H150" s="1">
        <v>0.92443502824858748</v>
      </c>
      <c r="I150" s="1">
        <v>0.93269318901130949</v>
      </c>
      <c r="J150" s="1">
        <v>0.85702411838105297</v>
      </c>
      <c r="L150" s="58">
        <f t="shared" si="10"/>
        <v>0.53725408303471978</v>
      </c>
    </row>
    <row r="151" spans="1:12" x14ac:dyDescent="0.35">
      <c r="A151" s="2">
        <v>15</v>
      </c>
      <c r="B151" s="2">
        <v>160</v>
      </c>
      <c r="C151" s="1">
        <v>0.92744680851063821</v>
      </c>
      <c r="D151" s="1">
        <v>0.92217514124293776</v>
      </c>
      <c r="E151" s="1">
        <v>0.93276353276353263</v>
      </c>
      <c r="F151" s="12">
        <v>0.92733474606782662</v>
      </c>
      <c r="G151" s="1">
        <v>0.97789326701756074</v>
      </c>
      <c r="H151" s="1">
        <v>0.92217514124293776</v>
      </c>
      <c r="I151" s="1">
        <v>0.9326049164417628</v>
      </c>
      <c r="J151" s="1">
        <v>0.85489811312283082</v>
      </c>
      <c r="L151" s="58">
        <f t="shared" si="10"/>
        <v>0.5318968754865242</v>
      </c>
    </row>
    <row r="152" spans="1:12" x14ac:dyDescent="0.35">
      <c r="A152" s="2">
        <v>14</v>
      </c>
      <c r="B152" s="2">
        <v>149.99999999999997</v>
      </c>
      <c r="C152" s="1">
        <v>0.92865248226950348</v>
      </c>
      <c r="D152" s="1">
        <v>0.92401129943502824</v>
      </c>
      <c r="E152" s="1">
        <v>0.93333333333333324</v>
      </c>
      <c r="F152" s="12">
        <v>0.92858659633577911</v>
      </c>
      <c r="G152" s="1">
        <v>0.97736511500635803</v>
      </c>
      <c r="H152" s="1">
        <v>0.92401129943502824</v>
      </c>
      <c r="I152" s="1">
        <v>0.93327373607850383</v>
      </c>
      <c r="J152" s="1">
        <v>0.85730862673501296</v>
      </c>
      <c r="L152" s="58">
        <f t="shared" si="10"/>
        <v>0.53736583007455607</v>
      </c>
    </row>
    <row r="153" spans="1:12" x14ac:dyDescent="0.35">
      <c r="A153" s="2">
        <v>13</v>
      </c>
      <c r="B153" s="2">
        <v>139.49999999999997</v>
      </c>
      <c r="C153" s="1">
        <v>0.92524822695035447</v>
      </c>
      <c r="D153" s="1">
        <v>0.92118644067796618</v>
      </c>
      <c r="E153" s="1">
        <v>0.92934472934472923</v>
      </c>
      <c r="F153" s="12">
        <v>0.92522965939569546</v>
      </c>
      <c r="G153" s="1">
        <v>0.97700556923720749</v>
      </c>
      <c r="H153" s="1">
        <v>0.92118644067796618</v>
      </c>
      <c r="I153" s="1">
        <v>0.92937116397463693</v>
      </c>
      <c r="J153" s="1">
        <v>0.85049943462975941</v>
      </c>
      <c r="L153" s="58">
        <f t="shared" si="10"/>
        <v>0.5213627315777406</v>
      </c>
    </row>
    <row r="154" spans="1:12" x14ac:dyDescent="0.35">
      <c r="A154" s="2">
        <v>12</v>
      </c>
      <c r="B154" s="2">
        <v>128.6</v>
      </c>
      <c r="C154" s="1">
        <v>0.92680851063829783</v>
      </c>
      <c r="D154" s="1">
        <v>0.92499999999999993</v>
      </c>
      <c r="E154" s="1">
        <v>0.92863247863247866</v>
      </c>
      <c r="F154" s="12">
        <v>0.92696113749886155</v>
      </c>
      <c r="G154" s="1">
        <v>0.97567180935824993</v>
      </c>
      <c r="H154" s="1">
        <v>0.92499999999999993</v>
      </c>
      <c r="I154" s="1">
        <v>0.92899026530107509</v>
      </c>
      <c r="J154" s="1">
        <v>0.85361702778103299</v>
      </c>
      <c r="L154" s="58">
        <f t="shared" si="10"/>
        <v>0.52814948924805283</v>
      </c>
    </row>
    <row r="155" spans="1:12" x14ac:dyDescent="0.35">
      <c r="A155" s="2">
        <v>11</v>
      </c>
      <c r="B155" s="2">
        <v>117.2</v>
      </c>
      <c r="C155" s="1">
        <v>0.9246099290780142</v>
      </c>
      <c r="D155" s="1">
        <v>0.9244350282485877</v>
      </c>
      <c r="E155" s="1">
        <v>0.92478632478632472</v>
      </c>
      <c r="F155" s="12">
        <v>0.92488705448002673</v>
      </c>
      <c r="G155" s="1">
        <v>0.97495714423680524</v>
      </c>
      <c r="H155" s="1">
        <v>0.9244350282485877</v>
      </c>
      <c r="I155" s="1">
        <v>0.92537740696233461</v>
      </c>
      <c r="J155" s="1">
        <v>0.849217827094081</v>
      </c>
      <c r="L155" s="58">
        <f t="shared" si="10"/>
        <v>0.51780347362139412</v>
      </c>
    </row>
    <row r="156" spans="1:12" x14ac:dyDescent="0.35">
      <c r="A156" s="2">
        <v>10</v>
      </c>
      <c r="B156" s="2">
        <v>107.2</v>
      </c>
      <c r="C156" s="1">
        <v>0.92453900709219849</v>
      </c>
      <c r="D156" s="1">
        <v>0.92231638418079087</v>
      </c>
      <c r="E156" s="1">
        <v>0.92678062678062667</v>
      </c>
      <c r="F156" s="12">
        <v>0.92465045522927503</v>
      </c>
      <c r="G156" s="1">
        <v>0.97417115344375227</v>
      </c>
      <c r="H156" s="1">
        <v>0.92231638418079087</v>
      </c>
      <c r="I156" s="1">
        <v>0.92704949566570027</v>
      </c>
      <c r="J156" s="1">
        <v>0.84907881009356589</v>
      </c>
      <c r="L156" s="58">
        <f t="shared" si="10"/>
        <v>0.5168039339639624</v>
      </c>
    </row>
    <row r="157" spans="1:12" x14ac:dyDescent="0.35">
      <c r="A157" s="2">
        <v>9</v>
      </c>
      <c r="B157" s="2">
        <v>96.999999999999986</v>
      </c>
      <c r="C157" s="1">
        <v>0.92312056737588666</v>
      </c>
      <c r="D157" s="1">
        <v>0.91977401129943503</v>
      </c>
      <c r="E157" s="1">
        <v>0.92649572649572642</v>
      </c>
      <c r="F157" s="12">
        <v>0.92316174230409498</v>
      </c>
      <c r="G157" s="1">
        <v>0.97226638579039704</v>
      </c>
      <c r="H157" s="1">
        <v>0.91977401129943503</v>
      </c>
      <c r="I157" s="1">
        <v>0.92663269675622484</v>
      </c>
      <c r="J157" s="1">
        <v>0.84624317372321756</v>
      </c>
      <c r="L157" s="58">
        <f t="shared" si="10"/>
        <v>0.50924876480963699</v>
      </c>
    </row>
    <row r="158" spans="1:12" x14ac:dyDescent="0.35">
      <c r="A158" s="2">
        <v>8</v>
      </c>
      <c r="B158" s="2">
        <v>88.2</v>
      </c>
      <c r="C158" s="1">
        <v>0.92063829787234053</v>
      </c>
      <c r="D158" s="1">
        <v>0.92005649717514126</v>
      </c>
      <c r="E158" s="1">
        <v>0.92122507122507102</v>
      </c>
      <c r="F158" s="12">
        <v>0.92091213704629427</v>
      </c>
      <c r="G158" s="1">
        <v>0.9696776361324384</v>
      </c>
      <c r="H158" s="1">
        <v>0.92005649717514126</v>
      </c>
      <c r="I158" s="1">
        <v>0.92186934887973393</v>
      </c>
      <c r="J158" s="1">
        <v>0.84127471666831433</v>
      </c>
      <c r="L158" s="58">
        <f t="shared" si="10"/>
        <v>0.49720623697863264</v>
      </c>
    </row>
    <row r="159" spans="1:12" x14ac:dyDescent="0.35">
      <c r="A159" s="2">
        <v>7</v>
      </c>
      <c r="B159" s="2">
        <v>79.399999999999991</v>
      </c>
      <c r="C159" s="1">
        <v>0.92014184397163112</v>
      </c>
      <c r="D159" s="1">
        <v>0.92033898305084749</v>
      </c>
      <c r="E159" s="1">
        <v>0.91994301994301986</v>
      </c>
      <c r="F159" s="12">
        <v>0.92048244125564871</v>
      </c>
      <c r="G159" s="1">
        <v>0.96818361984322432</v>
      </c>
      <c r="H159" s="1">
        <v>0.92033898305084749</v>
      </c>
      <c r="I159" s="1">
        <v>0.92070492407947013</v>
      </c>
      <c r="J159" s="1">
        <v>0.84028069594702204</v>
      </c>
      <c r="L159" s="58">
        <f t="shared" si="10"/>
        <v>0.49434419304738247</v>
      </c>
    </row>
    <row r="160" spans="1:12" x14ac:dyDescent="0.35">
      <c r="A160" s="2">
        <v>6</v>
      </c>
      <c r="B160" s="2">
        <v>67.2</v>
      </c>
      <c r="C160" s="1">
        <v>0.91063829787234052</v>
      </c>
      <c r="D160" s="1">
        <v>0.91384180790960445</v>
      </c>
      <c r="E160" s="1">
        <v>0.90740740740740744</v>
      </c>
      <c r="F160" s="12">
        <v>0.9112666129764676</v>
      </c>
      <c r="G160" s="1">
        <v>0.96197335699454345</v>
      </c>
      <c r="H160" s="1">
        <v>0.91384180790960445</v>
      </c>
      <c r="I160" s="1">
        <v>0.90879838607741248</v>
      </c>
      <c r="J160" s="1">
        <v>0.82126898179009844</v>
      </c>
      <c r="L160" s="58">
        <f t="shared" si="10"/>
        <v>0.45149375495037747</v>
      </c>
    </row>
    <row r="161" spans="1:12" x14ac:dyDescent="0.35">
      <c r="A161" s="2">
        <v>5</v>
      </c>
      <c r="B161" s="2">
        <v>54.999999999999986</v>
      </c>
      <c r="C161" s="1">
        <v>0.90418439716312049</v>
      </c>
      <c r="D161" s="1">
        <v>0.90988700564971747</v>
      </c>
      <c r="E161" s="1">
        <v>0.89843304843304828</v>
      </c>
      <c r="F161" s="12">
        <v>0.90508729603086147</v>
      </c>
      <c r="G161" s="1">
        <v>0.95357805382522887</v>
      </c>
      <c r="H161" s="1">
        <v>0.90988700564971747</v>
      </c>
      <c r="I161" s="1">
        <v>0.90041920737814363</v>
      </c>
      <c r="J161" s="1">
        <v>0.80835667141655421</v>
      </c>
      <c r="L161" s="58">
        <f t="shared" si="10"/>
        <v>0.42248582952329705</v>
      </c>
    </row>
    <row r="162" spans="1:12" x14ac:dyDescent="0.35">
      <c r="A162" s="2">
        <v>4</v>
      </c>
      <c r="B162" s="2">
        <v>47.000000000000007</v>
      </c>
      <c r="C162" s="1">
        <v>0.89851063829787226</v>
      </c>
      <c r="D162" s="1">
        <v>0.90790960451977398</v>
      </c>
      <c r="E162" s="1">
        <v>0.88903133903133891</v>
      </c>
      <c r="F162" s="12">
        <v>0.89983524532162185</v>
      </c>
      <c r="G162" s="1">
        <v>0.95268834403721403</v>
      </c>
      <c r="H162" s="1">
        <v>0.90790960451977398</v>
      </c>
      <c r="I162" s="1">
        <v>0.89196572574706823</v>
      </c>
      <c r="J162" s="1">
        <v>0.79700204149185139</v>
      </c>
      <c r="L162" s="58">
        <f t="shared" si="10"/>
        <v>0.40127949373563532</v>
      </c>
    </row>
    <row r="163" spans="1:12" x14ac:dyDescent="0.35">
      <c r="A163" s="2">
        <v>3</v>
      </c>
      <c r="B163" s="2">
        <v>38.999999999999993</v>
      </c>
      <c r="C163" s="1">
        <v>0.8902836879432624</v>
      </c>
      <c r="D163" s="1">
        <v>0.89689265536723162</v>
      </c>
      <c r="E163" s="1">
        <v>0.88361823361823355</v>
      </c>
      <c r="F163" s="12">
        <v>0.89133318729211597</v>
      </c>
      <c r="G163" s="1">
        <v>0.95977010800457108</v>
      </c>
      <c r="H163" s="1">
        <v>0.89689265536723162</v>
      </c>
      <c r="I163" s="1">
        <v>0.88640180238547339</v>
      </c>
      <c r="J163" s="1">
        <v>0.78055269692697771</v>
      </c>
      <c r="L163" s="58">
        <f t="shared" si="10"/>
        <v>0.37455377304601062</v>
      </c>
    </row>
    <row r="164" spans="1:12" x14ac:dyDescent="0.35">
      <c r="A164" s="2">
        <v>2</v>
      </c>
      <c r="B164" s="2">
        <v>31.200000000000003</v>
      </c>
      <c r="C164" s="1">
        <v>0.87177304964538993</v>
      </c>
      <c r="D164" s="1">
        <v>0.8432203389830506</v>
      </c>
      <c r="E164" s="1">
        <v>0.9005698005698004</v>
      </c>
      <c r="F164" s="12">
        <v>0.86845653062440031</v>
      </c>
      <c r="G164" s="1">
        <v>0.93637257150675213</v>
      </c>
      <c r="H164" s="1">
        <v>0.8432203389830506</v>
      </c>
      <c r="I164" s="1">
        <v>0.89535634567451505</v>
      </c>
      <c r="J164" s="1">
        <v>0.74360563883396935</v>
      </c>
      <c r="L164" s="58">
        <f t="shared" si="10"/>
        <v>0.30223052432921432</v>
      </c>
    </row>
    <row r="165" spans="1:12" x14ac:dyDescent="0.35">
      <c r="A165" s="3">
        <v>1</v>
      </c>
      <c r="B165" s="3">
        <v>19</v>
      </c>
      <c r="C165" s="4">
        <v>0.8387234042553191</v>
      </c>
      <c r="D165" s="4">
        <v>0.8</v>
      </c>
      <c r="E165" s="4">
        <v>0.87777777777777766</v>
      </c>
      <c r="F165" s="4">
        <v>0.83276744343990816</v>
      </c>
      <c r="G165" s="4">
        <v>0.88900266792215932</v>
      </c>
      <c r="H165" s="4">
        <v>0.8</v>
      </c>
      <c r="I165" s="4">
        <v>0.86853351121252964</v>
      </c>
      <c r="J165" s="4">
        <v>0.67755010973812502</v>
      </c>
      <c r="L165" s="4">
        <f t="shared" ref="L165" si="11">C165*D165*E165*F165*G165*H165*I165*J165</f>
        <v>0.20527597341701348</v>
      </c>
    </row>
    <row r="169" spans="1:12" ht="15.5" x14ac:dyDescent="0.35">
      <c r="A169" s="153" t="s">
        <v>67</v>
      </c>
      <c r="B169" s="153"/>
      <c r="C169" s="153"/>
      <c r="D169" s="153"/>
      <c r="E169" s="153"/>
      <c r="F169" s="153"/>
      <c r="G169" s="153"/>
      <c r="H169" s="153"/>
      <c r="I169" s="153"/>
      <c r="J169" s="153"/>
    </row>
    <row r="170" spans="1:12" ht="58" x14ac:dyDescent="0.35">
      <c r="A170" s="9" t="s">
        <v>0</v>
      </c>
      <c r="B170" s="9" t="s">
        <v>1</v>
      </c>
      <c r="C170" s="10" t="s">
        <v>2</v>
      </c>
      <c r="D170" s="10" t="s">
        <v>3</v>
      </c>
      <c r="E170" s="10" t="s">
        <v>4</v>
      </c>
      <c r="F170" s="10" t="s">
        <v>5</v>
      </c>
      <c r="G170" s="10" t="s">
        <v>6</v>
      </c>
      <c r="H170" s="10" t="s">
        <v>7</v>
      </c>
      <c r="I170" s="10" t="s">
        <v>8</v>
      </c>
      <c r="J170" s="10" t="s">
        <v>9</v>
      </c>
      <c r="L170" s="10" t="s">
        <v>10</v>
      </c>
    </row>
    <row r="171" spans="1:12" x14ac:dyDescent="0.35">
      <c r="A171" s="37">
        <v>20</v>
      </c>
      <c r="B171" s="37">
        <v>201</v>
      </c>
      <c r="C171" s="38">
        <v>0.93184397163120558</v>
      </c>
      <c r="D171" s="38">
        <v>0.927683615819209</v>
      </c>
      <c r="E171" s="38">
        <v>0.93603988603988608</v>
      </c>
      <c r="F171" s="38">
        <v>0.93181882281907757</v>
      </c>
      <c r="G171" s="38">
        <v>0.98024510277335153</v>
      </c>
      <c r="H171" s="38">
        <v>0.927683615819209</v>
      </c>
      <c r="I171" s="38">
        <v>0.93608538849808154</v>
      </c>
      <c r="J171" s="38">
        <v>0.86369078173621772</v>
      </c>
      <c r="L171" s="58">
        <f t="shared" ref="L171:L189" si="12">C171*D171*E171*F171*G171*H171*I171*J171</f>
        <v>0.55434130364418366</v>
      </c>
    </row>
    <row r="172" spans="1:12" x14ac:dyDescent="0.35">
      <c r="A172" s="2">
        <v>19</v>
      </c>
      <c r="B172" s="2">
        <v>185.99999999999997</v>
      </c>
      <c r="C172" s="1">
        <v>0.92652482269503544</v>
      </c>
      <c r="D172" s="1">
        <v>0.92259887005649721</v>
      </c>
      <c r="E172" s="1">
        <v>0.93048433048433055</v>
      </c>
      <c r="F172" s="1">
        <v>0.926521161195905</v>
      </c>
      <c r="G172" s="1">
        <v>0.97961836238672395</v>
      </c>
      <c r="H172" s="1">
        <v>0.92259887005649721</v>
      </c>
      <c r="I172" s="1">
        <v>0.93055219952108337</v>
      </c>
      <c r="J172" s="1">
        <v>0.85305231783823565</v>
      </c>
      <c r="L172" s="58">
        <f t="shared" si="12"/>
        <v>0.52871377675420728</v>
      </c>
    </row>
    <row r="173" spans="1:12" x14ac:dyDescent="0.35">
      <c r="A173" s="2">
        <v>18</v>
      </c>
      <c r="B173" s="2">
        <v>175.99999999999997</v>
      </c>
      <c r="C173" s="1">
        <v>0.92730496453900702</v>
      </c>
      <c r="D173" s="1">
        <v>0.91991525423728815</v>
      </c>
      <c r="E173" s="1">
        <v>0.9347578347578348</v>
      </c>
      <c r="F173" s="1">
        <v>0.92704821141499183</v>
      </c>
      <c r="G173" s="1">
        <v>0.97917743090765685</v>
      </c>
      <c r="H173" s="1">
        <v>0.91991525423728815</v>
      </c>
      <c r="I173" s="1">
        <v>0.93439340427437134</v>
      </c>
      <c r="J173" s="1">
        <v>0.85461685109384666</v>
      </c>
      <c r="L173" s="58">
        <f t="shared" si="12"/>
        <v>0.53171911225835866</v>
      </c>
    </row>
    <row r="174" spans="1:12" x14ac:dyDescent="0.35">
      <c r="A174" s="2">
        <v>17</v>
      </c>
      <c r="B174" s="2">
        <v>170</v>
      </c>
      <c r="C174" s="1">
        <v>0.92758865248226929</v>
      </c>
      <c r="D174" s="1">
        <v>0.92118644067796607</v>
      </c>
      <c r="E174" s="1">
        <v>0.93404558404558413</v>
      </c>
      <c r="F174" s="1">
        <v>0.92741525084399556</v>
      </c>
      <c r="G174" s="1">
        <v>0.9787289543998583</v>
      </c>
      <c r="H174" s="1">
        <v>0.92118644067796607</v>
      </c>
      <c r="I174" s="1">
        <v>0.93385786936097637</v>
      </c>
      <c r="J174" s="1">
        <v>0.85518278860825314</v>
      </c>
      <c r="L174" s="58">
        <f t="shared" si="12"/>
        <v>0.53296044334149217</v>
      </c>
    </row>
    <row r="175" spans="1:12" x14ac:dyDescent="0.35">
      <c r="A175" s="2">
        <v>16</v>
      </c>
      <c r="B175" s="2">
        <v>158</v>
      </c>
      <c r="C175" s="1">
        <v>0.92581560283687936</v>
      </c>
      <c r="D175" s="1">
        <v>0.9194915254237287</v>
      </c>
      <c r="E175" s="1">
        <v>0.93219373219373214</v>
      </c>
      <c r="F175" s="1">
        <v>0.9256229236252439</v>
      </c>
      <c r="G175" s="1">
        <v>0.97864203566887165</v>
      </c>
      <c r="H175" s="1">
        <v>0.9194915254237287</v>
      </c>
      <c r="I175" s="1">
        <v>0.93189887029266194</v>
      </c>
      <c r="J175" s="1">
        <v>0.85163712113510459</v>
      </c>
      <c r="L175" s="58">
        <f t="shared" si="12"/>
        <v>0.52457485854634234</v>
      </c>
    </row>
    <row r="176" spans="1:12" x14ac:dyDescent="0.35">
      <c r="A176" s="2">
        <v>15</v>
      </c>
      <c r="B176" s="2">
        <v>151.99999999999997</v>
      </c>
      <c r="C176" s="1">
        <v>0.92829787234042549</v>
      </c>
      <c r="D176" s="1">
        <v>0.92344632768361579</v>
      </c>
      <c r="E176" s="1">
        <v>0.93319088319088317</v>
      </c>
      <c r="F176" s="1">
        <v>0.92822534375723253</v>
      </c>
      <c r="G176" s="1">
        <v>0.97853700886892969</v>
      </c>
      <c r="H176" s="1">
        <v>0.92344632768361579</v>
      </c>
      <c r="I176" s="1">
        <v>0.93317244886210893</v>
      </c>
      <c r="J176" s="1">
        <v>0.85659949560105431</v>
      </c>
      <c r="L176" s="58">
        <f t="shared" si="12"/>
        <v>0.53635404403923614</v>
      </c>
    </row>
    <row r="177" spans="1:12" x14ac:dyDescent="0.35">
      <c r="A177" s="2">
        <v>14</v>
      </c>
      <c r="B177" s="2">
        <v>146.29999999999998</v>
      </c>
      <c r="C177" s="1">
        <v>0.92695035460992903</v>
      </c>
      <c r="D177" s="1">
        <v>0.92132768361581907</v>
      </c>
      <c r="E177" s="1">
        <v>0.93262108262108234</v>
      </c>
      <c r="F177" s="1">
        <v>0.92681240682505017</v>
      </c>
      <c r="G177" s="1">
        <v>0.97826397942923371</v>
      </c>
      <c r="H177" s="1">
        <v>0.92132768361581907</v>
      </c>
      <c r="I177" s="1">
        <v>0.93244309980579398</v>
      </c>
      <c r="J177" s="1">
        <v>0.85390564521497003</v>
      </c>
      <c r="L177" s="58">
        <f t="shared" si="12"/>
        <v>0.5297489091913784</v>
      </c>
    </row>
    <row r="178" spans="1:12" x14ac:dyDescent="0.35">
      <c r="A178" s="2">
        <v>13</v>
      </c>
      <c r="B178" s="2">
        <v>138.80000000000001</v>
      </c>
      <c r="C178" s="1">
        <v>0.92546099290780148</v>
      </c>
      <c r="D178" s="1">
        <v>0.92062146892655339</v>
      </c>
      <c r="E178" s="1">
        <v>0.93034188034188037</v>
      </c>
      <c r="F178" s="1">
        <v>0.92538074746455123</v>
      </c>
      <c r="G178" s="1">
        <v>0.97836699422151407</v>
      </c>
      <c r="H178" s="1">
        <v>0.92062146892655339</v>
      </c>
      <c r="I178" s="1">
        <v>0.93023381401314309</v>
      </c>
      <c r="J178" s="1">
        <v>0.8509260196709566</v>
      </c>
      <c r="L178" s="58">
        <f t="shared" si="12"/>
        <v>0.52296071492008889</v>
      </c>
    </row>
    <row r="179" spans="1:12" x14ac:dyDescent="0.35">
      <c r="A179" s="2">
        <v>12</v>
      </c>
      <c r="B179" s="2">
        <v>131.99999999999997</v>
      </c>
      <c r="C179" s="1">
        <v>0.92560283687943257</v>
      </c>
      <c r="D179" s="1">
        <v>0.92132768361581929</v>
      </c>
      <c r="E179" s="1">
        <v>0.92991452991452972</v>
      </c>
      <c r="F179" s="1">
        <v>0.92558710538084465</v>
      </c>
      <c r="G179" s="1">
        <v>0.97773582741803078</v>
      </c>
      <c r="H179" s="1">
        <v>0.92132768361581929</v>
      </c>
      <c r="I179" s="1">
        <v>0.92995360470922939</v>
      </c>
      <c r="J179" s="1">
        <v>0.8512085893844491</v>
      </c>
      <c r="L179" s="58">
        <f t="shared" si="12"/>
        <v>0.52339799782313823</v>
      </c>
    </row>
    <row r="180" spans="1:12" x14ac:dyDescent="0.35">
      <c r="A180" s="2">
        <v>11</v>
      </c>
      <c r="B180" s="2">
        <v>124.19999999999999</v>
      </c>
      <c r="C180" s="1">
        <v>0.9243971631205673</v>
      </c>
      <c r="D180" s="1">
        <v>0.91864406779661001</v>
      </c>
      <c r="E180" s="1">
        <v>0.93019943019942997</v>
      </c>
      <c r="F180" s="1">
        <v>0.92424947031579374</v>
      </c>
      <c r="G180" s="1">
        <v>0.97756420316448578</v>
      </c>
      <c r="H180" s="1">
        <v>0.91864406779661001</v>
      </c>
      <c r="I180" s="1">
        <v>0.92997977688823508</v>
      </c>
      <c r="J180" s="1">
        <v>0.84879953460154323</v>
      </c>
      <c r="L180" s="58">
        <f t="shared" si="12"/>
        <v>0.51753814002078369</v>
      </c>
    </row>
    <row r="181" spans="1:12" x14ac:dyDescent="0.35">
      <c r="A181" s="2">
        <v>10</v>
      </c>
      <c r="B181" s="2">
        <v>115.4</v>
      </c>
      <c r="C181" s="1">
        <v>0.9243262411347517</v>
      </c>
      <c r="D181" s="1">
        <v>0.92019774011299416</v>
      </c>
      <c r="E181" s="1">
        <v>0.92849002849002826</v>
      </c>
      <c r="F181" s="1">
        <v>0.92431211062938989</v>
      </c>
      <c r="G181" s="1">
        <v>0.97752688042236069</v>
      </c>
      <c r="H181" s="1">
        <v>0.92019774011299416</v>
      </c>
      <c r="I181" s="1">
        <v>0.92856431924617544</v>
      </c>
      <c r="J181" s="1">
        <v>0.84865539600954509</v>
      </c>
      <c r="L181" s="58">
        <f t="shared" si="12"/>
        <v>0.51743472617063146</v>
      </c>
    </row>
    <row r="182" spans="1:12" x14ac:dyDescent="0.35">
      <c r="A182" s="2">
        <v>9</v>
      </c>
      <c r="B182" s="2">
        <v>105.49999999999999</v>
      </c>
      <c r="C182" s="1">
        <v>0.9246099290780142</v>
      </c>
      <c r="D182" s="1">
        <v>0.92019774011299427</v>
      </c>
      <c r="E182" s="1">
        <v>0.92905982905982909</v>
      </c>
      <c r="F182" s="1">
        <v>0.92457411366685449</v>
      </c>
      <c r="G182" s="1">
        <v>0.97690919407021115</v>
      </c>
      <c r="H182" s="1">
        <v>0.92019774011299427</v>
      </c>
      <c r="I182" s="1">
        <v>0.92908354162791174</v>
      </c>
      <c r="J182" s="1">
        <v>0.84922313665743876</v>
      </c>
      <c r="L182" s="58">
        <f t="shared" si="12"/>
        <v>0.5183666721890966</v>
      </c>
    </row>
    <row r="183" spans="1:12" x14ac:dyDescent="0.35">
      <c r="A183" s="2">
        <v>8</v>
      </c>
      <c r="B183" s="2">
        <v>95.800000000000011</v>
      </c>
      <c r="C183" s="1">
        <v>0.92432624113475181</v>
      </c>
      <c r="D183" s="1">
        <v>0.92033898305084727</v>
      </c>
      <c r="E183" s="1">
        <v>0.9283475783475782</v>
      </c>
      <c r="F183" s="1">
        <v>0.92431684410104042</v>
      </c>
      <c r="G183" s="1">
        <v>0.97693253335908703</v>
      </c>
      <c r="H183" s="1">
        <v>0.92033898305084727</v>
      </c>
      <c r="I183" s="1">
        <v>0.92839782903035817</v>
      </c>
      <c r="J183" s="1">
        <v>0.84865533452837771</v>
      </c>
      <c r="L183" s="58">
        <f t="shared" si="12"/>
        <v>0.517109395881029</v>
      </c>
    </row>
    <row r="184" spans="1:12" x14ac:dyDescent="0.35">
      <c r="A184" s="2">
        <v>7</v>
      </c>
      <c r="B184" s="2">
        <v>86.199999999999989</v>
      </c>
      <c r="C184" s="1">
        <v>0.92219858156028367</v>
      </c>
      <c r="D184" s="1">
        <v>0.91680790960451963</v>
      </c>
      <c r="E184" s="1">
        <v>0.92763532763532774</v>
      </c>
      <c r="F184" s="1">
        <v>0.92206393199051251</v>
      </c>
      <c r="G184" s="1">
        <v>0.97594363159334907</v>
      </c>
      <c r="H184" s="1">
        <v>0.91680790960451963</v>
      </c>
      <c r="I184" s="1">
        <v>0.92747692257566516</v>
      </c>
      <c r="J184" s="1">
        <v>0.84440220001597588</v>
      </c>
      <c r="L184" s="58">
        <f t="shared" si="12"/>
        <v>0.50675339824599408</v>
      </c>
    </row>
    <row r="185" spans="1:12" x14ac:dyDescent="0.35">
      <c r="A185" s="2">
        <v>6</v>
      </c>
      <c r="B185" s="2">
        <v>74.899999999999991</v>
      </c>
      <c r="C185" s="1">
        <v>0.92340425531914883</v>
      </c>
      <c r="D185" s="1">
        <v>0.92019774011299449</v>
      </c>
      <c r="E185" s="1">
        <v>0.9266381766381766</v>
      </c>
      <c r="F185" s="1">
        <v>0.92345462895715735</v>
      </c>
      <c r="G185" s="1">
        <v>0.97519848455582936</v>
      </c>
      <c r="H185" s="1">
        <v>0.92019774011299449</v>
      </c>
      <c r="I185" s="1">
        <v>0.92685111948627852</v>
      </c>
      <c r="J185" s="1">
        <v>0.84681034381222009</v>
      </c>
      <c r="L185" s="58">
        <f t="shared" si="12"/>
        <v>0.51211688892579399</v>
      </c>
    </row>
    <row r="186" spans="1:12" x14ac:dyDescent="0.35">
      <c r="A186" s="2">
        <v>5</v>
      </c>
      <c r="B186" s="2">
        <v>65.400000000000006</v>
      </c>
      <c r="C186" s="1">
        <v>0.92290780141843953</v>
      </c>
      <c r="D186" s="1">
        <v>0.91920903954802258</v>
      </c>
      <c r="E186" s="1">
        <v>0.9266381766381766</v>
      </c>
      <c r="F186" s="1">
        <v>0.9229265925414496</v>
      </c>
      <c r="G186" s="1">
        <v>0.97453623223397234</v>
      </c>
      <c r="H186" s="1">
        <v>0.91920903954802258</v>
      </c>
      <c r="I186" s="1">
        <v>0.9267384172599048</v>
      </c>
      <c r="J186" s="1">
        <v>0.84581803048922566</v>
      </c>
      <c r="L186" s="58">
        <f t="shared" si="12"/>
        <v>0.50944386270817321</v>
      </c>
    </row>
    <row r="187" spans="1:12" x14ac:dyDescent="0.35">
      <c r="A187" s="2">
        <v>4</v>
      </c>
      <c r="B187" s="2">
        <v>56.6</v>
      </c>
      <c r="C187" s="1">
        <v>0.91673758865248223</v>
      </c>
      <c r="D187" s="1">
        <v>0.91370056497175134</v>
      </c>
      <c r="E187" s="1">
        <v>0.91980056980056979</v>
      </c>
      <c r="F187" s="1">
        <v>0.91680652551466402</v>
      </c>
      <c r="G187" s="1">
        <v>0.97272220612616089</v>
      </c>
      <c r="H187" s="1">
        <v>0.91370056497175134</v>
      </c>
      <c r="I187" s="1">
        <v>0.919997893957337</v>
      </c>
      <c r="J187" s="1">
        <v>0.83347697139764221</v>
      </c>
      <c r="L187" s="58">
        <f t="shared" si="12"/>
        <v>0.48138600974774526</v>
      </c>
    </row>
    <row r="188" spans="1:12" x14ac:dyDescent="0.35">
      <c r="A188" s="2">
        <v>3</v>
      </c>
      <c r="B188" s="2">
        <v>43.999999999999993</v>
      </c>
      <c r="C188" s="1">
        <v>0.90141843971631197</v>
      </c>
      <c r="D188" s="1">
        <v>0.89971751412429368</v>
      </c>
      <c r="E188" s="1">
        <v>0.90313390313390307</v>
      </c>
      <c r="F188" s="1">
        <v>0.90156311725669502</v>
      </c>
      <c r="G188" s="1">
        <v>0.96040097300690519</v>
      </c>
      <c r="H188" s="1">
        <v>0.89971751412429368</v>
      </c>
      <c r="I188" s="1">
        <v>0.90355654022736598</v>
      </c>
      <c r="J188" s="1">
        <v>0.80283784227791533</v>
      </c>
      <c r="L188" s="58">
        <f t="shared" si="12"/>
        <v>0.41392611725512574</v>
      </c>
    </row>
    <row r="189" spans="1:12" x14ac:dyDescent="0.35">
      <c r="A189" s="2">
        <v>2</v>
      </c>
      <c r="B189" s="2">
        <v>27.999999999999996</v>
      </c>
      <c r="C189" s="1">
        <v>0.85453900709219854</v>
      </c>
      <c r="D189" s="1">
        <v>0.81991525423728817</v>
      </c>
      <c r="E189" s="1">
        <v>0.88945868945868933</v>
      </c>
      <c r="F189" s="1">
        <v>0.84981978490325316</v>
      </c>
      <c r="G189" s="1">
        <v>0.93254372092648918</v>
      </c>
      <c r="H189" s="1">
        <v>0.81991525423728817</v>
      </c>
      <c r="I189" s="1">
        <v>0.88219125473460669</v>
      </c>
      <c r="J189" s="1">
        <v>0.70916080640706913</v>
      </c>
      <c r="L189" s="58">
        <f t="shared" si="12"/>
        <v>0.25333728983299447</v>
      </c>
    </row>
    <row r="190" spans="1:12" x14ac:dyDescent="0.35">
      <c r="A190" s="39">
        <v>1</v>
      </c>
      <c r="B190" s="39">
        <v>19.899999999999999</v>
      </c>
      <c r="C190" s="40">
        <v>0.84375886524822685</v>
      </c>
      <c r="D190" s="40">
        <v>0.81200564971751399</v>
      </c>
      <c r="E190" s="40">
        <v>0.87578347578347571</v>
      </c>
      <c r="F190" s="40">
        <v>0.83916713759124162</v>
      </c>
      <c r="G190" s="40">
        <v>0.9033516023629018</v>
      </c>
      <c r="H190" s="40">
        <v>0.81200564971751399</v>
      </c>
      <c r="I190" s="40">
        <v>0.86835328834748837</v>
      </c>
      <c r="J190" s="40">
        <v>0.68759909403846819</v>
      </c>
      <c r="L190" s="58">
        <f t="shared" ref="L190" si="13">C190*D190*E190*F190*G190*H190*I190*J190</f>
        <v>0.22053129821082712</v>
      </c>
    </row>
  </sheetData>
  <mergeCells count="10">
    <mergeCell ref="A169:J169"/>
    <mergeCell ref="A1:J1"/>
    <mergeCell ref="A27:J27"/>
    <mergeCell ref="A50:J50"/>
    <mergeCell ref="A72:J72"/>
    <mergeCell ref="AB94:AK94"/>
    <mergeCell ref="A94:J94"/>
    <mergeCell ref="A119:J119"/>
    <mergeCell ref="AB119:AK119"/>
    <mergeCell ref="A144:J144"/>
  </mergeCells>
  <conditionalFormatting sqref="C3:C22">
    <cfRule type="top10" dxfId="49" priority="29" rank="1"/>
  </conditionalFormatting>
  <conditionalFormatting sqref="C29:C48">
    <cfRule type="top10" dxfId="48" priority="26" rank="1"/>
  </conditionalFormatting>
  <conditionalFormatting sqref="C52:C71">
    <cfRule type="top10" dxfId="47" priority="24" rank="1"/>
  </conditionalFormatting>
  <conditionalFormatting sqref="C74:C93">
    <cfRule type="top10" dxfId="46" priority="20" rank="1"/>
  </conditionalFormatting>
  <conditionalFormatting sqref="C96:C115">
    <cfRule type="top10" dxfId="45" priority="17" rank="1"/>
  </conditionalFormatting>
  <conditionalFormatting sqref="C121:C140">
    <cfRule type="top10" dxfId="44" priority="16" rank="1"/>
  </conditionalFormatting>
  <conditionalFormatting sqref="C146:C165">
    <cfRule type="top10" dxfId="43" priority="10" rank="1"/>
  </conditionalFormatting>
  <conditionalFormatting sqref="F3:F22">
    <cfRule type="top10" dxfId="42" priority="9" rank="1"/>
  </conditionalFormatting>
  <conditionalFormatting sqref="F29:F48">
    <cfRule type="top10" dxfId="41" priority="8" rank="1"/>
  </conditionalFormatting>
  <conditionalFormatting sqref="F52:F71">
    <cfRule type="top10" dxfId="40" priority="7" rank="1"/>
  </conditionalFormatting>
  <conditionalFormatting sqref="F74:F93">
    <cfRule type="top10" dxfId="39" priority="6" rank="1"/>
  </conditionalFormatting>
  <conditionalFormatting sqref="F96:F115">
    <cfRule type="top10" dxfId="38" priority="5" rank="1"/>
  </conditionalFormatting>
  <conditionalFormatting sqref="F121:F139">
    <cfRule type="top10" dxfId="37" priority="4" rank="1"/>
  </conditionalFormatting>
  <conditionalFormatting sqref="F146:F164">
    <cfRule type="top10" dxfId="36" priority="3" rank="1"/>
  </conditionalFormatting>
  <conditionalFormatting sqref="L3:L21">
    <cfRule type="top10" dxfId="35" priority="28" rank="1"/>
  </conditionalFormatting>
  <conditionalFormatting sqref="L29:L34 L36:L47">
    <cfRule type="top10" dxfId="34" priority="27" rank="1"/>
  </conditionalFormatting>
  <conditionalFormatting sqref="L52:L71">
    <cfRule type="top10" dxfId="33" priority="25" rank="1"/>
  </conditionalFormatting>
  <conditionalFormatting sqref="L74:L93">
    <cfRule type="top10" dxfId="32" priority="19" rank="1"/>
  </conditionalFormatting>
  <conditionalFormatting sqref="L96:L115">
    <cfRule type="top10" dxfId="31" priority="18" rank="1"/>
  </conditionalFormatting>
  <conditionalFormatting sqref="L121:L139">
    <cfRule type="top10" dxfId="30" priority="15" rank="1"/>
  </conditionalFormatting>
  <conditionalFormatting sqref="L146:L164">
    <cfRule type="top10" dxfId="29" priority="11" rank="1"/>
  </conditionalFormatting>
  <conditionalFormatting sqref="AM96:AM115">
    <cfRule type="top10" dxfId="28" priority="13" rank="1"/>
  </conditionalFormatting>
  <conditionalFormatting sqref="AM121:AM140">
    <cfRule type="top10" dxfId="27" priority="14" rank="1"/>
  </conditionalFormatting>
  <conditionalFormatting sqref="L171:L190">
    <cfRule type="top10" dxfId="26" priority="2" rank="1"/>
  </conditionalFormatting>
  <conditionalFormatting sqref="F171:F190">
    <cfRule type="top10" dxfId="25" priority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K58" zoomScale="70" zoomScaleNormal="70" workbookViewId="0">
      <selection activeCell="S134" sqref="S134"/>
    </sheetView>
  </sheetViews>
  <sheetFormatPr defaultRowHeight="14.5" x14ac:dyDescent="0.35"/>
  <cols>
    <col min="1" max="2" width="8.7265625" style="2"/>
    <col min="3" max="10" width="8.7265625" style="1"/>
  </cols>
  <sheetData>
    <row r="1" spans="1:12" ht="29" customHeight="1" x14ac:dyDescent="0.35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2" ht="58" x14ac:dyDescent="0.35">
      <c r="A2" s="9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L2" s="11" t="s">
        <v>10</v>
      </c>
    </row>
    <row r="3" spans="1:12" x14ac:dyDescent="0.35">
      <c r="A3" s="2">
        <v>20</v>
      </c>
      <c r="B3" s="2">
        <v>148.00000000000003</v>
      </c>
      <c r="C3" s="1">
        <v>0.94354609929078004</v>
      </c>
      <c r="D3" s="1">
        <v>0.9463276836158192</v>
      </c>
      <c r="E3" s="1">
        <v>0.94074074074074066</v>
      </c>
      <c r="F3" s="1">
        <v>0.9439236481317137</v>
      </c>
      <c r="G3" s="1">
        <v>0.98405685128848996</v>
      </c>
      <c r="H3" s="1">
        <v>0.9463276836158192</v>
      </c>
      <c r="I3" s="1">
        <v>0.94157141108136999</v>
      </c>
      <c r="J3" s="1">
        <v>0.88708775306217469</v>
      </c>
      <c r="L3" s="12">
        <f>C3*D3*E3*F3*G3*H3*I3*J3</f>
        <v>0.61672715203064099</v>
      </c>
    </row>
    <row r="4" spans="1:12" x14ac:dyDescent="0.35">
      <c r="A4" s="2">
        <v>19</v>
      </c>
      <c r="B4" s="2">
        <v>144</v>
      </c>
      <c r="C4" s="1">
        <v>0.94397163120567362</v>
      </c>
      <c r="D4" s="1">
        <v>0.94731638418079089</v>
      </c>
      <c r="E4" s="1">
        <v>0.94059829059829059</v>
      </c>
      <c r="F4" s="1">
        <v>0.94438241373078369</v>
      </c>
      <c r="G4" s="1">
        <v>0.98413863939993895</v>
      </c>
      <c r="H4" s="1">
        <v>0.94731638418079089</v>
      </c>
      <c r="I4" s="1">
        <v>0.94151710334046013</v>
      </c>
      <c r="J4" s="1">
        <v>0.88793822089828933</v>
      </c>
      <c r="L4" s="12">
        <f t="shared" ref="L4:L22" si="0">C4*D4*E4*F4*G4*H4*I4*J4</f>
        <v>0.61911077694155336</v>
      </c>
    </row>
    <row r="5" spans="1:12" x14ac:dyDescent="0.35">
      <c r="A5" s="2">
        <v>18</v>
      </c>
      <c r="B5" s="2">
        <v>138</v>
      </c>
      <c r="C5" s="1">
        <v>0.94340425531914884</v>
      </c>
      <c r="D5" s="1">
        <v>0.94604519774011286</v>
      </c>
      <c r="E5" s="1">
        <v>0.94074074074074066</v>
      </c>
      <c r="F5" s="1">
        <v>0.94377429352998821</v>
      </c>
      <c r="G5" s="1">
        <v>0.98384206947060071</v>
      </c>
      <c r="H5" s="1">
        <v>0.94604519774011286</v>
      </c>
      <c r="I5" s="1">
        <v>0.94154917234718183</v>
      </c>
      <c r="J5" s="1">
        <v>0.88680420213431044</v>
      </c>
      <c r="L5" s="12">
        <f t="shared" si="0"/>
        <v>0.61582290168730247</v>
      </c>
    </row>
    <row r="6" spans="1:12" x14ac:dyDescent="0.35">
      <c r="A6" s="2">
        <v>17</v>
      </c>
      <c r="B6" s="2">
        <v>134.6</v>
      </c>
      <c r="C6" s="1">
        <v>0.94368794326241134</v>
      </c>
      <c r="D6" s="1">
        <v>0.94548022598870063</v>
      </c>
      <c r="E6" s="1">
        <v>0.94188034188034186</v>
      </c>
      <c r="F6" s="1">
        <v>0.94401070325924752</v>
      </c>
      <c r="G6" s="1">
        <v>0.98391943116519398</v>
      </c>
      <c r="H6" s="1">
        <v>0.94548022598870063</v>
      </c>
      <c r="I6" s="1">
        <v>0.94257280239341457</v>
      </c>
      <c r="J6" s="1">
        <v>0.88737238632349524</v>
      </c>
      <c r="L6" s="12">
        <f t="shared" si="0"/>
        <v>0.6172858331092328</v>
      </c>
    </row>
    <row r="7" spans="1:12" x14ac:dyDescent="0.35">
      <c r="A7" s="5">
        <v>16</v>
      </c>
      <c r="B7" s="5">
        <v>129.6</v>
      </c>
      <c r="C7" s="6">
        <v>0.94418439716312053</v>
      </c>
      <c r="D7" s="6">
        <v>0.94717514124293789</v>
      </c>
      <c r="E7" s="6">
        <v>0.94116809116809119</v>
      </c>
      <c r="F7" s="6">
        <v>0.9445572918471592</v>
      </c>
      <c r="G7" s="6">
        <v>0.98412324754132674</v>
      </c>
      <c r="H7" s="6">
        <v>0.94717514124293789</v>
      </c>
      <c r="I7" s="6">
        <v>0.9419883699413808</v>
      </c>
      <c r="J7" s="6">
        <v>0.88836440876852008</v>
      </c>
      <c r="L7" s="13">
        <f t="shared" si="0"/>
        <v>0.62015333655461324</v>
      </c>
    </row>
    <row r="8" spans="1:12" x14ac:dyDescent="0.35">
      <c r="A8" s="2">
        <v>15</v>
      </c>
      <c r="B8" s="2">
        <v>123</v>
      </c>
      <c r="C8" s="1">
        <v>0.94312056737588656</v>
      </c>
      <c r="D8" s="1">
        <v>0.94675141242937855</v>
      </c>
      <c r="E8" s="1">
        <v>0.93945868945868938</v>
      </c>
      <c r="F8" s="1">
        <v>0.94354543122469936</v>
      </c>
      <c r="G8" s="1">
        <v>0.98392275097783577</v>
      </c>
      <c r="H8" s="1">
        <v>0.94675141242937855</v>
      </c>
      <c r="I8" s="1">
        <v>0.94040692092584921</v>
      </c>
      <c r="J8" s="1">
        <v>0.88623588434505818</v>
      </c>
      <c r="L8" s="12">
        <f t="shared" si="0"/>
        <v>0.61447722886503708</v>
      </c>
    </row>
    <row r="9" spans="1:12" x14ac:dyDescent="0.35">
      <c r="A9" s="2">
        <v>14</v>
      </c>
      <c r="B9" s="2">
        <v>115.9</v>
      </c>
      <c r="C9" s="1">
        <v>0.94340425531914895</v>
      </c>
      <c r="D9" s="1">
        <v>0.94703389830508466</v>
      </c>
      <c r="E9" s="1">
        <v>0.93974358974358951</v>
      </c>
      <c r="F9" s="1">
        <v>0.94382787476473462</v>
      </c>
      <c r="G9" s="1">
        <v>0.98426559708339378</v>
      </c>
      <c r="H9" s="1">
        <v>0.94703389830508466</v>
      </c>
      <c r="I9" s="1">
        <v>0.9406978124763764</v>
      </c>
      <c r="J9" s="1">
        <v>0.88680326704325652</v>
      </c>
      <c r="L9" s="12">
        <f t="shared" si="0"/>
        <v>0.61619869663459004</v>
      </c>
    </row>
    <row r="10" spans="1:12" x14ac:dyDescent="0.35">
      <c r="A10" s="2">
        <v>13</v>
      </c>
      <c r="B10" s="2">
        <v>108</v>
      </c>
      <c r="C10" s="1">
        <v>0.94319148936170205</v>
      </c>
      <c r="D10" s="1">
        <v>0.94759887005649712</v>
      </c>
      <c r="E10" s="1">
        <v>0.93874643874643859</v>
      </c>
      <c r="F10" s="1">
        <v>0.94366240282478597</v>
      </c>
      <c r="G10" s="1">
        <v>0.98407666956395778</v>
      </c>
      <c r="H10" s="1">
        <v>0.94759887005649712</v>
      </c>
      <c r="I10" s="1">
        <v>0.93979196735816306</v>
      </c>
      <c r="J10" s="1">
        <v>0.88637693548772911</v>
      </c>
      <c r="L10" s="12">
        <f t="shared" si="0"/>
        <v>0.61502533697751482</v>
      </c>
    </row>
    <row r="11" spans="1:12" x14ac:dyDescent="0.35">
      <c r="A11" s="2">
        <v>12</v>
      </c>
      <c r="B11" s="2">
        <v>100</v>
      </c>
      <c r="C11" s="1">
        <v>0.94304964539007075</v>
      </c>
      <c r="D11" s="1">
        <v>0.94562146892655363</v>
      </c>
      <c r="E11" s="1">
        <v>0.94045584045584041</v>
      </c>
      <c r="F11" s="1">
        <v>0.94341811070584514</v>
      </c>
      <c r="G11" s="1">
        <v>0.98465170135367874</v>
      </c>
      <c r="H11" s="1">
        <v>0.94562146892655363</v>
      </c>
      <c r="I11" s="1">
        <v>0.94127087961871325</v>
      </c>
      <c r="J11" s="1">
        <v>0.88609501647498834</v>
      </c>
      <c r="L11" s="12">
        <f t="shared" si="0"/>
        <v>0.61445399616746055</v>
      </c>
    </row>
    <row r="12" spans="1:12" x14ac:dyDescent="0.35">
      <c r="A12" s="2">
        <v>11</v>
      </c>
      <c r="B12" s="2">
        <v>95.5</v>
      </c>
      <c r="C12" s="1">
        <v>0.94312056737588656</v>
      </c>
      <c r="D12" s="1">
        <v>0.94576271186440675</v>
      </c>
      <c r="E12" s="1">
        <v>0.94045584045584041</v>
      </c>
      <c r="F12" s="1">
        <v>0.94348986150911274</v>
      </c>
      <c r="G12" s="1">
        <v>0.9839996096705137</v>
      </c>
      <c r="H12" s="1">
        <v>0.94576271186440675</v>
      </c>
      <c r="I12" s="1">
        <v>0.94126090551224306</v>
      </c>
      <c r="J12" s="1">
        <v>0.88623685022844678</v>
      </c>
      <c r="L12" s="12">
        <f t="shared" si="0"/>
        <v>0.61441525151664023</v>
      </c>
    </row>
    <row r="13" spans="1:12" x14ac:dyDescent="0.35">
      <c r="A13" s="7">
        <v>10</v>
      </c>
      <c r="B13" s="7">
        <v>90.399999999999991</v>
      </c>
      <c r="C13" s="8">
        <v>0.94390070921985814</v>
      </c>
      <c r="D13" s="8">
        <v>0.94632768361581909</v>
      </c>
      <c r="E13" s="8">
        <v>0.94145299145299166</v>
      </c>
      <c r="F13" s="8">
        <v>0.9442536698319508</v>
      </c>
      <c r="G13" s="8">
        <v>0.98425845445619442</v>
      </c>
      <c r="H13" s="8">
        <v>0.94632768361581909</v>
      </c>
      <c r="I13" s="8">
        <v>0.94221791988215586</v>
      </c>
      <c r="J13" s="8">
        <v>0.88779738908807637</v>
      </c>
      <c r="L13" s="14">
        <f t="shared" si="0"/>
        <v>0.61868715684005005</v>
      </c>
    </row>
    <row r="14" spans="1:12" x14ac:dyDescent="0.35">
      <c r="A14" s="2">
        <v>9</v>
      </c>
      <c r="B14" s="2">
        <v>86</v>
      </c>
      <c r="C14" s="1">
        <v>0.94234042553191499</v>
      </c>
      <c r="D14" s="1">
        <v>0.94519774011299429</v>
      </c>
      <c r="E14" s="1">
        <v>0.9394586894586896</v>
      </c>
      <c r="F14" s="1">
        <v>0.94272453827842073</v>
      </c>
      <c r="G14" s="1">
        <v>0.98370635955381724</v>
      </c>
      <c r="H14" s="1">
        <v>0.94519774011299429</v>
      </c>
      <c r="I14" s="1">
        <v>0.94029181994009736</v>
      </c>
      <c r="J14" s="1">
        <v>0.8846763422331847</v>
      </c>
      <c r="L14" s="12">
        <f t="shared" si="0"/>
        <v>0.61013820707745703</v>
      </c>
    </row>
    <row r="15" spans="1:12" x14ac:dyDescent="0.35">
      <c r="A15" s="2">
        <v>8</v>
      </c>
      <c r="B15" s="2">
        <v>80</v>
      </c>
      <c r="C15" s="1">
        <v>0.94375886524822672</v>
      </c>
      <c r="D15" s="1">
        <v>0.94632768361581909</v>
      </c>
      <c r="E15" s="1">
        <v>0.94116809116809097</v>
      </c>
      <c r="F15" s="1">
        <v>0.94411992852129867</v>
      </c>
      <c r="G15" s="1">
        <v>0.98386259194875003</v>
      </c>
      <c r="H15" s="1">
        <v>0.94632768361581909</v>
      </c>
      <c r="I15" s="1">
        <v>0.94196273962260268</v>
      </c>
      <c r="J15" s="1">
        <v>0.88751356067415044</v>
      </c>
      <c r="L15" s="12">
        <f t="shared" si="0"/>
        <v>0.61770577800208937</v>
      </c>
    </row>
    <row r="16" spans="1:12" x14ac:dyDescent="0.35">
      <c r="A16" s="2">
        <v>7</v>
      </c>
      <c r="B16" s="2">
        <v>69.5</v>
      </c>
      <c r="C16" s="1">
        <v>0.94312056737588645</v>
      </c>
      <c r="D16" s="1">
        <v>0.9463276836158192</v>
      </c>
      <c r="E16" s="1">
        <v>0.9398860398860398</v>
      </c>
      <c r="F16" s="1">
        <v>0.94352837177329574</v>
      </c>
      <c r="G16" s="1">
        <v>0.98373824987525538</v>
      </c>
      <c r="H16" s="1">
        <v>0.9463276836158192</v>
      </c>
      <c r="I16" s="1">
        <v>0.94078498764738816</v>
      </c>
      <c r="J16" s="1">
        <v>0.88623618234321166</v>
      </c>
      <c r="L16" s="12">
        <f t="shared" si="0"/>
        <v>0.61432739518773027</v>
      </c>
    </row>
    <row r="17" spans="1:12" x14ac:dyDescent="0.35">
      <c r="A17" s="2">
        <v>6</v>
      </c>
      <c r="B17" s="2">
        <v>63.6</v>
      </c>
      <c r="C17" s="1">
        <v>0.94290780141843966</v>
      </c>
      <c r="D17" s="1">
        <v>0.94435028248587571</v>
      </c>
      <c r="E17" s="1">
        <v>0.94145299145299144</v>
      </c>
      <c r="F17" s="1">
        <v>0.94321531255182511</v>
      </c>
      <c r="G17" s="1">
        <v>0.98381349896180392</v>
      </c>
      <c r="H17" s="1">
        <v>0.94435028248587571</v>
      </c>
      <c r="I17" s="1">
        <v>0.94211335565799315</v>
      </c>
      <c r="J17" s="1">
        <v>0.8858123920199702</v>
      </c>
      <c r="L17" s="12">
        <f t="shared" si="0"/>
        <v>0.61305950447302426</v>
      </c>
    </row>
    <row r="18" spans="1:12" x14ac:dyDescent="0.35">
      <c r="A18" s="15">
        <v>5</v>
      </c>
      <c r="B18" s="15">
        <v>58.7</v>
      </c>
      <c r="C18" s="16">
        <v>0.94368794326241123</v>
      </c>
      <c r="D18" s="16">
        <v>0.9453389830508474</v>
      </c>
      <c r="E18" s="16">
        <v>0.94202279202279193</v>
      </c>
      <c r="F18" s="16">
        <v>0.94399367259388589</v>
      </c>
      <c r="G18" s="16">
        <v>0.9840470930513302</v>
      </c>
      <c r="H18" s="16">
        <v>0.9453389830508474</v>
      </c>
      <c r="I18" s="16">
        <v>0.9426796130364421</v>
      </c>
      <c r="J18" s="16">
        <v>0.88737267914393891</v>
      </c>
      <c r="K18" s="17"/>
      <c r="L18" s="18">
        <f t="shared" si="0"/>
        <v>0.61733384260796087</v>
      </c>
    </row>
    <row r="19" spans="1:12" x14ac:dyDescent="0.35">
      <c r="A19" s="2">
        <v>4</v>
      </c>
      <c r="B19" s="2">
        <v>54.999999999999986</v>
      </c>
      <c r="C19" s="1">
        <v>0.94340425531914895</v>
      </c>
      <c r="D19" s="1">
        <v>0.94519774011299429</v>
      </c>
      <c r="E19" s="1">
        <v>0.94159544159544151</v>
      </c>
      <c r="F19" s="1">
        <v>0.94372923903329142</v>
      </c>
      <c r="G19" s="1">
        <v>0.98402244595747401</v>
      </c>
      <c r="H19" s="1">
        <v>0.94519774011299429</v>
      </c>
      <c r="I19" s="1">
        <v>0.94228743555657868</v>
      </c>
      <c r="J19" s="1">
        <v>0.88680498476969938</v>
      </c>
      <c r="L19" s="12">
        <f t="shared" si="0"/>
        <v>0.61584506989420995</v>
      </c>
    </row>
    <row r="20" spans="1:12" x14ac:dyDescent="0.35">
      <c r="A20" s="2">
        <v>3</v>
      </c>
      <c r="B20" s="2">
        <v>50.999999999999993</v>
      </c>
      <c r="C20" s="1">
        <v>0.94319148936170216</v>
      </c>
      <c r="D20" s="1">
        <v>0.94463276836158172</v>
      </c>
      <c r="E20" s="1">
        <v>0.9417378917378918</v>
      </c>
      <c r="F20" s="1">
        <v>0.94349908904141766</v>
      </c>
      <c r="G20" s="1">
        <v>0.98377637742044521</v>
      </c>
      <c r="H20" s="1">
        <v>0.94463276836158172</v>
      </c>
      <c r="I20" s="1">
        <v>0.94240483070104708</v>
      </c>
      <c r="J20" s="1">
        <v>0.88637975246524747</v>
      </c>
      <c r="L20" s="12">
        <f t="shared" si="0"/>
        <v>0.61454138889234855</v>
      </c>
    </row>
    <row r="21" spans="1:12" x14ac:dyDescent="0.35">
      <c r="A21" s="2">
        <v>2</v>
      </c>
      <c r="B21" s="2">
        <v>40</v>
      </c>
      <c r="C21" s="1">
        <v>0.94113475177304962</v>
      </c>
      <c r="D21" s="1">
        <v>0.94237288135593211</v>
      </c>
      <c r="E21" s="1">
        <v>0.93988603988603991</v>
      </c>
      <c r="F21" s="1">
        <v>0.94143966779089772</v>
      </c>
      <c r="G21" s="1">
        <v>0.98228065092471861</v>
      </c>
      <c r="H21" s="1">
        <v>0.94237288135593211</v>
      </c>
      <c r="I21" s="1">
        <v>0.94054653730727911</v>
      </c>
      <c r="J21" s="1">
        <v>0.88226639714374733</v>
      </c>
      <c r="L21" s="12">
        <f t="shared" si="0"/>
        <v>0.60281032095520437</v>
      </c>
    </row>
    <row r="22" spans="1:12" x14ac:dyDescent="0.35">
      <c r="A22" s="3">
        <v>1</v>
      </c>
      <c r="B22" s="3">
        <v>20</v>
      </c>
      <c r="C22" s="4">
        <v>0.92673758865248224</v>
      </c>
      <c r="D22" s="4">
        <v>0.92627118644067785</v>
      </c>
      <c r="E22" s="4">
        <v>0.9272079772079771</v>
      </c>
      <c r="F22" s="4">
        <v>0.92697839803363635</v>
      </c>
      <c r="G22" s="4">
        <v>0.96767287169829541</v>
      </c>
      <c r="H22" s="4">
        <v>0.92627118644067785</v>
      </c>
      <c r="I22" s="4">
        <v>0.92774484924782952</v>
      </c>
      <c r="J22" s="4">
        <v>0.85347367695370968</v>
      </c>
      <c r="L22" s="4">
        <f t="shared" si="0"/>
        <v>0.52363312191154765</v>
      </c>
    </row>
    <row r="26" spans="1:12" ht="15.5" x14ac:dyDescent="0.35">
      <c r="A26" s="153" t="s">
        <v>36</v>
      </c>
      <c r="B26" s="153"/>
      <c r="C26" s="153"/>
      <c r="D26" s="153"/>
      <c r="E26" s="153"/>
      <c r="F26" s="153"/>
      <c r="G26" s="153"/>
      <c r="H26" s="153"/>
      <c r="I26" s="153"/>
      <c r="J26" s="153"/>
    </row>
    <row r="27" spans="1:12" ht="58" x14ac:dyDescent="0.35">
      <c r="A27" s="9" t="s">
        <v>0</v>
      </c>
      <c r="B27" s="9" t="s">
        <v>1</v>
      </c>
      <c r="C27" s="9" t="s">
        <v>2</v>
      </c>
      <c r="D27" s="9" t="s">
        <v>3</v>
      </c>
      <c r="E27" s="9" t="s">
        <v>4</v>
      </c>
      <c r="F27" s="9" t="s">
        <v>5</v>
      </c>
      <c r="G27" s="9" t="s">
        <v>6</v>
      </c>
      <c r="H27" s="9" t="s">
        <v>7</v>
      </c>
      <c r="I27" s="9" t="s">
        <v>8</v>
      </c>
      <c r="J27" s="9" t="s">
        <v>9</v>
      </c>
      <c r="K27" s="17"/>
      <c r="L27" s="9" t="s">
        <v>10</v>
      </c>
    </row>
    <row r="28" spans="1:12" x14ac:dyDescent="0.35">
      <c r="A28" s="2">
        <v>20</v>
      </c>
      <c r="B28" s="2">
        <v>158</v>
      </c>
      <c r="C28" s="12">
        <v>0.9418439716312057</v>
      </c>
      <c r="D28" s="12">
        <v>0.94759887005649723</v>
      </c>
      <c r="E28" s="12">
        <v>0.93603988603988597</v>
      </c>
      <c r="F28" s="12">
        <v>0.9423988966108805</v>
      </c>
      <c r="G28" s="12">
        <v>0.98258094306823129</v>
      </c>
      <c r="H28" s="12">
        <v>0.94759887005649723</v>
      </c>
      <c r="I28" s="12">
        <v>0.93728637298934836</v>
      </c>
      <c r="J28" s="12">
        <v>0.88368049578134134</v>
      </c>
      <c r="L28" s="12">
        <f>C28*D28*E28*F28*G28*H28*I28*J28</f>
        <v>0.60714589648604</v>
      </c>
    </row>
    <row r="29" spans="1:12" x14ac:dyDescent="0.35">
      <c r="A29" s="2">
        <v>19</v>
      </c>
      <c r="B29" s="2">
        <v>155.99999999999997</v>
      </c>
      <c r="C29" s="12">
        <v>0.94234042553191477</v>
      </c>
      <c r="D29" s="12">
        <v>0.94646892655367221</v>
      </c>
      <c r="E29" s="12">
        <v>0.9381766381766381</v>
      </c>
      <c r="F29" s="12">
        <v>0.94279746226135086</v>
      </c>
      <c r="G29" s="12">
        <v>0.98243245690279568</v>
      </c>
      <c r="H29" s="12">
        <v>0.94646892655367221</v>
      </c>
      <c r="I29" s="12">
        <v>0.93917038036653389</v>
      </c>
      <c r="J29" s="12">
        <v>0.88467508875886713</v>
      </c>
      <c r="L29" s="12">
        <f t="shared" ref="L29:L47" si="1">C29*D29*E29*F29*G29*H29*I29*J29</f>
        <v>0.60947296998448752</v>
      </c>
    </row>
    <row r="30" spans="1:12" x14ac:dyDescent="0.35">
      <c r="A30" s="19">
        <v>18</v>
      </c>
      <c r="B30" s="19">
        <v>151.5</v>
      </c>
      <c r="C30" s="20">
        <v>0.94297872340425537</v>
      </c>
      <c r="D30" s="20">
        <v>0.94858757062146903</v>
      </c>
      <c r="E30" s="20">
        <v>0.93732193732193736</v>
      </c>
      <c r="F30" s="20">
        <v>0.9435161827750197</v>
      </c>
      <c r="G30" s="20">
        <v>0.98327971332914832</v>
      </c>
      <c r="H30" s="20">
        <v>0.94858757062146903</v>
      </c>
      <c r="I30" s="20">
        <v>0.93852076758119707</v>
      </c>
      <c r="J30" s="20">
        <v>0.88595026480658179</v>
      </c>
      <c r="L30" s="20">
        <f t="shared" si="1"/>
        <v>0.61351501595960134</v>
      </c>
    </row>
    <row r="31" spans="1:12" x14ac:dyDescent="0.35">
      <c r="A31" s="2">
        <v>17</v>
      </c>
      <c r="B31" s="2">
        <v>147.50000000000003</v>
      </c>
      <c r="C31" s="12">
        <v>0.94184397163120548</v>
      </c>
      <c r="D31" s="12">
        <v>0.94646892655367221</v>
      </c>
      <c r="E31" s="12">
        <v>0.93717948717948718</v>
      </c>
      <c r="F31" s="12">
        <v>0.9423308196169049</v>
      </c>
      <c r="G31" s="12">
        <v>0.98284451607191725</v>
      </c>
      <c r="H31" s="12">
        <v>0.94646892655367221</v>
      </c>
      <c r="I31" s="12">
        <v>0.93825288922405592</v>
      </c>
      <c r="J31" s="12">
        <v>0.88368167916075491</v>
      </c>
      <c r="L31" s="12">
        <f t="shared" si="1"/>
        <v>0.60718136303979553</v>
      </c>
    </row>
    <row r="32" spans="1:12" x14ac:dyDescent="0.35">
      <c r="A32" s="2">
        <v>16</v>
      </c>
      <c r="B32" s="2">
        <v>142.49999999999997</v>
      </c>
      <c r="C32" s="12">
        <v>0.94290780141843977</v>
      </c>
      <c r="D32" s="12">
        <v>0.94774011299435013</v>
      </c>
      <c r="E32" s="12">
        <v>0.93803418803418803</v>
      </c>
      <c r="F32" s="12">
        <v>0.94340003752571744</v>
      </c>
      <c r="G32" s="12">
        <v>0.98291403093662977</v>
      </c>
      <c r="H32" s="12">
        <v>0.94774011299435013</v>
      </c>
      <c r="I32" s="12">
        <v>0.9391283712618369</v>
      </c>
      <c r="J32" s="12">
        <v>0.88580920342275671</v>
      </c>
      <c r="L32" s="12">
        <f t="shared" si="1"/>
        <v>0.61283420049708082</v>
      </c>
    </row>
    <row r="33" spans="1:12" x14ac:dyDescent="0.35">
      <c r="A33" s="2">
        <v>15</v>
      </c>
      <c r="B33" s="2">
        <v>135.5</v>
      </c>
      <c r="C33" s="12">
        <v>0.94276595744680847</v>
      </c>
      <c r="D33" s="12">
        <v>0.94731638418079089</v>
      </c>
      <c r="E33" s="12">
        <v>0.93817663817663821</v>
      </c>
      <c r="F33" s="12">
        <v>0.94324619783505659</v>
      </c>
      <c r="G33" s="12">
        <v>0.98301332351473591</v>
      </c>
      <c r="H33" s="12">
        <v>0.94731638418079089</v>
      </c>
      <c r="I33" s="12">
        <v>0.93923155981670781</v>
      </c>
      <c r="J33" s="12">
        <v>0.88552573300673665</v>
      </c>
      <c r="L33" s="12">
        <f t="shared" si="1"/>
        <v>0.6121205142316265</v>
      </c>
    </row>
    <row r="34" spans="1:12" x14ac:dyDescent="0.35">
      <c r="A34" s="2">
        <v>14</v>
      </c>
      <c r="B34" s="2">
        <v>128.89999999999998</v>
      </c>
      <c r="C34" s="12">
        <v>0.94297872340425537</v>
      </c>
      <c r="D34" s="12">
        <v>0.94788135593220324</v>
      </c>
      <c r="E34" s="12">
        <v>0.93803418803418792</v>
      </c>
      <c r="F34" s="12">
        <v>0.94347878191685541</v>
      </c>
      <c r="G34" s="12">
        <v>0.98310959808134946</v>
      </c>
      <c r="H34" s="12">
        <v>0.94788135593220324</v>
      </c>
      <c r="I34" s="12">
        <v>0.93915356325841914</v>
      </c>
      <c r="J34" s="12">
        <v>0.8859509052218264</v>
      </c>
      <c r="L34" s="12">
        <f t="shared" si="1"/>
        <v>0.61335069799639064</v>
      </c>
    </row>
    <row r="35" spans="1:12" x14ac:dyDescent="0.35">
      <c r="A35" s="2">
        <v>13</v>
      </c>
      <c r="B35" s="2">
        <v>122.2</v>
      </c>
      <c r="C35" s="12">
        <v>0.94269503546099309</v>
      </c>
      <c r="D35" s="12">
        <v>0.94661016949152532</v>
      </c>
      <c r="E35" s="12">
        <v>0.93874643874643871</v>
      </c>
      <c r="F35" s="12">
        <v>0.94313146230628098</v>
      </c>
      <c r="G35" s="12">
        <v>0.98306684291853785</v>
      </c>
      <c r="H35" s="12">
        <v>0.94661016949152532</v>
      </c>
      <c r="I35" s="12">
        <v>0.93970744493778324</v>
      </c>
      <c r="J35" s="12">
        <v>0.88538464419781737</v>
      </c>
      <c r="L35" s="12">
        <f t="shared" si="1"/>
        <v>0.61170465914559002</v>
      </c>
    </row>
    <row r="36" spans="1:12" x14ac:dyDescent="0.35">
      <c r="A36" s="2">
        <v>12</v>
      </c>
      <c r="B36" s="2">
        <v>114.69999999999999</v>
      </c>
      <c r="C36" s="12">
        <v>0.94226950354609929</v>
      </c>
      <c r="D36" s="12">
        <v>0.94661016949152521</v>
      </c>
      <c r="E36" s="12">
        <v>0.93789173789173796</v>
      </c>
      <c r="F36" s="12">
        <v>0.94274288909645054</v>
      </c>
      <c r="G36" s="12">
        <v>0.98338896534518005</v>
      </c>
      <c r="H36" s="12">
        <v>0.94661016949152521</v>
      </c>
      <c r="I36" s="12">
        <v>0.93893331539164082</v>
      </c>
      <c r="J36" s="12">
        <v>0.88453295875211246</v>
      </c>
      <c r="L36" s="12">
        <f t="shared" si="1"/>
        <v>0.60972996961506631</v>
      </c>
    </row>
    <row r="37" spans="1:12" x14ac:dyDescent="0.35">
      <c r="A37" s="2">
        <v>11</v>
      </c>
      <c r="B37" s="2">
        <v>107.69999999999999</v>
      </c>
      <c r="C37" s="12">
        <v>0.94212765957446809</v>
      </c>
      <c r="D37" s="12">
        <v>0.9463276836158192</v>
      </c>
      <c r="E37" s="12">
        <v>0.93789173789173785</v>
      </c>
      <c r="F37" s="12">
        <v>0.94258092143380234</v>
      </c>
      <c r="G37" s="12">
        <v>0.98318545077019648</v>
      </c>
      <c r="H37" s="12">
        <v>0.9463276836158192</v>
      </c>
      <c r="I37" s="12">
        <v>0.93889250747324349</v>
      </c>
      <c r="J37" s="12">
        <v>0.88424962357657766</v>
      </c>
      <c r="L37" s="12">
        <f t="shared" si="1"/>
        <v>0.60882208711394858</v>
      </c>
    </row>
    <row r="38" spans="1:12" x14ac:dyDescent="0.35">
      <c r="A38" s="7">
        <v>10</v>
      </c>
      <c r="B38" s="7">
        <v>101.20000000000002</v>
      </c>
      <c r="C38" s="14">
        <v>0.94283687943262406</v>
      </c>
      <c r="D38" s="14">
        <v>0.94759887005649701</v>
      </c>
      <c r="E38" s="14">
        <v>0.93803418803418781</v>
      </c>
      <c r="F38" s="14">
        <v>0.94332346406224254</v>
      </c>
      <c r="G38" s="14">
        <v>0.98320577204757975</v>
      </c>
      <c r="H38" s="14">
        <v>0.94759887005649701</v>
      </c>
      <c r="I38" s="14">
        <v>0.93911250665282586</v>
      </c>
      <c r="J38" s="14">
        <v>0.88566746049389233</v>
      </c>
      <c r="L38" s="14">
        <f t="shared" si="1"/>
        <v>0.61262916371063014</v>
      </c>
    </row>
    <row r="39" spans="1:12" x14ac:dyDescent="0.35">
      <c r="A39" s="2">
        <v>9</v>
      </c>
      <c r="B39" s="2">
        <v>96.4</v>
      </c>
      <c r="C39" s="12">
        <v>0.94120567375886521</v>
      </c>
      <c r="D39" s="12">
        <v>0.94519774011299429</v>
      </c>
      <c r="E39" s="12">
        <v>0.93717948717948707</v>
      </c>
      <c r="F39" s="12">
        <v>0.94166578979432569</v>
      </c>
      <c r="G39" s="12">
        <v>0.98309812963767751</v>
      </c>
      <c r="H39" s="12">
        <v>0.94519774011299429</v>
      </c>
      <c r="I39" s="12">
        <v>0.93818325406652892</v>
      </c>
      <c r="J39" s="12">
        <v>0.88240556976768925</v>
      </c>
      <c r="L39" s="12">
        <f t="shared" si="1"/>
        <v>0.60395174497900839</v>
      </c>
    </row>
    <row r="40" spans="1:12" x14ac:dyDescent="0.35">
      <c r="A40" s="2">
        <v>8</v>
      </c>
      <c r="B40" s="2">
        <v>89.5</v>
      </c>
      <c r="C40" s="12">
        <v>0.94212765957446809</v>
      </c>
      <c r="D40" s="12">
        <v>0.94618644067796609</v>
      </c>
      <c r="E40" s="12">
        <v>0.93803418803418803</v>
      </c>
      <c r="F40" s="12">
        <v>0.94257341256494598</v>
      </c>
      <c r="G40" s="12">
        <v>0.98299551724692957</v>
      </c>
      <c r="H40" s="12">
        <v>0.94618644067796609</v>
      </c>
      <c r="I40" s="12">
        <v>0.93902065623385356</v>
      </c>
      <c r="J40" s="12">
        <v>0.88424975027368169</v>
      </c>
      <c r="L40" s="12">
        <f t="shared" si="1"/>
        <v>0.60869351658882154</v>
      </c>
    </row>
    <row r="41" spans="1:12" x14ac:dyDescent="0.35">
      <c r="A41" s="2">
        <v>7</v>
      </c>
      <c r="B41" s="2">
        <v>82</v>
      </c>
      <c r="C41" s="12">
        <v>0.94212765957446809</v>
      </c>
      <c r="D41" s="12">
        <v>0.94505649717514117</v>
      </c>
      <c r="E41" s="12">
        <v>0.93917378917378924</v>
      </c>
      <c r="F41" s="12">
        <v>0.94250903723626145</v>
      </c>
      <c r="G41" s="12">
        <v>0.98272017399842237</v>
      </c>
      <c r="H41" s="12">
        <v>0.94505649717514117</v>
      </c>
      <c r="I41" s="12">
        <v>0.94001535719545593</v>
      </c>
      <c r="J41" s="12">
        <v>0.88425085820672078</v>
      </c>
      <c r="L41" s="12">
        <f t="shared" si="1"/>
        <v>0.60841105378775451</v>
      </c>
    </row>
    <row r="42" spans="1:12" x14ac:dyDescent="0.35">
      <c r="A42" s="2">
        <v>6</v>
      </c>
      <c r="B42" s="2">
        <v>75.800000000000011</v>
      </c>
      <c r="C42" s="12">
        <v>0.94212765957446809</v>
      </c>
      <c r="D42" s="12">
        <v>0.94576271186440664</v>
      </c>
      <c r="E42" s="12">
        <v>0.93846153846153846</v>
      </c>
      <c r="F42" s="12">
        <v>0.94255340312302838</v>
      </c>
      <c r="G42" s="12">
        <v>0.98275518293173669</v>
      </c>
      <c r="H42" s="12">
        <v>0.94576271186440664</v>
      </c>
      <c r="I42" s="12">
        <v>0.93939515621033953</v>
      </c>
      <c r="J42" s="12">
        <v>0.88425009964932344</v>
      </c>
      <c r="L42" s="12">
        <f t="shared" si="1"/>
        <v>0.60850667963070526</v>
      </c>
    </row>
    <row r="43" spans="1:12" x14ac:dyDescent="0.35">
      <c r="A43" s="2">
        <v>5</v>
      </c>
      <c r="B43" s="2">
        <v>67.400000000000006</v>
      </c>
      <c r="C43" s="12">
        <v>0.94177304964538999</v>
      </c>
      <c r="D43" s="12">
        <v>0.94548022598870063</v>
      </c>
      <c r="E43" s="12">
        <v>0.93803418803418803</v>
      </c>
      <c r="F43" s="12">
        <v>0.94220810915801012</v>
      </c>
      <c r="G43" s="12">
        <v>0.98275276852254234</v>
      </c>
      <c r="H43" s="12">
        <v>0.94548022598870063</v>
      </c>
      <c r="I43" s="12">
        <v>0.93898622565064249</v>
      </c>
      <c r="J43" s="12">
        <v>0.88354073252411802</v>
      </c>
      <c r="L43" s="12">
        <f t="shared" si="1"/>
        <v>0.60666192260440788</v>
      </c>
    </row>
    <row r="44" spans="1:12" x14ac:dyDescent="0.35">
      <c r="A44" s="15">
        <v>4</v>
      </c>
      <c r="B44" s="15">
        <v>58.9</v>
      </c>
      <c r="C44" s="18">
        <v>0.94191489361702119</v>
      </c>
      <c r="D44" s="18">
        <v>0.94548022598870063</v>
      </c>
      <c r="E44" s="18">
        <v>0.93831908831908817</v>
      </c>
      <c r="F44" s="18">
        <v>0.94234204551184564</v>
      </c>
      <c r="G44" s="18">
        <v>0.98282972781560329</v>
      </c>
      <c r="H44" s="18">
        <v>0.94548022598870063</v>
      </c>
      <c r="I44" s="18">
        <v>0.9392600170613441</v>
      </c>
      <c r="J44" s="18">
        <v>0.88382454715068026</v>
      </c>
      <c r="L44" s="18">
        <f t="shared" si="1"/>
        <v>0.60744346470822863</v>
      </c>
    </row>
    <row r="45" spans="1:12" x14ac:dyDescent="0.35">
      <c r="A45" s="2">
        <v>3</v>
      </c>
      <c r="B45" s="2">
        <v>50.300000000000004</v>
      </c>
      <c r="C45" s="12">
        <v>0.94120567375886521</v>
      </c>
      <c r="D45" s="12">
        <v>0.94449152542372872</v>
      </c>
      <c r="E45" s="12">
        <v>0.93789173789173774</v>
      </c>
      <c r="F45" s="12">
        <v>0.94162069322438802</v>
      </c>
      <c r="G45" s="12">
        <v>0.98257249263605195</v>
      </c>
      <c r="H45" s="12">
        <v>0.94449152542372872</v>
      </c>
      <c r="I45" s="12">
        <v>0.93880412840223948</v>
      </c>
      <c r="J45" s="12">
        <v>0.88240634203422064</v>
      </c>
      <c r="L45" s="12">
        <f t="shared" si="1"/>
        <v>0.60355601860356811</v>
      </c>
    </row>
    <row r="46" spans="1:12" x14ac:dyDescent="0.35">
      <c r="A46" s="2">
        <v>2</v>
      </c>
      <c r="B46" s="2">
        <v>40</v>
      </c>
      <c r="C46" s="12">
        <v>0.93666666666666665</v>
      </c>
      <c r="D46" s="12">
        <v>0.94265536723163823</v>
      </c>
      <c r="E46" s="12">
        <v>0.93062678062678061</v>
      </c>
      <c r="F46" s="12">
        <v>0.93727801090622131</v>
      </c>
      <c r="G46" s="12">
        <v>0.98091892413926307</v>
      </c>
      <c r="H46" s="12">
        <v>0.94265536723163823</v>
      </c>
      <c r="I46" s="12">
        <v>0.93197726768434008</v>
      </c>
      <c r="J46" s="12">
        <v>0.87332511018174375</v>
      </c>
      <c r="L46" s="12">
        <f t="shared" si="1"/>
        <v>0.57962793595354267</v>
      </c>
    </row>
    <row r="47" spans="1:12" x14ac:dyDescent="0.35">
      <c r="A47" s="3">
        <v>1</v>
      </c>
      <c r="B47" s="3">
        <v>20</v>
      </c>
      <c r="C47" s="21">
        <v>0.93205673758865237</v>
      </c>
      <c r="D47" s="21">
        <v>0.93559322033898296</v>
      </c>
      <c r="E47" s="21">
        <v>0.92849002849002849</v>
      </c>
      <c r="F47" s="21">
        <v>0.93255306793873427</v>
      </c>
      <c r="G47" s="21">
        <v>0.97804306098797622</v>
      </c>
      <c r="H47" s="21">
        <v>0.93559322033898296</v>
      </c>
      <c r="I47" s="21">
        <v>0.92955787215755503</v>
      </c>
      <c r="J47" s="21">
        <v>0.86410740802525854</v>
      </c>
      <c r="L47" s="21">
        <f t="shared" si="1"/>
        <v>0.55496988773700628</v>
      </c>
    </row>
    <row r="50" spans="1:12" ht="15.5" x14ac:dyDescent="0.35">
      <c r="A50" s="153" t="s">
        <v>39</v>
      </c>
      <c r="B50" s="153"/>
      <c r="C50" s="153"/>
      <c r="D50" s="153"/>
      <c r="E50" s="153"/>
      <c r="F50" s="153"/>
      <c r="G50" s="153"/>
      <c r="H50" s="153"/>
      <c r="I50" s="153"/>
      <c r="J50" s="153"/>
    </row>
    <row r="51" spans="1:12" ht="58" x14ac:dyDescent="0.35">
      <c r="A51" s="9" t="s">
        <v>0</v>
      </c>
      <c r="B51" s="9" t="s">
        <v>1</v>
      </c>
      <c r="C51" s="9" t="s">
        <v>2</v>
      </c>
      <c r="D51" s="9" t="s">
        <v>3</v>
      </c>
      <c r="E51" s="9" t="s">
        <v>4</v>
      </c>
      <c r="F51" s="9" t="s">
        <v>5</v>
      </c>
      <c r="G51" s="9" t="s">
        <v>6</v>
      </c>
      <c r="H51" s="9" t="s">
        <v>7</v>
      </c>
      <c r="I51" s="9" t="s">
        <v>8</v>
      </c>
      <c r="J51" s="9" t="s">
        <v>9</v>
      </c>
    </row>
    <row r="52" spans="1:12" x14ac:dyDescent="0.35">
      <c r="A52" s="2">
        <v>20</v>
      </c>
      <c r="B52" s="2">
        <v>235</v>
      </c>
      <c r="C52" s="1">
        <v>0.93198581560283666</v>
      </c>
      <c r="D52" s="1">
        <v>0.93771186440677967</v>
      </c>
      <c r="E52" s="1">
        <v>0.92621082621082618</v>
      </c>
      <c r="F52" s="1">
        <v>0.93264433535113345</v>
      </c>
      <c r="G52" s="1">
        <v>0.97896345389283246</v>
      </c>
      <c r="H52" s="1">
        <v>0.93771186440677967</v>
      </c>
      <c r="I52" s="1">
        <v>0.92768576944662651</v>
      </c>
      <c r="J52" s="1">
        <v>0.86396274170735121</v>
      </c>
      <c r="L52" s="12">
        <f>C52*D52*E52*F52*G52*H52*I52*J52</f>
        <v>0.55543906637951812</v>
      </c>
    </row>
    <row r="53" spans="1:12" x14ac:dyDescent="0.35">
      <c r="A53" s="2">
        <v>19</v>
      </c>
      <c r="B53" s="2">
        <v>227</v>
      </c>
      <c r="C53" s="1">
        <v>0.93212765957446808</v>
      </c>
      <c r="D53" s="1">
        <v>0.93855932203389836</v>
      </c>
      <c r="E53" s="1">
        <v>0.92564102564102557</v>
      </c>
      <c r="F53" s="1">
        <v>0.93283855230162305</v>
      </c>
      <c r="G53" s="1">
        <v>0.97933406570412218</v>
      </c>
      <c r="H53" s="1">
        <v>0.93855932203389836</v>
      </c>
      <c r="I53" s="1">
        <v>0.92725373210433282</v>
      </c>
      <c r="J53" s="1">
        <v>0.86424550651553844</v>
      </c>
      <c r="L53" s="12">
        <f t="shared" ref="L53:L71" si="2">C53*D53*E53*F53*G53*H53*I53*J53</f>
        <v>0.55643509454300022</v>
      </c>
    </row>
    <row r="54" spans="1:12" x14ac:dyDescent="0.35">
      <c r="A54" s="2">
        <v>18</v>
      </c>
      <c r="B54" s="2">
        <v>218</v>
      </c>
      <c r="C54" s="1">
        <v>0.93219858156028357</v>
      </c>
      <c r="D54" s="1">
        <v>0.93926553672316382</v>
      </c>
      <c r="E54" s="1">
        <v>0.92507122507122497</v>
      </c>
      <c r="F54" s="1">
        <v>0.9329340302135003</v>
      </c>
      <c r="G54" s="1">
        <v>0.97875380269448065</v>
      </c>
      <c r="H54" s="1">
        <v>0.93926553672316382</v>
      </c>
      <c r="I54" s="1">
        <v>0.9267306660436283</v>
      </c>
      <c r="J54" s="1">
        <v>0.86438693444931292</v>
      </c>
      <c r="L54" s="12">
        <f t="shared" si="2"/>
        <v>0.5564760921879538</v>
      </c>
    </row>
    <row r="55" spans="1:12" x14ac:dyDescent="0.35">
      <c r="A55" s="5">
        <v>17</v>
      </c>
      <c r="B55" s="5">
        <v>209.6</v>
      </c>
      <c r="C55" s="6">
        <v>0.93375886524822693</v>
      </c>
      <c r="D55" s="6">
        <v>0.93983050847457639</v>
      </c>
      <c r="E55" s="6">
        <v>0.92763532763532763</v>
      </c>
      <c r="F55" s="6">
        <v>0.93442732873265255</v>
      </c>
      <c r="G55" s="6">
        <v>0.97884464484040756</v>
      </c>
      <c r="H55" s="6">
        <v>0.93983050847457639</v>
      </c>
      <c r="I55" s="6">
        <v>0.92920037525784827</v>
      </c>
      <c r="J55" s="6">
        <v>0.86750856323041659</v>
      </c>
      <c r="L55" s="12">
        <f t="shared" si="2"/>
        <v>0.5640966793989014</v>
      </c>
    </row>
    <row r="56" spans="1:12" x14ac:dyDescent="0.35">
      <c r="A56" s="2">
        <v>16</v>
      </c>
      <c r="B56" s="2">
        <v>199.8</v>
      </c>
      <c r="C56" s="1">
        <v>0.93290780141843954</v>
      </c>
      <c r="D56" s="1">
        <v>0.93827683615819202</v>
      </c>
      <c r="E56" s="1">
        <v>0.92749287749287745</v>
      </c>
      <c r="F56" s="1">
        <v>0.93353101005194894</v>
      </c>
      <c r="G56" s="1">
        <v>0.97866899657153883</v>
      </c>
      <c r="H56" s="1">
        <v>0.93827683615819202</v>
      </c>
      <c r="I56" s="1">
        <v>0.92890768211342611</v>
      </c>
      <c r="J56" s="1">
        <v>0.86580727663295631</v>
      </c>
      <c r="L56" s="12">
        <f t="shared" si="2"/>
        <v>0.55971850180699068</v>
      </c>
    </row>
    <row r="57" spans="1:12" x14ac:dyDescent="0.35">
      <c r="A57" s="2">
        <v>15</v>
      </c>
      <c r="B57" s="2">
        <v>188.3</v>
      </c>
      <c r="C57" s="1">
        <v>0.93297872340425525</v>
      </c>
      <c r="D57" s="1">
        <v>0.93954802259886994</v>
      </c>
      <c r="E57" s="1">
        <v>0.92635327635327624</v>
      </c>
      <c r="F57" s="1">
        <v>0.93367956742757019</v>
      </c>
      <c r="G57" s="1">
        <v>0.97863217683132953</v>
      </c>
      <c r="H57" s="1">
        <v>0.93954802259886994</v>
      </c>
      <c r="I57" s="1">
        <v>0.92796301474192366</v>
      </c>
      <c r="J57" s="1">
        <v>0.8659477694005735</v>
      </c>
      <c r="L57" s="12">
        <f t="shared" si="2"/>
        <v>0.56017801229568731</v>
      </c>
    </row>
    <row r="58" spans="1:12" x14ac:dyDescent="0.35">
      <c r="A58" s="2">
        <v>14</v>
      </c>
      <c r="B58" s="2">
        <v>177.29999999999998</v>
      </c>
      <c r="C58" s="1">
        <v>0.93163120567375879</v>
      </c>
      <c r="D58" s="1">
        <v>0.93799435028248568</v>
      </c>
      <c r="E58" s="1">
        <v>0.92521367521367515</v>
      </c>
      <c r="F58" s="1">
        <v>0.93233681586204398</v>
      </c>
      <c r="G58" s="1">
        <v>0.97858811386353772</v>
      </c>
      <c r="H58" s="1">
        <v>0.93799435028248568</v>
      </c>
      <c r="I58" s="1">
        <v>0.9267816463556976</v>
      </c>
      <c r="J58" s="1">
        <v>0.86325272904065087</v>
      </c>
      <c r="L58" s="12">
        <f t="shared" si="2"/>
        <v>0.55357270771521327</v>
      </c>
    </row>
    <row r="59" spans="1:12" x14ac:dyDescent="0.35">
      <c r="A59" s="2">
        <v>13</v>
      </c>
      <c r="B59" s="2">
        <v>165.60000000000002</v>
      </c>
      <c r="C59" s="1">
        <v>0.93262411347517737</v>
      </c>
      <c r="D59" s="1">
        <v>0.93912429378531059</v>
      </c>
      <c r="E59" s="1">
        <v>0.926068376068376</v>
      </c>
      <c r="F59" s="1">
        <v>0.93331604613185115</v>
      </c>
      <c r="G59" s="1">
        <v>0.97813450673620173</v>
      </c>
      <c r="H59" s="1">
        <v>0.93912429378531059</v>
      </c>
      <c r="I59" s="1">
        <v>0.9276354278845681</v>
      </c>
      <c r="J59" s="1">
        <v>0.86523873118898165</v>
      </c>
      <c r="L59" s="12">
        <f t="shared" si="2"/>
        <v>0.55813137382869238</v>
      </c>
    </row>
    <row r="60" spans="1:12" x14ac:dyDescent="0.35">
      <c r="A60" s="2">
        <v>12</v>
      </c>
      <c r="B60" s="2">
        <v>153.19999999999999</v>
      </c>
      <c r="C60" s="1">
        <v>0.93297872340425525</v>
      </c>
      <c r="D60" s="1">
        <v>0.94067796610169496</v>
      </c>
      <c r="E60" s="1">
        <v>0.92521367521367526</v>
      </c>
      <c r="F60" s="1">
        <v>0.93376697571363887</v>
      </c>
      <c r="G60" s="1">
        <v>0.97851075216894412</v>
      </c>
      <c r="H60" s="1">
        <v>0.94067796610169496</v>
      </c>
      <c r="I60" s="1">
        <v>0.92700079397270674</v>
      </c>
      <c r="J60" s="1">
        <v>0.8659462676326144</v>
      </c>
      <c r="L60" s="12">
        <f t="shared" si="2"/>
        <v>0.56023584096452284</v>
      </c>
    </row>
    <row r="61" spans="1:12" x14ac:dyDescent="0.35">
      <c r="A61" s="7">
        <v>11</v>
      </c>
      <c r="B61" s="7">
        <v>143.80000000000001</v>
      </c>
      <c r="C61" s="8">
        <v>0.93375886524822682</v>
      </c>
      <c r="D61" s="8">
        <v>0.94124293785310731</v>
      </c>
      <c r="E61" s="8">
        <v>0.92621082621082607</v>
      </c>
      <c r="F61" s="8">
        <v>0.93450890140309628</v>
      </c>
      <c r="G61" s="8">
        <v>0.97887412075265179</v>
      </c>
      <c r="H61" s="8">
        <v>0.94124293785310731</v>
      </c>
      <c r="I61" s="8">
        <v>0.92790578621601538</v>
      </c>
      <c r="J61" s="8">
        <v>0.86750719358944905</v>
      </c>
      <c r="L61" s="43">
        <f t="shared" si="2"/>
        <v>0.56420289411966518</v>
      </c>
    </row>
    <row r="62" spans="1:12" x14ac:dyDescent="0.35">
      <c r="A62" s="2">
        <v>10</v>
      </c>
      <c r="B62" s="2">
        <v>132.9</v>
      </c>
      <c r="C62" s="1">
        <v>0.93226950354609939</v>
      </c>
      <c r="D62" s="1">
        <v>0.93855932203389825</v>
      </c>
      <c r="E62" s="1">
        <v>0.92592592592592593</v>
      </c>
      <c r="F62" s="1">
        <v>0.93296433801527512</v>
      </c>
      <c r="G62" s="1">
        <v>0.97830995380430408</v>
      </c>
      <c r="H62" s="1">
        <v>0.93855932203389825</v>
      </c>
      <c r="I62" s="1">
        <v>0.92750069838282534</v>
      </c>
      <c r="J62" s="1">
        <v>0.86452946674236109</v>
      </c>
      <c r="L62" s="12">
        <f t="shared" si="2"/>
        <v>0.5565148261463464</v>
      </c>
    </row>
    <row r="63" spans="1:12" x14ac:dyDescent="0.35">
      <c r="A63" s="2">
        <v>9</v>
      </c>
      <c r="B63" s="2">
        <v>121.29999999999998</v>
      </c>
      <c r="C63" s="1">
        <v>0.93248226950354596</v>
      </c>
      <c r="D63" s="1">
        <v>0.9379943502824859</v>
      </c>
      <c r="E63" s="1">
        <v>0.92692307692307674</v>
      </c>
      <c r="F63" s="1">
        <v>0.93313371359149677</v>
      </c>
      <c r="G63" s="1">
        <v>0.97871738535580355</v>
      </c>
      <c r="H63" s="1">
        <v>0.9379943502824859</v>
      </c>
      <c r="I63" s="1">
        <v>0.92839090197673435</v>
      </c>
      <c r="J63" s="1">
        <v>0.86495574533675601</v>
      </c>
      <c r="L63" s="12">
        <f t="shared" si="2"/>
        <v>0.55771287376844469</v>
      </c>
    </row>
    <row r="64" spans="1:12" x14ac:dyDescent="0.35">
      <c r="A64" s="2">
        <v>8</v>
      </c>
      <c r="B64" s="2">
        <v>111</v>
      </c>
      <c r="C64" s="1">
        <v>0.93191489361702118</v>
      </c>
      <c r="D64" s="1">
        <v>0.93841807909604513</v>
      </c>
      <c r="E64" s="1">
        <v>0.92535612535612533</v>
      </c>
      <c r="F64" s="1">
        <v>0.93262817347606564</v>
      </c>
      <c r="G64" s="1">
        <v>0.97844294751074412</v>
      </c>
      <c r="H64" s="1">
        <v>0.93841807909604513</v>
      </c>
      <c r="I64" s="1">
        <v>0.92694018782269982</v>
      </c>
      <c r="J64" s="1">
        <v>0.86381996279857376</v>
      </c>
      <c r="L64" s="12">
        <f t="shared" si="2"/>
        <v>0.55487719339786579</v>
      </c>
    </row>
    <row r="65" spans="1:12" x14ac:dyDescent="0.35">
      <c r="A65" s="15">
        <v>7</v>
      </c>
      <c r="B65" s="15">
        <v>101.8</v>
      </c>
      <c r="C65" s="16">
        <v>0.9317021276595745</v>
      </c>
      <c r="D65" s="16">
        <v>0.93714689265536733</v>
      </c>
      <c r="E65" s="16">
        <v>0.92621082621082618</v>
      </c>
      <c r="F65" s="16">
        <v>0.93234782066691513</v>
      </c>
      <c r="G65" s="16">
        <v>0.97811851127529081</v>
      </c>
      <c r="H65" s="16">
        <v>0.93714689265536733</v>
      </c>
      <c r="I65" s="16">
        <v>0.9276406683821431</v>
      </c>
      <c r="J65" s="16">
        <v>0.86339560563339779</v>
      </c>
      <c r="L65" s="18">
        <f t="shared" si="2"/>
        <v>0.55355570570789514</v>
      </c>
    </row>
    <row r="66" spans="1:12" x14ac:dyDescent="0.35">
      <c r="A66" s="2">
        <v>6</v>
      </c>
      <c r="B66" s="2">
        <v>91.000000000000014</v>
      </c>
      <c r="C66" s="1">
        <v>0.93177304964538987</v>
      </c>
      <c r="D66" s="1">
        <v>0.93714689265536721</v>
      </c>
      <c r="E66" s="1">
        <v>0.92635327635327647</v>
      </c>
      <c r="F66" s="1">
        <v>0.9324083177445851</v>
      </c>
      <c r="G66" s="1">
        <v>0.97785845928501292</v>
      </c>
      <c r="H66" s="1">
        <v>0.93714689265536721</v>
      </c>
      <c r="I66" s="1">
        <v>0.92778193725450675</v>
      </c>
      <c r="J66" s="1">
        <v>0.86353761216102365</v>
      </c>
      <c r="L66" s="12">
        <f t="shared" si="2"/>
        <v>0.55374706004287022</v>
      </c>
    </row>
    <row r="67" spans="1:12" x14ac:dyDescent="0.35">
      <c r="A67" s="2">
        <v>5</v>
      </c>
      <c r="B67" s="2">
        <v>80</v>
      </c>
      <c r="C67" s="1">
        <v>0.92865248226950359</v>
      </c>
      <c r="D67" s="1">
        <v>0.93290960451977389</v>
      </c>
      <c r="E67" s="1">
        <v>0.92435897435897429</v>
      </c>
      <c r="F67" s="1">
        <v>0.92923348903238945</v>
      </c>
      <c r="G67" s="1">
        <v>0.97665517810291802</v>
      </c>
      <c r="H67" s="1">
        <v>0.93290960451977389</v>
      </c>
      <c r="I67" s="1">
        <v>0.92567352024267113</v>
      </c>
      <c r="J67" s="1">
        <v>0.85729752022927475</v>
      </c>
      <c r="L67" s="12">
        <f t="shared" si="2"/>
        <v>0.53805730573184207</v>
      </c>
    </row>
    <row r="68" spans="1:12" x14ac:dyDescent="0.35">
      <c r="A68" s="2">
        <v>4</v>
      </c>
      <c r="B68" s="2">
        <v>67</v>
      </c>
      <c r="C68" s="1">
        <v>0.92751773049645392</v>
      </c>
      <c r="D68" s="1">
        <v>0.93107344632768363</v>
      </c>
      <c r="E68" s="1">
        <v>0.92393162393162387</v>
      </c>
      <c r="F68" s="1">
        <v>0.92806461930693196</v>
      </c>
      <c r="G68" s="1">
        <v>0.9761122378354018</v>
      </c>
      <c r="H68" s="1">
        <v>0.93107344632768363</v>
      </c>
      <c r="I68" s="1">
        <v>0.92515794955086061</v>
      </c>
      <c r="J68" s="1">
        <v>0.85502864859135075</v>
      </c>
      <c r="L68" s="12">
        <f t="shared" si="2"/>
        <v>0.53235882762012487</v>
      </c>
    </row>
    <row r="69" spans="1:12" x14ac:dyDescent="0.35">
      <c r="A69" s="2">
        <v>3</v>
      </c>
      <c r="B69" s="2">
        <v>54.999999999999986</v>
      </c>
      <c r="C69" s="1">
        <v>0.9275886524822694</v>
      </c>
      <c r="D69" s="1">
        <v>0.93234463276836155</v>
      </c>
      <c r="E69" s="1">
        <v>0.92279202279202277</v>
      </c>
      <c r="F69" s="1">
        <v>0.92820498559517894</v>
      </c>
      <c r="G69" s="1">
        <v>0.97570108406972822</v>
      </c>
      <c r="H69" s="1">
        <v>0.93234463276836155</v>
      </c>
      <c r="I69" s="1">
        <v>0.92424040774557692</v>
      </c>
      <c r="J69" s="1">
        <v>0.85516925069142902</v>
      </c>
      <c r="L69" s="12">
        <f t="shared" si="2"/>
        <v>0.53261074235761263</v>
      </c>
    </row>
    <row r="70" spans="1:12" x14ac:dyDescent="0.35">
      <c r="A70" s="2">
        <v>2</v>
      </c>
      <c r="B70" s="2">
        <v>40</v>
      </c>
      <c r="C70" s="1">
        <v>0.92205673758865248</v>
      </c>
      <c r="D70" s="1">
        <v>0.92838983050847457</v>
      </c>
      <c r="E70" s="1">
        <v>0.91566951566951571</v>
      </c>
      <c r="F70" s="1">
        <v>0.92284215249163304</v>
      </c>
      <c r="G70" s="1">
        <v>0.97306706423938061</v>
      </c>
      <c r="H70" s="1">
        <v>0.92838983050847457</v>
      </c>
      <c r="I70" s="1">
        <v>0.91741691167889006</v>
      </c>
      <c r="J70" s="1">
        <v>0.8441027498442073</v>
      </c>
      <c r="L70" s="12">
        <f t="shared" si="2"/>
        <v>0.50604530987528562</v>
      </c>
    </row>
    <row r="71" spans="1:12" x14ac:dyDescent="0.35">
      <c r="A71" s="3">
        <v>1</v>
      </c>
      <c r="B71" s="3">
        <v>20</v>
      </c>
      <c r="C71" s="4">
        <v>0.91645390070921973</v>
      </c>
      <c r="D71" s="4">
        <v>0.92584745762711851</v>
      </c>
      <c r="E71" s="4">
        <v>0.9069800569800569</v>
      </c>
      <c r="F71" s="4">
        <v>0.91754816788453808</v>
      </c>
      <c r="G71" s="4">
        <v>0.96995297938094549</v>
      </c>
      <c r="H71" s="4">
        <v>0.92584745762711851</v>
      </c>
      <c r="I71" s="4">
        <v>0.9095054216952343</v>
      </c>
      <c r="J71" s="4">
        <v>0.83289185742969529</v>
      </c>
      <c r="L71" s="12">
        <f t="shared" si="2"/>
        <v>0.4803532139749575</v>
      </c>
    </row>
    <row r="74" spans="1:12" ht="15.5" x14ac:dyDescent="0.35">
      <c r="A74" s="153" t="s">
        <v>40</v>
      </c>
      <c r="B74" s="153"/>
      <c r="C74" s="153"/>
      <c r="D74" s="153"/>
      <c r="E74" s="153"/>
      <c r="F74" s="153"/>
      <c r="G74" s="153"/>
      <c r="H74" s="153"/>
      <c r="I74" s="153"/>
      <c r="J74" s="153"/>
    </row>
    <row r="75" spans="1:12" ht="58" x14ac:dyDescent="0.35">
      <c r="A75" s="9" t="s">
        <v>0</v>
      </c>
      <c r="B75" s="9" t="s">
        <v>1</v>
      </c>
      <c r="C75" s="9" t="s">
        <v>2</v>
      </c>
      <c r="D75" s="9" t="s">
        <v>3</v>
      </c>
      <c r="E75" s="9" t="s">
        <v>4</v>
      </c>
      <c r="F75" s="9" t="s">
        <v>5</v>
      </c>
      <c r="G75" s="9" t="s">
        <v>6</v>
      </c>
      <c r="H75" s="9" t="s">
        <v>7</v>
      </c>
      <c r="I75" s="9" t="s">
        <v>8</v>
      </c>
      <c r="J75" s="9" t="s">
        <v>9</v>
      </c>
      <c r="L75" s="9" t="s">
        <v>10</v>
      </c>
    </row>
    <row r="76" spans="1:12" x14ac:dyDescent="0.35">
      <c r="A76" s="37">
        <v>20</v>
      </c>
      <c r="B76" s="37">
        <v>249.99999999999997</v>
      </c>
      <c r="C76" s="38">
        <v>0.93517730496453888</v>
      </c>
      <c r="D76" s="38">
        <v>0.93940677966101671</v>
      </c>
      <c r="E76" s="38">
        <v>0.93091168091168086</v>
      </c>
      <c r="F76" s="38">
        <v>0.93570685001932885</v>
      </c>
      <c r="G76" s="38">
        <v>0.98067265440146789</v>
      </c>
      <c r="H76" s="38">
        <v>0.93940677966101671</v>
      </c>
      <c r="I76" s="38">
        <v>0.93210911080522008</v>
      </c>
      <c r="J76" s="38">
        <v>0.87034782154626322</v>
      </c>
      <c r="L76" s="12">
        <f t="shared" ref="L76:L95" si="3">C76*D76*E76*F76*G76*H76*I76*J76</f>
        <v>0.57191737748504978</v>
      </c>
    </row>
    <row r="77" spans="1:12" x14ac:dyDescent="0.35">
      <c r="A77" s="2">
        <v>19</v>
      </c>
      <c r="B77" s="2">
        <v>237.00000000000006</v>
      </c>
      <c r="C77" s="1">
        <v>0.93432624113475149</v>
      </c>
      <c r="D77" s="1">
        <v>0.9391242937853107</v>
      </c>
      <c r="E77" s="1">
        <v>0.92948717948717952</v>
      </c>
      <c r="F77" s="1">
        <v>0.93490446217322898</v>
      </c>
      <c r="G77" s="1">
        <v>0.9806573631432387</v>
      </c>
      <c r="H77" s="1">
        <v>0.9391242937853107</v>
      </c>
      <c r="I77" s="1">
        <v>0.93077828523686645</v>
      </c>
      <c r="J77" s="1">
        <v>0.86864489597552597</v>
      </c>
      <c r="L77" s="12">
        <f t="shared" si="3"/>
        <v>0.56775522793090138</v>
      </c>
    </row>
    <row r="78" spans="1:12" x14ac:dyDescent="0.35">
      <c r="A78" s="2">
        <v>18</v>
      </c>
      <c r="B78" s="2">
        <v>228.79999999999998</v>
      </c>
      <c r="C78" s="1">
        <v>0.93390070921985813</v>
      </c>
      <c r="D78" s="1">
        <v>0.93827683615819202</v>
      </c>
      <c r="E78" s="1">
        <v>0.92948717948717929</v>
      </c>
      <c r="F78" s="1">
        <v>0.93444857763348788</v>
      </c>
      <c r="G78" s="1">
        <v>0.98094367183350217</v>
      </c>
      <c r="H78" s="1">
        <v>0.93827683615819202</v>
      </c>
      <c r="I78" s="1">
        <v>0.93071599906527647</v>
      </c>
      <c r="J78" s="1">
        <v>0.86779436638759555</v>
      </c>
      <c r="L78" s="12">
        <f t="shared" si="3"/>
        <v>0.56576956549346358</v>
      </c>
    </row>
    <row r="79" spans="1:12" x14ac:dyDescent="0.35">
      <c r="A79" s="2">
        <v>17</v>
      </c>
      <c r="B79" s="2">
        <v>217.2</v>
      </c>
      <c r="C79" s="1">
        <v>0.93404255319148932</v>
      </c>
      <c r="D79" s="1">
        <v>0.93841807909604513</v>
      </c>
      <c r="E79" s="1">
        <v>0.92962962962962958</v>
      </c>
      <c r="F79" s="1">
        <v>0.93458691370558145</v>
      </c>
      <c r="G79" s="1">
        <v>0.98106891931044471</v>
      </c>
      <c r="H79" s="1">
        <v>0.93841807909604513</v>
      </c>
      <c r="I79" s="1">
        <v>0.93085506627648107</v>
      </c>
      <c r="J79" s="1">
        <v>0.86807810739851887</v>
      </c>
      <c r="L79" s="12">
        <f t="shared" si="3"/>
        <v>0.56653850885779289</v>
      </c>
    </row>
    <row r="80" spans="1:12" x14ac:dyDescent="0.35">
      <c r="A80" s="2">
        <v>16</v>
      </c>
      <c r="B80" s="2">
        <v>205.99999999999997</v>
      </c>
      <c r="C80" s="1">
        <v>0.9345390070921985</v>
      </c>
      <c r="D80" s="1">
        <v>0.9371468926553671</v>
      </c>
      <c r="E80" s="1">
        <v>0.93190883190883178</v>
      </c>
      <c r="F80" s="1">
        <v>0.93496623388513367</v>
      </c>
      <c r="G80" s="1">
        <v>0.98103954399858351</v>
      </c>
      <c r="H80" s="1">
        <v>0.9371468926553671</v>
      </c>
      <c r="I80" s="1">
        <v>0.93289873032643533</v>
      </c>
      <c r="J80" s="1">
        <v>0.86907299977668218</v>
      </c>
      <c r="L80" s="12">
        <f t="shared" si="3"/>
        <v>0.56879975360500334</v>
      </c>
    </row>
    <row r="81" spans="1:12" x14ac:dyDescent="0.35">
      <c r="A81" s="2">
        <v>15</v>
      </c>
      <c r="B81" s="2">
        <v>195</v>
      </c>
      <c r="C81" s="1">
        <v>0.93404255319148943</v>
      </c>
      <c r="D81" s="1">
        <v>0.9360169491525423</v>
      </c>
      <c r="E81" s="1">
        <v>0.93205128205128196</v>
      </c>
      <c r="F81" s="1">
        <v>0.93442810076194993</v>
      </c>
      <c r="G81" s="1">
        <v>0.98098652759669702</v>
      </c>
      <c r="H81" s="1">
        <v>0.9360169491525423</v>
      </c>
      <c r="I81" s="1">
        <v>0.93290827036426283</v>
      </c>
      <c r="J81" s="1">
        <v>0.86808085250157685</v>
      </c>
      <c r="L81" s="12">
        <f t="shared" si="3"/>
        <v>0.56621575544592673</v>
      </c>
    </row>
    <row r="82" spans="1:12" x14ac:dyDescent="0.35">
      <c r="A82" s="2">
        <v>14</v>
      </c>
      <c r="B82" s="2">
        <v>184.29999999999998</v>
      </c>
      <c r="C82" s="1">
        <v>0.93446808510638302</v>
      </c>
      <c r="D82" s="1">
        <v>0.93855932203389814</v>
      </c>
      <c r="E82" s="1">
        <v>0.93034188034188026</v>
      </c>
      <c r="F82" s="1">
        <v>0.93498786068695794</v>
      </c>
      <c r="G82" s="1">
        <v>0.98082717658988838</v>
      </c>
      <c r="H82" s="1">
        <v>0.93855932203389814</v>
      </c>
      <c r="I82" s="1">
        <v>0.93148857311995492</v>
      </c>
      <c r="J82" s="1">
        <v>0.86892959605492404</v>
      </c>
      <c r="L82" s="12">
        <f t="shared" si="3"/>
        <v>0.56844844740385814</v>
      </c>
    </row>
    <row r="83" spans="1:12" x14ac:dyDescent="0.35">
      <c r="A83" s="2">
        <v>13</v>
      </c>
      <c r="B83" s="2">
        <v>174.00000000000003</v>
      </c>
      <c r="C83" s="1">
        <v>0.93468085106382981</v>
      </c>
      <c r="D83" s="1">
        <v>0.93954802259887005</v>
      </c>
      <c r="E83" s="1">
        <v>0.92977207977207976</v>
      </c>
      <c r="F83" s="1">
        <v>0.93525219753911659</v>
      </c>
      <c r="G83" s="1">
        <v>0.98073723984740924</v>
      </c>
      <c r="H83" s="1">
        <v>0.93954802259887005</v>
      </c>
      <c r="I83" s="1">
        <v>0.9310411476888687</v>
      </c>
      <c r="J83" s="1">
        <v>0.86935422719113609</v>
      </c>
      <c r="L83" s="12">
        <f t="shared" si="3"/>
        <v>0.569540825872906</v>
      </c>
    </row>
    <row r="84" spans="1:12" x14ac:dyDescent="0.35">
      <c r="A84" s="2">
        <v>12</v>
      </c>
      <c r="B84" s="2">
        <v>163.20000000000002</v>
      </c>
      <c r="C84" s="42">
        <v>0.93489361702127649</v>
      </c>
      <c r="D84" s="42">
        <v>0.93855932203389836</v>
      </c>
      <c r="E84" s="42">
        <v>0.93119658119658111</v>
      </c>
      <c r="F84" s="42">
        <v>0.93536942140089741</v>
      </c>
      <c r="G84" s="42">
        <v>0.98074156566388193</v>
      </c>
      <c r="H84" s="42">
        <v>0.93855932203389836</v>
      </c>
      <c r="I84" s="42">
        <v>0.93227465732423875</v>
      </c>
      <c r="J84" s="42">
        <v>0.86978138409239991</v>
      </c>
      <c r="L84" s="12">
        <f t="shared" si="3"/>
        <v>0.57045154346142968</v>
      </c>
    </row>
    <row r="85" spans="1:12" x14ac:dyDescent="0.35">
      <c r="A85" s="2">
        <v>11</v>
      </c>
      <c r="B85" s="2">
        <v>151.19999999999999</v>
      </c>
      <c r="C85" s="1">
        <v>0.93446808510638291</v>
      </c>
      <c r="D85" s="1">
        <v>0.93771186440677945</v>
      </c>
      <c r="E85" s="1">
        <v>0.93119658119658122</v>
      </c>
      <c r="F85" s="1">
        <v>0.93493809126946437</v>
      </c>
      <c r="G85" s="1">
        <v>0.98116066685981929</v>
      </c>
      <c r="H85" s="1">
        <v>0.93771186440677945</v>
      </c>
      <c r="I85" s="1">
        <v>0.9322273750294312</v>
      </c>
      <c r="J85" s="1">
        <v>0.86893045571276617</v>
      </c>
      <c r="L85" s="12">
        <f t="shared" si="3"/>
        <v>0.56855767101875632</v>
      </c>
    </row>
    <row r="86" spans="1:12" x14ac:dyDescent="0.35">
      <c r="A86" s="7">
        <v>10</v>
      </c>
      <c r="B86" s="7">
        <v>139.6</v>
      </c>
      <c r="C86" s="8">
        <v>0.93510638297872339</v>
      </c>
      <c r="D86" s="8">
        <v>0.93757062146892656</v>
      </c>
      <c r="E86" s="8">
        <v>0.93262108262108256</v>
      </c>
      <c r="F86" s="8">
        <v>0.93550757277966723</v>
      </c>
      <c r="G86" s="8">
        <v>0.9808288867964009</v>
      </c>
      <c r="H86" s="8">
        <v>0.93757062146892656</v>
      </c>
      <c r="I86" s="8">
        <v>0.9335128393006713</v>
      </c>
      <c r="J86" s="8">
        <v>0.87020820729569726</v>
      </c>
      <c r="L86" s="14">
        <f t="shared" si="3"/>
        <v>0.57142371042980467</v>
      </c>
    </row>
    <row r="87" spans="1:12" x14ac:dyDescent="0.35">
      <c r="A87" s="2">
        <v>9</v>
      </c>
      <c r="B87" s="2">
        <v>130.20000000000002</v>
      </c>
      <c r="C87" s="1">
        <v>0.93411347517730503</v>
      </c>
      <c r="D87" s="1">
        <v>0.9379943502824859</v>
      </c>
      <c r="E87" s="1">
        <v>0.9301994301994303</v>
      </c>
      <c r="F87" s="1">
        <v>0.93463634126401363</v>
      </c>
      <c r="G87" s="1">
        <v>0.98083361501440591</v>
      </c>
      <c r="H87" s="1">
        <v>0.9379943502824859</v>
      </c>
      <c r="I87" s="1">
        <v>0.93136866106914096</v>
      </c>
      <c r="J87" s="1">
        <v>0.86822032127340054</v>
      </c>
      <c r="L87" s="12">
        <f t="shared" si="3"/>
        <v>0.56671632549575124</v>
      </c>
    </row>
    <row r="88" spans="1:12" x14ac:dyDescent="0.35">
      <c r="A88" s="2">
        <v>8</v>
      </c>
      <c r="B88" s="2">
        <v>119.99999999999997</v>
      </c>
      <c r="C88" s="1">
        <v>0.93446808510638302</v>
      </c>
      <c r="D88" s="1">
        <v>0.93771186440677967</v>
      </c>
      <c r="E88" s="1">
        <v>0.93119658119658122</v>
      </c>
      <c r="F88" s="1">
        <v>0.93494238575848998</v>
      </c>
      <c r="G88" s="1">
        <v>0.98053402707357518</v>
      </c>
      <c r="H88" s="1">
        <v>0.93771186440677967</v>
      </c>
      <c r="I88" s="1">
        <v>0.9322698833514218</v>
      </c>
      <c r="J88" s="1">
        <v>0.86893035962840182</v>
      </c>
      <c r="L88" s="12">
        <f t="shared" si="3"/>
        <v>0.56822300529723679</v>
      </c>
    </row>
    <row r="89" spans="1:12" x14ac:dyDescent="0.35">
      <c r="A89" s="15">
        <v>7</v>
      </c>
      <c r="B89" s="15">
        <v>105.99999999999997</v>
      </c>
      <c r="C89" s="16">
        <v>0.93439716312056742</v>
      </c>
      <c r="D89" s="16">
        <v>0.93672316384180765</v>
      </c>
      <c r="E89" s="16">
        <v>0.93205128205128196</v>
      </c>
      <c r="F89" s="16">
        <v>0.934795008442322</v>
      </c>
      <c r="G89" s="16">
        <v>0.98107807394530566</v>
      </c>
      <c r="H89" s="16">
        <v>0.93672316384180765</v>
      </c>
      <c r="I89" s="16">
        <v>0.9329466684336688</v>
      </c>
      <c r="J89" s="16">
        <v>0.86878984285639782</v>
      </c>
      <c r="L89" s="18">
        <f t="shared" si="3"/>
        <v>0.56804840750351882</v>
      </c>
    </row>
    <row r="90" spans="1:12" x14ac:dyDescent="0.35">
      <c r="A90" s="2">
        <v>6</v>
      </c>
      <c r="B90" s="2">
        <v>96.999999999999986</v>
      </c>
      <c r="C90" s="1">
        <v>0.9350354609929078</v>
      </c>
      <c r="D90" s="1">
        <v>0.93700564971751399</v>
      </c>
      <c r="E90" s="1">
        <v>0.93304843304843299</v>
      </c>
      <c r="F90" s="1">
        <v>0.93540831517187084</v>
      </c>
      <c r="G90" s="1">
        <v>0.98059267709691444</v>
      </c>
      <c r="H90" s="1">
        <v>0.93700564971751399</v>
      </c>
      <c r="I90" s="1">
        <v>0.93390511356903627</v>
      </c>
      <c r="J90" s="1">
        <v>0.87006683234655291</v>
      </c>
      <c r="L90" s="12">
        <f t="shared" si="3"/>
        <v>0.57090247673764516</v>
      </c>
    </row>
    <row r="91" spans="1:12" x14ac:dyDescent="0.35">
      <c r="A91" s="2">
        <v>5</v>
      </c>
      <c r="B91" s="2">
        <v>83.2</v>
      </c>
      <c r="C91" s="1">
        <v>0.93425531914893611</v>
      </c>
      <c r="D91" s="1">
        <v>0.93728813559322033</v>
      </c>
      <c r="E91" s="1">
        <v>0.93119658119658122</v>
      </c>
      <c r="F91" s="1">
        <v>0.93470718473384884</v>
      </c>
      <c r="G91" s="1">
        <v>0.98041089220467748</v>
      </c>
      <c r="H91" s="1">
        <v>0.93728813559322033</v>
      </c>
      <c r="I91" s="1">
        <v>0.93220085190544288</v>
      </c>
      <c r="J91" s="1">
        <v>0.86850523538627677</v>
      </c>
      <c r="L91" s="12">
        <f t="shared" si="3"/>
        <v>0.56704671135993678</v>
      </c>
    </row>
    <row r="92" spans="1:12" x14ac:dyDescent="0.35">
      <c r="A92" s="2">
        <v>4</v>
      </c>
      <c r="B92" s="2">
        <v>69.100000000000009</v>
      </c>
      <c r="C92" s="1">
        <v>0.93425531914893623</v>
      </c>
      <c r="D92" s="1">
        <v>0.93629943502824864</v>
      </c>
      <c r="E92" s="1">
        <v>0.93219373219373225</v>
      </c>
      <c r="F92" s="1">
        <v>0.93464704302911916</v>
      </c>
      <c r="G92" s="1">
        <v>0.97981614273987139</v>
      </c>
      <c r="H92" s="1">
        <v>0.93629943502824864</v>
      </c>
      <c r="I92" s="1">
        <v>0.93304837359605641</v>
      </c>
      <c r="J92" s="1">
        <v>0.86850628176952638</v>
      </c>
      <c r="L92" s="12">
        <f t="shared" si="3"/>
        <v>0.56659225171986305</v>
      </c>
    </row>
    <row r="93" spans="1:12" x14ac:dyDescent="0.35">
      <c r="A93" s="2">
        <v>3</v>
      </c>
      <c r="B93" s="2">
        <v>55.999999999999993</v>
      </c>
      <c r="C93" s="1">
        <v>0.93184397163120569</v>
      </c>
      <c r="D93" s="1">
        <v>0.93629943502824853</v>
      </c>
      <c r="E93" s="1">
        <v>0.92735042735042728</v>
      </c>
      <c r="F93" s="1">
        <v>0.93241754829934154</v>
      </c>
      <c r="G93" s="1">
        <v>0.97880450528755591</v>
      </c>
      <c r="H93" s="1">
        <v>0.93629943502824853</v>
      </c>
      <c r="I93" s="1">
        <v>0.92862756801772839</v>
      </c>
      <c r="J93" s="1">
        <v>0.86368052648801097</v>
      </c>
      <c r="L93" s="12">
        <f t="shared" si="3"/>
        <v>0.55452061618970128</v>
      </c>
    </row>
    <row r="94" spans="1:12" x14ac:dyDescent="0.35">
      <c r="A94" s="2">
        <v>2</v>
      </c>
      <c r="B94" s="2">
        <v>40</v>
      </c>
      <c r="C94" s="1">
        <v>0.92921985815602837</v>
      </c>
      <c r="D94" s="1">
        <v>0.93248587570621466</v>
      </c>
      <c r="E94" s="1">
        <v>0.92592592592592593</v>
      </c>
      <c r="F94" s="1">
        <v>0.92973561285670903</v>
      </c>
      <c r="G94" s="1">
        <v>0.97821549004458597</v>
      </c>
      <c r="H94" s="1">
        <v>0.93248587570621466</v>
      </c>
      <c r="I94" s="1">
        <v>0.92706865277683126</v>
      </c>
      <c r="J94" s="1">
        <v>0.85843338861338458</v>
      </c>
      <c r="L94" s="12">
        <f t="shared" si="3"/>
        <v>0.54149163409176571</v>
      </c>
    </row>
    <row r="95" spans="1:12" x14ac:dyDescent="0.35">
      <c r="A95" s="3">
        <v>1</v>
      </c>
      <c r="B95" s="3">
        <v>20</v>
      </c>
      <c r="C95" s="4">
        <v>0.9212056737588652</v>
      </c>
      <c r="D95" s="4">
        <v>0.92528248587570605</v>
      </c>
      <c r="E95" s="4">
        <v>0.91709401709401694</v>
      </c>
      <c r="F95" s="4">
        <v>0.92179281290961712</v>
      </c>
      <c r="G95" s="4">
        <v>0.9703616181370418</v>
      </c>
      <c r="H95" s="4">
        <v>0.92528248587570605</v>
      </c>
      <c r="I95" s="4">
        <v>0.91843556257652115</v>
      </c>
      <c r="J95" s="4">
        <v>0.8424040537607439</v>
      </c>
      <c r="L95" s="12">
        <f t="shared" si="3"/>
        <v>0.50055893186248201</v>
      </c>
    </row>
    <row r="99" spans="1:12" ht="15.5" x14ac:dyDescent="0.35">
      <c r="A99" s="153" t="s">
        <v>58</v>
      </c>
      <c r="B99" s="153"/>
      <c r="C99" s="153"/>
      <c r="D99" s="153"/>
      <c r="E99" s="153"/>
      <c r="F99" s="153"/>
      <c r="G99" s="153"/>
      <c r="H99" s="153"/>
      <c r="I99" s="153"/>
      <c r="J99" s="153"/>
    </row>
    <row r="100" spans="1:12" ht="58" x14ac:dyDescent="0.35">
      <c r="A100" s="9" t="s">
        <v>0</v>
      </c>
      <c r="B100" s="9" t="s">
        <v>1</v>
      </c>
      <c r="C100" s="9" t="s">
        <v>2</v>
      </c>
      <c r="D100" s="9" t="s">
        <v>3</v>
      </c>
      <c r="E100" s="9" t="s">
        <v>4</v>
      </c>
      <c r="F100" s="9" t="s">
        <v>5</v>
      </c>
      <c r="G100" s="9" t="s">
        <v>6</v>
      </c>
      <c r="H100" s="9" t="s">
        <v>7</v>
      </c>
      <c r="I100" s="9" t="s">
        <v>8</v>
      </c>
      <c r="J100" s="9" t="s">
        <v>9</v>
      </c>
    </row>
    <row r="101" spans="1:12" x14ac:dyDescent="0.35">
      <c r="A101" s="5">
        <v>20</v>
      </c>
      <c r="B101" s="5">
        <v>144.4</v>
      </c>
      <c r="C101" s="6">
        <v>0.94644886363636349</v>
      </c>
      <c r="D101" s="6">
        <v>0.95779036827195485</v>
      </c>
      <c r="E101" s="6">
        <v>0.93504273504273494</v>
      </c>
      <c r="F101" s="6">
        <v>0.94720205112844025</v>
      </c>
      <c r="G101" s="6">
        <v>0.98640983269170213</v>
      </c>
      <c r="H101" s="6">
        <v>0.95779036827195485</v>
      </c>
      <c r="I101" s="6">
        <v>0.93694594013561616</v>
      </c>
      <c r="J101" s="6">
        <v>0.89288987584796986</v>
      </c>
      <c r="L101" s="13">
        <f t="shared" ref="L101:L120" si="4">C101*D101*E101*F101*G101*H101*I101*J101</f>
        <v>0.63457359967888427</v>
      </c>
    </row>
    <row r="102" spans="1:12" x14ac:dyDescent="0.35">
      <c r="A102" s="2">
        <v>19</v>
      </c>
      <c r="B102" s="2">
        <v>139</v>
      </c>
      <c r="C102" s="1">
        <v>0.94602272727272718</v>
      </c>
      <c r="D102" s="1">
        <v>0.95594900849858355</v>
      </c>
      <c r="E102" s="1">
        <v>0.93603988603988619</v>
      </c>
      <c r="F102" s="1">
        <v>0.94670222157397332</v>
      </c>
      <c r="G102" s="1">
        <v>0.98645543287894555</v>
      </c>
      <c r="H102" s="1">
        <v>0.95594900849858355</v>
      </c>
      <c r="I102" s="1">
        <v>0.9377198377231204</v>
      </c>
      <c r="J102" s="1">
        <v>0.89203847569316441</v>
      </c>
      <c r="L102" s="12">
        <f t="shared" si="4"/>
        <v>0.63213950958545961</v>
      </c>
    </row>
    <row r="103" spans="1:12" x14ac:dyDescent="0.35">
      <c r="A103" s="2">
        <v>18</v>
      </c>
      <c r="B103" s="2">
        <v>134</v>
      </c>
      <c r="C103" s="1">
        <v>0.94559659090909087</v>
      </c>
      <c r="D103" s="1">
        <v>0.95594900849858355</v>
      </c>
      <c r="E103" s="1">
        <v>0.93518518518518512</v>
      </c>
      <c r="F103" s="1">
        <v>0.94631468179741363</v>
      </c>
      <c r="G103" s="1">
        <v>0.98572633430990375</v>
      </c>
      <c r="H103" s="1">
        <v>0.95594900849858355</v>
      </c>
      <c r="I103" s="1">
        <v>0.93697129268377455</v>
      </c>
      <c r="J103" s="1">
        <v>0.8911857569342635</v>
      </c>
      <c r="L103" s="12">
        <f t="shared" si="4"/>
        <v>0.6294473789584355</v>
      </c>
    </row>
    <row r="104" spans="1:12" x14ac:dyDescent="0.35">
      <c r="A104" s="2">
        <v>17</v>
      </c>
      <c r="B104" s="2">
        <v>130.29999999999998</v>
      </c>
      <c r="C104" s="1">
        <v>0.94552556818181821</v>
      </c>
      <c r="D104" s="1">
        <v>0.95665722379603391</v>
      </c>
      <c r="E104" s="1">
        <v>0.93433048433048427</v>
      </c>
      <c r="F104" s="1">
        <v>0.94628429753191245</v>
      </c>
      <c r="G104" s="1">
        <v>0.98600366819205354</v>
      </c>
      <c r="H104" s="1">
        <v>0.95665722379603391</v>
      </c>
      <c r="I104" s="1">
        <v>0.93622392339218141</v>
      </c>
      <c r="J104" s="1">
        <v>0.89104323967281518</v>
      </c>
      <c r="L104" s="12">
        <f t="shared" si="4"/>
        <v>0.62931079955069302</v>
      </c>
    </row>
    <row r="105" spans="1:12" x14ac:dyDescent="0.35">
      <c r="A105" s="2">
        <v>16</v>
      </c>
      <c r="B105" s="2">
        <v>125.3</v>
      </c>
      <c r="C105" s="1">
        <v>0.94531249999999989</v>
      </c>
      <c r="D105" s="1">
        <v>0.95637393767705392</v>
      </c>
      <c r="E105" s="1">
        <v>0.93418803418803409</v>
      </c>
      <c r="F105" s="1">
        <v>0.94606535990591656</v>
      </c>
      <c r="G105" s="1">
        <v>0.9861913149802668</v>
      </c>
      <c r="H105" s="1">
        <v>0.95637393767705392</v>
      </c>
      <c r="I105" s="1">
        <v>0.93607539841424448</v>
      </c>
      <c r="J105" s="1">
        <v>0.89061717266119378</v>
      </c>
      <c r="L105" s="12">
        <f t="shared" si="4"/>
        <v>0.62827441858364352</v>
      </c>
    </row>
    <row r="106" spans="1:12" x14ac:dyDescent="0.35">
      <c r="A106" s="2">
        <v>15</v>
      </c>
      <c r="B106" s="2">
        <v>119.99999999999997</v>
      </c>
      <c r="C106" s="1">
        <v>0.94559659090909076</v>
      </c>
      <c r="D106" s="1">
        <v>0.95651558073654397</v>
      </c>
      <c r="E106" s="1">
        <v>0.93461538461538451</v>
      </c>
      <c r="F106" s="1">
        <v>0.94633169690194663</v>
      </c>
      <c r="G106" s="1">
        <v>0.98607428795105845</v>
      </c>
      <c r="H106" s="1">
        <v>0.95651558073654397</v>
      </c>
      <c r="I106" s="1">
        <v>0.93646709723685018</v>
      </c>
      <c r="J106" s="1">
        <v>0.89118555396566335</v>
      </c>
      <c r="L106" s="12">
        <f t="shared" si="4"/>
        <v>0.62970421931886167</v>
      </c>
    </row>
    <row r="107" spans="1:12" x14ac:dyDescent="0.35">
      <c r="A107" s="2">
        <v>14</v>
      </c>
      <c r="B107" s="2">
        <v>115.19999999999999</v>
      </c>
      <c r="C107" s="1">
        <v>0.94488636363636358</v>
      </c>
      <c r="D107" s="1">
        <v>0.95594900849858355</v>
      </c>
      <c r="E107" s="1">
        <v>0.93376068376068377</v>
      </c>
      <c r="F107" s="1">
        <v>0.94565575066119778</v>
      </c>
      <c r="G107" s="1">
        <v>0.9858874482458051</v>
      </c>
      <c r="H107" s="1">
        <v>0.95594900849858355</v>
      </c>
      <c r="I107" s="1">
        <v>0.93570952558031961</v>
      </c>
      <c r="J107" s="1">
        <v>0.88976470381067174</v>
      </c>
      <c r="L107" s="12">
        <f t="shared" si="4"/>
        <v>0.62583701980576956</v>
      </c>
    </row>
    <row r="108" spans="1:12" x14ac:dyDescent="0.35">
      <c r="A108" s="7">
        <v>13</v>
      </c>
      <c r="B108" s="7">
        <v>109</v>
      </c>
      <c r="C108" s="8">
        <v>0.94630681818181828</v>
      </c>
      <c r="D108" s="8">
        <v>0.95637393767705392</v>
      </c>
      <c r="E108" s="8">
        <v>0.93618233618233604</v>
      </c>
      <c r="F108" s="8">
        <v>0.94700279978430268</v>
      </c>
      <c r="G108" s="8">
        <v>0.98567054470028959</v>
      </c>
      <c r="H108" s="8">
        <v>0.95637393767705392</v>
      </c>
      <c r="I108" s="8">
        <v>0.93791992752312425</v>
      </c>
      <c r="J108" s="8">
        <v>0.89260645453453824</v>
      </c>
      <c r="L108" s="14">
        <f t="shared" si="4"/>
        <v>0.63322303446476846</v>
      </c>
    </row>
    <row r="109" spans="1:12" x14ac:dyDescent="0.35">
      <c r="A109" s="15">
        <v>12</v>
      </c>
      <c r="B109" s="15">
        <v>103.2</v>
      </c>
      <c r="C109" s="16">
        <v>0.94438920454545461</v>
      </c>
      <c r="D109" s="16">
        <v>0.95509915014164293</v>
      </c>
      <c r="E109" s="16">
        <v>0.93361823361823348</v>
      </c>
      <c r="F109" s="16">
        <v>0.94513607893125329</v>
      </c>
      <c r="G109" s="16">
        <v>0.98552769101635929</v>
      </c>
      <c r="H109" s="16">
        <v>0.95509915014164293</v>
      </c>
      <c r="I109" s="16">
        <v>0.93546472622319032</v>
      </c>
      <c r="J109" s="16">
        <v>0.88877067293931322</v>
      </c>
      <c r="L109" s="18">
        <f t="shared" si="4"/>
        <v>0.62287021117376407</v>
      </c>
    </row>
    <row r="110" spans="1:12" x14ac:dyDescent="0.35">
      <c r="A110" s="2">
        <v>11</v>
      </c>
      <c r="B110" s="2">
        <v>98.5</v>
      </c>
      <c r="C110" s="1">
        <v>0.9441761363636364</v>
      </c>
      <c r="D110" s="1">
        <v>0.95439093484419257</v>
      </c>
      <c r="E110" s="1">
        <v>0.93390313390313384</v>
      </c>
      <c r="F110" s="1">
        <v>0.94490378776406547</v>
      </c>
      <c r="G110" s="1">
        <v>0.98513998853942175</v>
      </c>
      <c r="H110" s="1">
        <v>0.95439093484419257</v>
      </c>
      <c r="I110" s="1">
        <v>0.93573494941630941</v>
      </c>
      <c r="J110" s="1">
        <v>0.88834475033072091</v>
      </c>
      <c r="L110" s="12">
        <f t="shared" si="4"/>
        <v>0.62148033686743276</v>
      </c>
    </row>
    <row r="111" spans="1:12" x14ac:dyDescent="0.35">
      <c r="A111" s="2">
        <v>10</v>
      </c>
      <c r="B111" s="2">
        <v>92.999999999999986</v>
      </c>
      <c r="C111" s="1">
        <v>0.94382102272727275</v>
      </c>
      <c r="D111" s="1">
        <v>0.95410764872521237</v>
      </c>
      <c r="E111" s="1">
        <v>0.93347578347578342</v>
      </c>
      <c r="F111" s="1">
        <v>0.94455935854954109</v>
      </c>
      <c r="G111" s="1">
        <v>0.98513282567815141</v>
      </c>
      <c r="H111" s="1">
        <v>0.95410764872521237</v>
      </c>
      <c r="I111" s="1">
        <v>0.93527769872492295</v>
      </c>
      <c r="J111" s="1">
        <v>0.88763442283970273</v>
      </c>
      <c r="L111" s="12">
        <f t="shared" si="4"/>
        <v>0.61956406140094999</v>
      </c>
    </row>
    <row r="112" spans="1:12" x14ac:dyDescent="0.35">
      <c r="A112" s="2">
        <v>9</v>
      </c>
      <c r="B112" s="2">
        <v>87.4</v>
      </c>
      <c r="C112" s="1">
        <v>0.94481534090909103</v>
      </c>
      <c r="D112" s="1">
        <v>0.95509915014164304</v>
      </c>
      <c r="E112" s="1">
        <v>0.93447293447293422</v>
      </c>
      <c r="F112" s="1">
        <v>0.94553526580791381</v>
      </c>
      <c r="G112" s="1">
        <v>0.98516934618209395</v>
      </c>
      <c r="H112" s="1">
        <v>0.95509915014164304</v>
      </c>
      <c r="I112" s="1">
        <v>0.93624809942519771</v>
      </c>
      <c r="J112" s="1">
        <v>0.88962325294690026</v>
      </c>
      <c r="L112" s="12">
        <f t="shared" si="4"/>
        <v>0.62487950023641647</v>
      </c>
    </row>
    <row r="113" spans="1:12" x14ac:dyDescent="0.35">
      <c r="A113" s="2">
        <v>8</v>
      </c>
      <c r="B113" s="2">
        <v>82.2</v>
      </c>
      <c r="C113" s="1">
        <v>0.94467329545454526</v>
      </c>
      <c r="D113" s="1">
        <v>0.95439093484419268</v>
      </c>
      <c r="E113" s="1">
        <v>0.93490028490028476</v>
      </c>
      <c r="F113" s="1">
        <v>0.94536852286993156</v>
      </c>
      <c r="G113" s="1">
        <v>0.98549268379296706</v>
      </c>
      <c r="H113" s="1">
        <v>0.95439093484419268</v>
      </c>
      <c r="I113" s="1">
        <v>0.93661220092989983</v>
      </c>
      <c r="J113" s="1">
        <v>0.88933944865819692</v>
      </c>
      <c r="L113" s="12">
        <f t="shared" si="4"/>
        <v>0.62428291854853335</v>
      </c>
    </row>
    <row r="114" spans="1:12" x14ac:dyDescent="0.35">
      <c r="A114" s="2">
        <v>7</v>
      </c>
      <c r="B114" s="2">
        <v>74.8</v>
      </c>
      <c r="C114" s="1">
        <v>0.94289772727272703</v>
      </c>
      <c r="D114" s="1">
        <v>0.95184135977337125</v>
      </c>
      <c r="E114" s="1">
        <v>0.93390313390313395</v>
      </c>
      <c r="F114" s="1">
        <v>0.94358045274888069</v>
      </c>
      <c r="G114" s="1">
        <v>0.98440070054800921</v>
      </c>
      <c r="H114" s="1">
        <v>0.95184135977337125</v>
      </c>
      <c r="I114" s="1">
        <v>0.9355458770354832</v>
      </c>
      <c r="J114" s="1">
        <v>0.88578849406339444</v>
      </c>
      <c r="L114" s="12">
        <f t="shared" si="4"/>
        <v>0.61410345269288502</v>
      </c>
    </row>
    <row r="115" spans="1:12" x14ac:dyDescent="0.35">
      <c r="A115" s="2">
        <v>6</v>
      </c>
      <c r="B115" s="2">
        <v>66.2</v>
      </c>
      <c r="C115" s="1">
        <v>0.94112215909090913</v>
      </c>
      <c r="D115" s="1">
        <v>0.95084985835694047</v>
      </c>
      <c r="E115" s="1">
        <v>0.93133903133903118</v>
      </c>
      <c r="F115" s="1">
        <v>0.94185036348902262</v>
      </c>
      <c r="G115" s="1">
        <v>0.98374998991146301</v>
      </c>
      <c r="H115" s="1">
        <v>0.95084985835694047</v>
      </c>
      <c r="I115" s="1">
        <v>0.93308605410393497</v>
      </c>
      <c r="J115" s="1">
        <v>0.88223686414512326</v>
      </c>
      <c r="L115" s="12">
        <f t="shared" si="4"/>
        <v>0.60443728403292341</v>
      </c>
    </row>
    <row r="116" spans="1:12" x14ac:dyDescent="0.35">
      <c r="A116" s="2">
        <v>5</v>
      </c>
      <c r="B116" s="2">
        <v>58.899999999999991</v>
      </c>
      <c r="C116" s="1">
        <v>0.94012784090909085</v>
      </c>
      <c r="D116" s="1">
        <v>0.95113314447592068</v>
      </c>
      <c r="E116" s="1">
        <v>0.92905982905982898</v>
      </c>
      <c r="F116" s="1">
        <v>0.94094648720571827</v>
      </c>
      <c r="G116" s="1">
        <v>0.98361510617176318</v>
      </c>
      <c r="H116" s="1">
        <v>0.95113314447592068</v>
      </c>
      <c r="I116" s="1">
        <v>0.93106201162762392</v>
      </c>
      <c r="J116" s="1">
        <v>0.88024718322343776</v>
      </c>
      <c r="L116" s="12">
        <f t="shared" si="4"/>
        <v>0.59935839789042766</v>
      </c>
    </row>
    <row r="117" spans="1:12" x14ac:dyDescent="0.35">
      <c r="A117" s="2">
        <v>4</v>
      </c>
      <c r="B117" s="2">
        <v>52.399999999999991</v>
      </c>
      <c r="C117" s="1">
        <v>0.93963068181818199</v>
      </c>
      <c r="D117" s="1">
        <v>0.94858356940509914</v>
      </c>
      <c r="E117" s="1">
        <v>0.93062678062678061</v>
      </c>
      <c r="F117" s="1">
        <v>0.94033523636932892</v>
      </c>
      <c r="G117" s="1">
        <v>0.98302533029870132</v>
      </c>
      <c r="H117" s="1">
        <v>0.94858356940509914</v>
      </c>
      <c r="I117" s="1">
        <v>0.93234408666115642</v>
      </c>
      <c r="J117" s="1">
        <v>0.87925419327879095</v>
      </c>
      <c r="L117" s="12">
        <f t="shared" si="4"/>
        <v>0.59624125066515499</v>
      </c>
    </row>
    <row r="118" spans="1:12" x14ac:dyDescent="0.35">
      <c r="A118" s="2">
        <v>3</v>
      </c>
      <c r="B118" s="2">
        <v>45</v>
      </c>
      <c r="C118" s="1">
        <v>0.93998579545454541</v>
      </c>
      <c r="D118" s="1">
        <v>0.95000000000000007</v>
      </c>
      <c r="E118" s="1">
        <v>0.92991452991452972</v>
      </c>
      <c r="F118" s="1">
        <v>0.94075223361478877</v>
      </c>
      <c r="G118" s="1">
        <v>0.98313257144701893</v>
      </c>
      <c r="H118" s="1">
        <v>0.95000000000000007</v>
      </c>
      <c r="I118" s="1">
        <v>0.93178958606561679</v>
      </c>
      <c r="J118" s="1">
        <v>0.8799636965155061</v>
      </c>
      <c r="L118" s="12">
        <f t="shared" si="4"/>
        <v>0.59824831703594394</v>
      </c>
    </row>
    <row r="119" spans="1:12" x14ac:dyDescent="0.35">
      <c r="A119" s="2">
        <v>2</v>
      </c>
      <c r="B119" s="2">
        <v>38</v>
      </c>
      <c r="C119" s="1">
        <v>0.93778409090909087</v>
      </c>
      <c r="D119" s="1">
        <v>0.94759206798866846</v>
      </c>
      <c r="E119" s="1">
        <v>0.92792022792022777</v>
      </c>
      <c r="F119" s="1">
        <v>0.93856214118617742</v>
      </c>
      <c r="G119" s="1">
        <v>0.98250748569445434</v>
      </c>
      <c r="H119" s="1">
        <v>0.94759206798866846</v>
      </c>
      <c r="I119" s="1">
        <v>0.92980248891421535</v>
      </c>
      <c r="J119" s="1">
        <v>0.87556019170565902</v>
      </c>
      <c r="L119" s="12">
        <f t="shared" si="4"/>
        <v>0.58658634435483226</v>
      </c>
    </row>
    <row r="120" spans="1:12" x14ac:dyDescent="0.35">
      <c r="A120" s="3">
        <v>1</v>
      </c>
      <c r="B120" s="3">
        <v>20</v>
      </c>
      <c r="C120" s="4">
        <v>0.92116477272727271</v>
      </c>
      <c r="D120" s="4">
        <v>0.92818696883852692</v>
      </c>
      <c r="E120" s="4">
        <v>0.91410256410256385</v>
      </c>
      <c r="F120" s="4">
        <v>0.92192696604099234</v>
      </c>
      <c r="G120" s="4">
        <v>0.96161049369264662</v>
      </c>
      <c r="H120" s="4">
        <v>0.92818696883852692</v>
      </c>
      <c r="I120" s="4">
        <v>0.91582819074772093</v>
      </c>
      <c r="J120" s="4">
        <v>0.84232203356562463</v>
      </c>
      <c r="L120" s="21">
        <f t="shared" si="4"/>
        <v>0.49612494439152305</v>
      </c>
    </row>
    <row r="123" spans="1:12" ht="15.5" x14ac:dyDescent="0.35">
      <c r="A123" s="153" t="s">
        <v>63</v>
      </c>
      <c r="B123" s="153"/>
      <c r="C123" s="153"/>
      <c r="D123" s="153"/>
      <c r="E123" s="153"/>
      <c r="F123" s="153"/>
      <c r="G123" s="153"/>
      <c r="H123" s="153"/>
      <c r="I123" s="153"/>
      <c r="J123" s="153"/>
    </row>
    <row r="124" spans="1:12" ht="58" x14ac:dyDescent="0.35">
      <c r="A124" s="9" t="s">
        <v>0</v>
      </c>
      <c r="B124" s="9" t="s">
        <v>1</v>
      </c>
      <c r="C124" s="9" t="s">
        <v>2</v>
      </c>
      <c r="D124" s="9" t="s">
        <v>3</v>
      </c>
      <c r="E124" s="9" t="s">
        <v>4</v>
      </c>
      <c r="F124" s="9" t="s">
        <v>5</v>
      </c>
      <c r="G124" s="9" t="s">
        <v>6</v>
      </c>
      <c r="H124" s="9" t="s">
        <v>7</v>
      </c>
      <c r="I124" s="9" t="s">
        <v>8</v>
      </c>
      <c r="J124" s="9" t="s">
        <v>9</v>
      </c>
    </row>
    <row r="125" spans="1:12" x14ac:dyDescent="0.35">
      <c r="A125">
        <v>20</v>
      </c>
      <c r="B125">
        <v>207</v>
      </c>
      <c r="C125" s="1">
        <v>0.93544034090909078</v>
      </c>
      <c r="D125" s="1">
        <v>0.9344192634560905</v>
      </c>
      <c r="E125" s="1">
        <v>0.93646723646723662</v>
      </c>
      <c r="F125" s="1">
        <v>0.93553673769657419</v>
      </c>
      <c r="G125" s="1">
        <v>0.98102779997255907</v>
      </c>
      <c r="H125" s="1">
        <v>0.9344192634560905</v>
      </c>
      <c r="I125" s="1">
        <v>0.93673246524778975</v>
      </c>
      <c r="J125" s="1">
        <v>0.87088059623747727</v>
      </c>
      <c r="L125" s="58">
        <f t="shared" ref="L125:L143" si="5">C125*D125*E125*F125*G125*H125*I125*J125</f>
        <v>0.57267549004726181</v>
      </c>
    </row>
    <row r="126" spans="1:12" x14ac:dyDescent="0.35">
      <c r="A126">
        <v>19</v>
      </c>
      <c r="B126">
        <v>200</v>
      </c>
      <c r="C126" s="1">
        <v>0.93501420454545459</v>
      </c>
      <c r="D126" s="1">
        <v>0.9335694050991501</v>
      </c>
      <c r="E126" s="1">
        <v>0.9364672364672364</v>
      </c>
      <c r="F126" s="1">
        <v>0.93509336077669403</v>
      </c>
      <c r="G126" s="1">
        <v>0.98065190108391231</v>
      </c>
      <c r="H126" s="1">
        <v>0.9335694050991501</v>
      </c>
      <c r="I126" s="1">
        <v>0.93669234672334589</v>
      </c>
      <c r="J126" s="1">
        <v>0.87002852757561377</v>
      </c>
      <c r="L126" s="58">
        <f t="shared" si="5"/>
        <v>0.57030125904717022</v>
      </c>
    </row>
    <row r="127" spans="1:12" x14ac:dyDescent="0.35">
      <c r="A127">
        <v>18</v>
      </c>
      <c r="B127">
        <v>192.8</v>
      </c>
      <c r="C127" s="1">
        <v>0.93473011363636371</v>
      </c>
      <c r="D127" s="1">
        <v>0.93257790368271953</v>
      </c>
      <c r="E127" s="1">
        <v>0.93689458689458693</v>
      </c>
      <c r="F127" s="1">
        <v>0.9347420478641939</v>
      </c>
      <c r="G127" s="1">
        <v>0.98059530439133824</v>
      </c>
      <c r="H127" s="1">
        <v>0.93257790368271953</v>
      </c>
      <c r="I127" s="1">
        <v>0.93702110751130696</v>
      </c>
      <c r="J127" s="1">
        <v>0.86946110116063169</v>
      </c>
      <c r="L127" s="58">
        <f t="shared" si="5"/>
        <v>0.56875905722844067</v>
      </c>
    </row>
    <row r="128" spans="1:12" x14ac:dyDescent="0.35">
      <c r="A128">
        <v>17</v>
      </c>
      <c r="B128">
        <v>192</v>
      </c>
      <c r="C128" s="1">
        <v>0.93480113636363638</v>
      </c>
      <c r="D128" s="1">
        <v>0.93229461756373933</v>
      </c>
      <c r="E128" s="1">
        <v>0.93732193732193736</v>
      </c>
      <c r="F128" s="1">
        <v>0.9347908531514334</v>
      </c>
      <c r="G128" s="1">
        <v>0.98061003365535937</v>
      </c>
      <c r="H128" s="1">
        <v>0.93229461756373933</v>
      </c>
      <c r="I128" s="1">
        <v>0.93741112536307547</v>
      </c>
      <c r="J128" s="1">
        <v>0.8696033959453201</v>
      </c>
      <c r="L128" s="58">
        <f t="shared" si="5"/>
        <v>0.56908414277329422</v>
      </c>
    </row>
    <row r="129" spans="1:12" x14ac:dyDescent="0.35">
      <c r="A129">
        <v>16</v>
      </c>
      <c r="B129">
        <v>179.5</v>
      </c>
      <c r="C129" s="1">
        <v>0.9349431818181817</v>
      </c>
      <c r="D129" s="1">
        <v>0.93229461756373944</v>
      </c>
      <c r="E129" s="1">
        <v>0.93760683760683772</v>
      </c>
      <c r="F129" s="1">
        <v>0.9349278990309462</v>
      </c>
      <c r="G129" s="1">
        <v>0.98066168696480305</v>
      </c>
      <c r="H129" s="1">
        <v>0.93229461756373944</v>
      </c>
      <c r="I129" s="1">
        <v>0.93765947689928164</v>
      </c>
      <c r="J129" s="1">
        <v>0.86988755341304447</v>
      </c>
      <c r="L129" s="58">
        <f t="shared" si="5"/>
        <v>0.56979407744817323</v>
      </c>
    </row>
    <row r="130" spans="1:12" x14ac:dyDescent="0.35">
      <c r="A130">
        <v>15</v>
      </c>
      <c r="B130">
        <v>170</v>
      </c>
      <c r="C130" s="1">
        <v>0.93423295454545441</v>
      </c>
      <c r="D130" s="1">
        <v>0.9314447592067987</v>
      </c>
      <c r="E130" s="1">
        <v>0.93703703703703711</v>
      </c>
      <c r="F130" s="1">
        <v>0.93421488627441074</v>
      </c>
      <c r="G130" s="1">
        <v>0.98038021678248299</v>
      </c>
      <c r="H130" s="1">
        <v>0.9314447592067987</v>
      </c>
      <c r="I130" s="1">
        <v>0.93705644644869324</v>
      </c>
      <c r="J130" s="1">
        <v>0.86846715280954512</v>
      </c>
      <c r="L130" s="58">
        <f t="shared" si="5"/>
        <v>0.56609148043220725</v>
      </c>
    </row>
    <row r="131" spans="1:12" x14ac:dyDescent="0.35">
      <c r="A131">
        <v>14</v>
      </c>
      <c r="B131">
        <v>157.4</v>
      </c>
      <c r="C131" s="1">
        <v>0.93416193181818186</v>
      </c>
      <c r="D131" s="1">
        <v>0.93172804532577902</v>
      </c>
      <c r="E131" s="1">
        <v>0.93660968660968669</v>
      </c>
      <c r="F131" s="1">
        <v>0.93415445956555865</v>
      </c>
      <c r="G131" s="1">
        <v>0.98055616086777542</v>
      </c>
      <c r="H131" s="1">
        <v>0.93172804532577902</v>
      </c>
      <c r="I131" s="1">
        <v>0.93674657679158746</v>
      </c>
      <c r="J131" s="1">
        <v>0.86832494835537244</v>
      </c>
      <c r="L131" s="58">
        <f t="shared" si="5"/>
        <v>0.56591955965560958</v>
      </c>
    </row>
    <row r="132" spans="1:12" x14ac:dyDescent="0.35">
      <c r="A132" s="22">
        <v>13</v>
      </c>
      <c r="B132" s="22">
        <v>149.29999999999998</v>
      </c>
      <c r="C132" s="6">
        <v>0.93593749999999998</v>
      </c>
      <c r="D132" s="6">
        <v>0.93257790368271931</v>
      </c>
      <c r="E132" s="6">
        <v>0.93931623931623931</v>
      </c>
      <c r="F132" s="6">
        <v>0.93587760318333735</v>
      </c>
      <c r="G132" s="6">
        <v>0.98007937660912137</v>
      </c>
      <c r="H132" s="6">
        <v>0.93257790368271931</v>
      </c>
      <c r="I132" s="6">
        <v>0.9392617295074005</v>
      </c>
      <c r="J132" s="6">
        <v>0.87187668965668008</v>
      </c>
      <c r="L132" s="28">
        <f t="shared" si="5"/>
        <v>0.57431600586216214</v>
      </c>
    </row>
    <row r="133" spans="1:12" x14ac:dyDescent="0.35">
      <c r="A133" s="23">
        <v>12</v>
      </c>
      <c r="B133" s="23">
        <v>137.79999999999998</v>
      </c>
      <c r="C133" s="8">
        <v>0.93444602272727273</v>
      </c>
      <c r="D133" s="8">
        <v>0.9314447592067987</v>
      </c>
      <c r="E133" s="8">
        <v>0.93746438746438754</v>
      </c>
      <c r="F133" s="8">
        <v>0.93440754069552201</v>
      </c>
      <c r="G133" s="8">
        <v>0.98057532908807687</v>
      </c>
      <c r="H133" s="8">
        <v>0.9314447592067987</v>
      </c>
      <c r="I133" s="8">
        <v>0.93746136313003792</v>
      </c>
      <c r="J133" s="8">
        <v>0.86889351096303757</v>
      </c>
      <c r="L133" s="14">
        <f t="shared" si="5"/>
        <v>0.56723162200245303</v>
      </c>
    </row>
    <row r="134" spans="1:12" x14ac:dyDescent="0.35">
      <c r="A134">
        <v>11</v>
      </c>
      <c r="B134">
        <v>126.19999999999999</v>
      </c>
      <c r="C134" s="1">
        <v>0.93387784090909098</v>
      </c>
      <c r="D134" s="1">
        <v>0.92988668555240794</v>
      </c>
      <c r="E134" s="1">
        <v>0.93789173789173785</v>
      </c>
      <c r="F134" s="1">
        <v>0.93377500763768784</v>
      </c>
      <c r="G134" s="1">
        <v>0.98017632744969863</v>
      </c>
      <c r="H134" s="1">
        <v>0.92988668555240794</v>
      </c>
      <c r="I134" s="1">
        <v>0.93775502687694234</v>
      </c>
      <c r="J134" s="1">
        <v>0.86775789135898496</v>
      </c>
      <c r="L134" s="58">
        <f t="shared" si="5"/>
        <v>0.56407553961145929</v>
      </c>
    </row>
    <row r="135" spans="1:12" x14ac:dyDescent="0.35">
      <c r="A135">
        <v>10</v>
      </c>
      <c r="B135">
        <v>116.7</v>
      </c>
      <c r="C135" s="1">
        <v>0.93366477272727277</v>
      </c>
      <c r="D135" s="1">
        <v>0.93031161473087809</v>
      </c>
      <c r="E135" s="1">
        <v>0.93703703703703689</v>
      </c>
      <c r="F135" s="1">
        <v>0.93360486552778987</v>
      </c>
      <c r="G135" s="1">
        <v>0.98028013849543583</v>
      </c>
      <c r="H135" s="1">
        <v>0.93031161473087809</v>
      </c>
      <c r="I135" s="1">
        <v>0.9369910298359414</v>
      </c>
      <c r="J135" s="1">
        <v>0.86733126718343989</v>
      </c>
      <c r="L135" s="58">
        <f t="shared" si="5"/>
        <v>0.56316850922889039</v>
      </c>
    </row>
    <row r="136" spans="1:12" x14ac:dyDescent="0.35">
      <c r="A136" s="24">
        <v>9</v>
      </c>
      <c r="B136" s="24">
        <v>105.7</v>
      </c>
      <c r="C136" s="16">
        <v>0.93487215909090904</v>
      </c>
      <c r="D136" s="16">
        <v>0.93031161473087809</v>
      </c>
      <c r="E136" s="16">
        <v>0.93945868945868938</v>
      </c>
      <c r="F136" s="16">
        <v>0.93472385967851801</v>
      </c>
      <c r="G136" s="16">
        <v>0.98023605158874283</v>
      </c>
      <c r="H136" s="16">
        <v>0.93031161473087809</v>
      </c>
      <c r="I136" s="16">
        <v>0.93928378341057006</v>
      </c>
      <c r="J136" s="16">
        <v>0.86974700794958015</v>
      </c>
      <c r="L136" s="18">
        <f t="shared" si="5"/>
        <v>0.56897157194501469</v>
      </c>
    </row>
    <row r="137" spans="1:12" x14ac:dyDescent="0.35">
      <c r="A137">
        <v>8</v>
      </c>
      <c r="B137">
        <v>99.399999999999991</v>
      </c>
      <c r="C137" s="1">
        <v>0.93274147727272727</v>
      </c>
      <c r="D137" s="1">
        <v>0.92861189801699706</v>
      </c>
      <c r="E137" s="1">
        <v>0.93689458689458682</v>
      </c>
      <c r="F137" s="1">
        <v>0.93262822466601092</v>
      </c>
      <c r="G137" s="1">
        <v>0.97936621792854084</v>
      </c>
      <c r="H137" s="1">
        <v>0.92861189801699706</v>
      </c>
      <c r="I137" s="1">
        <v>0.93672521398693454</v>
      </c>
      <c r="J137" s="1">
        <v>0.86548530627012021</v>
      </c>
      <c r="L137" s="58">
        <f t="shared" si="5"/>
        <v>0.55801527886268254</v>
      </c>
    </row>
    <row r="138" spans="1:12" x14ac:dyDescent="0.35">
      <c r="A138">
        <v>7</v>
      </c>
      <c r="B138">
        <v>85.5</v>
      </c>
      <c r="C138" s="1">
        <v>0.93245738636363629</v>
      </c>
      <c r="D138" s="1">
        <v>0.93087818696883851</v>
      </c>
      <c r="E138" s="1">
        <v>0.93404558404558413</v>
      </c>
      <c r="F138" s="1">
        <v>0.93251606329124426</v>
      </c>
      <c r="G138" s="1">
        <v>0.97842354503119366</v>
      </c>
      <c r="H138" s="1">
        <v>0.93087818696883851</v>
      </c>
      <c r="I138" s="1">
        <v>0.93424322730543485</v>
      </c>
      <c r="J138" s="1">
        <v>0.86491515943753872</v>
      </c>
      <c r="L138" s="58">
        <f t="shared" si="5"/>
        <v>0.55641580348184116</v>
      </c>
    </row>
    <row r="139" spans="1:12" x14ac:dyDescent="0.35">
      <c r="A139">
        <v>6</v>
      </c>
      <c r="B139">
        <v>74.999999999999986</v>
      </c>
      <c r="C139" s="1">
        <v>0.93217329545454541</v>
      </c>
      <c r="D139" s="1">
        <v>0.92889518413597716</v>
      </c>
      <c r="E139" s="1">
        <v>0.93547008547008548</v>
      </c>
      <c r="F139" s="1">
        <v>0.93211730551326655</v>
      </c>
      <c r="G139" s="1">
        <v>0.97805440546233746</v>
      </c>
      <c r="H139" s="1">
        <v>0.92889518413597716</v>
      </c>
      <c r="I139" s="1">
        <v>0.93548666386205503</v>
      </c>
      <c r="J139" s="1">
        <v>0.8643482683690632</v>
      </c>
      <c r="L139" s="58">
        <f t="shared" si="5"/>
        <v>0.55465117276965137</v>
      </c>
    </row>
    <row r="140" spans="1:12" x14ac:dyDescent="0.35">
      <c r="A140">
        <v>5</v>
      </c>
      <c r="B140">
        <v>65.399999999999991</v>
      </c>
      <c r="C140" s="1">
        <v>0.93217329545454541</v>
      </c>
      <c r="D140" s="1">
        <v>0.93002832861189799</v>
      </c>
      <c r="E140" s="1">
        <v>0.93433048433048438</v>
      </c>
      <c r="F140" s="1">
        <v>0.93220074582259072</v>
      </c>
      <c r="G140" s="1">
        <v>0.97835443855273885</v>
      </c>
      <c r="H140" s="1">
        <v>0.93002832861189799</v>
      </c>
      <c r="I140" s="1">
        <v>0.9344468581620069</v>
      </c>
      <c r="J140" s="1">
        <v>0.86434734681390668</v>
      </c>
      <c r="L140" s="58">
        <f t="shared" si="5"/>
        <v>0.55492987737149291</v>
      </c>
    </row>
    <row r="141" spans="1:12" x14ac:dyDescent="0.35">
      <c r="A141">
        <v>4</v>
      </c>
      <c r="B141">
        <v>59</v>
      </c>
      <c r="C141" s="1">
        <v>0.93210227272727253</v>
      </c>
      <c r="D141" s="1">
        <v>0.93059490084985841</v>
      </c>
      <c r="E141" s="1">
        <v>0.93361823361823371</v>
      </c>
      <c r="F141" s="1">
        <v>0.93216362142697373</v>
      </c>
      <c r="G141" s="1">
        <v>0.97802091151949488</v>
      </c>
      <c r="H141" s="1">
        <v>0.93059490084985841</v>
      </c>
      <c r="I141" s="1">
        <v>0.9337983956094098</v>
      </c>
      <c r="J141" s="1">
        <v>0.86420491789328879</v>
      </c>
      <c r="L141" s="58">
        <f t="shared" si="5"/>
        <v>0.55445253899635727</v>
      </c>
    </row>
    <row r="142" spans="1:12" x14ac:dyDescent="0.35">
      <c r="A142">
        <v>3</v>
      </c>
      <c r="B142">
        <v>52.6</v>
      </c>
      <c r="C142" s="1">
        <v>0.93167613636363633</v>
      </c>
      <c r="D142" s="1">
        <v>0.93073654390934824</v>
      </c>
      <c r="E142" s="1">
        <v>0.93262108262108256</v>
      </c>
      <c r="F142" s="1">
        <v>0.93177616877211578</v>
      </c>
      <c r="G142" s="1">
        <v>0.97706401378497698</v>
      </c>
      <c r="H142" s="1">
        <v>0.93073654390934824</v>
      </c>
      <c r="I142" s="1">
        <v>0.93287806970118037</v>
      </c>
      <c r="J142" s="1">
        <v>0.86335221067144474</v>
      </c>
      <c r="L142" s="58">
        <f t="shared" si="5"/>
        <v>0.55191378149479664</v>
      </c>
    </row>
    <row r="143" spans="1:12" x14ac:dyDescent="0.35">
      <c r="A143">
        <v>2</v>
      </c>
      <c r="B143">
        <v>38.999999999999993</v>
      </c>
      <c r="C143" s="1">
        <v>0.92705965909090904</v>
      </c>
      <c r="D143" s="1">
        <v>0.92124645892351253</v>
      </c>
      <c r="E143" s="1">
        <v>0.93290598290598292</v>
      </c>
      <c r="F143" s="1">
        <v>0.92680352600321192</v>
      </c>
      <c r="G143" s="1">
        <v>0.97252316328095367</v>
      </c>
      <c r="H143" s="1">
        <v>0.92124645892351253</v>
      </c>
      <c r="I143" s="1">
        <v>0.93249400426864892</v>
      </c>
      <c r="J143" s="1">
        <v>0.85412336531805177</v>
      </c>
      <c r="L143" s="58">
        <f t="shared" si="5"/>
        <v>0.52692827880745119</v>
      </c>
    </row>
    <row r="144" spans="1:12" x14ac:dyDescent="0.35">
      <c r="A144" s="25">
        <v>1</v>
      </c>
      <c r="B144" s="25">
        <v>20</v>
      </c>
      <c r="C144" s="4">
        <v>0.89964488636363615</v>
      </c>
      <c r="D144" s="4">
        <v>0.88711048158640227</v>
      </c>
      <c r="E144" s="4">
        <v>0.91225071225071219</v>
      </c>
      <c r="F144" s="4">
        <v>0.89861743543292638</v>
      </c>
      <c r="G144" s="4">
        <v>0.95249721556378775</v>
      </c>
      <c r="H144" s="4">
        <v>0.88711048158640227</v>
      </c>
      <c r="I144" s="4">
        <v>0.91054848228714758</v>
      </c>
      <c r="J144" s="4">
        <v>0.79930286979841436</v>
      </c>
      <c r="L144" s="21">
        <f t="shared" ref="L144" si="6">C144*D144*E144*F144*G144*H144*I144*J144</f>
        <v>0.40234049949807471</v>
      </c>
    </row>
    <row r="149" spans="1:12" ht="15.5" x14ac:dyDescent="0.35">
      <c r="A149" s="153" t="s">
        <v>53</v>
      </c>
      <c r="B149" s="153"/>
      <c r="C149" s="153"/>
      <c r="D149" s="153"/>
      <c r="E149" s="153"/>
      <c r="F149" s="153"/>
      <c r="G149" s="153"/>
      <c r="H149" s="153"/>
      <c r="I149" s="153"/>
      <c r="J149" s="153"/>
    </row>
    <row r="150" spans="1:12" ht="58" x14ac:dyDescent="0.35">
      <c r="A150" s="9" t="s">
        <v>0</v>
      </c>
      <c r="B150" s="9" t="s">
        <v>1</v>
      </c>
      <c r="C150" s="9" t="s">
        <v>2</v>
      </c>
      <c r="D150" s="9" t="s">
        <v>3</v>
      </c>
      <c r="E150" s="9" t="s">
        <v>4</v>
      </c>
      <c r="F150" s="9" t="s">
        <v>5</v>
      </c>
      <c r="G150" s="9" t="s">
        <v>6</v>
      </c>
      <c r="H150" s="9" t="s">
        <v>7</v>
      </c>
      <c r="I150" s="9" t="s">
        <v>8</v>
      </c>
      <c r="J150" s="9" t="s">
        <v>9</v>
      </c>
    </row>
    <row r="151" spans="1:12" x14ac:dyDescent="0.35">
      <c r="A151">
        <v>20</v>
      </c>
      <c r="B151">
        <v>205.99999999999997</v>
      </c>
      <c r="C151" s="1">
        <v>0.93617021276595735</v>
      </c>
      <c r="D151" s="1">
        <v>0.94039548022598884</v>
      </c>
      <c r="E151" s="1">
        <v>0.931908831908832</v>
      </c>
      <c r="F151" s="1">
        <v>0.93667643737290995</v>
      </c>
      <c r="G151" s="1">
        <v>0.98167986543692742</v>
      </c>
      <c r="H151" s="1">
        <v>0.94039548022598884</v>
      </c>
      <c r="I151" s="1">
        <v>0.9331339673654051</v>
      </c>
      <c r="J151" s="1">
        <v>0.87233396561622967</v>
      </c>
      <c r="L151" s="58">
        <f t="shared" ref="L151:L169" si="7">C151*D151*E151*F151*G151*H151*I151*J151</f>
        <v>0.57747817169831084</v>
      </c>
    </row>
    <row r="152" spans="1:12" x14ac:dyDescent="0.35">
      <c r="A152">
        <v>19</v>
      </c>
      <c r="B152">
        <v>195.99999999999997</v>
      </c>
      <c r="C152" s="1">
        <v>0.93439716312056742</v>
      </c>
      <c r="D152" s="1">
        <v>0.93954802259887005</v>
      </c>
      <c r="E152" s="1">
        <v>0.92920227920227927</v>
      </c>
      <c r="F152" s="1">
        <v>0.93497387231500473</v>
      </c>
      <c r="G152" s="1">
        <v>0.9812621726463534</v>
      </c>
      <c r="H152" s="1">
        <v>0.93954802259887005</v>
      </c>
      <c r="I152" s="1">
        <v>0.93056689601902687</v>
      </c>
      <c r="J152" s="1">
        <v>0.86878672419526237</v>
      </c>
      <c r="L152" s="58">
        <f t="shared" si="7"/>
        <v>0.56849290660663132</v>
      </c>
    </row>
    <row r="153" spans="1:12" x14ac:dyDescent="0.35">
      <c r="A153">
        <v>18</v>
      </c>
      <c r="B153">
        <v>190</v>
      </c>
      <c r="C153" s="1">
        <v>0.93560283687943235</v>
      </c>
      <c r="D153" s="1">
        <v>0.94081920903954819</v>
      </c>
      <c r="E153" s="1">
        <v>0.93034188034188037</v>
      </c>
      <c r="F153" s="1">
        <v>0.93617653565825554</v>
      </c>
      <c r="G153" s="1">
        <v>0.9811330017544706</v>
      </c>
      <c r="H153" s="1">
        <v>0.94081920903954819</v>
      </c>
      <c r="I153" s="1">
        <v>0.93168420183594602</v>
      </c>
      <c r="J153" s="1">
        <v>0.87119808892002371</v>
      </c>
      <c r="L153" s="58">
        <f t="shared" si="7"/>
        <v>0.57440436938124351</v>
      </c>
    </row>
    <row r="154" spans="1:12" x14ac:dyDescent="0.35">
      <c r="A154" s="22">
        <v>17</v>
      </c>
      <c r="B154" s="22">
        <v>179.09999999999997</v>
      </c>
      <c r="C154" s="6">
        <v>0.93687943262411344</v>
      </c>
      <c r="D154" s="6">
        <v>0.94110169491525442</v>
      </c>
      <c r="E154" s="6">
        <v>0.93262108262108256</v>
      </c>
      <c r="F154" s="6">
        <v>0.93738010258665261</v>
      </c>
      <c r="G154" s="6">
        <v>0.98152574565003925</v>
      </c>
      <c r="H154" s="6">
        <v>0.94110169491525442</v>
      </c>
      <c r="I154" s="6">
        <v>0.93384176520582685</v>
      </c>
      <c r="J154" s="6">
        <v>0.87375247208922135</v>
      </c>
      <c r="L154" s="58">
        <f t="shared" si="7"/>
        <v>0.58095324552745486</v>
      </c>
    </row>
    <row r="155" spans="1:12" x14ac:dyDescent="0.35">
      <c r="A155">
        <v>16</v>
      </c>
      <c r="B155">
        <v>174.60000000000002</v>
      </c>
      <c r="C155" s="1">
        <v>0.93595744680851078</v>
      </c>
      <c r="D155" s="1">
        <v>0.93912429378531093</v>
      </c>
      <c r="E155" s="1">
        <v>0.93276353276353274</v>
      </c>
      <c r="F155" s="1">
        <v>0.93639425548290878</v>
      </c>
      <c r="G155" s="1">
        <v>0.98142906868189339</v>
      </c>
      <c r="H155" s="1">
        <v>0.93912429378531093</v>
      </c>
      <c r="I155" s="1">
        <v>0.93382127228966816</v>
      </c>
      <c r="J155" s="1">
        <v>0.87190964445035357</v>
      </c>
      <c r="L155" s="58">
        <f t="shared" si="7"/>
        <v>0.57613825835557131</v>
      </c>
    </row>
    <row r="156" spans="1:12" x14ac:dyDescent="0.35">
      <c r="A156">
        <v>15</v>
      </c>
      <c r="B156">
        <v>168.49999999999997</v>
      </c>
      <c r="C156" s="1">
        <v>0.93645390070921974</v>
      </c>
      <c r="D156" s="1">
        <v>0.94025423728813551</v>
      </c>
      <c r="E156" s="1">
        <v>0.93262108262108268</v>
      </c>
      <c r="F156" s="1">
        <v>0.93692561144720587</v>
      </c>
      <c r="G156" s="1">
        <v>0.98150864358491474</v>
      </c>
      <c r="H156" s="1">
        <v>0.94025423728813551</v>
      </c>
      <c r="I156" s="1">
        <v>0.9337409357830132</v>
      </c>
      <c r="J156" s="1">
        <v>0.87290194616440364</v>
      </c>
      <c r="L156" s="58">
        <f t="shared" si="7"/>
        <v>0.57872644824564168</v>
      </c>
    </row>
    <row r="157" spans="1:12" x14ac:dyDescent="0.35">
      <c r="A157">
        <v>14</v>
      </c>
      <c r="B157">
        <v>159.50000000000003</v>
      </c>
      <c r="C157" s="1">
        <v>0.9350354609929078</v>
      </c>
      <c r="D157" s="1">
        <v>0.93785310734463279</v>
      </c>
      <c r="E157" s="1">
        <v>0.93219373219373214</v>
      </c>
      <c r="F157" s="1">
        <v>0.9354564511270127</v>
      </c>
      <c r="G157" s="1">
        <v>0.9817258398119979</v>
      </c>
      <c r="H157" s="1">
        <v>0.93785310734463279</v>
      </c>
      <c r="I157" s="1">
        <v>0.93322002242613367</v>
      </c>
      <c r="J157" s="1">
        <v>0.87006597243857331</v>
      </c>
      <c r="L157" s="58">
        <f t="shared" si="7"/>
        <v>0.57168122863950099</v>
      </c>
    </row>
    <row r="158" spans="1:12" x14ac:dyDescent="0.35">
      <c r="A158">
        <v>13</v>
      </c>
      <c r="B158">
        <v>151</v>
      </c>
      <c r="C158" s="1">
        <v>0.93404255319148921</v>
      </c>
      <c r="D158" s="1">
        <v>0.93714689265536733</v>
      </c>
      <c r="E158" s="1">
        <v>0.93091168091168086</v>
      </c>
      <c r="F158" s="1">
        <v>0.93449886424076756</v>
      </c>
      <c r="G158" s="1">
        <v>0.98102173773077739</v>
      </c>
      <c r="H158" s="1">
        <v>0.93714689265536733</v>
      </c>
      <c r="I158" s="1">
        <v>0.93199472007181439</v>
      </c>
      <c r="J158" s="1">
        <v>0.86807959352431374</v>
      </c>
      <c r="L158" s="58">
        <f t="shared" si="7"/>
        <v>0.56639692752186377</v>
      </c>
    </row>
    <row r="159" spans="1:12" x14ac:dyDescent="0.35">
      <c r="A159">
        <v>12</v>
      </c>
      <c r="B159">
        <v>144.19999999999999</v>
      </c>
      <c r="C159" s="1">
        <v>0.93531914893617019</v>
      </c>
      <c r="D159" s="1">
        <v>0.93968926553672305</v>
      </c>
      <c r="E159" s="1">
        <v>0.93091168091168086</v>
      </c>
      <c r="F159" s="1">
        <v>0.93584440084856069</v>
      </c>
      <c r="G159" s="1">
        <v>0.98140965280795767</v>
      </c>
      <c r="H159" s="1">
        <v>0.93968926553672305</v>
      </c>
      <c r="I159" s="1">
        <v>0.9321849409783467</v>
      </c>
      <c r="J159" s="1">
        <v>0.87063153134260907</v>
      </c>
      <c r="L159" s="58">
        <f t="shared" si="7"/>
        <v>0.57309587599316369</v>
      </c>
    </row>
    <row r="160" spans="1:12" x14ac:dyDescent="0.35">
      <c r="A160">
        <v>11</v>
      </c>
      <c r="B160">
        <v>135.59999999999997</v>
      </c>
      <c r="C160" s="1">
        <v>0.93581560283687937</v>
      </c>
      <c r="D160" s="1">
        <v>0.93940677966101682</v>
      </c>
      <c r="E160" s="1">
        <v>0.93219373219373225</v>
      </c>
      <c r="F160" s="1">
        <v>0.93628086384034448</v>
      </c>
      <c r="G160" s="1">
        <v>0.98151669161556176</v>
      </c>
      <c r="H160" s="1">
        <v>0.93940677966101682</v>
      </c>
      <c r="I160" s="1">
        <v>0.93332638770302689</v>
      </c>
      <c r="J160" s="1">
        <v>0.87162546325332368</v>
      </c>
      <c r="L160" s="58">
        <f t="shared" si="7"/>
        <v>0.57553419385184623</v>
      </c>
    </row>
    <row r="161" spans="1:12" x14ac:dyDescent="0.35">
      <c r="A161">
        <v>10</v>
      </c>
      <c r="B161">
        <v>125.19999999999999</v>
      </c>
      <c r="C161" s="1">
        <v>0.93567375886524817</v>
      </c>
      <c r="D161" s="1">
        <v>0.93940677966101704</v>
      </c>
      <c r="E161" s="1">
        <v>0.93190883190883178</v>
      </c>
      <c r="F161" s="1">
        <v>0.93614787711101477</v>
      </c>
      <c r="G161" s="1">
        <v>0.98119456918891956</v>
      </c>
      <c r="H161" s="1">
        <v>0.93940677966101704</v>
      </c>
      <c r="I161" s="1">
        <v>0.93302690469274685</v>
      </c>
      <c r="J161" s="1">
        <v>0.87134164877184572</v>
      </c>
      <c r="L161" s="58">
        <f t="shared" si="7"/>
        <v>0.57462893481049793</v>
      </c>
    </row>
    <row r="162" spans="1:12" x14ac:dyDescent="0.35">
      <c r="A162">
        <v>9</v>
      </c>
      <c r="B162">
        <v>114.8</v>
      </c>
      <c r="C162" s="1">
        <v>0.93539007092198589</v>
      </c>
      <c r="D162" s="1">
        <v>0.93884180790960436</v>
      </c>
      <c r="E162" s="1">
        <v>0.931908831908832</v>
      </c>
      <c r="F162" s="1">
        <v>0.93585457403128913</v>
      </c>
      <c r="G162" s="1">
        <v>0.9810378337920711</v>
      </c>
      <c r="H162" s="1">
        <v>0.93884180790960436</v>
      </c>
      <c r="I162" s="1">
        <v>0.93299500337947006</v>
      </c>
      <c r="J162" s="1">
        <v>0.87077445444959067</v>
      </c>
      <c r="L162" s="58">
        <f t="shared" si="7"/>
        <v>0.57309965470962443</v>
      </c>
    </row>
    <row r="163" spans="1:12" x14ac:dyDescent="0.35">
      <c r="A163">
        <v>8</v>
      </c>
      <c r="B163">
        <v>105.7</v>
      </c>
      <c r="C163" s="1">
        <v>0.9345390070921985</v>
      </c>
      <c r="D163" s="1">
        <v>0.93855932203389836</v>
      </c>
      <c r="E163" s="1">
        <v>0.93048433048433044</v>
      </c>
      <c r="F163" s="1">
        <v>0.93504095930547326</v>
      </c>
      <c r="G163" s="1">
        <v>0.98099699003653795</v>
      </c>
      <c r="H163" s="1">
        <v>0.93855932203389836</v>
      </c>
      <c r="I163" s="1">
        <v>0.93171301817637475</v>
      </c>
      <c r="J163" s="1">
        <v>0.86907167747383562</v>
      </c>
      <c r="L163" s="58">
        <f t="shared" si="7"/>
        <v>0.56893941661672531</v>
      </c>
    </row>
    <row r="164" spans="1:12" x14ac:dyDescent="0.35">
      <c r="A164">
        <v>7</v>
      </c>
      <c r="B164">
        <v>95.199999999999989</v>
      </c>
      <c r="C164" s="1">
        <v>0.93361702127659552</v>
      </c>
      <c r="D164" s="1">
        <v>0.93658192090395476</v>
      </c>
      <c r="E164" s="1">
        <v>0.9306267806267805</v>
      </c>
      <c r="F164" s="1">
        <v>0.9340544220422129</v>
      </c>
      <c r="G164" s="1">
        <v>0.98049680493183322</v>
      </c>
      <c r="H164" s="1">
        <v>0.93658192090395476</v>
      </c>
      <c r="I164" s="1">
        <v>0.93168660781133694</v>
      </c>
      <c r="J164" s="1">
        <v>0.86722886182314629</v>
      </c>
      <c r="L164" s="58">
        <f t="shared" si="7"/>
        <v>0.56397231723426577</v>
      </c>
    </row>
    <row r="165" spans="1:12" x14ac:dyDescent="0.35">
      <c r="A165">
        <v>6</v>
      </c>
      <c r="B165">
        <v>85.3</v>
      </c>
      <c r="C165" s="1">
        <v>0.9350354609929078</v>
      </c>
      <c r="D165" s="1">
        <v>0.93926553672316382</v>
      </c>
      <c r="E165" s="1">
        <v>0.93076923076923068</v>
      </c>
      <c r="F165" s="1">
        <v>0.93555050300588527</v>
      </c>
      <c r="G165" s="1">
        <v>0.9807593719316885</v>
      </c>
      <c r="H165" s="1">
        <v>0.93926553672316382</v>
      </c>
      <c r="I165" s="1">
        <v>0.93200416866022306</v>
      </c>
      <c r="J165" s="1">
        <v>0.87006435420718642</v>
      </c>
      <c r="L165" s="58">
        <f t="shared" si="7"/>
        <v>0.57127577690741915</v>
      </c>
    </row>
    <row r="166" spans="1:12" x14ac:dyDescent="0.35">
      <c r="A166">
        <v>5</v>
      </c>
      <c r="B166">
        <v>76.2</v>
      </c>
      <c r="C166" s="1">
        <v>0.93375886524822682</v>
      </c>
      <c r="D166" s="1">
        <v>0.93658192090395476</v>
      </c>
      <c r="E166" s="1">
        <v>0.93091168091168086</v>
      </c>
      <c r="F166" s="1">
        <v>0.934202909085741</v>
      </c>
      <c r="G166" s="1">
        <v>0.97980578090041359</v>
      </c>
      <c r="H166" s="1">
        <v>0.93658192090395476</v>
      </c>
      <c r="I166" s="1">
        <v>0.93200034599772141</v>
      </c>
      <c r="J166" s="1">
        <v>0.86751241607689544</v>
      </c>
      <c r="L166" s="58">
        <f t="shared" si="7"/>
        <v>0.56429700334129296</v>
      </c>
    </row>
    <row r="167" spans="1:12" x14ac:dyDescent="0.35">
      <c r="A167">
        <v>4</v>
      </c>
      <c r="B167">
        <v>64.599999999999994</v>
      </c>
      <c r="C167" s="1">
        <v>0.93049645390070923</v>
      </c>
      <c r="D167" s="1">
        <v>0.93446327683615815</v>
      </c>
      <c r="E167" s="1">
        <v>0.92649572649572642</v>
      </c>
      <c r="F167" s="1">
        <v>0.93101991217071289</v>
      </c>
      <c r="G167" s="1">
        <v>0.97774387544867758</v>
      </c>
      <c r="H167" s="1">
        <v>0.93446327683615815</v>
      </c>
      <c r="I167" s="1">
        <v>0.92775566730283521</v>
      </c>
      <c r="J167" s="1">
        <v>0.86098635020437297</v>
      </c>
      <c r="L167" s="58">
        <f t="shared" si="7"/>
        <v>0.54738964381180155</v>
      </c>
    </row>
    <row r="168" spans="1:12" x14ac:dyDescent="0.35">
      <c r="A168">
        <v>3</v>
      </c>
      <c r="B168">
        <v>48.900000000000006</v>
      </c>
      <c r="C168" s="1">
        <v>0.92879432624113467</v>
      </c>
      <c r="D168" s="1">
        <v>0.93177966101694909</v>
      </c>
      <c r="E168" s="1">
        <v>0.92578347578347564</v>
      </c>
      <c r="F168" s="1">
        <v>0.92925571196899936</v>
      </c>
      <c r="G168" s="1">
        <v>0.97647329261029825</v>
      </c>
      <c r="H168" s="1">
        <v>0.93177966101694909</v>
      </c>
      <c r="I168" s="1">
        <v>0.92691338447191629</v>
      </c>
      <c r="J168" s="1">
        <v>0.85758321471255616</v>
      </c>
      <c r="L168" s="58">
        <f t="shared" si="7"/>
        <v>0.53847614146435607</v>
      </c>
    </row>
    <row r="169" spans="1:12" x14ac:dyDescent="0.35">
      <c r="A169">
        <v>2</v>
      </c>
      <c r="B169">
        <v>39.9</v>
      </c>
      <c r="C169" s="1">
        <v>0.92680851063829783</v>
      </c>
      <c r="D169" s="1">
        <v>0.9296610169491526</v>
      </c>
      <c r="E169" s="1">
        <v>0.92393162393162398</v>
      </c>
      <c r="F169" s="1">
        <v>0.92727711540677804</v>
      </c>
      <c r="G169" s="1">
        <v>0.97593709256844852</v>
      </c>
      <c r="H169" s="1">
        <v>0.9296610169491526</v>
      </c>
      <c r="I169" s="1">
        <v>0.92512509751414318</v>
      </c>
      <c r="J169" s="1">
        <v>0.85361148895394323</v>
      </c>
      <c r="L169" s="58">
        <f t="shared" si="7"/>
        <v>0.52889707720730572</v>
      </c>
    </row>
    <row r="170" spans="1:12" x14ac:dyDescent="0.35">
      <c r="A170" s="25">
        <v>1</v>
      </c>
      <c r="B170" s="25">
        <v>20</v>
      </c>
      <c r="C170" s="4">
        <v>0.9004255319148935</v>
      </c>
      <c r="D170" s="4">
        <v>0.89646892655367216</v>
      </c>
      <c r="E170" s="4">
        <v>0.90441595441595424</v>
      </c>
      <c r="F170" s="4">
        <v>0.90040234050818746</v>
      </c>
      <c r="G170" s="4">
        <v>0.95245163133581201</v>
      </c>
      <c r="H170" s="4">
        <v>0.89646892655367216</v>
      </c>
      <c r="I170" s="4">
        <v>0.90449103170336831</v>
      </c>
      <c r="J170" s="4">
        <v>0.80085495146052021</v>
      </c>
      <c r="L170" s="21">
        <f t="shared" ref="L170" si="8">C170*D170*E170*F170*G170*H170*I170*J170</f>
        <v>0.40655955524383325</v>
      </c>
    </row>
    <row r="174" spans="1:12" ht="15.5" x14ac:dyDescent="0.35">
      <c r="A174" s="153" t="s">
        <v>41</v>
      </c>
      <c r="B174" s="153"/>
      <c r="C174" s="153"/>
      <c r="D174" s="153"/>
      <c r="E174" s="153"/>
      <c r="F174" s="153"/>
      <c r="G174" s="153"/>
      <c r="H174" s="153"/>
      <c r="I174" s="153"/>
      <c r="J174" s="153"/>
    </row>
    <row r="175" spans="1:12" ht="58" x14ac:dyDescent="0.35">
      <c r="A175" s="9" t="s">
        <v>0</v>
      </c>
      <c r="B175" s="9" t="s">
        <v>1</v>
      </c>
      <c r="C175" s="9" t="s">
        <v>2</v>
      </c>
      <c r="D175" s="9" t="s">
        <v>3</v>
      </c>
      <c r="E175" s="9" t="s">
        <v>4</v>
      </c>
      <c r="F175" s="9" t="s">
        <v>5</v>
      </c>
      <c r="G175" s="9" t="s">
        <v>6</v>
      </c>
      <c r="H175" s="9" t="s">
        <v>7</v>
      </c>
      <c r="I175" s="9" t="s">
        <v>8</v>
      </c>
      <c r="J175" s="9" t="s">
        <v>9</v>
      </c>
    </row>
    <row r="176" spans="1:12" x14ac:dyDescent="0.35">
      <c r="A176">
        <v>20</v>
      </c>
      <c r="B176">
        <v>151</v>
      </c>
      <c r="C176" s="1">
        <v>0.92649147727272696</v>
      </c>
      <c r="D176" s="1">
        <v>0.9352691218130309</v>
      </c>
      <c r="E176" s="1">
        <v>0.91766381766381755</v>
      </c>
      <c r="F176" s="1">
        <v>0.92729872389428147</v>
      </c>
      <c r="G176" s="1">
        <v>0.97769535443048206</v>
      </c>
      <c r="H176" s="1">
        <v>0.9352691218130309</v>
      </c>
      <c r="I176" s="1">
        <v>0.91956886888392619</v>
      </c>
      <c r="J176" s="1">
        <v>0.85297481482748172</v>
      </c>
      <c r="L176" s="58">
        <f t="shared" ref="L176:L194" si="9">C176*D176*E176*F176*G176*H176*I176*J176</f>
        <v>0.52886145032155718</v>
      </c>
    </row>
    <row r="177" spans="1:12" x14ac:dyDescent="0.35">
      <c r="A177">
        <v>19</v>
      </c>
      <c r="B177">
        <v>151</v>
      </c>
      <c r="C177" s="1">
        <v>0.92649147727272696</v>
      </c>
      <c r="D177" s="1">
        <v>0.9352691218130309</v>
      </c>
      <c r="E177" s="1">
        <v>0.91766381766381755</v>
      </c>
      <c r="F177" s="1">
        <v>0.92729872389428147</v>
      </c>
      <c r="G177" s="1">
        <v>0.97769535443048206</v>
      </c>
      <c r="H177" s="1">
        <v>0.9352691218130309</v>
      </c>
      <c r="I177" s="1">
        <v>0.91956886888392619</v>
      </c>
      <c r="J177" s="1">
        <v>0.85297481482748172</v>
      </c>
      <c r="L177" s="58">
        <f t="shared" si="9"/>
        <v>0.52886145032155718</v>
      </c>
    </row>
    <row r="178" spans="1:12" x14ac:dyDescent="0.35">
      <c r="A178">
        <v>18</v>
      </c>
      <c r="B178">
        <v>151</v>
      </c>
      <c r="C178" s="1">
        <v>0.92649147727272696</v>
      </c>
      <c r="D178" s="1">
        <v>0.9352691218130309</v>
      </c>
      <c r="E178" s="1">
        <v>0.91766381766381755</v>
      </c>
      <c r="F178" s="1">
        <v>0.92729872389428147</v>
      </c>
      <c r="G178" s="1">
        <v>0.97769535443048206</v>
      </c>
      <c r="H178" s="1">
        <v>0.9352691218130309</v>
      </c>
      <c r="I178" s="1">
        <v>0.91956886888392619</v>
      </c>
      <c r="J178" s="1">
        <v>0.85297481482748172</v>
      </c>
      <c r="L178" s="58">
        <f t="shared" si="9"/>
        <v>0.52886145032155718</v>
      </c>
    </row>
    <row r="179" spans="1:12" x14ac:dyDescent="0.35">
      <c r="A179">
        <v>17</v>
      </c>
      <c r="B179">
        <v>150.59999999999997</v>
      </c>
      <c r="C179" s="1">
        <v>0.92620738636363631</v>
      </c>
      <c r="D179" s="1">
        <v>0.9352691218130309</v>
      </c>
      <c r="E179" s="1">
        <v>0.91709401709401694</v>
      </c>
      <c r="F179" s="1">
        <v>0.92703496376857708</v>
      </c>
      <c r="G179" s="1">
        <v>0.9774841004656869</v>
      </c>
      <c r="H179" s="1">
        <v>0.9352691218130309</v>
      </c>
      <c r="I179" s="1">
        <v>0.91904504871566284</v>
      </c>
      <c r="J179" s="1">
        <v>0.85240640371368093</v>
      </c>
      <c r="L179" s="58">
        <f t="shared" si="9"/>
        <v>0.52745402683891229</v>
      </c>
    </row>
    <row r="180" spans="1:12" x14ac:dyDescent="0.35">
      <c r="A180">
        <v>16</v>
      </c>
      <c r="B180">
        <v>150.59999999999997</v>
      </c>
      <c r="C180" s="1">
        <v>0.92620738636363631</v>
      </c>
      <c r="D180" s="1">
        <v>0.9352691218130309</v>
      </c>
      <c r="E180" s="1">
        <v>0.91709401709401694</v>
      </c>
      <c r="F180" s="1">
        <v>0.92703496376857708</v>
      </c>
      <c r="G180" s="1">
        <v>0.9774841004656869</v>
      </c>
      <c r="H180" s="1">
        <v>0.9352691218130309</v>
      </c>
      <c r="I180" s="1">
        <v>0.91904504871566284</v>
      </c>
      <c r="J180" s="1">
        <v>0.85240640371368093</v>
      </c>
      <c r="L180" s="58">
        <f t="shared" si="9"/>
        <v>0.52745402683891229</v>
      </c>
    </row>
    <row r="181" spans="1:12" x14ac:dyDescent="0.35">
      <c r="A181">
        <v>15</v>
      </c>
      <c r="B181">
        <v>138</v>
      </c>
      <c r="C181" s="1">
        <v>0.92691761363636382</v>
      </c>
      <c r="D181" s="1">
        <v>0.93626062322946157</v>
      </c>
      <c r="E181" s="1">
        <v>0.91752136752136726</v>
      </c>
      <c r="F181" s="1">
        <v>0.92776692705603425</v>
      </c>
      <c r="G181" s="1">
        <v>0.97699985068965223</v>
      </c>
      <c r="H181" s="1">
        <v>0.93626062322946157</v>
      </c>
      <c r="I181" s="1">
        <v>0.91954231899515748</v>
      </c>
      <c r="J181" s="1">
        <v>0.85382658417872936</v>
      </c>
      <c r="L181" s="58">
        <f t="shared" si="9"/>
        <v>0.53054914197106007</v>
      </c>
    </row>
    <row r="182" spans="1:12" x14ac:dyDescent="0.35">
      <c r="A182">
        <v>14</v>
      </c>
      <c r="B182">
        <v>131.79999999999998</v>
      </c>
      <c r="C182" s="1">
        <v>0.92613636363636376</v>
      </c>
      <c r="D182" s="1">
        <v>0.93484419263456076</v>
      </c>
      <c r="E182" s="1">
        <v>0.9173789173789173</v>
      </c>
      <c r="F182" s="1">
        <v>0.92694706632511892</v>
      </c>
      <c r="G182" s="1">
        <v>0.97689906620501521</v>
      </c>
      <c r="H182" s="1">
        <v>0.93484419263456076</v>
      </c>
      <c r="I182" s="1">
        <v>0.91929767849054922</v>
      </c>
      <c r="J182" s="1">
        <v>0.85226454796952733</v>
      </c>
      <c r="L182" s="58">
        <f t="shared" si="9"/>
        <v>0.52678982294615428</v>
      </c>
    </row>
    <row r="183" spans="1:12" x14ac:dyDescent="0.35">
      <c r="A183">
        <v>13</v>
      </c>
      <c r="B183">
        <v>123.99999999999999</v>
      </c>
      <c r="C183" s="1">
        <v>0.92492897727272738</v>
      </c>
      <c r="D183" s="1">
        <v>0.9344192634560905</v>
      </c>
      <c r="E183" s="1">
        <v>0.91538461538461535</v>
      </c>
      <c r="F183" s="1">
        <v>0.9258019588852755</v>
      </c>
      <c r="G183" s="1">
        <v>0.97766962866113016</v>
      </c>
      <c r="H183" s="1">
        <v>0.9344192634560905</v>
      </c>
      <c r="I183" s="1">
        <v>0.91742644864494338</v>
      </c>
      <c r="J183" s="1">
        <v>0.84984908798400549</v>
      </c>
      <c r="L183" s="58">
        <f t="shared" si="9"/>
        <v>0.52169761258756542</v>
      </c>
    </row>
    <row r="184" spans="1:12" x14ac:dyDescent="0.35">
      <c r="A184">
        <v>12</v>
      </c>
      <c r="B184">
        <v>109.99999999999997</v>
      </c>
      <c r="C184" s="1">
        <v>0.92691761363636349</v>
      </c>
      <c r="D184" s="1">
        <v>0.93640226628895173</v>
      </c>
      <c r="E184" s="1">
        <v>0.9173789173789173</v>
      </c>
      <c r="F184" s="1">
        <v>0.92778233993793935</v>
      </c>
      <c r="G184" s="1">
        <v>0.97783901519737204</v>
      </c>
      <c r="H184" s="1">
        <v>0.93640226628895173</v>
      </c>
      <c r="I184" s="1">
        <v>0.91940044255647335</v>
      </c>
      <c r="J184" s="1">
        <v>0.85382642377044926</v>
      </c>
      <c r="L184" s="58">
        <f t="shared" si="9"/>
        <v>0.5310098348392196</v>
      </c>
    </row>
    <row r="185" spans="1:12" x14ac:dyDescent="0.35">
      <c r="A185">
        <v>11</v>
      </c>
      <c r="B185">
        <v>101.99999999999999</v>
      </c>
      <c r="C185" s="1">
        <v>0.92585227272727266</v>
      </c>
      <c r="D185" s="1">
        <v>0.93555240793201133</v>
      </c>
      <c r="E185" s="1">
        <v>0.91609686609686625</v>
      </c>
      <c r="F185" s="1">
        <v>0.92673232549098938</v>
      </c>
      <c r="G185" s="1">
        <v>0.97727193853256178</v>
      </c>
      <c r="H185" s="1">
        <v>0.93555240793201133</v>
      </c>
      <c r="I185" s="1">
        <v>0.91818504199441753</v>
      </c>
      <c r="J185" s="1">
        <v>0.85169556932824086</v>
      </c>
      <c r="L185" s="58">
        <f t="shared" si="9"/>
        <v>0.52577953530224819</v>
      </c>
    </row>
    <row r="186" spans="1:12" x14ac:dyDescent="0.35">
      <c r="A186">
        <v>10</v>
      </c>
      <c r="B186">
        <v>94.000000000000014</v>
      </c>
      <c r="C186" s="1">
        <v>0.92734375000000002</v>
      </c>
      <c r="D186" s="1">
        <v>0.93640226628895173</v>
      </c>
      <c r="E186" s="1">
        <v>0.91823361823361815</v>
      </c>
      <c r="F186" s="1">
        <v>0.92816421141582151</v>
      </c>
      <c r="G186" s="1">
        <v>0.9781155419965617</v>
      </c>
      <c r="H186" s="1">
        <v>0.93640226628895173</v>
      </c>
      <c r="I186" s="1">
        <v>0.92019978848004058</v>
      </c>
      <c r="J186" s="1">
        <v>0.85467918020412836</v>
      </c>
      <c r="L186" s="58">
        <f t="shared" si="9"/>
        <v>0.53311276670547714</v>
      </c>
    </row>
    <row r="187" spans="1:12" x14ac:dyDescent="0.35">
      <c r="A187">
        <v>9</v>
      </c>
      <c r="B187">
        <v>87.999999999999986</v>
      </c>
      <c r="C187" s="1">
        <v>0.92748579545454546</v>
      </c>
      <c r="D187" s="1">
        <v>0.93626062322946169</v>
      </c>
      <c r="E187" s="1">
        <v>0.91866096866096869</v>
      </c>
      <c r="F187" s="1">
        <v>0.92829005269195197</v>
      </c>
      <c r="G187" s="1">
        <v>0.97763088867904724</v>
      </c>
      <c r="H187" s="1">
        <v>0.93626062322946169</v>
      </c>
      <c r="I187" s="1">
        <v>0.92053812826118553</v>
      </c>
      <c r="J187" s="1">
        <v>0.85496347991451671</v>
      </c>
      <c r="L187" s="58">
        <f t="shared" si="9"/>
        <v>0.53346263505164904</v>
      </c>
    </row>
    <row r="188" spans="1:12" x14ac:dyDescent="0.35">
      <c r="A188">
        <v>8</v>
      </c>
      <c r="B188">
        <v>82</v>
      </c>
      <c r="C188" s="1">
        <v>0.92727272727272725</v>
      </c>
      <c r="D188" s="1">
        <v>0.93597733711048159</v>
      </c>
      <c r="E188" s="1">
        <v>0.91851851851851851</v>
      </c>
      <c r="F188" s="1">
        <v>0.92806153173920503</v>
      </c>
      <c r="G188" s="1">
        <v>0.97743870204918371</v>
      </c>
      <c r="H188" s="1">
        <v>0.93597733711048159</v>
      </c>
      <c r="I188" s="1">
        <v>0.92038268105674281</v>
      </c>
      <c r="J188" s="1">
        <v>0.85453751719805182</v>
      </c>
      <c r="L188" s="58">
        <f t="shared" si="9"/>
        <v>0.53234348672191001</v>
      </c>
    </row>
    <row r="189" spans="1:12" x14ac:dyDescent="0.35">
      <c r="A189">
        <v>7</v>
      </c>
      <c r="B189">
        <v>76.099999999999994</v>
      </c>
      <c r="C189" s="1">
        <v>0.92755681818181812</v>
      </c>
      <c r="D189" s="1">
        <v>0.93456090651558066</v>
      </c>
      <c r="E189" s="1">
        <v>0.92051282051282046</v>
      </c>
      <c r="F189" s="1">
        <v>0.92822610190779453</v>
      </c>
      <c r="G189" s="1">
        <v>0.97747552520923608</v>
      </c>
      <c r="H189" s="1">
        <v>0.93456090651558066</v>
      </c>
      <c r="I189" s="1">
        <v>0.92211444279447807</v>
      </c>
      <c r="J189" s="1">
        <v>0.85510706328954111</v>
      </c>
      <c r="L189" s="58">
        <f t="shared" si="9"/>
        <v>0.533519835834667</v>
      </c>
    </row>
    <row r="190" spans="1:12" x14ac:dyDescent="0.35">
      <c r="A190">
        <v>6</v>
      </c>
      <c r="B190">
        <v>70.899999999999991</v>
      </c>
      <c r="C190" s="1">
        <v>0.92592329545454566</v>
      </c>
      <c r="D190" s="1">
        <v>0.93371104815864014</v>
      </c>
      <c r="E190" s="1">
        <v>0.91809116809116809</v>
      </c>
      <c r="F190" s="1">
        <v>0.92664705255083524</v>
      </c>
      <c r="G190" s="1">
        <v>0.97747058182610591</v>
      </c>
      <c r="H190" s="1">
        <v>0.93371104815864014</v>
      </c>
      <c r="I190" s="1">
        <v>0.91981244432571918</v>
      </c>
      <c r="J190" s="1">
        <v>0.85183942111301825</v>
      </c>
      <c r="L190" s="58">
        <f t="shared" si="9"/>
        <v>0.52596988051553517</v>
      </c>
    </row>
    <row r="191" spans="1:12" x14ac:dyDescent="0.35">
      <c r="A191">
        <v>5</v>
      </c>
      <c r="B191">
        <v>64</v>
      </c>
      <c r="C191" s="1">
        <v>0.92677556818181817</v>
      </c>
      <c r="D191" s="1">
        <v>0.93385269121813019</v>
      </c>
      <c r="E191" s="1">
        <v>0.91965811965811961</v>
      </c>
      <c r="F191" s="1">
        <v>0.92744724241745469</v>
      </c>
      <c r="G191" s="1">
        <v>0.97704282785727548</v>
      </c>
      <c r="H191" s="1">
        <v>0.93385269121813019</v>
      </c>
      <c r="I191" s="1">
        <v>0.92123887695123341</v>
      </c>
      <c r="J191" s="1">
        <v>0.85354456049308558</v>
      </c>
      <c r="L191" s="58">
        <f t="shared" si="9"/>
        <v>0.52961345120199388</v>
      </c>
    </row>
    <row r="192" spans="1:12" x14ac:dyDescent="0.35">
      <c r="A192" s="22">
        <v>4</v>
      </c>
      <c r="B192" s="22">
        <v>52.999999999999986</v>
      </c>
      <c r="C192" s="6">
        <v>0.92791193181818177</v>
      </c>
      <c r="D192" s="6">
        <v>0.93597733711048148</v>
      </c>
      <c r="E192" s="6">
        <v>0.9198005698005699</v>
      </c>
      <c r="F192" s="6">
        <v>0.92865285189133051</v>
      </c>
      <c r="G192" s="6">
        <v>0.97738936910325014</v>
      </c>
      <c r="H192" s="6">
        <v>0.93597733711048148</v>
      </c>
      <c r="I192" s="6">
        <v>0.92154716340912513</v>
      </c>
      <c r="J192" s="6">
        <v>0.85581647031238595</v>
      </c>
      <c r="L192" s="58">
        <f t="shared" si="9"/>
        <v>0.5352421601458105</v>
      </c>
    </row>
    <row r="193" spans="1:12" x14ac:dyDescent="0.35">
      <c r="A193">
        <v>3</v>
      </c>
      <c r="B193">
        <v>47.900000000000006</v>
      </c>
      <c r="C193" s="1">
        <v>0.92315340909090915</v>
      </c>
      <c r="D193" s="1">
        <v>0.93101983002832855</v>
      </c>
      <c r="E193" s="1">
        <v>0.91524216524216517</v>
      </c>
      <c r="F193" s="1">
        <v>0.92393234189715367</v>
      </c>
      <c r="G193" s="1">
        <v>0.97464447995609471</v>
      </c>
      <c r="H193" s="1">
        <v>0.93101983002832855</v>
      </c>
      <c r="I193" s="1">
        <v>0.91703699626542279</v>
      </c>
      <c r="J193" s="1">
        <v>0.84629907351220446</v>
      </c>
      <c r="L193" s="58">
        <f t="shared" si="9"/>
        <v>0.51182898870721272</v>
      </c>
    </row>
    <row r="194" spans="1:12" x14ac:dyDescent="0.35">
      <c r="A194">
        <v>2</v>
      </c>
      <c r="B194">
        <v>40</v>
      </c>
      <c r="C194" s="1">
        <v>0.92017045454545432</v>
      </c>
      <c r="D194" s="1">
        <v>0.92648725212464578</v>
      </c>
      <c r="E194" s="1">
        <v>0.91381766381766383</v>
      </c>
      <c r="F194" s="1">
        <v>0.92084994942346465</v>
      </c>
      <c r="G194" s="1">
        <v>0.97338855798487511</v>
      </c>
      <c r="H194" s="1">
        <v>0.92648725212464578</v>
      </c>
      <c r="I194" s="1">
        <v>0.91539490609576168</v>
      </c>
      <c r="J194" s="1">
        <v>0.84033434868413248</v>
      </c>
      <c r="L194" s="58">
        <f t="shared" si="9"/>
        <v>0.49767112295145521</v>
      </c>
    </row>
    <row r="195" spans="1:12" x14ac:dyDescent="0.35">
      <c r="A195" s="25">
        <v>1</v>
      </c>
      <c r="B195" s="25">
        <v>20</v>
      </c>
      <c r="C195" s="4">
        <v>0.90894886363636362</v>
      </c>
      <c r="D195" s="4">
        <v>0.91402266288951839</v>
      </c>
      <c r="E195" s="4">
        <v>0.90384615384615385</v>
      </c>
      <c r="F195" s="4">
        <v>0.90960641053992319</v>
      </c>
      <c r="G195" s="4">
        <v>0.96659735841747163</v>
      </c>
      <c r="H195" s="4">
        <v>0.91402266288951839</v>
      </c>
      <c r="I195" s="4">
        <v>0.90533765378352837</v>
      </c>
      <c r="J195" s="4">
        <v>0.8178916059900021</v>
      </c>
      <c r="L195" s="21">
        <f t="shared" ref="L195" si="10">C195*D195*E195*F195*G195*H195*I195*J195</f>
        <v>0.44684133873338111</v>
      </c>
    </row>
  </sheetData>
  <mergeCells count="8">
    <mergeCell ref="A149:J149"/>
    <mergeCell ref="A174:J174"/>
    <mergeCell ref="A99:J99"/>
    <mergeCell ref="A123:J123"/>
    <mergeCell ref="A1:J1"/>
    <mergeCell ref="A26:J26"/>
    <mergeCell ref="A50:J50"/>
    <mergeCell ref="A74:J74"/>
  </mergeCells>
  <conditionalFormatting sqref="C3:C22">
    <cfRule type="top10" dxfId="24" priority="19" rank="1"/>
  </conditionalFormatting>
  <conditionalFormatting sqref="C28:C47">
    <cfRule type="top10" dxfId="23" priority="18" rank="1"/>
  </conditionalFormatting>
  <conditionalFormatting sqref="C52:C71">
    <cfRule type="top10" dxfId="22" priority="16" rank="1"/>
  </conditionalFormatting>
  <conditionalFormatting sqref="C76:C95">
    <cfRule type="top10" dxfId="21" priority="14" rank="1"/>
  </conditionalFormatting>
  <conditionalFormatting sqref="C101:C120">
    <cfRule type="top10" dxfId="20" priority="11" rank="1"/>
  </conditionalFormatting>
  <conditionalFormatting sqref="C125:C144">
    <cfRule type="top10" dxfId="19" priority="9" rank="1"/>
  </conditionalFormatting>
  <conditionalFormatting sqref="F3:F22">
    <cfRule type="top10" dxfId="18" priority="8" rank="1"/>
  </conditionalFormatting>
  <conditionalFormatting sqref="F28:F47">
    <cfRule type="top10" dxfId="17" priority="7" rank="1"/>
  </conditionalFormatting>
  <conditionalFormatting sqref="L3:L21">
    <cfRule type="top10" dxfId="16" priority="20" rank="1"/>
  </conditionalFormatting>
  <conditionalFormatting sqref="L28:L47">
    <cfRule type="top10" dxfId="15" priority="17" rank="1"/>
  </conditionalFormatting>
  <conditionalFormatting sqref="L52:L71">
    <cfRule type="top10" dxfId="14" priority="6" rank="1"/>
    <cfRule type="top10" dxfId="13" priority="15" rank="1"/>
  </conditionalFormatting>
  <conditionalFormatting sqref="L76:L95">
    <cfRule type="top10" dxfId="12" priority="13" rank="1"/>
  </conditionalFormatting>
  <conditionalFormatting sqref="L101:L120">
    <cfRule type="top10" dxfId="11" priority="12" rank="1"/>
  </conditionalFormatting>
  <conditionalFormatting sqref="L125:L144">
    <cfRule type="top10" dxfId="10" priority="10" rank="1"/>
  </conditionalFormatting>
  <conditionalFormatting sqref="L151:L170">
    <cfRule type="top10" dxfId="9" priority="5" rank="1"/>
  </conditionalFormatting>
  <conditionalFormatting sqref="F151:F170">
    <cfRule type="top10" dxfId="8" priority="4" rank="1"/>
  </conditionalFormatting>
  <conditionalFormatting sqref="F195">
    <cfRule type="top10" dxfId="7" priority="3" rank="1"/>
  </conditionalFormatting>
  <conditionalFormatting sqref="F176:F195">
    <cfRule type="top10" dxfId="6" priority="2" rank="1"/>
  </conditionalFormatting>
  <conditionalFormatting sqref="L176:L195">
    <cfRule type="top10" dxfId="5" priority="1" rank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C5BA-8E84-41B8-8B14-1C1EBF035381}">
  <dimension ref="A1:L11"/>
  <sheetViews>
    <sheetView workbookViewId="0">
      <selection activeCell="G13" sqref="G13"/>
    </sheetView>
  </sheetViews>
  <sheetFormatPr defaultRowHeight="14.5" x14ac:dyDescent="0.35"/>
  <cols>
    <col min="1" max="1" width="11.26953125" bestFit="1" customWidth="1"/>
  </cols>
  <sheetData>
    <row r="1" spans="1:12" ht="21" customHeight="1" x14ac:dyDescent="0.35">
      <c r="A1" s="188" t="s">
        <v>69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2" ht="43.5" x14ac:dyDescent="0.35">
      <c r="A2" s="9" t="s">
        <v>55</v>
      </c>
      <c r="B2" s="9" t="s">
        <v>56</v>
      </c>
      <c r="C2" s="9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</row>
    <row r="3" spans="1:12" x14ac:dyDescent="0.35">
      <c r="A3" s="55" t="s">
        <v>36</v>
      </c>
      <c r="B3" s="33" t="s">
        <v>37</v>
      </c>
      <c r="C3" s="33">
        <v>131.69999999999999</v>
      </c>
      <c r="D3" s="58">
        <v>0.92531914893617029</v>
      </c>
      <c r="E3" s="58">
        <v>0.92019774011299416</v>
      </c>
      <c r="F3" s="58">
        <v>0.93048433048433044</v>
      </c>
      <c r="G3" s="58">
        <v>0.92520706416476817</v>
      </c>
      <c r="H3" s="58">
        <v>0.9769281069422312</v>
      </c>
      <c r="I3" s="58">
        <v>0.92019774011299416</v>
      </c>
      <c r="J3" s="58">
        <v>0.93036813709260235</v>
      </c>
      <c r="K3" s="58">
        <v>0.85064284511876675</v>
      </c>
    </row>
    <row r="4" spans="1:12" x14ac:dyDescent="0.35">
      <c r="A4" s="56" t="s">
        <v>38</v>
      </c>
      <c r="B4" s="33" t="s">
        <v>37</v>
      </c>
      <c r="C4" s="34">
        <v>114.6</v>
      </c>
      <c r="D4" s="57">
        <v>0.92567375886524828</v>
      </c>
      <c r="E4" s="57">
        <v>0.92189265536723164</v>
      </c>
      <c r="F4" s="57">
        <v>0.92948717948717963</v>
      </c>
      <c r="G4" s="58">
        <v>0.92565260766726065</v>
      </c>
      <c r="H4" s="57">
        <v>0.97712457949039866</v>
      </c>
      <c r="I4" s="57">
        <v>0.92189265536723164</v>
      </c>
      <c r="J4" s="57">
        <v>0.92964653486055848</v>
      </c>
      <c r="K4" s="57">
        <v>0.85135042398074079</v>
      </c>
    </row>
    <row r="5" spans="1:12" x14ac:dyDescent="0.35">
      <c r="A5" s="56" t="s">
        <v>39</v>
      </c>
      <c r="B5" s="33" t="s">
        <v>37</v>
      </c>
      <c r="C5" s="34">
        <v>188.39999999999998</v>
      </c>
      <c r="D5" s="57">
        <v>0.93113475177304961</v>
      </c>
      <c r="E5" s="57">
        <v>0.91991525423728793</v>
      </c>
      <c r="F5" s="57">
        <v>0.94245014245014247</v>
      </c>
      <c r="G5" s="58">
        <v>0.93062475296632607</v>
      </c>
      <c r="H5" s="57">
        <v>0.97864857469377231</v>
      </c>
      <c r="I5" s="57">
        <v>0.91991525423728793</v>
      </c>
      <c r="J5" s="57">
        <v>0.94164808806502687</v>
      </c>
      <c r="K5" s="57">
        <v>0.86228057761300325</v>
      </c>
      <c r="L5" s="3" t="s">
        <v>60</v>
      </c>
    </row>
    <row r="6" spans="1:12" x14ac:dyDescent="0.35">
      <c r="A6" s="56" t="s">
        <v>40</v>
      </c>
      <c r="B6" s="33" t="s">
        <v>37</v>
      </c>
      <c r="C6" s="33">
        <v>208.20000000000002</v>
      </c>
      <c r="D6" s="57">
        <v>0.92985815602836863</v>
      </c>
      <c r="E6" s="57">
        <v>0.92259887005649721</v>
      </c>
      <c r="F6" s="57">
        <v>0.93717948717948718</v>
      </c>
      <c r="G6" s="58">
        <v>0.92962633947522699</v>
      </c>
      <c r="H6" s="57">
        <v>0.97997881355932193</v>
      </c>
      <c r="I6" s="57">
        <v>0.92259887005649721</v>
      </c>
      <c r="J6" s="57">
        <v>0.93685011519840011</v>
      </c>
      <c r="K6" s="57">
        <v>0.85972272905254499</v>
      </c>
    </row>
    <row r="7" spans="1:12" x14ac:dyDescent="0.35">
      <c r="A7" s="56" t="s">
        <v>41</v>
      </c>
      <c r="B7" s="33" t="s">
        <v>37</v>
      </c>
      <c r="C7" s="33">
        <v>111.99999999999999</v>
      </c>
      <c r="D7" s="57">
        <v>0.92652482269503544</v>
      </c>
      <c r="E7" s="57">
        <v>0.91822033898305078</v>
      </c>
      <c r="F7" s="57">
        <v>0.93490028490028476</v>
      </c>
      <c r="G7" s="58">
        <v>0.92620682400843346</v>
      </c>
      <c r="H7" s="57">
        <v>0.9758696903117805</v>
      </c>
      <c r="I7" s="57">
        <v>0.91822033898305078</v>
      </c>
      <c r="J7" s="57">
        <v>0.93437568569328344</v>
      </c>
      <c r="K7" s="57">
        <v>0.85305766691404705</v>
      </c>
    </row>
    <row r="8" spans="1:12" x14ac:dyDescent="0.35">
      <c r="A8" s="186" t="s">
        <v>42</v>
      </c>
      <c r="B8" s="185" t="s">
        <v>37</v>
      </c>
      <c r="C8" s="185">
        <v>131</v>
      </c>
      <c r="D8" s="57">
        <v>0.92822695035461011</v>
      </c>
      <c r="E8" s="57">
        <v>0.92217514124293798</v>
      </c>
      <c r="F8" s="57">
        <v>0.93433048433048427</v>
      </c>
      <c r="G8" s="58">
        <v>0.92808013074762608</v>
      </c>
      <c r="H8" s="57">
        <v>0.97855984515589023</v>
      </c>
      <c r="I8" s="57">
        <v>0.92217514124293798</v>
      </c>
      <c r="J8" s="57">
        <v>0.93414226010212964</v>
      </c>
      <c r="K8" s="57">
        <v>0.85645893942231599</v>
      </c>
    </row>
    <row r="9" spans="1:12" x14ac:dyDescent="0.35">
      <c r="A9" s="56" t="s">
        <v>43</v>
      </c>
      <c r="B9" s="33" t="s">
        <v>37</v>
      </c>
      <c r="C9" s="33">
        <v>180</v>
      </c>
      <c r="D9" s="57">
        <v>0.92929078014184396</v>
      </c>
      <c r="E9" s="57">
        <v>0.92302259887005667</v>
      </c>
      <c r="F9" s="57">
        <v>0.93561253561253555</v>
      </c>
      <c r="G9" s="58">
        <v>0.92912279461163683</v>
      </c>
      <c r="H9" s="57">
        <v>0.97840451816440532</v>
      </c>
      <c r="I9" s="57">
        <v>0.92302259887005667</v>
      </c>
      <c r="J9" s="57">
        <v>0.93539379856193683</v>
      </c>
      <c r="K9" s="57">
        <v>0.85858691572135104</v>
      </c>
    </row>
    <row r="10" spans="1:12" x14ac:dyDescent="0.35">
      <c r="A10" s="56" t="s">
        <v>53</v>
      </c>
      <c r="B10" s="33" t="s">
        <v>37</v>
      </c>
      <c r="C10" s="185">
        <v>201</v>
      </c>
      <c r="D10" s="57">
        <v>0.93184397163120558</v>
      </c>
      <c r="E10" s="57">
        <v>0.927683615819209</v>
      </c>
      <c r="F10" s="57">
        <v>0.93603988603988608</v>
      </c>
      <c r="G10" s="58">
        <v>0.93181882281907757</v>
      </c>
      <c r="H10" s="57">
        <v>0.98024510277335153</v>
      </c>
      <c r="I10" s="57">
        <v>0.927683615819209</v>
      </c>
      <c r="J10" s="57">
        <v>0.93608538849808154</v>
      </c>
      <c r="K10" s="57">
        <v>0.86369078173621772</v>
      </c>
    </row>
    <row r="11" spans="1:12" x14ac:dyDescent="0.35">
      <c r="A11" s="56" t="s">
        <v>54</v>
      </c>
      <c r="B11" s="33" t="s">
        <v>37</v>
      </c>
      <c r="G11" s="58"/>
    </row>
  </sheetData>
  <mergeCells count="1">
    <mergeCell ref="A1:K1"/>
  </mergeCells>
  <conditionalFormatting sqref="G3:G11">
    <cfRule type="top10" dxfId="4" priority="2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5141-8EF0-4ED5-B236-0580EAA8510E}">
  <dimension ref="A1:N24"/>
  <sheetViews>
    <sheetView topLeftCell="A7" workbookViewId="0">
      <selection activeCell="A15" sqref="A15"/>
    </sheetView>
  </sheetViews>
  <sheetFormatPr defaultRowHeight="14.5" x14ac:dyDescent="0.35"/>
  <cols>
    <col min="1" max="1" width="10.08984375" bestFit="1" customWidth="1"/>
  </cols>
  <sheetData>
    <row r="1" spans="1:14" ht="26" customHeight="1" x14ac:dyDescent="0.35">
      <c r="A1" s="188" t="s">
        <v>70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4" ht="43.5" x14ac:dyDescent="0.35">
      <c r="A2" s="9" t="s">
        <v>55</v>
      </c>
      <c r="B2" s="9" t="s">
        <v>56</v>
      </c>
      <c r="C2" s="9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</row>
    <row r="3" spans="1:14" x14ac:dyDescent="0.35">
      <c r="A3" s="17" t="s">
        <v>38</v>
      </c>
      <c r="B3" s="33" t="s">
        <v>57</v>
      </c>
      <c r="C3" s="33">
        <v>20</v>
      </c>
      <c r="D3" s="57">
        <v>0.92673758865248224</v>
      </c>
      <c r="E3" s="57">
        <v>0.92627118644067785</v>
      </c>
      <c r="F3" s="57">
        <v>0.9272079772079771</v>
      </c>
      <c r="G3" s="58">
        <v>0.92697839803363635</v>
      </c>
      <c r="H3" s="57">
        <v>0.96767287169829541</v>
      </c>
      <c r="I3" s="57">
        <v>0.92627118644067785</v>
      </c>
      <c r="J3" s="57">
        <v>0.92774484924782952</v>
      </c>
      <c r="K3" s="57">
        <v>0.85347367695370968</v>
      </c>
    </row>
    <row r="4" spans="1:14" x14ac:dyDescent="0.35">
      <c r="A4" s="17" t="s">
        <v>36</v>
      </c>
      <c r="B4" s="33" t="s">
        <v>57</v>
      </c>
      <c r="C4" s="33">
        <v>20</v>
      </c>
      <c r="D4" s="58">
        <v>0.93205673758865237</v>
      </c>
      <c r="E4" s="58">
        <v>0.93559322033898296</v>
      </c>
      <c r="F4" s="58">
        <v>0.92849002849002849</v>
      </c>
      <c r="G4" s="58">
        <v>0.93255306793873427</v>
      </c>
      <c r="H4" s="58">
        <v>0.97804306098797622</v>
      </c>
      <c r="I4" s="58">
        <v>0.93559322033898296</v>
      </c>
      <c r="J4" s="58">
        <v>0.92955787215755503</v>
      </c>
      <c r="K4" s="58">
        <v>0.86410740802525854</v>
      </c>
      <c r="L4" s="3" t="s">
        <v>60</v>
      </c>
    </row>
    <row r="5" spans="1:14" x14ac:dyDescent="0.35">
      <c r="A5" s="17" t="s">
        <v>39</v>
      </c>
      <c r="B5" s="33" t="s">
        <v>57</v>
      </c>
      <c r="C5" s="33">
        <v>20</v>
      </c>
      <c r="D5" s="57">
        <v>0.91645390070921973</v>
      </c>
      <c r="E5" s="57">
        <v>0.92584745762711851</v>
      </c>
      <c r="F5" s="57">
        <v>0.9069800569800569</v>
      </c>
      <c r="G5" s="58">
        <v>0.91754816788453808</v>
      </c>
      <c r="H5" s="57">
        <v>0.96995297938094549</v>
      </c>
      <c r="I5" s="57">
        <v>0.92584745762711851</v>
      </c>
      <c r="J5" s="57">
        <v>0.9095054216952343</v>
      </c>
      <c r="K5" s="57">
        <v>0.83289185742969529</v>
      </c>
    </row>
    <row r="6" spans="1:14" x14ac:dyDescent="0.35">
      <c r="A6" s="17" t="s">
        <v>40</v>
      </c>
      <c r="B6" s="33" t="s">
        <v>57</v>
      </c>
      <c r="C6" s="33">
        <v>20</v>
      </c>
      <c r="D6" s="57">
        <v>0.9212056737588652</v>
      </c>
      <c r="E6" s="57">
        <v>0.92528248587570605</v>
      </c>
      <c r="F6" s="57">
        <v>0.91709401709401694</v>
      </c>
      <c r="G6" s="58">
        <v>0.92179281290961712</v>
      </c>
      <c r="H6" s="57">
        <v>0.9703616181370418</v>
      </c>
      <c r="I6" s="57">
        <v>0.92528248587570605</v>
      </c>
      <c r="J6" s="57">
        <v>0.91843556257652115</v>
      </c>
      <c r="K6" s="57">
        <v>0.8424040537607439</v>
      </c>
    </row>
    <row r="7" spans="1:14" x14ac:dyDescent="0.35">
      <c r="A7" s="17" t="s">
        <v>58</v>
      </c>
      <c r="B7" s="33" t="s">
        <v>57</v>
      </c>
      <c r="C7" s="33">
        <v>20</v>
      </c>
      <c r="D7" s="57">
        <v>0.92116477272727271</v>
      </c>
      <c r="E7" s="57">
        <v>0.92818696883852692</v>
      </c>
      <c r="F7" s="57">
        <v>0.91410256410256385</v>
      </c>
      <c r="G7" s="58">
        <v>0.92192696604099234</v>
      </c>
      <c r="H7" s="57">
        <v>0.96161049369264662</v>
      </c>
      <c r="I7" s="57">
        <v>0.92818696883852692</v>
      </c>
      <c r="J7" s="57">
        <v>0.91582819074772093</v>
      </c>
      <c r="K7" s="57">
        <v>0.84232203356562463</v>
      </c>
    </row>
    <row r="8" spans="1:14" x14ac:dyDescent="0.35">
      <c r="A8" s="17" t="s">
        <v>43</v>
      </c>
      <c r="B8" s="33" t="s">
        <v>57</v>
      </c>
      <c r="C8" s="33">
        <v>20</v>
      </c>
      <c r="D8" s="57">
        <v>0.89964488636363615</v>
      </c>
      <c r="E8" s="57">
        <v>0.88711048158640227</v>
      </c>
      <c r="F8" s="57">
        <v>0.91225071225071219</v>
      </c>
      <c r="G8" s="58">
        <v>0.89861743543292638</v>
      </c>
      <c r="H8" s="57">
        <v>0.95249721556378775</v>
      </c>
      <c r="I8" s="57">
        <v>0.88711048158640227</v>
      </c>
      <c r="J8" s="57">
        <v>0.91054848228714758</v>
      </c>
      <c r="K8" s="57">
        <v>0.79930286979841436</v>
      </c>
    </row>
    <row r="9" spans="1:14" x14ac:dyDescent="0.35">
      <c r="A9" s="17" t="s">
        <v>59</v>
      </c>
      <c r="B9" s="33" t="s">
        <v>57</v>
      </c>
      <c r="C9" s="185">
        <v>20</v>
      </c>
      <c r="D9" s="57">
        <v>0.90894886363636362</v>
      </c>
      <c r="E9" s="57">
        <v>0.91402266288951839</v>
      </c>
      <c r="F9" s="57">
        <v>0.90384615384615385</v>
      </c>
      <c r="G9" s="57">
        <v>0.90960641053992319</v>
      </c>
      <c r="H9" s="57">
        <v>0.96659735841747163</v>
      </c>
      <c r="I9" s="57">
        <v>0.91402266288951839</v>
      </c>
      <c r="J9" s="57">
        <v>0.90533765378352837</v>
      </c>
      <c r="K9" s="57">
        <v>0.8178916059900021</v>
      </c>
    </row>
    <row r="10" spans="1:14" x14ac:dyDescent="0.35">
      <c r="A10" s="17" t="s">
        <v>53</v>
      </c>
      <c r="B10" s="33" t="s">
        <v>57</v>
      </c>
      <c r="C10" s="185">
        <v>20</v>
      </c>
      <c r="D10" s="57">
        <v>0.9004255319148935</v>
      </c>
      <c r="E10" s="57">
        <v>0.89646892655367216</v>
      </c>
      <c r="F10" s="57">
        <v>0.90441595441595424</v>
      </c>
      <c r="G10" s="58">
        <v>0.90040234050818746</v>
      </c>
      <c r="H10" s="57">
        <v>0.95245163133581201</v>
      </c>
      <c r="I10" s="57">
        <v>0.89646892655367216</v>
      </c>
      <c r="J10" s="57">
        <v>0.90449103170336831</v>
      </c>
      <c r="K10" s="57">
        <v>0.80085495146052021</v>
      </c>
    </row>
    <row r="11" spans="1:14" x14ac:dyDescent="0.35">
      <c r="A11" s="17" t="s">
        <v>54</v>
      </c>
      <c r="B11" s="33" t="s">
        <v>57</v>
      </c>
      <c r="C11" s="33">
        <v>20</v>
      </c>
      <c r="G11" s="58"/>
      <c r="N11" s="25"/>
    </row>
    <row r="14" spans="1:14" ht="23" customHeight="1" x14ac:dyDescent="0.35">
      <c r="A14" s="188" t="s">
        <v>71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</row>
    <row r="15" spans="1:14" ht="43.5" x14ac:dyDescent="0.35">
      <c r="A15" s="9" t="s">
        <v>55</v>
      </c>
      <c r="B15" s="9" t="s">
        <v>56</v>
      </c>
      <c r="C15" s="9" t="s">
        <v>44</v>
      </c>
      <c r="D15" s="10" t="s">
        <v>45</v>
      </c>
      <c r="E15" s="10" t="s">
        <v>46</v>
      </c>
      <c r="F15" s="10" t="s">
        <v>47</v>
      </c>
      <c r="G15" s="10" t="s">
        <v>48</v>
      </c>
      <c r="H15" s="10" t="s">
        <v>49</v>
      </c>
      <c r="I15" s="10" t="s">
        <v>50</v>
      </c>
      <c r="J15" s="10" t="s">
        <v>51</v>
      </c>
      <c r="K15" s="10" t="s">
        <v>52</v>
      </c>
    </row>
    <row r="16" spans="1:14" x14ac:dyDescent="0.35">
      <c r="A16" s="17" t="s">
        <v>38</v>
      </c>
      <c r="B16" s="33" t="s">
        <v>61</v>
      </c>
      <c r="C16" s="33">
        <v>90.399999999999991</v>
      </c>
      <c r="D16" s="57">
        <v>0.94390070921985814</v>
      </c>
      <c r="E16" s="57">
        <v>0.94632768361581909</v>
      </c>
      <c r="F16" s="57">
        <v>0.94145299145299166</v>
      </c>
      <c r="G16" s="57">
        <v>0.9442536698319508</v>
      </c>
      <c r="H16" s="57">
        <v>0.98425845445619442</v>
      </c>
      <c r="I16" s="57">
        <v>0.94632768361581909</v>
      </c>
      <c r="J16" s="57">
        <v>0.94221791988215586</v>
      </c>
      <c r="K16" s="57">
        <v>0.88779738908807637</v>
      </c>
    </row>
    <row r="17" spans="1:11" x14ac:dyDescent="0.35">
      <c r="A17" s="17" t="s">
        <v>36</v>
      </c>
      <c r="B17" s="33" t="s">
        <v>61</v>
      </c>
      <c r="C17" s="33">
        <v>101.20000000000002</v>
      </c>
      <c r="D17" s="58">
        <v>0.94283687943262406</v>
      </c>
      <c r="E17" s="58">
        <v>0.94759887005649701</v>
      </c>
      <c r="F17" s="58">
        <v>0.93803418803418781</v>
      </c>
      <c r="G17" s="57">
        <v>0.94332346406224254</v>
      </c>
      <c r="H17" s="58">
        <v>0.98320577204757975</v>
      </c>
      <c r="I17" s="58">
        <v>0.94759887005649701</v>
      </c>
      <c r="J17" s="58">
        <v>0.93911250665282586</v>
      </c>
      <c r="K17" s="58">
        <v>0.88566746049389233</v>
      </c>
    </row>
    <row r="18" spans="1:11" x14ac:dyDescent="0.35">
      <c r="A18" s="17" t="s">
        <v>39</v>
      </c>
      <c r="B18" s="33" t="s">
        <v>61</v>
      </c>
      <c r="C18" s="33">
        <v>143.80000000000001</v>
      </c>
      <c r="D18" s="57">
        <v>0.93375886524822682</v>
      </c>
      <c r="E18" s="57">
        <v>0.94124293785310731</v>
      </c>
      <c r="F18" s="57">
        <v>0.92621082621082607</v>
      </c>
      <c r="G18" s="57">
        <v>0.93450890140309628</v>
      </c>
      <c r="H18" s="57">
        <v>0.97887412075265179</v>
      </c>
      <c r="I18" s="57">
        <v>0.94124293785310731</v>
      </c>
      <c r="J18" s="57">
        <v>0.92790578621601538</v>
      </c>
      <c r="K18" s="57">
        <v>0.86750719358944905</v>
      </c>
    </row>
    <row r="19" spans="1:11" x14ac:dyDescent="0.35">
      <c r="A19" s="17" t="s">
        <v>40</v>
      </c>
      <c r="B19" s="33" t="s">
        <v>61</v>
      </c>
      <c r="C19" s="33">
        <v>139.6</v>
      </c>
      <c r="D19" s="57">
        <v>0.93510638297872339</v>
      </c>
      <c r="E19" s="57">
        <v>0.93757062146892656</v>
      </c>
      <c r="F19" s="57">
        <v>0.93262108262108256</v>
      </c>
      <c r="G19" s="57">
        <v>0.93550757277966723</v>
      </c>
      <c r="H19" s="57">
        <v>0.9808288867964009</v>
      </c>
      <c r="I19" s="57">
        <v>0.93757062146892656</v>
      </c>
      <c r="J19" s="57">
        <v>0.9335128393006713</v>
      </c>
      <c r="K19" s="57">
        <v>0.87020820729569726</v>
      </c>
    </row>
    <row r="20" spans="1:11" x14ac:dyDescent="0.35">
      <c r="A20" s="17" t="s">
        <v>58</v>
      </c>
      <c r="B20" s="33" t="s">
        <v>61</v>
      </c>
      <c r="C20" s="33">
        <v>144.4</v>
      </c>
      <c r="D20" s="57">
        <v>0.94644886363636349</v>
      </c>
      <c r="E20" s="57">
        <v>0.95779036827195485</v>
      </c>
      <c r="F20" s="57">
        <v>0.93504273504273494</v>
      </c>
      <c r="G20" s="57">
        <v>0.94720205112844025</v>
      </c>
      <c r="H20" s="57">
        <v>0.98640983269170213</v>
      </c>
      <c r="I20" s="57">
        <v>0.95779036827195485</v>
      </c>
      <c r="J20" s="57">
        <v>0.93694594013561616</v>
      </c>
      <c r="K20" s="57">
        <v>0.89288987584796986</v>
      </c>
    </row>
    <row r="21" spans="1:11" x14ac:dyDescent="0.35">
      <c r="A21" s="17" t="s">
        <v>43</v>
      </c>
      <c r="B21" s="33" t="s">
        <v>61</v>
      </c>
      <c r="C21" s="34">
        <v>149.29999999999998</v>
      </c>
      <c r="D21" s="57">
        <v>0.93593749999999998</v>
      </c>
      <c r="E21" s="57">
        <v>0.93257790368271931</v>
      </c>
      <c r="F21" s="57">
        <v>0.93931623931623931</v>
      </c>
      <c r="G21" s="57">
        <v>0.93587760318333735</v>
      </c>
      <c r="H21" s="57">
        <v>0.98007937660912137</v>
      </c>
      <c r="I21" s="57">
        <v>0.93257790368271931</v>
      </c>
      <c r="J21" s="57">
        <v>0.9392617295074005</v>
      </c>
      <c r="K21" s="57">
        <v>0.87187668965668008</v>
      </c>
    </row>
    <row r="22" spans="1:11" x14ac:dyDescent="0.35">
      <c r="A22" s="17" t="s">
        <v>59</v>
      </c>
      <c r="B22" s="33" t="s">
        <v>61</v>
      </c>
      <c r="C22" s="185">
        <v>52.999999999999986</v>
      </c>
      <c r="D22" s="57">
        <v>0.92791193181818177</v>
      </c>
      <c r="E22" s="57">
        <v>0.93597733711048148</v>
      </c>
      <c r="F22" s="57">
        <v>0.9198005698005699</v>
      </c>
      <c r="G22" s="57">
        <v>0.92865285189133051</v>
      </c>
      <c r="H22" s="57">
        <v>0.97738936910325014</v>
      </c>
      <c r="I22" s="57">
        <v>0.93597733711048148</v>
      </c>
      <c r="J22" s="57">
        <v>0.92154716340912513</v>
      </c>
      <c r="K22" s="57">
        <v>0.85581647031238595</v>
      </c>
    </row>
    <row r="23" spans="1:11" x14ac:dyDescent="0.35">
      <c r="A23" s="17" t="s">
        <v>53</v>
      </c>
      <c r="B23" s="33" t="s">
        <v>61</v>
      </c>
      <c r="C23" s="185">
        <v>179.09999999999997</v>
      </c>
      <c r="D23" s="57">
        <v>0.93687943262411344</v>
      </c>
      <c r="E23" s="57">
        <v>0.94110169491525442</v>
      </c>
      <c r="F23" s="57">
        <v>0.93262108262108256</v>
      </c>
      <c r="G23" s="57">
        <v>0.93738010258665261</v>
      </c>
      <c r="H23" s="57">
        <v>0.98152574565003925</v>
      </c>
      <c r="I23" s="57">
        <v>0.94110169491525442</v>
      </c>
      <c r="J23" s="57">
        <v>0.93384176520582685</v>
      </c>
      <c r="K23" s="57">
        <v>0.87375247208922135</v>
      </c>
    </row>
    <row r="24" spans="1:11" x14ac:dyDescent="0.35">
      <c r="A24" s="17" t="s">
        <v>54</v>
      </c>
      <c r="B24" s="33" t="s">
        <v>61</v>
      </c>
      <c r="G24" s="57"/>
    </row>
  </sheetData>
  <mergeCells count="2">
    <mergeCell ref="A1:K1"/>
    <mergeCell ref="A14:K14"/>
  </mergeCells>
  <conditionalFormatting sqref="G3:G8 G10:G11">
    <cfRule type="top10" dxfId="3" priority="19" rank="1"/>
  </conditionalFormatting>
  <conditionalFormatting sqref="G16:G21 G23:G24">
    <cfRule type="top10" dxfId="2" priority="6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1F46-FF40-4412-9683-91D1A73AD7DF}">
  <dimension ref="A1:Y37"/>
  <sheetViews>
    <sheetView topLeftCell="A7" zoomScale="85" zoomScaleNormal="85" workbookViewId="0">
      <selection activeCell="O30" sqref="O30:O33"/>
    </sheetView>
  </sheetViews>
  <sheetFormatPr defaultRowHeight="14.5" x14ac:dyDescent="0.35"/>
  <cols>
    <col min="1" max="1" width="10.1796875" style="17" bestFit="1" customWidth="1"/>
    <col min="4" max="11" width="11.54296875" bestFit="1" customWidth="1"/>
  </cols>
  <sheetData>
    <row r="1" spans="1:25" ht="29" x14ac:dyDescent="0.35">
      <c r="A1" s="9" t="s">
        <v>55</v>
      </c>
      <c r="B1" s="9" t="s">
        <v>56</v>
      </c>
      <c r="C1" s="9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52</v>
      </c>
      <c r="M1" s="10" t="s">
        <v>64</v>
      </c>
      <c r="N1" s="10" t="s">
        <v>65</v>
      </c>
      <c r="O1" s="10" t="s">
        <v>66</v>
      </c>
    </row>
    <row r="2" spans="1:25" x14ac:dyDescent="0.35">
      <c r="A2" s="164" t="s">
        <v>38</v>
      </c>
      <c r="B2" s="99" t="s">
        <v>61</v>
      </c>
      <c r="C2" s="62">
        <v>90.399999999999991</v>
      </c>
      <c r="D2" s="63">
        <v>0.94390070921985814</v>
      </c>
      <c r="E2" s="63">
        <v>0.94632768361581909</v>
      </c>
      <c r="F2" s="63">
        <v>0.94145299145299166</v>
      </c>
      <c r="G2" s="63">
        <v>0.9442536698319508</v>
      </c>
      <c r="H2" s="63">
        <v>0.98425845445619442</v>
      </c>
      <c r="I2" s="63">
        <v>0.94632768361581909</v>
      </c>
      <c r="J2" s="63">
        <v>0.94221791988215586</v>
      </c>
      <c r="K2" s="64">
        <v>0.88779738908807637</v>
      </c>
      <c r="M2" s="154">
        <f>G2-G5</f>
        <v>1.7275271798314451E-2</v>
      </c>
      <c r="N2" s="154">
        <f>G2-G4</f>
        <v>1.8601062164690152E-2</v>
      </c>
      <c r="O2" s="154">
        <f>G2-G3</f>
        <v>6.705689498461842E-3</v>
      </c>
    </row>
    <row r="3" spans="1:25" x14ac:dyDescent="0.35">
      <c r="A3" s="165"/>
      <c r="B3" s="100" t="s">
        <v>62</v>
      </c>
      <c r="C3" s="65">
        <v>1184</v>
      </c>
      <c r="D3" s="60">
        <v>0.93787234042553203</v>
      </c>
      <c r="E3" s="60">
        <v>0.92937853107344603</v>
      </c>
      <c r="F3" s="60">
        <v>0.94643874643874604</v>
      </c>
      <c r="G3" s="60">
        <v>0.93754798033348896</v>
      </c>
      <c r="H3" s="60">
        <v>0.983420553865469</v>
      </c>
      <c r="I3" s="60">
        <v>0.92937853107344603</v>
      </c>
      <c r="J3" s="60">
        <v>0.94594699337745403</v>
      </c>
      <c r="K3" s="60">
        <v>0.87575237684831697</v>
      </c>
      <c r="M3" s="154"/>
      <c r="N3" s="154"/>
      <c r="O3" s="154"/>
    </row>
    <row r="4" spans="1:25" x14ac:dyDescent="0.35">
      <c r="A4" s="165"/>
      <c r="B4" s="100" t="s">
        <v>37</v>
      </c>
      <c r="C4" s="65">
        <v>114.6</v>
      </c>
      <c r="D4" s="60">
        <v>0.92567375886524828</v>
      </c>
      <c r="E4" s="60">
        <v>0.92189265536723164</v>
      </c>
      <c r="F4" s="60">
        <v>0.92948717948717963</v>
      </c>
      <c r="G4" s="60">
        <v>0.92565260766726065</v>
      </c>
      <c r="H4" s="60">
        <v>0.97712457949039866</v>
      </c>
      <c r="I4" s="60">
        <v>0.92189265536723164</v>
      </c>
      <c r="J4" s="60">
        <v>0.92964653486055848</v>
      </c>
      <c r="K4" s="66">
        <v>0.85135042398074079</v>
      </c>
      <c r="M4" s="154"/>
      <c r="N4" s="154"/>
      <c r="O4" s="154"/>
    </row>
    <row r="5" spans="1:25" x14ac:dyDescent="0.35">
      <c r="A5" s="166"/>
      <c r="B5" s="101" t="s">
        <v>57</v>
      </c>
      <c r="C5" s="67">
        <v>20</v>
      </c>
      <c r="D5" s="68">
        <v>0.92673758865248224</v>
      </c>
      <c r="E5" s="68">
        <v>0.92627118644067785</v>
      </c>
      <c r="F5" s="68">
        <v>0.9272079772079771</v>
      </c>
      <c r="G5" s="68">
        <v>0.92697839803363635</v>
      </c>
      <c r="H5" s="68">
        <v>0.96767287169829541</v>
      </c>
      <c r="I5" s="68">
        <v>0.92627118644067785</v>
      </c>
      <c r="J5" s="68">
        <v>0.92774484924782952</v>
      </c>
      <c r="K5" s="69">
        <v>0.85347367695370968</v>
      </c>
      <c r="M5" s="154"/>
      <c r="N5" s="154"/>
      <c r="O5" s="154"/>
    </row>
    <row r="6" spans="1:25" x14ac:dyDescent="0.35">
      <c r="A6" s="167" t="s">
        <v>36</v>
      </c>
      <c r="B6" s="102" t="s">
        <v>61</v>
      </c>
      <c r="C6" s="70">
        <v>101.20000000000002</v>
      </c>
      <c r="D6" s="71">
        <v>0.94283687943262406</v>
      </c>
      <c r="E6" s="71">
        <v>0.94759887005649701</v>
      </c>
      <c r="F6" s="71">
        <v>0.93803418803418781</v>
      </c>
      <c r="G6" s="71">
        <v>0.94332346406224254</v>
      </c>
      <c r="H6" s="71">
        <v>0.98320577204757975</v>
      </c>
      <c r="I6" s="71">
        <v>0.94759887005649701</v>
      </c>
      <c r="J6" s="71">
        <v>0.93911250665282586</v>
      </c>
      <c r="K6" s="72">
        <v>0.88566746049389233</v>
      </c>
      <c r="M6" s="154">
        <f>G6-G9</f>
        <v>1.0770396123508275E-2</v>
      </c>
      <c r="N6" s="154">
        <f>G6-G8</f>
        <v>1.8116399897474378E-2</v>
      </c>
      <c r="O6" s="154">
        <f>G6-G7</f>
        <v>3.2995333571285146E-3</v>
      </c>
    </row>
    <row r="7" spans="1:25" x14ac:dyDescent="0.35">
      <c r="A7" s="168"/>
      <c r="B7" s="103" t="s">
        <v>62</v>
      </c>
      <c r="C7" s="148">
        <v>1184</v>
      </c>
      <c r="D7" s="18">
        <v>0.93964539007092196</v>
      </c>
      <c r="E7" s="18">
        <v>0.942231638418079</v>
      </c>
      <c r="F7" s="18">
        <v>0.937037037037037</v>
      </c>
      <c r="G7" s="18">
        <v>0.94002393070511403</v>
      </c>
      <c r="H7" s="18">
        <v>0.98099999999999998</v>
      </c>
      <c r="I7" s="18">
        <v>0.942231638418079</v>
      </c>
      <c r="J7" s="18">
        <v>0.93789385107307999</v>
      </c>
      <c r="K7" s="18">
        <v>0.87928644408083001</v>
      </c>
      <c r="M7" s="154"/>
      <c r="N7" s="154"/>
      <c r="O7" s="154"/>
    </row>
    <row r="8" spans="1:25" x14ac:dyDescent="0.35">
      <c r="A8" s="168"/>
      <c r="B8" s="103" t="s">
        <v>37</v>
      </c>
      <c r="C8" s="15">
        <v>131.69999999999999</v>
      </c>
      <c r="D8" s="18">
        <v>0.92531914893617029</v>
      </c>
      <c r="E8" s="18">
        <v>0.92019774011299416</v>
      </c>
      <c r="F8" s="18">
        <v>0.93048433048433044</v>
      </c>
      <c r="G8" s="18">
        <v>0.92520706416476817</v>
      </c>
      <c r="H8" s="18">
        <v>0.9769281069422312</v>
      </c>
      <c r="I8" s="18">
        <v>0.92019774011299416</v>
      </c>
      <c r="J8" s="18">
        <v>0.93036813709260235</v>
      </c>
      <c r="K8" s="73">
        <v>0.85064284511876675</v>
      </c>
      <c r="M8" s="154"/>
      <c r="N8" s="154"/>
      <c r="O8" s="154"/>
    </row>
    <row r="9" spans="1:25" x14ac:dyDescent="0.35">
      <c r="A9" s="169"/>
      <c r="B9" s="104" t="s">
        <v>57</v>
      </c>
      <c r="C9" s="74">
        <v>20</v>
      </c>
      <c r="D9" s="75">
        <v>0.93205673758865237</v>
      </c>
      <c r="E9" s="75">
        <v>0.93559322033898296</v>
      </c>
      <c r="F9" s="75">
        <v>0.92849002849002849</v>
      </c>
      <c r="G9" s="75">
        <v>0.93255306793873427</v>
      </c>
      <c r="H9" s="75">
        <v>0.97804306098797622</v>
      </c>
      <c r="I9" s="75">
        <v>0.93559322033898296</v>
      </c>
      <c r="J9" s="75">
        <v>0.92955787215755503</v>
      </c>
      <c r="K9" s="76">
        <v>0.86410740802525854</v>
      </c>
      <c r="M9" s="154"/>
      <c r="N9" s="154"/>
      <c r="O9" s="154"/>
    </row>
    <row r="10" spans="1:25" x14ac:dyDescent="0.35">
      <c r="A10" s="170" t="s">
        <v>40</v>
      </c>
      <c r="B10" s="105" t="s">
        <v>61</v>
      </c>
      <c r="C10" s="77">
        <v>139.6</v>
      </c>
      <c r="D10" s="78">
        <v>0.93510638297872339</v>
      </c>
      <c r="E10" s="78">
        <v>0.93757062146892656</v>
      </c>
      <c r="F10" s="78">
        <v>0.93262108262108256</v>
      </c>
      <c r="G10" s="78">
        <v>0.93550757277966723</v>
      </c>
      <c r="H10" s="78">
        <v>0.9808288867964009</v>
      </c>
      <c r="I10" s="78">
        <v>0.93757062146892656</v>
      </c>
      <c r="J10" s="78">
        <v>0.9335128393006713</v>
      </c>
      <c r="K10" s="79">
        <v>0.87020820729569726</v>
      </c>
      <c r="M10" s="154">
        <f>G10-G13</f>
        <v>1.3714759870050108E-2</v>
      </c>
      <c r="N10" s="154">
        <f>G10-G12</f>
        <v>5.8812333044402365E-3</v>
      </c>
      <c r="O10" s="154">
        <f>G10-G11</f>
        <v>-5.5574497784567356E-3</v>
      </c>
      <c r="Q10" s="149"/>
      <c r="R10" s="149"/>
      <c r="S10" s="149"/>
      <c r="T10" s="149"/>
      <c r="U10" s="149"/>
      <c r="V10" s="149"/>
      <c r="W10" s="149"/>
      <c r="X10" s="149"/>
      <c r="Y10" s="149"/>
    </row>
    <row r="11" spans="1:25" x14ac:dyDescent="0.35">
      <c r="A11" s="171"/>
      <c r="B11" s="106" t="s">
        <v>62</v>
      </c>
      <c r="C11" s="147">
        <v>1184</v>
      </c>
      <c r="D11" s="61">
        <v>0.94049645390070902</v>
      </c>
      <c r="E11" s="61">
        <v>0.94618644067796598</v>
      </c>
      <c r="F11" s="61">
        <v>0.93475783475783403</v>
      </c>
      <c r="G11" s="61">
        <v>0.94106502255812396</v>
      </c>
      <c r="H11" s="61">
        <v>0.98308364318251296</v>
      </c>
      <c r="I11" s="61">
        <v>0.94618644067796598</v>
      </c>
      <c r="J11" s="61">
        <v>0.93604527167909202</v>
      </c>
      <c r="K11" s="61">
        <v>0.88098526502250796</v>
      </c>
      <c r="M11" s="154"/>
      <c r="N11" s="154"/>
      <c r="O11" s="154"/>
      <c r="Y11" s="149"/>
    </row>
    <row r="12" spans="1:25" x14ac:dyDescent="0.35">
      <c r="A12" s="171"/>
      <c r="B12" s="106" t="s">
        <v>37</v>
      </c>
      <c r="C12" s="80">
        <v>208.20000000000002</v>
      </c>
      <c r="D12" s="61">
        <v>0.92985815602836863</v>
      </c>
      <c r="E12" s="61">
        <v>0.92259887005649721</v>
      </c>
      <c r="F12" s="61">
        <v>0.93717948717948718</v>
      </c>
      <c r="G12" s="61">
        <v>0.92962633947522699</v>
      </c>
      <c r="H12" s="61">
        <v>0.97997881355932193</v>
      </c>
      <c r="I12" s="61">
        <v>0.92259887005649721</v>
      </c>
      <c r="J12" s="61">
        <v>0.93685011519840011</v>
      </c>
      <c r="K12" s="81">
        <v>0.85972272905254499</v>
      </c>
      <c r="M12" s="154"/>
      <c r="N12" s="154"/>
      <c r="O12" s="154"/>
    </row>
    <row r="13" spans="1:25" x14ac:dyDescent="0.35">
      <c r="A13" s="172"/>
      <c r="B13" s="107" t="s">
        <v>57</v>
      </c>
      <c r="C13" s="82">
        <v>20</v>
      </c>
      <c r="D13" s="83">
        <v>0.9212056737588652</v>
      </c>
      <c r="E13" s="83">
        <v>0.92528248587570605</v>
      </c>
      <c r="F13" s="83">
        <v>0.91709401709401694</v>
      </c>
      <c r="G13" s="83">
        <v>0.92179281290961712</v>
      </c>
      <c r="H13" s="83">
        <v>0.9703616181370418</v>
      </c>
      <c r="I13" s="83">
        <v>0.92528248587570605</v>
      </c>
      <c r="J13" s="83">
        <v>0.91843556257652115</v>
      </c>
      <c r="K13" s="84">
        <v>0.8424040537607439</v>
      </c>
      <c r="M13" s="154"/>
      <c r="N13" s="154"/>
      <c r="O13" s="154"/>
    </row>
    <row r="14" spans="1:25" x14ac:dyDescent="0.35">
      <c r="A14" s="173" t="s">
        <v>54</v>
      </c>
      <c r="B14" s="108" t="s">
        <v>61</v>
      </c>
      <c r="C14" s="85"/>
      <c r="D14" s="85"/>
      <c r="E14" s="85"/>
      <c r="F14" s="85"/>
      <c r="G14" s="85"/>
      <c r="H14" s="85"/>
      <c r="I14" s="85"/>
      <c r="J14" s="85"/>
      <c r="K14" s="86"/>
      <c r="M14" s="154">
        <f>G14-G17</f>
        <v>0</v>
      </c>
      <c r="N14" s="154">
        <f>G14-G16</f>
        <v>0</v>
      </c>
      <c r="O14" s="154">
        <f>G14-G15</f>
        <v>0</v>
      </c>
    </row>
    <row r="15" spans="1:25" x14ac:dyDescent="0.35">
      <c r="A15" s="174"/>
      <c r="B15" s="109" t="s">
        <v>62</v>
      </c>
      <c r="C15" s="146">
        <v>1184</v>
      </c>
      <c r="D15" s="87"/>
      <c r="E15" s="87"/>
      <c r="F15" s="87"/>
      <c r="G15" s="87"/>
      <c r="H15" s="87"/>
      <c r="I15" s="87"/>
      <c r="J15" s="87"/>
      <c r="K15" s="88"/>
      <c r="M15" s="154"/>
      <c r="N15" s="154"/>
      <c r="O15" s="154"/>
    </row>
    <row r="16" spans="1:25" x14ac:dyDescent="0.35">
      <c r="A16" s="174"/>
      <c r="B16" s="109" t="s">
        <v>37</v>
      </c>
      <c r="C16" s="87"/>
      <c r="D16" s="87"/>
      <c r="E16" s="87"/>
      <c r="F16" s="87"/>
      <c r="G16" s="87"/>
      <c r="H16" s="87"/>
      <c r="I16" s="87"/>
      <c r="J16" s="87"/>
      <c r="K16" s="88"/>
      <c r="M16" s="154"/>
      <c r="N16" s="154"/>
      <c r="O16" s="154"/>
    </row>
    <row r="17" spans="1:15" x14ac:dyDescent="0.35">
      <c r="A17" s="175"/>
      <c r="B17" s="110" t="s">
        <v>57</v>
      </c>
      <c r="C17" s="46"/>
      <c r="D17" s="89"/>
      <c r="E17" s="89"/>
      <c r="F17" s="89"/>
      <c r="G17" s="89"/>
      <c r="H17" s="89"/>
      <c r="I17" s="89"/>
      <c r="J17" s="89"/>
      <c r="K17" s="90"/>
      <c r="M17" s="154"/>
      <c r="N17" s="154"/>
      <c r="O17" s="154"/>
    </row>
    <row r="18" spans="1:15" x14ac:dyDescent="0.35">
      <c r="A18" s="176" t="s">
        <v>39</v>
      </c>
      <c r="B18" s="111" t="s">
        <v>61</v>
      </c>
      <c r="C18" s="91">
        <v>143.80000000000001</v>
      </c>
      <c r="D18" s="92">
        <v>0.93375886524822682</v>
      </c>
      <c r="E18" s="92">
        <v>0.94124293785310731</v>
      </c>
      <c r="F18" s="92">
        <v>0.92621082621082607</v>
      </c>
      <c r="G18" s="92">
        <v>0.93450890140309628</v>
      </c>
      <c r="H18" s="92">
        <v>0.97887412075265179</v>
      </c>
      <c r="I18" s="92">
        <v>0.94124293785310731</v>
      </c>
      <c r="J18" s="92">
        <v>0.92790578621601538</v>
      </c>
      <c r="K18" s="93">
        <v>0.86750719358944905</v>
      </c>
      <c r="M18" s="154">
        <f>G18-G21</f>
        <v>1.6960733518558202E-2</v>
      </c>
      <c r="N18" s="154">
        <f>G18-G20</f>
        <v>3.8841484367702073E-3</v>
      </c>
      <c r="O18" s="154">
        <f>G18-G19</f>
        <v>-2.9719514155587268E-3</v>
      </c>
    </row>
    <row r="19" spans="1:15" x14ac:dyDescent="0.35">
      <c r="A19" s="177"/>
      <c r="B19" s="112" t="s">
        <v>62</v>
      </c>
      <c r="C19" s="7">
        <v>1184</v>
      </c>
      <c r="D19" s="14">
        <v>0.93680851063829695</v>
      </c>
      <c r="E19" s="14">
        <v>0.94364406779661003</v>
      </c>
      <c r="F19" s="14">
        <v>0.92991452991452905</v>
      </c>
      <c r="G19" s="14">
        <v>0.93748085281865501</v>
      </c>
      <c r="H19" s="14">
        <v>0.98240026478020803</v>
      </c>
      <c r="I19" s="14">
        <v>0.94364406779661003</v>
      </c>
      <c r="J19" s="14">
        <v>0.93147527814210895</v>
      </c>
      <c r="K19" s="95">
        <v>0.87360769664281201</v>
      </c>
      <c r="M19" s="154"/>
      <c r="N19" s="154"/>
      <c r="O19" s="154"/>
    </row>
    <row r="20" spans="1:15" x14ac:dyDescent="0.35">
      <c r="A20" s="177"/>
      <c r="B20" s="112" t="s">
        <v>37</v>
      </c>
      <c r="C20" s="94">
        <v>188.39999999999998</v>
      </c>
      <c r="D20" s="14">
        <v>0.93113475177304961</v>
      </c>
      <c r="E20" s="14">
        <v>0.91991525423728793</v>
      </c>
      <c r="F20" s="14">
        <v>0.94245014245014247</v>
      </c>
      <c r="G20" s="14">
        <v>0.93062475296632607</v>
      </c>
      <c r="H20" s="14">
        <v>0.97864857469377231</v>
      </c>
      <c r="I20" s="14">
        <v>0.91991525423728793</v>
      </c>
      <c r="J20" s="14">
        <v>0.94164808806502687</v>
      </c>
      <c r="K20" s="95">
        <v>0.86228057761300325</v>
      </c>
      <c r="M20" s="154"/>
      <c r="N20" s="154"/>
      <c r="O20" s="154"/>
    </row>
    <row r="21" spans="1:15" x14ac:dyDescent="0.35">
      <c r="A21" s="178"/>
      <c r="B21" s="112" t="s">
        <v>57</v>
      </c>
      <c r="C21" s="96">
        <v>20</v>
      </c>
      <c r="D21" s="97">
        <v>0.91645390070921973</v>
      </c>
      <c r="E21" s="97">
        <v>0.92584745762711851</v>
      </c>
      <c r="F21" s="97">
        <v>0.9069800569800569</v>
      </c>
      <c r="G21" s="97">
        <v>0.91754816788453808</v>
      </c>
      <c r="H21" s="97">
        <v>0.96995297938094549</v>
      </c>
      <c r="I21" s="97">
        <v>0.92584745762711851</v>
      </c>
      <c r="J21" s="97">
        <v>0.9095054216952343</v>
      </c>
      <c r="K21" s="98">
        <v>0.83289185742969529</v>
      </c>
      <c r="M21" s="154"/>
      <c r="N21" s="154"/>
      <c r="O21" s="154"/>
    </row>
    <row r="22" spans="1:15" x14ac:dyDescent="0.35">
      <c r="A22" s="179" t="s">
        <v>53</v>
      </c>
      <c r="B22" s="132" t="s">
        <v>61</v>
      </c>
      <c r="C22" s="145">
        <v>179.09999999999997</v>
      </c>
      <c r="D22" s="150">
        <v>0.93687943262411344</v>
      </c>
      <c r="E22" s="150">
        <v>0.94110169491525442</v>
      </c>
      <c r="F22" s="150">
        <v>0.93262108262108256</v>
      </c>
      <c r="G22" s="150">
        <v>0.93738010258665261</v>
      </c>
      <c r="H22" s="150">
        <v>0.98152574565003925</v>
      </c>
      <c r="I22" s="150">
        <v>0.94110169491525442</v>
      </c>
      <c r="J22" s="150">
        <v>0.93384176520582685</v>
      </c>
      <c r="K22" s="150">
        <v>0.87375247208922135</v>
      </c>
      <c r="M22" s="154">
        <f>G22-G25</f>
        <v>3.6977762078465148E-2</v>
      </c>
      <c r="N22" s="154">
        <f>G22-G24</f>
        <v>5.5612797675750336E-3</v>
      </c>
      <c r="O22" s="154">
        <f>G22-G23</f>
        <v>-8.1314269183341281E-4</v>
      </c>
    </row>
    <row r="23" spans="1:15" x14ac:dyDescent="0.35">
      <c r="A23" s="180"/>
      <c r="B23" s="133" t="s">
        <v>62</v>
      </c>
      <c r="C23" s="145">
        <v>1184</v>
      </c>
      <c r="D23" s="150">
        <v>0.93794326241134696</v>
      </c>
      <c r="E23" s="150">
        <v>0.93827683615819202</v>
      </c>
      <c r="F23" s="150">
        <v>0.93760683760683705</v>
      </c>
      <c r="G23" s="150">
        <v>0.93819324527848602</v>
      </c>
      <c r="H23" s="150">
        <v>0.98273375505013905</v>
      </c>
      <c r="I23" s="150">
        <v>0.93827683615819202</v>
      </c>
      <c r="J23" s="150">
        <v>0.93818122463291198</v>
      </c>
      <c r="K23" s="150">
        <v>0.87588445939084603</v>
      </c>
      <c r="M23" s="154"/>
      <c r="N23" s="154"/>
      <c r="O23" s="154"/>
    </row>
    <row r="24" spans="1:15" x14ac:dyDescent="0.35">
      <c r="A24" s="180"/>
      <c r="B24" s="133" t="s">
        <v>37</v>
      </c>
      <c r="C24" s="145">
        <v>201</v>
      </c>
      <c r="D24" s="150">
        <v>0.93184397163120558</v>
      </c>
      <c r="E24" s="150">
        <v>0.927683615819209</v>
      </c>
      <c r="F24" s="150">
        <v>0.93603988603988608</v>
      </c>
      <c r="G24" s="150">
        <v>0.93181882281907757</v>
      </c>
      <c r="H24" s="150">
        <v>0.98024510277335153</v>
      </c>
      <c r="I24" s="150">
        <v>0.927683615819209</v>
      </c>
      <c r="J24" s="150">
        <v>0.93608538849808154</v>
      </c>
      <c r="K24" s="150">
        <v>0.86369078173621772</v>
      </c>
      <c r="M24" s="154"/>
      <c r="N24" s="154"/>
      <c r="O24" s="154"/>
    </row>
    <row r="25" spans="1:15" x14ac:dyDescent="0.35">
      <c r="A25" s="181"/>
      <c r="B25" s="134" t="s">
        <v>57</v>
      </c>
      <c r="C25" s="145">
        <v>20</v>
      </c>
      <c r="D25" s="150">
        <v>0.9004255319148935</v>
      </c>
      <c r="E25" s="150">
        <v>0.89646892655367216</v>
      </c>
      <c r="F25" s="150">
        <v>0.90441595441595424</v>
      </c>
      <c r="G25" s="150">
        <v>0.90040234050818746</v>
      </c>
      <c r="H25" s="150">
        <v>0.95245163133581201</v>
      </c>
      <c r="I25" s="150">
        <v>0.89646892655367216</v>
      </c>
      <c r="J25" s="150">
        <v>0.90449103170336831</v>
      </c>
      <c r="K25" s="150">
        <v>0.80085495146052021</v>
      </c>
      <c r="M25" s="154"/>
      <c r="N25" s="154"/>
      <c r="O25" s="154"/>
    </row>
    <row r="26" spans="1:15" x14ac:dyDescent="0.35">
      <c r="A26" s="155" t="s">
        <v>58</v>
      </c>
      <c r="B26" s="135" t="s">
        <v>61</v>
      </c>
      <c r="C26" s="113">
        <v>144.4</v>
      </c>
      <c r="D26" s="120">
        <v>0.94644886363636349</v>
      </c>
      <c r="E26" s="120">
        <v>0.95779036827195485</v>
      </c>
      <c r="F26" s="120">
        <v>0.93504273504273494</v>
      </c>
      <c r="G26" s="120">
        <v>0.94720205112844025</v>
      </c>
      <c r="H26" s="120">
        <v>0.98640983269170213</v>
      </c>
      <c r="I26" s="120">
        <v>0.95779036827195485</v>
      </c>
      <c r="J26" s="120">
        <v>0.93694594013561616</v>
      </c>
      <c r="K26" s="121">
        <v>0.89288987584796986</v>
      </c>
      <c r="M26" s="154">
        <f>G26-G29</f>
        <v>2.5275085087447913E-2</v>
      </c>
      <c r="N26" s="154">
        <f>G26-G28</f>
        <v>1.9121920380814172E-2</v>
      </c>
      <c r="O26" s="154">
        <f>G26-G27</f>
        <v>1.0335836943142218E-2</v>
      </c>
    </row>
    <row r="27" spans="1:15" x14ac:dyDescent="0.35">
      <c r="A27" s="156"/>
      <c r="B27" s="136" t="s">
        <v>62</v>
      </c>
      <c r="C27" s="144">
        <v>1184</v>
      </c>
      <c r="D27" s="115">
        <v>0.937029140014214</v>
      </c>
      <c r="E27" s="115">
        <v>0.93116147308781805</v>
      </c>
      <c r="F27" s="115">
        <v>0.94293865905848695</v>
      </c>
      <c r="G27" s="115">
        <v>0.93686621418529803</v>
      </c>
      <c r="H27" s="115">
        <v>0.98131564377881797</v>
      </c>
      <c r="I27" s="115">
        <v>0.93116147308781805</v>
      </c>
      <c r="J27" s="115">
        <v>0.94267081796441499</v>
      </c>
      <c r="K27" s="122">
        <v>0.87406216655343305</v>
      </c>
      <c r="M27" s="154"/>
      <c r="N27" s="154"/>
      <c r="O27" s="154"/>
    </row>
    <row r="28" spans="1:15" x14ac:dyDescent="0.35">
      <c r="A28" s="156"/>
      <c r="B28" s="136" t="s">
        <v>37</v>
      </c>
      <c r="C28" s="114">
        <v>131</v>
      </c>
      <c r="D28" s="115">
        <v>0.92822695035461011</v>
      </c>
      <c r="E28" s="115">
        <v>0.92217514124293798</v>
      </c>
      <c r="F28" s="115">
        <v>0.93433048433048427</v>
      </c>
      <c r="G28" s="115">
        <v>0.92808013074762608</v>
      </c>
      <c r="H28" s="115">
        <v>0.97855984515589023</v>
      </c>
      <c r="I28" s="115">
        <v>0.92217514124293798</v>
      </c>
      <c r="J28" s="115">
        <v>0.93414226010212964</v>
      </c>
      <c r="K28" s="122">
        <v>0.85645893942231599</v>
      </c>
      <c r="M28" s="154"/>
      <c r="N28" s="154"/>
      <c r="O28" s="154"/>
    </row>
    <row r="29" spans="1:15" x14ac:dyDescent="0.35">
      <c r="A29" s="157"/>
      <c r="B29" s="137" t="s">
        <v>57</v>
      </c>
      <c r="C29" s="116">
        <v>20</v>
      </c>
      <c r="D29" s="123">
        <v>0.92116477272727271</v>
      </c>
      <c r="E29" s="123">
        <v>0.92818696883852692</v>
      </c>
      <c r="F29" s="123">
        <v>0.91410256410256385</v>
      </c>
      <c r="G29" s="123">
        <v>0.92192696604099234</v>
      </c>
      <c r="H29" s="123">
        <v>0.96161049369264662</v>
      </c>
      <c r="I29" s="123">
        <v>0.92818696883852692</v>
      </c>
      <c r="J29" s="123">
        <v>0.91582819074772093</v>
      </c>
      <c r="K29" s="124">
        <v>0.84232203356562463</v>
      </c>
      <c r="M29" s="154"/>
      <c r="N29" s="154"/>
      <c r="O29" s="154"/>
    </row>
    <row r="30" spans="1:15" x14ac:dyDescent="0.35">
      <c r="A30" s="158" t="s">
        <v>41</v>
      </c>
      <c r="B30" s="138" t="s">
        <v>61</v>
      </c>
      <c r="C30" s="185">
        <v>52.999999999999986</v>
      </c>
      <c r="D30" s="57">
        <v>0.92791193181818177</v>
      </c>
      <c r="E30" s="57">
        <v>0.93597733711048148</v>
      </c>
      <c r="F30" s="57">
        <v>0.9198005698005699</v>
      </c>
      <c r="G30" s="57">
        <v>0.92865285189133051</v>
      </c>
      <c r="H30" s="57">
        <v>0.97738936910325014</v>
      </c>
      <c r="I30" s="57">
        <v>0.93597733711048148</v>
      </c>
      <c r="J30" s="57">
        <v>0.92154716340912513</v>
      </c>
      <c r="K30" s="57">
        <v>0.85581647031238595</v>
      </c>
      <c r="M30" s="154">
        <f>G30-G33</f>
        <v>1.9046441351407317E-2</v>
      </c>
      <c r="N30" s="154">
        <f>G30-G32</f>
        <v>2.4460278828970505E-3</v>
      </c>
      <c r="O30" s="154">
        <f>G30-G31</f>
        <v>-7.1471481086694544E-3</v>
      </c>
    </row>
    <row r="31" spans="1:15" x14ac:dyDescent="0.35">
      <c r="A31" s="159"/>
      <c r="B31" s="139" t="s">
        <v>62</v>
      </c>
      <c r="C31" s="117">
        <v>1184</v>
      </c>
      <c r="D31" s="118">
        <v>0.93600000000000005</v>
      </c>
      <c r="E31" s="118">
        <v>0.93240000000000001</v>
      </c>
      <c r="F31" s="151">
        <v>0.93910000000000005</v>
      </c>
      <c r="G31" s="151">
        <v>0.93579999999999997</v>
      </c>
      <c r="H31" s="151">
        <v>0.98129999999999995</v>
      </c>
      <c r="I31" s="151">
        <v>0.93240000000000001</v>
      </c>
      <c r="J31" s="151">
        <v>0.93920000000000003</v>
      </c>
      <c r="K31" s="152">
        <v>0.87150000000000005</v>
      </c>
      <c r="M31" s="154"/>
      <c r="N31" s="154"/>
      <c r="O31" s="154"/>
    </row>
    <row r="32" spans="1:15" x14ac:dyDescent="0.35">
      <c r="A32" s="159"/>
      <c r="B32" s="139" t="s">
        <v>37</v>
      </c>
      <c r="C32" s="117">
        <v>111.99999999999999</v>
      </c>
      <c r="D32" s="118">
        <v>0.92652482269503544</v>
      </c>
      <c r="E32" s="118">
        <v>0.91822033898305078</v>
      </c>
      <c r="F32" s="118">
        <v>0.93490028490028476</v>
      </c>
      <c r="G32" s="118">
        <v>0.92620682400843346</v>
      </c>
      <c r="H32" s="118">
        <v>0.9758696903117805</v>
      </c>
      <c r="I32" s="118">
        <v>0.91822033898305078</v>
      </c>
      <c r="J32" s="118">
        <v>0.93437568569328344</v>
      </c>
      <c r="K32" s="125">
        <v>0.85305766691404705</v>
      </c>
      <c r="M32" s="154"/>
      <c r="N32" s="154"/>
      <c r="O32" s="154"/>
    </row>
    <row r="33" spans="1:15" x14ac:dyDescent="0.35">
      <c r="A33" s="160"/>
      <c r="B33" s="140" t="s">
        <v>57</v>
      </c>
      <c r="C33" s="185">
        <v>20</v>
      </c>
      <c r="D33" s="57">
        <v>0.90894886363636362</v>
      </c>
      <c r="E33" s="57">
        <v>0.91402266288951839</v>
      </c>
      <c r="F33" s="57">
        <v>0.90384615384615385</v>
      </c>
      <c r="G33" s="57">
        <v>0.90960641053992319</v>
      </c>
      <c r="H33" s="57">
        <v>0.96659735841747163</v>
      </c>
      <c r="I33" s="57">
        <v>0.91402266288951839</v>
      </c>
      <c r="J33" s="57">
        <v>0.90533765378352837</v>
      </c>
      <c r="K33" s="57">
        <v>0.8178916059900021</v>
      </c>
      <c r="M33" s="154"/>
      <c r="N33" s="154"/>
      <c r="O33" s="154"/>
    </row>
    <row r="34" spans="1:15" x14ac:dyDescent="0.35">
      <c r="A34" s="161" t="s">
        <v>63</v>
      </c>
      <c r="B34" s="141" t="s">
        <v>61</v>
      </c>
      <c r="C34" s="126">
        <v>149.29999999999998</v>
      </c>
      <c r="D34" s="127">
        <v>0.93593749999999998</v>
      </c>
      <c r="E34" s="127">
        <v>0.93257790368271931</v>
      </c>
      <c r="F34" s="127">
        <v>0.93931623931623931</v>
      </c>
      <c r="G34" s="127">
        <v>0.93587760318333735</v>
      </c>
      <c r="H34" s="127">
        <v>0.98007937660912137</v>
      </c>
      <c r="I34" s="127">
        <v>0.93257790368271931</v>
      </c>
      <c r="J34" s="127">
        <v>0.9392617295074005</v>
      </c>
      <c r="K34" s="128">
        <v>0.87187668965668008</v>
      </c>
      <c r="M34" s="154">
        <f>G34-G37</f>
        <v>3.7260167750410966E-2</v>
      </c>
      <c r="N34" s="154">
        <f>G34-G36</f>
        <v>6.7548085717005213E-3</v>
      </c>
      <c r="O34" s="154">
        <f>G34-G35</f>
        <v>-2.7002945762766295E-3</v>
      </c>
    </row>
    <row r="35" spans="1:15" x14ac:dyDescent="0.35">
      <c r="A35" s="162"/>
      <c r="B35" s="142" t="s">
        <v>62</v>
      </c>
      <c r="C35" s="5">
        <v>1184</v>
      </c>
      <c r="D35" s="28">
        <v>0.93873489694385204</v>
      </c>
      <c r="E35" s="28">
        <v>0.93286118980169896</v>
      </c>
      <c r="F35" s="28">
        <v>0.94465049928673295</v>
      </c>
      <c r="G35" s="28">
        <v>0.93857789775961398</v>
      </c>
      <c r="H35" s="28">
        <v>0.98342463013178205</v>
      </c>
      <c r="I35" s="28">
        <v>0.93286118980169896</v>
      </c>
      <c r="J35" s="28">
        <v>0.94440492923199304</v>
      </c>
      <c r="K35" s="129">
        <v>0.87747354826263102</v>
      </c>
      <c r="M35" s="154"/>
      <c r="N35" s="154"/>
      <c r="O35" s="154"/>
    </row>
    <row r="36" spans="1:15" x14ac:dyDescent="0.35">
      <c r="A36" s="162"/>
      <c r="B36" s="142" t="s">
        <v>37</v>
      </c>
      <c r="C36" s="5">
        <v>180</v>
      </c>
      <c r="D36" s="28">
        <v>0.92929078014184396</v>
      </c>
      <c r="E36" s="28">
        <v>0.92302259887005667</v>
      </c>
      <c r="F36" s="28">
        <v>0.93561253561253555</v>
      </c>
      <c r="G36" s="28">
        <v>0.92912279461163683</v>
      </c>
      <c r="H36" s="28">
        <v>0.97840451816440532</v>
      </c>
      <c r="I36" s="28">
        <v>0.92302259887005667</v>
      </c>
      <c r="J36" s="28">
        <v>0.93539379856193683</v>
      </c>
      <c r="K36" s="129">
        <v>0.85858691572135104</v>
      </c>
      <c r="M36" s="154"/>
      <c r="N36" s="154"/>
      <c r="O36" s="154"/>
    </row>
    <row r="37" spans="1:15" x14ac:dyDescent="0.35">
      <c r="A37" s="163"/>
      <c r="B37" s="143" t="s">
        <v>57</v>
      </c>
      <c r="C37" s="119">
        <v>20</v>
      </c>
      <c r="D37" s="130">
        <v>0.89964488636363615</v>
      </c>
      <c r="E37" s="130">
        <v>0.88711048158640227</v>
      </c>
      <c r="F37" s="130">
        <v>0.91225071225071219</v>
      </c>
      <c r="G37" s="130">
        <v>0.89861743543292638</v>
      </c>
      <c r="H37" s="130">
        <v>0.95249721556378775</v>
      </c>
      <c r="I37" s="130">
        <v>0.88711048158640227</v>
      </c>
      <c r="J37" s="130">
        <v>0.91054848228714758</v>
      </c>
      <c r="K37" s="131">
        <v>0.79930286979841436</v>
      </c>
      <c r="M37" s="154"/>
      <c r="N37" s="154"/>
      <c r="O37" s="154"/>
    </row>
  </sheetData>
  <mergeCells count="36">
    <mergeCell ref="A26:A29"/>
    <mergeCell ref="A30:A33"/>
    <mergeCell ref="A34:A37"/>
    <mergeCell ref="M2:M5"/>
    <mergeCell ref="M6:M9"/>
    <mergeCell ref="M10:M13"/>
    <mergeCell ref="M14:M17"/>
    <mergeCell ref="M18:M21"/>
    <mergeCell ref="M22:M25"/>
    <mergeCell ref="M26:M29"/>
    <mergeCell ref="A2:A5"/>
    <mergeCell ref="A6:A9"/>
    <mergeCell ref="A10:A13"/>
    <mergeCell ref="A14:A17"/>
    <mergeCell ref="A18:A21"/>
    <mergeCell ref="A22:A25"/>
    <mergeCell ref="M30:M33"/>
    <mergeCell ref="M34:M37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O2:O5"/>
    <mergeCell ref="O6:O9"/>
    <mergeCell ref="O10:O13"/>
    <mergeCell ref="O14:O17"/>
    <mergeCell ref="O18:O21"/>
    <mergeCell ref="O22:O25"/>
    <mergeCell ref="O26:O29"/>
    <mergeCell ref="O30:O33"/>
    <mergeCell ref="O34:O37"/>
  </mergeCells>
  <conditionalFormatting sqref="M2:O37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D81E-4579-4319-BDE4-A7DFB00F6F63}">
  <dimension ref="A1:AC21"/>
  <sheetViews>
    <sheetView tabSelected="1" topLeftCell="H1" zoomScale="85" zoomScaleNormal="85" workbookViewId="0">
      <selection activeCell="U11" sqref="U11"/>
    </sheetView>
  </sheetViews>
  <sheetFormatPr defaultRowHeight="14.5" x14ac:dyDescent="0.35"/>
  <cols>
    <col min="1" max="5" width="8.7265625" style="2"/>
    <col min="12" max="16" width="0" hidden="1" customWidth="1"/>
    <col min="28" max="28" width="4.1796875" bestFit="1" customWidth="1"/>
    <col min="29" max="29" width="4.54296875" bestFit="1" customWidth="1"/>
  </cols>
  <sheetData>
    <row r="1" spans="2:29" x14ac:dyDescent="0.35">
      <c r="G1" s="182" t="s">
        <v>30</v>
      </c>
      <c r="H1" s="182"/>
      <c r="I1" s="182"/>
      <c r="J1" s="182"/>
      <c r="K1" s="182"/>
      <c r="M1" s="183" t="s">
        <v>31</v>
      </c>
      <c r="N1" s="183"/>
      <c r="O1" s="183"/>
      <c r="P1" s="183"/>
      <c r="R1" s="184" t="s">
        <v>34</v>
      </c>
      <c r="S1" s="184"/>
      <c r="T1" s="184"/>
      <c r="U1" s="184"/>
      <c r="W1" s="184" t="s">
        <v>32</v>
      </c>
      <c r="X1" s="184"/>
      <c r="Y1" s="184"/>
      <c r="Z1" s="184"/>
    </row>
    <row r="2" spans="2:29" ht="20" customHeight="1" x14ac:dyDescent="0.35">
      <c r="G2" s="35"/>
      <c r="H2" s="35" t="s">
        <v>26</v>
      </c>
      <c r="I2" s="35" t="s">
        <v>29</v>
      </c>
      <c r="J2" s="35" t="s">
        <v>28</v>
      </c>
      <c r="K2" s="35" t="s">
        <v>27</v>
      </c>
      <c r="M2" s="35" t="s">
        <v>26</v>
      </c>
      <c r="N2" s="35" t="s">
        <v>29</v>
      </c>
      <c r="O2" s="35" t="s">
        <v>28</v>
      </c>
      <c r="P2" s="35" t="s">
        <v>27</v>
      </c>
      <c r="R2" s="35" t="s">
        <v>26</v>
      </c>
      <c r="S2" s="35" t="s">
        <v>29</v>
      </c>
      <c r="T2" s="35" t="s">
        <v>28</v>
      </c>
      <c r="U2" s="35" t="s">
        <v>27</v>
      </c>
      <c r="W2" s="35" t="s">
        <v>26</v>
      </c>
      <c r="X2" s="35" t="s">
        <v>29</v>
      </c>
      <c r="Y2" s="35" t="s">
        <v>28</v>
      </c>
      <c r="Z2" s="35" t="s">
        <v>27</v>
      </c>
    </row>
    <row r="3" spans="2:29" ht="20" customHeight="1" x14ac:dyDescent="0.35">
      <c r="G3" s="50" t="s">
        <v>20</v>
      </c>
      <c r="H3" s="48">
        <v>0.88200713835817701</v>
      </c>
      <c r="I3" s="36">
        <v>0.89900000000000002</v>
      </c>
      <c r="J3" s="48">
        <v>0.89449999999999996</v>
      </c>
      <c r="K3" s="48">
        <v>0.90300000000000002</v>
      </c>
      <c r="M3" s="48">
        <v>0.59857232836447605</v>
      </c>
      <c r="N3" s="36">
        <v>0.65539999999999998</v>
      </c>
      <c r="O3" s="48">
        <v>0.65369999999999995</v>
      </c>
      <c r="P3" s="48">
        <v>0.65700000000000003</v>
      </c>
      <c r="R3" s="48">
        <v>0.54986353138777999</v>
      </c>
      <c r="S3" s="36">
        <v>0.67659999999999998</v>
      </c>
      <c r="T3" s="48">
        <v>0.5806</v>
      </c>
      <c r="U3" s="48">
        <v>0.81059999999999999</v>
      </c>
      <c r="W3" s="48">
        <v>0.55595213100986696</v>
      </c>
      <c r="X3" s="36">
        <v>0.68810000000000004</v>
      </c>
      <c r="Y3" s="48">
        <v>0.58120000000000005</v>
      </c>
      <c r="Z3" s="48">
        <v>0.84319999999999995</v>
      </c>
      <c r="AB3" s="53">
        <f>S3-X3</f>
        <v>-1.1500000000000066E-2</v>
      </c>
      <c r="AC3" s="54">
        <f>I3-S3</f>
        <v>0.22240000000000004</v>
      </c>
    </row>
    <row r="4" spans="2:29" ht="20" customHeight="1" x14ac:dyDescent="0.35">
      <c r="G4" s="50" t="s">
        <v>21</v>
      </c>
      <c r="H4" s="48">
        <v>0.94227582397348497</v>
      </c>
      <c r="I4" s="36">
        <v>0.78839999999999999</v>
      </c>
      <c r="J4" s="48">
        <v>0.7399</v>
      </c>
      <c r="K4" s="48">
        <v>0.84360000000000002</v>
      </c>
      <c r="M4" s="48">
        <v>0.87350395875529296</v>
      </c>
      <c r="N4" s="36">
        <v>0.58199999999999996</v>
      </c>
      <c r="O4" s="48">
        <v>0.50280000000000002</v>
      </c>
      <c r="P4" s="48">
        <v>0.69089999999999996</v>
      </c>
      <c r="R4" s="48">
        <v>0.59556251150800898</v>
      </c>
      <c r="S4" s="36">
        <v>0.3</v>
      </c>
      <c r="T4" s="48">
        <v>0.1925</v>
      </c>
      <c r="U4" s="48">
        <v>0.68</v>
      </c>
      <c r="W4" s="48">
        <v>0.51169213772785804</v>
      </c>
      <c r="X4" s="36">
        <v>0.27679999999999999</v>
      </c>
      <c r="Y4" s="48">
        <v>0.1706</v>
      </c>
      <c r="Z4" s="48">
        <v>0.73309999999999997</v>
      </c>
      <c r="AB4" s="53">
        <f>S4-X4</f>
        <v>2.3199999999999998E-2</v>
      </c>
      <c r="AC4" s="54">
        <f t="shared" ref="AC4:AC9" si="0">I4-S4</f>
        <v>0.4884</v>
      </c>
    </row>
    <row r="5" spans="2:29" ht="20" customHeight="1" x14ac:dyDescent="0.35">
      <c r="G5" s="50" t="s">
        <v>21</v>
      </c>
      <c r="H5" s="49">
        <v>0.96466593356132102</v>
      </c>
      <c r="I5" s="36">
        <v>0.57709999999999995</v>
      </c>
      <c r="J5" s="49">
        <v>0.48130000000000001</v>
      </c>
      <c r="K5" s="49">
        <v>0.72050000000000003</v>
      </c>
      <c r="M5" s="49">
        <v>0.94848525128998296</v>
      </c>
      <c r="N5" s="36">
        <v>0.39329999999999998</v>
      </c>
      <c r="O5" s="49">
        <v>0.3246</v>
      </c>
      <c r="P5" s="49">
        <v>0.49909999999999999</v>
      </c>
      <c r="R5" s="49">
        <v>0.77029231568643997</v>
      </c>
      <c r="S5" s="36">
        <v>9.0999999999999998E-2</v>
      </c>
      <c r="T5" s="49">
        <v>5.2400000000000002E-2</v>
      </c>
      <c r="U5" s="49">
        <v>0.34339999999999998</v>
      </c>
      <c r="W5" s="49">
        <v>0.73345981414571004</v>
      </c>
      <c r="X5" s="36">
        <v>8.7800000000000003E-2</v>
      </c>
      <c r="Y5" s="49">
        <v>4.9599999999999998E-2</v>
      </c>
      <c r="Z5" s="49">
        <v>0.38319999999999999</v>
      </c>
      <c r="AB5" s="53">
        <f t="shared" ref="AB5:AB9" si="1">S5-X5</f>
        <v>3.1999999999999945E-3</v>
      </c>
      <c r="AC5" s="54">
        <f t="shared" si="0"/>
        <v>0.48609999999999998</v>
      </c>
    </row>
    <row r="6" spans="2:29" ht="20" customHeight="1" x14ac:dyDescent="0.35">
      <c r="G6" s="51" t="s">
        <v>22</v>
      </c>
      <c r="H6" s="47">
        <v>0.86325839236218005</v>
      </c>
      <c r="I6" s="36">
        <v>0.87070000000000003</v>
      </c>
      <c r="J6" s="47">
        <v>0.85599999999999998</v>
      </c>
      <c r="K6" s="47">
        <v>0.88590000000000002</v>
      </c>
      <c r="M6" s="47">
        <v>0.81675392670156999</v>
      </c>
      <c r="N6" s="36">
        <v>0.82940000000000003</v>
      </c>
      <c r="O6" s="47">
        <v>0.8034</v>
      </c>
      <c r="P6" s="47">
        <v>0.85719999999999996</v>
      </c>
      <c r="R6" s="47">
        <v>0.70249461040960803</v>
      </c>
      <c r="S6" s="36">
        <v>0.77049999999999996</v>
      </c>
      <c r="T6" s="47">
        <v>0.6431</v>
      </c>
      <c r="U6" s="47">
        <v>0.96089999999999998</v>
      </c>
      <c r="W6" s="47">
        <v>0.58992916538342999</v>
      </c>
      <c r="X6" s="36">
        <v>0.70030000000000003</v>
      </c>
      <c r="Y6" s="47">
        <v>0.56459999999999999</v>
      </c>
      <c r="Z6" s="47">
        <v>0.92210000000000003</v>
      </c>
      <c r="AB6" s="53">
        <f t="shared" si="1"/>
        <v>7.0199999999999929E-2</v>
      </c>
      <c r="AC6" s="54">
        <f t="shared" si="0"/>
        <v>0.10020000000000007</v>
      </c>
    </row>
    <row r="7" spans="2:29" ht="20" customHeight="1" x14ac:dyDescent="0.35">
      <c r="G7" s="51" t="s">
        <v>23</v>
      </c>
      <c r="H7" s="47">
        <v>0.94426159566038803</v>
      </c>
      <c r="I7" s="36">
        <v>0.75060000000000004</v>
      </c>
      <c r="J7" s="47">
        <v>0.69489999999999996</v>
      </c>
      <c r="K7" s="47">
        <v>0.81589999999999996</v>
      </c>
      <c r="M7" s="47">
        <v>0.92643383921496902</v>
      </c>
      <c r="N7" s="36">
        <v>0.71709999999999996</v>
      </c>
      <c r="O7" s="47">
        <v>0.59289999999999998</v>
      </c>
      <c r="P7" s="47">
        <v>0.90720000000000001</v>
      </c>
      <c r="R7" s="47">
        <v>0.70421161699274704</v>
      </c>
      <c r="S7" s="36">
        <v>0.39839999999999998</v>
      </c>
      <c r="T7" s="47">
        <v>0.25190000000000001</v>
      </c>
      <c r="U7" s="47">
        <v>0.95289999999999997</v>
      </c>
      <c r="W7" s="47">
        <v>0.63460717986225301</v>
      </c>
      <c r="X7" s="36">
        <v>0.34849999999999998</v>
      </c>
      <c r="Y7" s="47">
        <v>0.21340000000000001</v>
      </c>
      <c r="Z7" s="47">
        <v>0.95079999999999998</v>
      </c>
      <c r="AB7" s="53">
        <f t="shared" si="1"/>
        <v>4.99E-2</v>
      </c>
      <c r="AC7" s="54">
        <f t="shared" si="0"/>
        <v>0.35220000000000007</v>
      </c>
    </row>
    <row r="8" spans="2:29" ht="20" customHeight="1" x14ac:dyDescent="0.35">
      <c r="G8" s="51" t="s">
        <v>24</v>
      </c>
      <c r="H8" s="47">
        <v>0.95994614272178702</v>
      </c>
      <c r="I8" s="36">
        <v>0.54630000000000001</v>
      </c>
      <c r="J8" s="47">
        <v>0.44159999999999999</v>
      </c>
      <c r="K8" s="47">
        <v>0.71599999999999997</v>
      </c>
      <c r="M8" s="47">
        <v>0.94409813992918701</v>
      </c>
      <c r="N8" s="36">
        <v>0.32090000000000002</v>
      </c>
      <c r="O8" s="47">
        <v>0.27150000000000002</v>
      </c>
      <c r="P8" s="47">
        <v>0.3921</v>
      </c>
      <c r="R8" s="47">
        <v>0.77398892933725605</v>
      </c>
      <c r="S8" s="36">
        <v>6.1100000000000002E-2</v>
      </c>
      <c r="T8" s="47">
        <v>3.5499999999999997E-2</v>
      </c>
      <c r="U8" s="47">
        <v>0.21820000000000001</v>
      </c>
      <c r="W8" s="47">
        <v>0.71884506058943798</v>
      </c>
      <c r="X8" s="36">
        <v>6.13E-2</v>
      </c>
      <c r="Y8" s="47">
        <v>3.4500000000000003E-2</v>
      </c>
      <c r="Z8" s="47">
        <v>0.27239999999999998</v>
      </c>
      <c r="AB8" s="53">
        <f t="shared" si="1"/>
        <v>-1.9999999999999879E-4</v>
      </c>
      <c r="AC8" s="54">
        <f t="shared" si="0"/>
        <v>0.48520000000000002</v>
      </c>
    </row>
    <row r="9" spans="2:29" ht="20" customHeight="1" x14ac:dyDescent="0.35">
      <c r="G9" s="51" t="s">
        <v>25</v>
      </c>
      <c r="H9" s="47">
        <v>0.91664285714285698</v>
      </c>
      <c r="I9" s="36">
        <v>0.92190000000000005</v>
      </c>
      <c r="J9" s="47">
        <v>0.86699999999999999</v>
      </c>
      <c r="K9" s="47">
        <v>0.98429999999999995</v>
      </c>
      <c r="L9" s="44"/>
      <c r="M9" s="47">
        <v>0.89635714285714196</v>
      </c>
      <c r="N9" s="36">
        <v>0.90529999999999999</v>
      </c>
      <c r="O9" s="47">
        <v>0.83330000000000004</v>
      </c>
      <c r="P9" s="47">
        <v>0.99099999999999999</v>
      </c>
      <c r="R9" s="47">
        <v>0.79557142857142804</v>
      </c>
      <c r="S9" s="36">
        <v>0.82220000000000004</v>
      </c>
      <c r="T9" s="47">
        <v>0.72740000000000005</v>
      </c>
      <c r="U9" s="47">
        <v>0.94540000000000002</v>
      </c>
      <c r="W9" s="47">
        <v>0.77842857142857103</v>
      </c>
      <c r="X9" s="36">
        <v>0.81720000000000004</v>
      </c>
      <c r="Y9" s="47">
        <v>0.69550000000000001</v>
      </c>
      <c r="Z9" s="47">
        <v>0.99039999999999995</v>
      </c>
      <c r="AB9" s="53">
        <f t="shared" si="1"/>
        <v>5.0000000000000044E-3</v>
      </c>
      <c r="AC9" s="54">
        <f t="shared" si="0"/>
        <v>9.9700000000000011E-2</v>
      </c>
    </row>
    <row r="11" spans="2:29" x14ac:dyDescent="0.35">
      <c r="G11" s="44"/>
      <c r="M11" s="44"/>
      <c r="U11" s="52" t="s">
        <v>33</v>
      </c>
    </row>
    <row r="13" spans="2:29" x14ac:dyDescent="0.35">
      <c r="B13" s="45"/>
      <c r="J13" s="44"/>
    </row>
    <row r="14" spans="2:29" ht="29" x14ac:dyDescent="0.35">
      <c r="B14" s="45"/>
      <c r="H14" s="187" t="s">
        <v>32</v>
      </c>
      <c r="I14" s="187" t="s">
        <v>34</v>
      </c>
      <c r="J14" s="187" t="s">
        <v>30</v>
      </c>
      <c r="M14" s="44"/>
    </row>
    <row r="15" spans="2:29" x14ac:dyDescent="0.35">
      <c r="B15" s="45"/>
      <c r="G15" s="50" t="s">
        <v>20</v>
      </c>
      <c r="H15" s="36">
        <v>0.68810000000000004</v>
      </c>
      <c r="I15" s="36">
        <v>0.67659999999999998</v>
      </c>
      <c r="J15" s="36">
        <v>0.89900000000000002</v>
      </c>
      <c r="L15" s="44"/>
    </row>
    <row r="16" spans="2:29" x14ac:dyDescent="0.35">
      <c r="F16" s="44"/>
      <c r="G16" s="50" t="s">
        <v>21</v>
      </c>
      <c r="H16" s="36">
        <v>0.27679999999999999</v>
      </c>
      <c r="I16" s="36">
        <v>0.3</v>
      </c>
      <c r="J16" s="36">
        <v>0.78839999999999999</v>
      </c>
    </row>
    <row r="17" spans="7:10" x14ac:dyDescent="0.35">
      <c r="G17" s="50" t="s">
        <v>68</v>
      </c>
      <c r="H17" s="36">
        <v>8.7800000000000003E-2</v>
      </c>
      <c r="I17" s="36">
        <v>9.0999999999999998E-2</v>
      </c>
      <c r="J17" s="36">
        <v>0.57709999999999995</v>
      </c>
    </row>
    <row r="18" spans="7:10" x14ac:dyDescent="0.35">
      <c r="G18" s="51" t="s">
        <v>22</v>
      </c>
      <c r="H18" s="36">
        <v>0.70030000000000003</v>
      </c>
      <c r="I18" s="36">
        <v>0.77049999999999996</v>
      </c>
      <c r="J18" s="36">
        <v>0.87070000000000003</v>
      </c>
    </row>
    <row r="19" spans="7:10" x14ac:dyDescent="0.35">
      <c r="G19" s="51" t="s">
        <v>23</v>
      </c>
      <c r="H19" s="36">
        <v>0.34849999999999998</v>
      </c>
      <c r="I19" s="36">
        <v>0.39839999999999998</v>
      </c>
      <c r="J19" s="36">
        <v>0.75060000000000004</v>
      </c>
    </row>
    <row r="20" spans="7:10" x14ac:dyDescent="0.35">
      <c r="G20" s="51" t="s">
        <v>24</v>
      </c>
      <c r="H20" s="36">
        <v>6.13E-2</v>
      </c>
      <c r="I20" s="36">
        <v>6.1100000000000002E-2</v>
      </c>
      <c r="J20" s="36">
        <v>0.54630000000000001</v>
      </c>
    </row>
    <row r="21" spans="7:10" x14ac:dyDescent="0.35">
      <c r="G21" s="51" t="s">
        <v>25</v>
      </c>
      <c r="H21" s="36">
        <v>0.81720000000000004</v>
      </c>
      <c r="I21" s="36">
        <v>0.82220000000000004</v>
      </c>
      <c r="J21" s="36">
        <v>0.92190000000000005</v>
      </c>
    </row>
  </sheetData>
  <mergeCells count="4">
    <mergeCell ref="G1:K1"/>
    <mergeCell ref="M1:P1"/>
    <mergeCell ref="W1:Z1"/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</vt:lpstr>
      <vt:lpstr>TW + TD</vt:lpstr>
      <vt:lpstr>Summary(1)</vt:lpstr>
      <vt:lpstr>Summary(2)</vt:lpstr>
      <vt:lpstr>Full Sum</vt:lpstr>
      <vt:lpstr>Inbalanced 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voskerichian</cp:lastModifiedBy>
  <dcterms:created xsi:type="dcterms:W3CDTF">2023-07-17T16:29:14Z</dcterms:created>
  <dcterms:modified xsi:type="dcterms:W3CDTF">2023-07-28T07:39:30Z</dcterms:modified>
</cp:coreProperties>
</file>