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d.docs.live.net/f1e5c385b3fba521/MyDIYStuff/My SW Maker Projects/MyCNCV4 BOM Source Latest Version/"/>
    </mc:Choice>
  </mc:AlternateContent>
  <xr:revisionPtr revIDLastSave="660" documentId="13_ncr:b_{C25A9F91-1559-40C8-AA05-55A6A68DEA54}" xr6:coauthVersionLast="47" xr6:coauthVersionMax="47" xr10:uidLastSave="{2E86497F-4B13-4EA8-9CB9-69DEB970655C}"/>
  <bookViews>
    <workbookView xWindow="-110" yWindow="-110" windowWidth="38620" windowHeight="21100" tabRatio="500" xr2:uid="{9C6D4AEE-32F5-4CAA-A7D2-D746AF0613B3}"/>
  </bookViews>
  <sheets>
    <sheet name="Latest" sheetId="1" r:id="rId1"/>
  </sheets>
  <definedNames>
    <definedName name="_xlnm._FilterDatabase" localSheetId="0" hidden="1">Latest!$A$1:$K$238</definedName>
    <definedName name="_xlnm.Print_Titles" localSheetId="0">Latest!$1:$1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3" i="1"/>
  <c r="E14" i="1"/>
  <c r="E3" i="1"/>
  <c r="E4" i="1"/>
  <c r="E5" i="1"/>
  <c r="E11" i="1"/>
  <c r="E12" i="1"/>
  <c r="E15" i="1"/>
  <c r="E16" i="1"/>
  <c r="E17" i="1"/>
  <c r="E18" i="1"/>
  <c r="E19" i="1"/>
  <c r="E20" i="1"/>
  <c r="E21" i="1"/>
  <c r="E22" i="1"/>
  <c r="E23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" i="1"/>
  <c r="E24" i="1"/>
  <c r="E45" i="1"/>
  <c r="E67" i="1"/>
  <c r="E144" i="1"/>
  <c r="E161" i="1"/>
  <c r="E162" i="1"/>
  <c r="E199" i="1"/>
  <c r="E23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<sst xmlns="http://schemas.openxmlformats.org/spreadsheetml/2006/main" count="1655" uniqueCount="607">
  <si>
    <t/>
  </si>
  <si>
    <t>Level</t>
  </si>
  <si>
    <t>Part Number</t>
  </si>
  <si>
    <t>Thumbnail image</t>
  </si>
  <si>
    <t>Quantity</t>
  </si>
  <si>
    <t>Total Cost</t>
  </si>
  <si>
    <t>Description</t>
  </si>
  <si>
    <t>Cost</t>
  </si>
  <si>
    <t>File Name</t>
  </si>
  <si>
    <t>Type</t>
  </si>
  <si>
    <t>Material</t>
  </si>
  <si>
    <t>Source</t>
  </si>
  <si>
    <t>SW-00070</t>
  </si>
  <si>
    <t>Y1 Axis</t>
  </si>
  <si>
    <t>Y1-Achse.SLDASM</t>
  </si>
  <si>
    <t>Assembly</t>
  </si>
  <si>
    <t>SW-00071</t>
  </si>
  <si>
    <t>LagerMotorHalterWinkel.SLDPRT</t>
  </si>
  <si>
    <t>Part</t>
  </si>
  <si>
    <t>1060 Legierung</t>
  </si>
  <si>
    <t>SW-00077</t>
  </si>
  <si>
    <t>120x40-960.SLDPRT</t>
  </si>
  <si>
    <t>SW-00078</t>
  </si>
  <si>
    <t>FestLager.SLDASM</t>
  </si>
  <si>
    <t>https://www.dold-mechatronik.de/</t>
  </si>
  <si>
    <t>SW-00079</t>
  </si>
  <si>
    <t>LagerMutterM10.SLDPRT</t>
  </si>
  <si>
    <t>201 Gehärteter Edelstahl (SS)</t>
  </si>
  <si>
    <t>SW-00080</t>
  </si>
  <si>
    <t>FestLagerDeckel.SLDPRT</t>
  </si>
  <si>
    <t>1023 Kohlenstoffstahlblech (SS)</t>
  </si>
  <si>
    <t>SW-00081</t>
  </si>
  <si>
    <t>FestLagerBock.SLDPRT</t>
  </si>
  <si>
    <t>SW-00082</t>
  </si>
  <si>
    <t>SchraegLager10x30x14.3-Dold.SLDPRT</t>
  </si>
  <si>
    <t>DIN 912 M5 x 20 --- 20N</t>
  </si>
  <si>
    <t>DIN 912 M5 x 20 --- 20N.SLDPRT</t>
  </si>
  <si>
    <t>SW-00083</t>
  </si>
  <si>
    <t>LagerHalterPlatteY.SLDPRT</t>
  </si>
  <si>
    <t>SW-00072</t>
  </si>
  <si>
    <t>LosLager.SLDASM</t>
  </si>
  <si>
    <t>SW-00073</t>
  </si>
  <si>
    <t>LosLagerBock.SLDPRT</t>
  </si>
  <si>
    <t>SW-00074</t>
  </si>
  <si>
    <t>KugelLagerLager10x30x9-Dold.SLDPRT</t>
  </si>
  <si>
    <t>SW-00084</t>
  </si>
  <si>
    <t>WellenKupplung6.35-8Dold.SLDPRT</t>
  </si>
  <si>
    <t>SW-00075</t>
  </si>
  <si>
    <t>GewindeSpindel16x5x842.SLDPRT</t>
  </si>
  <si>
    <t>Rostfreier Chromstahl</t>
  </si>
  <si>
    <t>SW-00076</t>
  </si>
  <si>
    <t>AR15-rail 960.SLDPRT</t>
  </si>
  <si>
    <t>1.5714 (16NiCr4)</t>
  </si>
  <si>
    <t>DIN 912 M6 x 10 --- 10N</t>
  </si>
  <si>
    <t>DIN 912 M6 x 10 --- 10N.SLDPRT</t>
  </si>
  <si>
    <t>DIN 912 M4 x 6 --- 6N</t>
  </si>
  <si>
    <t>DIN 912 M4 x 6 --- 6N.SLDPRT</t>
  </si>
  <si>
    <t>ISO - 4033 - M5 - W - N</t>
  </si>
  <si>
    <t>ISO - 4033 - M5 - W - N.SLDPRT</t>
  </si>
  <si>
    <t>Circlip DIN 471 - 10 x 1</t>
  </si>
  <si>
    <t>Circlip DIN 471 - 10 x 1.SLDPRT</t>
  </si>
  <si>
    <t>SW-00085</t>
  </si>
  <si>
    <t>Closed Loop Stepper 3.6 NM on X Axis, 3NM Bipolar Stepper 3NM on Y1,Y2 and Z Axis</t>
  </si>
  <si>
    <t>Nema 23 Stepper Motor length 93mm.SLDPRT</t>
  </si>
  <si>
    <t>ebay</t>
  </si>
  <si>
    <t>SW-00087</t>
  </si>
  <si>
    <t>Fräskopf</t>
  </si>
  <si>
    <t>FräskopfIsel.SLDASM</t>
  </si>
  <si>
    <t>SW-00090</t>
  </si>
  <si>
    <t>ARC15FN_block.SLDPRT</t>
  </si>
  <si>
    <t>SW-00089</t>
  </si>
  <si>
    <t>MotorHalter1.SLDPRT</t>
  </si>
  <si>
    <t>SW-00092</t>
  </si>
  <si>
    <t>Spindle GDZ-23.SLDPRT</t>
  </si>
  <si>
    <t>SW-00093</t>
  </si>
  <si>
    <t>CamHalter3.SLDASM</t>
  </si>
  <si>
    <t>SW-00094</t>
  </si>
  <si>
    <t>Cam.SLDPRT</t>
  </si>
  <si>
    <t>1.5805 (10NiCr5-4)</t>
  </si>
  <si>
    <t>SW-00095</t>
  </si>
  <si>
    <t>CamHUnten.SLDPRT</t>
  </si>
  <si>
    <t>SW-00096</t>
  </si>
  <si>
    <t>CamHOben.SLDPRT</t>
  </si>
  <si>
    <t>SW-00088</t>
  </si>
  <si>
    <t>MotorHalterPlatteIsel.SLDPRT</t>
  </si>
  <si>
    <t>SW-00091</t>
  </si>
  <si>
    <t>MotorHalter2.SLDPRT</t>
  </si>
  <si>
    <t>SW-00097</t>
  </si>
  <si>
    <t>spannblock_-_213400.SLDASM</t>
  </si>
  <si>
    <t>CATPART</t>
  </si>
  <si>
    <t>SW-00099</t>
  </si>
  <si>
    <t>spannblock_-_213400_01.SLDPRT</t>
  </si>
  <si>
    <t>CATASM</t>
  </si>
  <si>
    <t>SW-00101</t>
  </si>
  <si>
    <t>spannblock_-_213400_03.SLDPRT</t>
  </si>
  <si>
    <t>SW-00100</t>
  </si>
  <si>
    <t>spannblock_-_213400_04.SLDPRT</t>
  </si>
  <si>
    <t>SW-00098</t>
  </si>
  <si>
    <t>spannblock_-_213400_02.SLDPRT</t>
  </si>
  <si>
    <t>SW-00102</t>
  </si>
  <si>
    <t>Kugelgewindemutter 12x2,5mm, Einzelgangrückführung von Dold Mechatronic</t>
  </si>
  <si>
    <t>GewindeMutterIsel.SLDPRT</t>
  </si>
  <si>
    <t>1.4000 (X6Cr13)</t>
  </si>
  <si>
    <t>DIN 912 M8 x 80 --- 28N</t>
  </si>
  <si>
    <t>DIN 912 M8 x 80 --- 28N.SLDPRT</t>
  </si>
  <si>
    <t>DIN 912 M4 x 16 --- 16N</t>
  </si>
  <si>
    <t>DIN 912 M4 x 16 --- 16N.SLDPRT</t>
  </si>
  <si>
    <t>DIN 912 M5 x 35 --- 22N</t>
  </si>
  <si>
    <t>DIN 912 M5 x 35 --- 22N.SLDPRT</t>
  </si>
  <si>
    <t>SW-00103</t>
  </si>
  <si>
    <t>LaserHalter1.SLDPRT</t>
  </si>
  <si>
    <t>SW-00086</t>
  </si>
  <si>
    <t>Y2 Axis</t>
  </si>
  <si>
    <t>Y2-Achse.SLDASM</t>
  </si>
  <si>
    <t>DIN 912 M4 x 10 --- 10N</t>
  </si>
  <si>
    <t>DIN 912 M4 x 10 --- 10N.SLDPRT</t>
  </si>
  <si>
    <t>SW-00021</t>
  </si>
  <si>
    <t>Generic 6 Axis Controller</t>
  </si>
  <si>
    <t>Generic1 v77.SLDASM</t>
  </si>
  <si>
    <t>SW-00028</t>
  </si>
  <si>
    <t>Boards.sldasm</t>
  </si>
  <si>
    <t>SW-00029</t>
  </si>
  <si>
    <t>UB1 motherboard from cncroom</t>
  </si>
  <si>
    <t>UB1 v1.sldprt</t>
  </si>
  <si>
    <t>https://cncroom.com/en/</t>
  </si>
  <si>
    <t>SW-00030</t>
  </si>
  <si>
    <t>UC300ETH-5LPT MOtion Controller from CNCDrive</t>
  </si>
  <si>
    <t>UC300-ETH v1.sldprt</t>
  </si>
  <si>
    <t>https://www.cncdrive.com/</t>
  </si>
  <si>
    <t>SW-00049</t>
  </si>
  <si>
    <t>Driver.sldasm</t>
  </si>
  <si>
    <t>SW-00050</t>
  </si>
  <si>
    <t>DQ542MA CNC Digital Stepper Motor Controller 50V/4.2A/128 Micro</t>
  </si>
  <si>
    <t>DM542 v1.sldprt</t>
  </si>
  <si>
    <t>SW-00031</t>
  </si>
  <si>
    <t>Stecker.sldasm</t>
  </si>
  <si>
    <t>SW-00039</t>
  </si>
  <si>
    <t>Buchse2P v2.sldasm</t>
  </si>
  <si>
    <t>SW-00033</t>
  </si>
  <si>
    <t>4 pin aviation f.sldprt</t>
  </si>
  <si>
    <t>SW-00035</t>
  </si>
  <si>
    <t>4 pin aviation spring washer.sldprt</t>
  </si>
  <si>
    <t>SW-00034</t>
  </si>
  <si>
    <t>2 pin aviation f plastic.sldprt</t>
  </si>
  <si>
    <t>SW-00036</t>
  </si>
  <si>
    <t>4 pin aviation nut.sldprt</t>
  </si>
  <si>
    <t>SW-00041</t>
  </si>
  <si>
    <t>Buchse4P v2.sldasm</t>
  </si>
  <si>
    <t>SW-00043</t>
  </si>
  <si>
    <t>4 pin aviation f plastic.sldprt</t>
  </si>
  <si>
    <t>SW-00042</t>
  </si>
  <si>
    <t>4 pin aviation f-1.sldprt</t>
  </si>
  <si>
    <t>SW-00044</t>
  </si>
  <si>
    <t>4 pin aviation spring washer-1.sldprt</t>
  </si>
  <si>
    <t>SW-00045</t>
  </si>
  <si>
    <t>4 pin aviation nut-1.sldprt</t>
  </si>
  <si>
    <t>SW-00040</t>
  </si>
  <si>
    <t>Buchse2P v2-1.sldasm</t>
  </si>
  <si>
    <t>SW-00047</t>
  </si>
  <si>
    <t>Buchse2P v2-3.sldasm</t>
  </si>
  <si>
    <t>SW-00046</t>
  </si>
  <si>
    <t>Buchse2P v2-2.sldasm</t>
  </si>
  <si>
    <t>SW-00032</t>
  </si>
  <si>
    <t>Buchse2P v2-4.sldasm</t>
  </si>
  <si>
    <t>SW-00038</t>
  </si>
  <si>
    <t>Buchse2P v2-7.sldasm</t>
  </si>
  <si>
    <t>SW-00037</t>
  </si>
  <si>
    <t>Buchse2P v2-6.sldasm</t>
  </si>
  <si>
    <t>SW-00048</t>
  </si>
  <si>
    <t>Buchse2P v2-5.sldasm</t>
  </si>
  <si>
    <t>SW-00052</t>
  </si>
  <si>
    <t>Gehaeuse-Profil v40.sldasm</t>
  </si>
  <si>
    <t>SW-00053</t>
  </si>
  <si>
    <t>30x30-224 v2.sldprt</t>
  </si>
  <si>
    <t>3.3547 (EN-AW 5083)</t>
  </si>
  <si>
    <t>SW-00068</t>
  </si>
  <si>
    <t>FanDeckel.sldprt</t>
  </si>
  <si>
    <t>SW-00055</t>
  </si>
  <si>
    <t>Hutschienen.sldasm</t>
  </si>
  <si>
    <t>SW-00056</t>
  </si>
  <si>
    <t>Schiene.sldprt</t>
  </si>
  <si>
    <t>SW-00066</t>
  </si>
  <si>
    <t>WandGeraeteStecker_1.sldprt</t>
  </si>
  <si>
    <t>SW-00057</t>
  </si>
  <si>
    <t>Boden.sldprt</t>
  </si>
  <si>
    <t>SW-00054</t>
  </si>
  <si>
    <t>WandPlexi.sldprt</t>
  </si>
  <si>
    <t>Glas</t>
  </si>
  <si>
    <t>SW-00060</t>
  </si>
  <si>
    <t>Schrauben.sldasm</t>
  </si>
  <si>
    <t>SW-00062</t>
  </si>
  <si>
    <t>91292A116.sldprt</t>
  </si>
  <si>
    <t>SW-00061</t>
  </si>
  <si>
    <t>91239A412.sldprt</t>
  </si>
  <si>
    <t>SW-00063</t>
  </si>
  <si>
    <t>9546K241.sldprt</t>
  </si>
  <si>
    <t>SW-00058</t>
  </si>
  <si>
    <t>WandDriver.sldprt</t>
  </si>
  <si>
    <t>SW-00059</t>
  </si>
  <si>
    <t>WandKurz2_1.sldprt</t>
  </si>
  <si>
    <t>SW-00065</t>
  </si>
  <si>
    <t>Deckel.sldprt</t>
  </si>
  <si>
    <t>SW-00064</t>
  </si>
  <si>
    <t>power socket w fuse v1.sldprt</t>
  </si>
  <si>
    <t>SW-00067</t>
  </si>
  <si>
    <t>E-StopAutomationDirectGCX1131 v1.sldprt</t>
  </si>
  <si>
    <t>SW-00069</t>
  </si>
  <si>
    <t>GDSTIME 50mm x 50mm x 20mm 12V Brushless Cooling Fan v2.sldprt</t>
  </si>
  <si>
    <t>SW-00022</t>
  </si>
  <si>
    <t>Power Supply.sldasm</t>
  </si>
  <si>
    <t>SW-00026</t>
  </si>
  <si>
    <t>wago_222_5_terminal v1.sldprt</t>
  </si>
  <si>
    <t>SW-00024</t>
  </si>
  <si>
    <t>48V Power Supply for Stepper</t>
  </si>
  <si>
    <t>Power Supply 48V v3.sldprt</t>
  </si>
  <si>
    <t>SW-00025</t>
  </si>
  <si>
    <t>5V Power Supply</t>
  </si>
  <si>
    <t>Power Supply 5V v1.sldprt</t>
  </si>
  <si>
    <t>SW-00023</t>
  </si>
  <si>
    <t>24V Power Supply for UB1 motion controller</t>
  </si>
  <si>
    <t>S-25-24 v1.sldprt</t>
  </si>
  <si>
    <t>SW-00027</t>
  </si>
  <si>
    <t>12V Power Supply for Laser Module</t>
  </si>
  <si>
    <t>12V.SLDPRT</t>
  </si>
  <si>
    <t>SW-00051</t>
  </si>
  <si>
    <t>Windows 11 PC für UCCNC</t>
  </si>
  <si>
    <t>MiniPC.SLDPRT</t>
  </si>
  <si>
    <t>SW-00007</t>
  </si>
  <si>
    <t>Basis</t>
  </si>
  <si>
    <t>BasisGestell.SLDASM</t>
  </si>
  <si>
    <t>SW-00008</t>
  </si>
  <si>
    <t>40x40-1100.SLDPRT</t>
  </si>
  <si>
    <t>SW-00010</t>
  </si>
  <si>
    <t>160x150x40x10.SLDPRT</t>
  </si>
  <si>
    <t>SW-00011</t>
  </si>
  <si>
    <t>8x70x960.SLDPRT</t>
  </si>
  <si>
    <t>SW-00009</t>
  </si>
  <si>
    <t>Winkel40x40x8.SLDPRT</t>
  </si>
  <si>
    <t>SW-00013</t>
  </si>
  <si>
    <t>Halter.SLDPRT</t>
  </si>
  <si>
    <t>SW-00012</t>
  </si>
  <si>
    <t>SteuerungDistanzhalter.SLDPRT</t>
  </si>
  <si>
    <t>SW-00014</t>
  </si>
  <si>
    <t>Schrauben^BasisGestell.SLDASM</t>
  </si>
  <si>
    <t>DIN 7991 - M6 x 20 --- 13.7N</t>
  </si>
  <si>
    <t>DIN 7991 - M6 x 20 --- 13.7N.SLDPRT</t>
  </si>
  <si>
    <t>DIN 912 M8 x 12 --- 12N</t>
  </si>
  <si>
    <t>DIN 912 M8 x 12 --- 12N.SLDPRT</t>
  </si>
  <si>
    <t>SW-00015</t>
  </si>
  <si>
    <t>GrundgestellVerstärker.SLDPRT</t>
  </si>
  <si>
    <t>SW-00017</t>
  </si>
  <si>
    <t>AluBP.SLDASM</t>
  </si>
  <si>
    <t>SW-00019</t>
  </si>
  <si>
    <t>AluBP150.SLDPRT</t>
  </si>
  <si>
    <t>SW-00018</t>
  </si>
  <si>
    <t>AluBP250.SLDPRT</t>
  </si>
  <si>
    <t>SW-00016</t>
  </si>
  <si>
    <t>InduktivSensor.SLDPRT</t>
  </si>
  <si>
    <t>SW-00020</t>
  </si>
  <si>
    <t>SensorPlatte.SLDPRT</t>
  </si>
  <si>
    <t>SW-00148</t>
  </si>
  <si>
    <t>PLH3D-15W High Performance Plug&amp;Play Laser Kit for All CNC Machines</t>
  </si>
  <si>
    <t>Engraving-Laser-Head-PLH3D-15W-v1.0.0-optlasers.com.SLDPRT</t>
  </si>
  <si>
    <t>https://optlasers.com/</t>
  </si>
  <si>
    <t>SW-00104</t>
  </si>
  <si>
    <t>X Axis</t>
  </si>
  <si>
    <t>X-AchseV1.SLDASM</t>
  </si>
  <si>
    <t>SW-00116</t>
  </si>
  <si>
    <t>XSchrauben.SLDASM</t>
  </si>
  <si>
    <t>SW-00114</t>
  </si>
  <si>
    <t>XMitnehmerStuetze.SLDPRT</t>
  </si>
  <si>
    <t>SW-00117</t>
  </si>
  <si>
    <t>LagerHalterPlatte.SLDPRT</t>
  </si>
  <si>
    <t>SW-00118</t>
  </si>
  <si>
    <t>X-WinkelBG.SLDASM</t>
  </si>
  <si>
    <t>SW-00120</t>
  </si>
  <si>
    <t>X-Platte2.SLDPRT</t>
  </si>
  <si>
    <t>SW-00119</t>
  </si>
  <si>
    <t>X-Platte1.SLDPRT</t>
  </si>
  <si>
    <t>SW-00121</t>
  </si>
  <si>
    <t>X-Winkel.SLDPRT</t>
  </si>
  <si>
    <t>SW-00105</t>
  </si>
  <si>
    <t>120x80-800.SLDPRT</t>
  </si>
  <si>
    <t>SW-00107</t>
  </si>
  <si>
    <t>AR15-rail 690.SLDPRT</t>
  </si>
  <si>
    <t>SW-00106</t>
  </si>
  <si>
    <t>GewindeSpindel16x5x652.SLDPRT</t>
  </si>
  <si>
    <t>SW-00110</t>
  </si>
  <si>
    <t>XYVerbinder.SLDASM</t>
  </si>
  <si>
    <t>SW-00112</t>
  </si>
  <si>
    <t>XYVerbinderplatte.SLDPRT</t>
  </si>
  <si>
    <t>SW-00111</t>
  </si>
  <si>
    <t>XYWinkel.SLDPRT</t>
  </si>
  <si>
    <t>SW-00115</t>
  </si>
  <si>
    <t>GewindeMutter16x5.SLDPRT</t>
  </si>
  <si>
    <t>SW-00108</t>
  </si>
  <si>
    <t>GewindeSpindelMutter.SLDPRT</t>
  </si>
  <si>
    <t>SW-00113</t>
  </si>
  <si>
    <t>XMitnehmerWinkel.SLDPRT</t>
  </si>
  <si>
    <t>SW-00109</t>
  </si>
  <si>
    <t>XMitnehmerPlatte.SLDPRT</t>
  </si>
  <si>
    <t>SW-00122</t>
  </si>
  <si>
    <t>Z Axis</t>
  </si>
  <si>
    <t>Z-Isel-Spindel.SLDASM</t>
  </si>
  <si>
    <t>SW-00138</t>
  </si>
  <si>
    <t>Schrauben Z Achse Komplett Isel.SLDASM</t>
  </si>
  <si>
    <t>DIN 912 M6 x 30 --- 30N</t>
  </si>
  <si>
    <t>DIN 912 M6 x 30 --- 30N.SLDPRT</t>
  </si>
  <si>
    <t>DIN 912 M4 x 30 --- 20N</t>
  </si>
  <si>
    <t>DIN 912 M4 x 30 --- 20N.SLDPRT</t>
  </si>
  <si>
    <t>DIN 912 M5 x 25 --- 25N</t>
  </si>
  <si>
    <t>DIN 912 M5 x 25 --- 25N.SLDPRT</t>
  </si>
  <si>
    <t>DIN 912 M6 x 40 --- 24N</t>
  </si>
  <si>
    <t>DIN 912 M6 x 40 --- 24N.SLDPRT</t>
  </si>
  <si>
    <t>DIN 912 M4 x 40 --- 20N</t>
  </si>
  <si>
    <t>DIN 912 M4 x 40 --- 20N.SLDPRT</t>
  </si>
  <si>
    <t>SW-00141</t>
  </si>
  <si>
    <t>Nema23mitHalter.SLDASM</t>
  </si>
  <si>
    <t>DIN 912 M5 x 50 --- 22N</t>
  </si>
  <si>
    <t>DIN 912 M5 x 50 --- 22N.SLDPRT</t>
  </si>
  <si>
    <t>SW-00142</t>
  </si>
  <si>
    <t>L30xD25 CouplerASM 6to8.SLDASM</t>
  </si>
  <si>
    <t>SW-00146</t>
  </si>
  <si>
    <t>M3x12_Screw.SLDPRT</t>
  </si>
  <si>
    <t>SW-00143</t>
  </si>
  <si>
    <t>Coupler_A.SLDPRT</t>
  </si>
  <si>
    <t>SW-00144</t>
  </si>
  <si>
    <t>Dampener.SLDPRT</t>
  </si>
  <si>
    <t>SW-00145</t>
  </si>
  <si>
    <t>Coupler_B.SLDPRT</t>
  </si>
  <si>
    <t>SW-00147</t>
  </si>
  <si>
    <t>Nema23HalterFuss.SLDPRT</t>
  </si>
  <si>
    <t>SW-00127</t>
  </si>
  <si>
    <t>LosLagerHalterIsel.SLDPRT</t>
  </si>
  <si>
    <t>SW-00128</t>
  </si>
  <si>
    <t>FestLagerHalterIsel.SLDPRT</t>
  </si>
  <si>
    <t>SW-00140</t>
  </si>
  <si>
    <t>kugelgewindespindeln-211122_20352.SLDPRT</t>
  </si>
  <si>
    <t>Werkstoff CF 53, induktiv gehärtet</t>
  </si>
  <si>
    <t>SW-00126</t>
  </si>
  <si>
    <t>FestLagerBlock.SLDPRT</t>
  </si>
  <si>
    <t>SW-00139</t>
  </si>
  <si>
    <t>SensorPlatteZ.SLDPRT</t>
  </si>
  <si>
    <t>SW-00123</t>
  </si>
  <si>
    <t>ZFuehrungsHalter.SLDPRT</t>
  </si>
  <si>
    <t>SW-00125</t>
  </si>
  <si>
    <t>AR15-rail 270.SLDPRT</t>
  </si>
  <si>
    <t>SW-00124</t>
  </si>
  <si>
    <t>ZXVerbinder.SLDPRT</t>
  </si>
  <si>
    <t>SW-00133</t>
  </si>
  <si>
    <t>Flanschlager an Antriebsseite für Spindel Ø12mm, eckig von Dold Mechatronic</t>
  </si>
  <si>
    <t>flanschlager_-_216504_0030.SLDASM</t>
  </si>
  <si>
    <t>SW-00136</t>
  </si>
  <si>
    <t>flanschlager_-_216504_0030_02.SLDPRT</t>
  </si>
  <si>
    <t>SW-00135</t>
  </si>
  <si>
    <t>flanschlager_-_216504_0030_01.SLDPRT</t>
  </si>
  <si>
    <t>SW-00134</t>
  </si>
  <si>
    <t>flanschlager_-_216504_0030_04.SLDPRT</t>
  </si>
  <si>
    <t>SW-00137</t>
  </si>
  <si>
    <t>flanschlager_-_216504_0030_03.SLDPRT</t>
  </si>
  <si>
    <t>SW-00129</t>
  </si>
  <si>
    <t>Flanschlager an Loslagerseite für Spindel Ø12mm von Dold Mechatronic</t>
  </si>
  <si>
    <t>flanschlager_-_216504_0032.SLDASM</t>
  </si>
  <si>
    <t>SW-00132</t>
  </si>
  <si>
    <t>flanschlager_-_216504_0032_02.SLDPRT</t>
  </si>
  <si>
    <t>SW-00130</t>
  </si>
  <si>
    <t>flanschlager_-_216504_0032_01.SLDPRT</t>
  </si>
  <si>
    <t>SW-00131</t>
  </si>
  <si>
    <t>flanschlager_-_216504_0032_03.SLDPRT</t>
  </si>
  <si>
    <t>Total</t>
  </si>
  <si>
    <t>1.3.4 </t>
  </si>
  <si>
    <t>1.3.1 </t>
  </si>
  <si>
    <t>1.3.2 </t>
  </si>
  <si>
    <t>1.3.3 </t>
  </si>
  <si>
    <t>1.3.5 </t>
  </si>
  <si>
    <t>1.5.1 </t>
  </si>
  <si>
    <t>1.5.2 </t>
  </si>
  <si>
    <t>2.4.1 </t>
  </si>
  <si>
    <t>2.4.2 </t>
  </si>
  <si>
    <t>2.4.3 </t>
  </si>
  <si>
    <t>2.7.1 </t>
  </si>
  <si>
    <t>2.7.2 </t>
  </si>
  <si>
    <t>2.7.3 </t>
  </si>
  <si>
    <t>2.7.4 </t>
  </si>
  <si>
    <t>2.7.5 </t>
  </si>
  <si>
    <t>3.2.1 </t>
  </si>
  <si>
    <t>3.2.2 </t>
  </si>
  <si>
    <t>3.2.3 </t>
  </si>
  <si>
    <t>3.2.4 </t>
  </si>
  <si>
    <t>3.2.5 </t>
  </si>
  <si>
    <t>3.5.1 </t>
  </si>
  <si>
    <t>3.5.2 </t>
  </si>
  <si>
    <t>4.1.1 </t>
  </si>
  <si>
    <t>4.1.2 </t>
  </si>
  <si>
    <t>4.2.1 </t>
  </si>
  <si>
    <t>4.3.1 </t>
  </si>
  <si>
    <t>4.3.1.1 </t>
  </si>
  <si>
    <t>4.3.1.2 </t>
  </si>
  <si>
    <t>4.3.1.3 </t>
  </si>
  <si>
    <t>4.3.1.4 </t>
  </si>
  <si>
    <t>4.3.2 </t>
  </si>
  <si>
    <t>4.3.2.1 </t>
  </si>
  <si>
    <t>4.3.2.2 </t>
  </si>
  <si>
    <t>4.3.2.3 </t>
  </si>
  <si>
    <t>4.3.2.4 </t>
  </si>
  <si>
    <t>4.3.3 </t>
  </si>
  <si>
    <t>4.3.3.1 </t>
  </si>
  <si>
    <t>4.3.3.2 </t>
  </si>
  <si>
    <t>4.3.3.3 </t>
  </si>
  <si>
    <t>4.3.3.4 </t>
  </si>
  <si>
    <t>4.3.4 </t>
  </si>
  <si>
    <t>4.3.4.1 </t>
  </si>
  <si>
    <t>4.3.4.2 </t>
  </si>
  <si>
    <t>4.3.4.3 </t>
  </si>
  <si>
    <t>4.3.4.4 </t>
  </si>
  <si>
    <t>4.3.5 </t>
  </si>
  <si>
    <t>4.3.5.1 </t>
  </si>
  <si>
    <t>4.3.5.2 </t>
  </si>
  <si>
    <t>4.3.5.3 </t>
  </si>
  <si>
    <t>4.3.5.4 </t>
  </si>
  <si>
    <t>4.3.6 </t>
  </si>
  <si>
    <t>4.3.6.1 </t>
  </si>
  <si>
    <t>4.3.6.2 </t>
  </si>
  <si>
    <t>4.3.6.3 </t>
  </si>
  <si>
    <t>4.3.6.4 </t>
  </si>
  <si>
    <t>4.3.7 </t>
  </si>
  <si>
    <t>4.3.7.1 </t>
  </si>
  <si>
    <t>4.3.7.2 </t>
  </si>
  <si>
    <t>4.3.7.3 </t>
  </si>
  <si>
    <t>4.3.7.4 </t>
  </si>
  <si>
    <t>4.3.8 </t>
  </si>
  <si>
    <t>4.3.8.1 </t>
  </si>
  <si>
    <t>4.3.8.2 </t>
  </si>
  <si>
    <t>4.3.8.3 </t>
  </si>
  <si>
    <t>4.3.8.4 </t>
  </si>
  <si>
    <t>4.3.9 </t>
  </si>
  <si>
    <t>4.3.9.1 </t>
  </si>
  <si>
    <t>4.3.9.2 </t>
  </si>
  <si>
    <t>4.3.9.3 </t>
  </si>
  <si>
    <t>4.3.9.4 </t>
  </si>
  <si>
    <t>4.4.1 </t>
  </si>
  <si>
    <t>4.4.2 </t>
  </si>
  <si>
    <t>4.4.3 </t>
  </si>
  <si>
    <t>4.4.3.1 </t>
  </si>
  <si>
    <t>4.4.4 </t>
  </si>
  <si>
    <t>4.4.5 </t>
  </si>
  <si>
    <t>4.4.6 </t>
  </si>
  <si>
    <t>4.4.7 </t>
  </si>
  <si>
    <t>4.4.7.1 </t>
  </si>
  <si>
    <t>4.4.7.2 </t>
  </si>
  <si>
    <t>4.4.7.3 </t>
  </si>
  <si>
    <t>4.4.8 </t>
  </si>
  <si>
    <t>4.4.9 </t>
  </si>
  <si>
    <t>4.4.10 </t>
  </si>
  <si>
    <t>4.4.11 </t>
  </si>
  <si>
    <t>4.4.12 </t>
  </si>
  <si>
    <t>4.4.13 </t>
  </si>
  <si>
    <t>4.5.1 </t>
  </si>
  <si>
    <t>4.5.2 </t>
  </si>
  <si>
    <t>4.5.3 </t>
  </si>
  <si>
    <t>4.5.4 </t>
  </si>
  <si>
    <t>4.5.5 </t>
  </si>
  <si>
    <t>5.7.1 </t>
  </si>
  <si>
    <t>5.7.2 </t>
  </si>
  <si>
    <t>5.7.3 </t>
  </si>
  <si>
    <t>5.9.1 </t>
  </si>
  <si>
    <t>5.9.2 </t>
  </si>
  <si>
    <t>7.1.1 </t>
  </si>
  <si>
    <t>7.1.2 </t>
  </si>
  <si>
    <t>7.1.3 </t>
  </si>
  <si>
    <t>7.1.4 </t>
  </si>
  <si>
    <t>7.1.5 </t>
  </si>
  <si>
    <t>7.3.1 </t>
  </si>
  <si>
    <t>7.3.2 </t>
  </si>
  <si>
    <t>7.5.1 </t>
  </si>
  <si>
    <t>7.5.2 </t>
  </si>
  <si>
    <t>7.9.1 </t>
  </si>
  <si>
    <t>7.9.2 </t>
  </si>
  <si>
    <t>7.9.3 </t>
  </si>
  <si>
    <t>7.17.1 </t>
  </si>
  <si>
    <t>7.17.2 </t>
  </si>
  <si>
    <t>8.1.1 </t>
  </si>
  <si>
    <t>8.1.2 </t>
  </si>
  <si>
    <t>8.1.3 </t>
  </si>
  <si>
    <t>8.1.4 </t>
  </si>
  <si>
    <t>8.1.5 </t>
  </si>
  <si>
    <t>8.1.6 </t>
  </si>
  <si>
    <t>8.1.7 </t>
  </si>
  <si>
    <t>8.1.8 </t>
  </si>
  <si>
    <t>8.2.1 </t>
  </si>
  <si>
    <t>8.2.2 </t>
  </si>
  <si>
    <t>8.2.3 </t>
  </si>
  <si>
    <t>8.2.3.1 </t>
  </si>
  <si>
    <t>8.2.3.2 </t>
  </si>
  <si>
    <t>8.2.3.3 </t>
  </si>
  <si>
    <t>8.2.3.4 </t>
  </si>
  <si>
    <t>8.2.4 </t>
  </si>
  <si>
    <t>8.15.1 </t>
  </si>
  <si>
    <t>8.15.2 </t>
  </si>
  <si>
    <t>8.15.3 </t>
  </si>
  <si>
    <t>8.15.4 </t>
  </si>
  <si>
    <t>8.16.1 </t>
  </si>
  <si>
    <t>8.16.2 </t>
  </si>
  <si>
    <t>8.16.3 </t>
  </si>
  <si>
    <t>1 </t>
  </si>
  <si>
    <t>1.1 </t>
  </si>
  <si>
    <t>1.2 </t>
  </si>
  <si>
    <t>1.3 </t>
  </si>
  <si>
    <t>1.4 </t>
  </si>
  <si>
    <t>1.5 </t>
  </si>
  <si>
    <t>1.6 </t>
  </si>
  <si>
    <t>1.7 </t>
  </si>
  <si>
    <t>1.8 </t>
  </si>
  <si>
    <t>1.9 </t>
  </si>
  <si>
    <t>1.10 </t>
  </si>
  <si>
    <t>1.11 </t>
  </si>
  <si>
    <t>1.12 </t>
  </si>
  <si>
    <t>1.13 </t>
  </si>
  <si>
    <t>1.14 </t>
  </si>
  <si>
    <t>2 </t>
  </si>
  <si>
    <t>2.1 </t>
  </si>
  <si>
    <t>2.2 </t>
  </si>
  <si>
    <t>2.3 </t>
  </si>
  <si>
    <t>2.4 </t>
  </si>
  <si>
    <t>2.5 </t>
  </si>
  <si>
    <t>2.6 </t>
  </si>
  <si>
    <t>2.7 </t>
  </si>
  <si>
    <t>2.8 </t>
  </si>
  <si>
    <t>2.9 </t>
  </si>
  <si>
    <t>2.10 </t>
  </si>
  <si>
    <t>2.11 </t>
  </si>
  <si>
    <t>2.12 </t>
  </si>
  <si>
    <t>3 </t>
  </si>
  <si>
    <t>3.1 </t>
  </si>
  <si>
    <t>3.2 </t>
  </si>
  <si>
    <t>3.3 </t>
  </si>
  <si>
    <t>3.4 </t>
  </si>
  <si>
    <t>3.5 </t>
  </si>
  <si>
    <t>3.6 </t>
  </si>
  <si>
    <t>3.7 </t>
  </si>
  <si>
    <t>3.8 </t>
  </si>
  <si>
    <t>3.9 </t>
  </si>
  <si>
    <t>3.10 </t>
  </si>
  <si>
    <t>3.11 </t>
  </si>
  <si>
    <t>3.12 </t>
  </si>
  <si>
    <t>3.13 </t>
  </si>
  <si>
    <t>3.14 </t>
  </si>
  <si>
    <t>4 </t>
  </si>
  <si>
    <t>4.1 </t>
  </si>
  <si>
    <t>4.2 </t>
  </si>
  <si>
    <t>4.3 </t>
  </si>
  <si>
    <t>4.4 </t>
  </si>
  <si>
    <t>4.5 </t>
  </si>
  <si>
    <t>4.6 </t>
  </si>
  <si>
    <t>5 </t>
  </si>
  <si>
    <t>5.1 </t>
  </si>
  <si>
    <t>5.2 </t>
  </si>
  <si>
    <t>5.3 </t>
  </si>
  <si>
    <t>5.4 </t>
  </si>
  <si>
    <t>5.5 </t>
  </si>
  <si>
    <t>5.6 </t>
  </si>
  <si>
    <t>5.7 </t>
  </si>
  <si>
    <t>5.8 </t>
  </si>
  <si>
    <t>5.9 </t>
  </si>
  <si>
    <t>5.10 </t>
  </si>
  <si>
    <t>5.11 </t>
  </si>
  <si>
    <t>6 </t>
  </si>
  <si>
    <t>7 </t>
  </si>
  <si>
    <t>7.1 </t>
  </si>
  <si>
    <t>7.2 </t>
  </si>
  <si>
    <t>7.3 </t>
  </si>
  <si>
    <t>7.4 </t>
  </si>
  <si>
    <t>7.5 </t>
  </si>
  <si>
    <t>7.6 </t>
  </si>
  <si>
    <t>7.7 </t>
  </si>
  <si>
    <t>7.8 </t>
  </si>
  <si>
    <t>7.9 </t>
  </si>
  <si>
    <t>7.10 </t>
  </si>
  <si>
    <t>7.11 </t>
  </si>
  <si>
    <t>7.12 </t>
  </si>
  <si>
    <t>7.13 </t>
  </si>
  <si>
    <t>7.14 </t>
  </si>
  <si>
    <t>7.15 </t>
  </si>
  <si>
    <t>7.16 </t>
  </si>
  <si>
    <t>7.17 </t>
  </si>
  <si>
    <t>7.18 </t>
  </si>
  <si>
    <t>7.19 </t>
  </si>
  <si>
    <t>7.20 </t>
  </si>
  <si>
    <t>7.21 </t>
  </si>
  <si>
    <t>7.22 </t>
  </si>
  <si>
    <t>8 </t>
  </si>
  <si>
    <t>8.1 </t>
  </si>
  <si>
    <t>8.2 </t>
  </si>
  <si>
    <t>8.3 </t>
  </si>
  <si>
    <t>8.4 </t>
  </si>
  <si>
    <t>8.5 </t>
  </si>
  <si>
    <t>8.6 </t>
  </si>
  <si>
    <t>8.7 </t>
  </si>
  <si>
    <t>8.8 </t>
  </si>
  <si>
    <t>8.9 </t>
  </si>
  <si>
    <t>8.10 </t>
  </si>
  <si>
    <t>8.11 </t>
  </si>
  <si>
    <t>8.12 </t>
  </si>
  <si>
    <t>8.13 </t>
  </si>
  <si>
    <t>8.14 </t>
  </si>
  <si>
    <t>8.15 </t>
  </si>
  <si>
    <t>8.16 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</si>
</sst>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17" x14ac:knownFonts="1">
    <font>
      <sz val="10"/>
      <color indexed="8"/>
      <name val="Arial"/>
    </font>
    <font>
      <b/>
      <sz val="24"/>
      <color indexed="8"/>
      <name val="Arial"/>
    </font>
    <font>
      <i/>
      <sz val="10"/>
      <color indexed="23"/>
      <name val="Arial"/>
    </font>
    <font>
      <sz val="10"/>
      <color indexed="10"/>
      <name val="Arial"/>
    </font>
    <font>
      <b/>
      <sz val="10"/>
      <color indexed="9"/>
      <name val="Arial"/>
    </font>
    <font>
      <b/>
      <sz val="10"/>
      <color indexed="8"/>
      <name val="Arial"/>
    </font>
    <font>
      <sz val="10"/>
      <color indexed="9"/>
      <name val="Arial"/>
    </font>
    <font>
      <sz val="10"/>
      <color indexed="8"/>
      <name val="Arial"/>
    </font>
    <font>
      <sz val="10"/>
      <color indexed="8"/>
      <name val="Arial"/>
      <family val="2"/>
    </font>
    <font>
      <sz val="10"/>
      <color rgb="FF1F2430"/>
      <name val="Segoe UI"/>
    </font>
    <font>
      <b/>
      <sz val="10"/>
      <color rgb="FFFFFFFF"/>
      <name val="Segoe UI Semibold"/>
    </font>
    <font>
      <b/>
      <sz val="10"/>
      <color rgb="FF15294B"/>
      <name val="Segoe UI"/>
    </font>
    <font>
      <b/>
      <sz val="10"/>
      <color rgb="FF1F2430"/>
      <name val="Segoe UI"/>
    </font>
    <font>
      <sz val="10"/>
      <color rgb="FF7A869A"/>
      <name val="Segoe UI"/>
    </font>
    <font>
      <b/>
      <sz val="11"/>
      <color rgb="FFFFFFFF"/>
      <name val="Segoe UI Semibold"/>
    </font>
    <font>
      <u/>
      <sz val="10"/>
      <color rgb="FF1A6FB5"/>
      <name val="Segoe UI"/>
    </font>
    <font>
      <b/>
      <u/>
      <sz val="10"/>
      <color rgb="FF1A6FB5"/>
      <name val="Segoe UI"/>
    </font>
  </fonts>
  <fills count="10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10"/>
        <bgColor indexed="16"/>
      </patternFill>
    </fill>
    <fill>
      <patternFill patternType="solid">
        <fgColor rgb="FFFFFFFF"/>
        <bgColor indexed="64"/>
      </patternFill>
    </fill>
    <fill>
      <patternFill patternType="solid">
        <fgColor rgb="FF15294B"/>
        <bgColor indexed="64"/>
      </patternFill>
    </fill>
    <fill>
      <patternFill patternType="solid">
        <fgColor rgb="FFDCE6F4"/>
        <bgColor indexed="64"/>
      </patternFill>
    </fill>
    <fill>
      <patternFill patternType="solid">
        <fgColor rgb="FFF5F8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3E7EE"/>
      </bottom>
      <diagonal/>
    </border>
    <border>
      <left/>
      <right/>
      <top style="thin">
        <color rgb="FFE3E7EE"/>
      </top>
      <bottom style="thin">
        <color rgb="FFE3E7EE"/>
      </bottom>
      <diagonal/>
    </border>
    <border>
      <left/>
      <right/>
      <top style="thin">
        <color rgb="FFE3E7EE"/>
      </top>
      <bottom/>
      <diagonal/>
    </border>
    <border>
      <left/>
      <right/>
      <top style="medium">
        <color rgb="FF15294B"/>
      </top>
      <bottom style="thin">
        <color rgb="FFE3E7EE"/>
      </bottom>
      <diagonal/>
    </border>
  </borders>
  <cellStyleXfs count="11">
    <xf numFmtId="0" fontId="0" fillId="0" borderId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0" applyNumberFormat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8" fillId="0" borderId="0" xfId="0" applyFont="1" applyBorder="1"/>
    <xf numFmtId="0" fontId="8" fillId="0" borderId="0" xfId="0" applyFont="1" applyBorder="1" applyAlignment="1">
      <alignment horizontal="left" wrapText="1"/>
    </xf>
    <xf numFmtId="0" fontId="9" fillId="6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center" vertical="center"/>
    </xf>
    <xf numFmtId="3" fontId="9" fillId="6" borderId="3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 wrapText="1"/>
    </xf>
    <xf numFmtId="0" fontId="10" fillId="7" borderId="0" xfId="0" applyFont="1" applyFill="1" applyBorder="1" applyAlignment="1">
      <alignment horizontal="left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left" vertical="center" wrapText="1"/>
    </xf>
    <xf numFmtId="165" fontId="9" fillId="6" borderId="2" xfId="0" applyNumberFormat="1" applyFont="1" applyFill="1" applyBorder="1" applyAlignment="1">
      <alignment horizontal="right" vertical="center"/>
    </xf>
    <xf numFmtId="165" fontId="9" fillId="6" borderId="3" xfId="0" applyNumberFormat="1" applyFont="1" applyFill="1" applyBorder="1" applyAlignment="1">
      <alignment horizontal="right" vertical="center"/>
    </xf>
    <xf numFmtId="49" fontId="11" fillId="8" borderId="4" xfId="0" applyNumberFormat="1" applyFont="1" applyFill="1" applyBorder="1" applyAlignment="1">
      <alignment horizontal="left" vertical="center"/>
    </xf>
    <xf numFmtId="0" fontId="11" fillId="8" borderId="4" xfId="0" applyFont="1" applyFill="1" applyBorder="1" applyAlignment="1">
      <alignment horizontal="left" vertical="center"/>
    </xf>
    <xf numFmtId="0" fontId="11" fillId="8" borderId="4" xfId="0" applyFont="1" applyFill="1" applyBorder="1" applyAlignment="1">
      <alignment horizontal="center" vertical="center"/>
    </xf>
    <xf numFmtId="3" fontId="11" fillId="8" borderId="4" xfId="0" applyNumberFormat="1" applyFont="1" applyFill="1" applyBorder="1" applyAlignment="1">
      <alignment horizontal="center" vertical="center"/>
    </xf>
    <xf numFmtId="165" fontId="11" fillId="8" borderId="4" xfId="0" applyNumberFormat="1" applyFont="1" applyFill="1" applyBorder="1" applyAlignment="1">
      <alignment horizontal="right" vertical="center"/>
    </xf>
    <xf numFmtId="0" fontId="11" fillId="8" borderId="4" xfId="0" applyFont="1" applyFill="1" applyBorder="1" applyAlignment="1">
      <alignment horizontal="left" vertical="center" wrapText="1"/>
    </xf>
    <xf numFmtId="49" fontId="11" fillId="8" borderId="2" xfId="0" applyNumberFormat="1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3" fontId="11" fillId="8" borderId="2" xfId="0" applyNumberFormat="1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3" fontId="9" fillId="9" borderId="1" xfId="0" applyNumberFormat="1" applyFont="1" applyFill="1" applyBorder="1" applyAlignment="1">
      <alignment horizontal="center" vertical="center"/>
    </xf>
    <xf numFmtId="165" fontId="9" fillId="9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3" fontId="9" fillId="9" borderId="2" xfId="0" applyNumberFormat="1" applyFont="1" applyFill="1" applyBorder="1" applyAlignment="1">
      <alignment horizontal="center" vertical="center"/>
    </xf>
    <xf numFmtId="165" fontId="9" fillId="9" borderId="2" xfId="0" applyNumberFormat="1" applyFont="1" applyFill="1" applyBorder="1" applyAlignment="1">
      <alignment horizontal="right" vertical="center"/>
    </xf>
    <xf numFmtId="0" fontId="9" fillId="9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 wrapText="1"/>
    </xf>
    <xf numFmtId="0" fontId="12" fillId="9" borderId="3" xfId="0" applyFont="1" applyFill="1" applyBorder="1" applyAlignment="1">
      <alignment horizontal="left" vertical="center"/>
    </xf>
    <xf numFmtId="0" fontId="9" fillId="9" borderId="3" xfId="0" applyFont="1" applyFill="1" applyBorder="1" applyAlignment="1">
      <alignment horizontal="center" vertical="center"/>
    </xf>
    <xf numFmtId="3" fontId="9" fillId="9" borderId="3" xfId="0" applyNumberFormat="1" applyFont="1" applyFill="1" applyBorder="1" applyAlignment="1">
      <alignment horizontal="center" vertical="center"/>
    </xf>
    <xf numFmtId="165" fontId="9" fillId="9" borderId="3" xfId="0" applyNumberFormat="1" applyFont="1" applyFill="1" applyBorder="1" applyAlignment="1">
      <alignment horizontal="right" vertical="center"/>
    </xf>
    <xf numFmtId="0" fontId="9" fillId="9" borderId="3" xfId="0" applyFont="1" applyFill="1" applyBorder="1" applyAlignment="1">
      <alignment horizontal="left" vertical="center"/>
    </xf>
    <xf numFmtId="0" fontId="9" fillId="9" borderId="3" xfId="0" applyFont="1" applyFill="1" applyBorder="1" applyAlignment="1">
      <alignment horizontal="left" vertical="center" wrapText="1"/>
    </xf>
    <xf numFmtId="49" fontId="12" fillId="9" borderId="1" xfId="0" applyNumberFormat="1" applyFont="1" applyFill="1" applyBorder="1" applyAlignment="1">
      <alignment horizontal="left" vertical="center" indent="1"/>
    </xf>
    <xf numFmtId="49" fontId="12" fillId="9" borderId="2" xfId="0" applyNumberFormat="1" applyFont="1" applyFill="1" applyBorder="1" applyAlignment="1">
      <alignment horizontal="left" vertical="center" indent="1"/>
    </xf>
    <xf numFmtId="49" fontId="12" fillId="9" borderId="3" xfId="0" applyNumberFormat="1" applyFont="1" applyFill="1" applyBorder="1" applyAlignment="1">
      <alignment horizontal="left" vertical="center" indent="1"/>
    </xf>
    <xf numFmtId="49" fontId="13" fillId="6" borderId="2" xfId="0" applyNumberFormat="1" applyFont="1" applyFill="1" applyBorder="1" applyAlignment="1">
      <alignment horizontal="left" vertical="center" indent="2"/>
    </xf>
    <xf numFmtId="49" fontId="13" fillId="6" borderId="3" xfId="0" applyNumberFormat="1" applyFont="1" applyFill="1" applyBorder="1" applyAlignment="1">
      <alignment horizontal="left" vertical="center" indent="2"/>
    </xf>
    <xf numFmtId="49" fontId="13" fillId="6" borderId="2" xfId="0" applyNumberFormat="1" applyFont="1" applyFill="1" applyBorder="1" applyAlignment="1">
      <alignment horizontal="left" vertical="center" indent="3"/>
    </xf>
    <xf numFmtId="0" fontId="14" fillId="7" borderId="0" xfId="0" applyFont="1" applyFill="1" applyBorder="1" applyAlignment="1">
      <alignment horizontal="left" vertical="center"/>
    </xf>
    <xf numFmtId="0" fontId="14" fillId="7" borderId="0" xfId="0" applyFont="1" applyFill="1" applyBorder="1" applyAlignment="1">
      <alignment vertical="center"/>
    </xf>
    <xf numFmtId="0" fontId="14" fillId="7" borderId="0" xfId="0" applyFont="1" applyFill="1" applyBorder="1" applyAlignment="1">
      <alignment horizontal="left" vertical="center" wrapText="1"/>
    </xf>
    <xf numFmtId="165" fontId="14" fillId="7" borderId="0" xfId="0" applyNumberFormat="1" applyFont="1" applyFill="1" applyBorder="1" applyAlignment="1">
      <alignment horizontal="right" vertical="center"/>
    </xf>
    <xf numFmtId="0" fontId="15" fillId="9" borderId="2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16" fillId="8" borderId="4" xfId="0" applyFont="1" applyFill="1" applyBorder="1" applyAlignment="1">
      <alignment horizontal="left" vertical="center" wrapText="1"/>
    </xf>
  </cellXfs>
  <cellStyles count="11">
    <cellStyle name="Accent" xfId="1" xr:uid="{BFE7FFF1-7D83-4D64-9451-97F9FCF46E76}"/>
    <cellStyle name="Accent 1" xfId="2" xr:uid="{B7B07AC8-EDD7-45A2-8BE3-270B4BB03248}"/>
    <cellStyle name="Accent 2" xfId="3" xr:uid="{849B01E9-A67E-40D7-B8B4-3360643BDA53}"/>
    <cellStyle name="Accent 3" xfId="4" xr:uid="{740BF338-F45A-4607-9A47-E837385B53EB}"/>
    <cellStyle name="Error" xfId="5" xr:uid="{13229AE1-3C25-4C5F-96C1-9D247734E79C}"/>
    <cellStyle name="Footnote" xfId="6" xr:uid="{E2B61459-87A3-40C6-9430-5723849D4FFF}"/>
    <cellStyle name="Heading" xfId="7" xr:uid="{098F967B-EAF1-4633-B0AE-F4C14FF1BCF8}"/>
    <cellStyle name="Standard" xfId="0" builtinId="0"/>
    <cellStyle name="Status" xfId="8" xr:uid="{7FC2B496-5D14-4D4B-9517-DB5508C7D751}"/>
    <cellStyle name="Text" xfId="9" xr:uid="{93512C8F-27B9-4619-B557-A95A43EDE879}"/>
    <cellStyle name="Warning" xfId="10" xr:uid="{24E07826-01C1-4D83-BDBF-4BC2AADA2D02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126365</xdr:colOff>
      <xdr:row>1</xdr:row>
      <xdr:rowOff>53340</xdr:rowOff>
    </xdr:from>
    <xdr:to>
      <xdr:col>2</xdr:col>
      <xdr:colOff>1137285</xdr:colOff>
      <xdr:row>1</xdr:row>
      <xdr:rowOff>480060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349C042-D2D8-0C5F-C3BB-A14D0FC1B9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343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</xdr:row>
      <xdr:rowOff>53340</xdr:rowOff>
    </xdr:from>
    <xdr:to>
      <xdr:col>2</xdr:col>
      <xdr:colOff>1137285</xdr:colOff>
      <xdr:row>2</xdr:row>
      <xdr:rowOff>480060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EE76E9CF-141C-F5F1-DE0B-29B2DCA557D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677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3</xdr:row>
      <xdr:rowOff>53340</xdr:rowOff>
    </xdr:from>
    <xdr:to>
      <xdr:col>2</xdr:col>
      <xdr:colOff>1137285</xdr:colOff>
      <xdr:row>3</xdr:row>
      <xdr:rowOff>480060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65D71827-E482-C346-71C0-6141F41A29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5011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4</xdr:row>
      <xdr:rowOff>53339</xdr:rowOff>
    </xdr:from>
    <xdr:to>
      <xdr:col>2</xdr:col>
      <xdr:colOff>1137285</xdr:colOff>
      <xdr:row>4</xdr:row>
      <xdr:rowOff>480059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1C78CDA4-69CE-2A5C-F905-36C6D17892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034539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5</xdr:row>
      <xdr:rowOff>53340</xdr:rowOff>
    </xdr:from>
    <xdr:to>
      <xdr:col>2</xdr:col>
      <xdr:colOff>1137285</xdr:colOff>
      <xdr:row>5</xdr:row>
      <xdr:rowOff>480060</xdr:rowOff>
    </xdr:to>
    <xdr:pic>
      <xdr:nvPicPr>
        <xdr:cNvPr id="2053" name="Picture 5">
          <a:extLst>
            <a:ext uri="{FF2B5EF4-FFF2-40B4-BE49-F238E27FC236}">
              <a16:creationId xmlns:a16="http://schemas.microsoft.com/office/drawing/2014/main" id="{8AE53693-0B01-D794-5209-669615143E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5679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6</xdr:row>
      <xdr:rowOff>53340</xdr:rowOff>
    </xdr:from>
    <xdr:to>
      <xdr:col>2</xdr:col>
      <xdr:colOff>1137285</xdr:colOff>
      <xdr:row>6</xdr:row>
      <xdr:rowOff>480060</xdr:rowOff>
    </xdr:to>
    <xdr:pic>
      <xdr:nvPicPr>
        <xdr:cNvPr id="2054" name="Picture 6">
          <a:extLst>
            <a:ext uri="{FF2B5EF4-FFF2-40B4-BE49-F238E27FC236}">
              <a16:creationId xmlns:a16="http://schemas.microsoft.com/office/drawing/2014/main" id="{7E19EA4A-4EA6-4A06-1474-BAF78FFF7D8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1013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7</xdr:row>
      <xdr:rowOff>53340</xdr:rowOff>
    </xdr:from>
    <xdr:to>
      <xdr:col>2</xdr:col>
      <xdr:colOff>1137285</xdr:colOff>
      <xdr:row>7</xdr:row>
      <xdr:rowOff>480060</xdr:rowOff>
    </xdr:to>
    <xdr:pic>
      <xdr:nvPicPr>
        <xdr:cNvPr id="2055" name="Picture 7">
          <a:extLst>
            <a:ext uri="{FF2B5EF4-FFF2-40B4-BE49-F238E27FC236}">
              <a16:creationId xmlns:a16="http://schemas.microsoft.com/office/drawing/2014/main" id="{D67E3870-7FFB-0F08-4096-627ED97F392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6347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8</xdr:row>
      <xdr:rowOff>53340</xdr:rowOff>
    </xdr:from>
    <xdr:to>
      <xdr:col>2</xdr:col>
      <xdr:colOff>1137285</xdr:colOff>
      <xdr:row>8</xdr:row>
      <xdr:rowOff>480060</xdr:rowOff>
    </xdr:to>
    <xdr:pic>
      <xdr:nvPicPr>
        <xdr:cNvPr id="2056" name="Picture 8">
          <a:extLst>
            <a:ext uri="{FF2B5EF4-FFF2-40B4-BE49-F238E27FC236}">
              <a16:creationId xmlns:a16="http://schemas.microsoft.com/office/drawing/2014/main" id="{97059A9D-B0D3-5A77-AB1B-82BBB58033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1681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9</xdr:row>
      <xdr:rowOff>48260</xdr:rowOff>
    </xdr:from>
    <xdr:to>
      <xdr:col>2</xdr:col>
      <xdr:colOff>1137285</xdr:colOff>
      <xdr:row>9</xdr:row>
      <xdr:rowOff>434340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EBCB07F2-D083-C8A3-0AA7-102A0960A3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6964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10</xdr:row>
      <xdr:rowOff>53340</xdr:rowOff>
    </xdr:from>
    <xdr:to>
      <xdr:col>2</xdr:col>
      <xdr:colOff>1137285</xdr:colOff>
      <xdr:row>10</xdr:row>
      <xdr:rowOff>480060</xdr:rowOff>
    </xdr:to>
    <xdr:pic>
      <xdr:nvPicPr>
        <xdr:cNvPr id="2058" name="Picture 10">
          <a:extLst>
            <a:ext uri="{FF2B5EF4-FFF2-40B4-BE49-F238E27FC236}">
              <a16:creationId xmlns:a16="http://schemas.microsoft.com/office/drawing/2014/main" id="{67658A14-D6E9-4C06-4E66-237C1AE5362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1841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11</xdr:row>
      <xdr:rowOff>53340</xdr:rowOff>
    </xdr:from>
    <xdr:to>
      <xdr:col>2</xdr:col>
      <xdr:colOff>1137285</xdr:colOff>
      <xdr:row>11</xdr:row>
      <xdr:rowOff>480060</xdr:rowOff>
    </xdr:to>
    <xdr:pic>
      <xdr:nvPicPr>
        <xdr:cNvPr id="2059" name="Picture 11">
          <a:extLst>
            <a:ext uri="{FF2B5EF4-FFF2-40B4-BE49-F238E27FC236}">
              <a16:creationId xmlns:a16="http://schemas.microsoft.com/office/drawing/2014/main" id="{F19C4C4D-13D1-B1E1-45E6-30E1C3E291E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7175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12</xdr:row>
      <xdr:rowOff>53340</xdr:rowOff>
    </xdr:from>
    <xdr:to>
      <xdr:col>2</xdr:col>
      <xdr:colOff>1137285</xdr:colOff>
      <xdr:row>12</xdr:row>
      <xdr:rowOff>480060</xdr:rowOff>
    </xdr:to>
    <xdr:pic>
      <xdr:nvPicPr>
        <xdr:cNvPr id="2060" name="Picture 12">
          <a:extLst>
            <a:ext uri="{FF2B5EF4-FFF2-40B4-BE49-F238E27FC236}">
              <a16:creationId xmlns:a16="http://schemas.microsoft.com/office/drawing/2014/main" id="{C4397225-AB9A-A5DF-0B40-306E7FC332A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2509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13</xdr:row>
      <xdr:rowOff>53340</xdr:rowOff>
    </xdr:from>
    <xdr:to>
      <xdr:col>2</xdr:col>
      <xdr:colOff>1137285</xdr:colOff>
      <xdr:row>13</xdr:row>
      <xdr:rowOff>480060</xdr:rowOff>
    </xdr:to>
    <xdr:pic>
      <xdr:nvPicPr>
        <xdr:cNvPr id="2061" name="Picture 13">
          <a:extLst>
            <a:ext uri="{FF2B5EF4-FFF2-40B4-BE49-F238E27FC236}">
              <a16:creationId xmlns:a16="http://schemas.microsoft.com/office/drawing/2014/main" id="{153D5BDD-FEFB-DE86-3903-6D8446826E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7843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14</xdr:row>
      <xdr:rowOff>53340</xdr:rowOff>
    </xdr:from>
    <xdr:to>
      <xdr:col>2</xdr:col>
      <xdr:colOff>1137285</xdr:colOff>
      <xdr:row>14</xdr:row>
      <xdr:rowOff>480060</xdr:rowOff>
    </xdr:to>
    <xdr:pic>
      <xdr:nvPicPr>
        <xdr:cNvPr id="2062" name="Picture 14">
          <a:extLst>
            <a:ext uri="{FF2B5EF4-FFF2-40B4-BE49-F238E27FC236}">
              <a16:creationId xmlns:a16="http://schemas.microsoft.com/office/drawing/2014/main" id="{07DC9B81-B04F-A4B7-DEA7-301F5A3FC9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3177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15</xdr:row>
      <xdr:rowOff>53340</xdr:rowOff>
    </xdr:from>
    <xdr:to>
      <xdr:col>2</xdr:col>
      <xdr:colOff>1137285</xdr:colOff>
      <xdr:row>15</xdr:row>
      <xdr:rowOff>480060</xdr:rowOff>
    </xdr:to>
    <xdr:pic>
      <xdr:nvPicPr>
        <xdr:cNvPr id="2063" name="Picture 15">
          <a:extLst>
            <a:ext uri="{FF2B5EF4-FFF2-40B4-BE49-F238E27FC236}">
              <a16:creationId xmlns:a16="http://schemas.microsoft.com/office/drawing/2014/main" id="{B7F58664-B361-68CC-683E-98181BB49E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8511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16</xdr:row>
      <xdr:rowOff>53340</xdr:rowOff>
    </xdr:from>
    <xdr:to>
      <xdr:col>2</xdr:col>
      <xdr:colOff>1137285</xdr:colOff>
      <xdr:row>16</xdr:row>
      <xdr:rowOff>480060</xdr:rowOff>
    </xdr:to>
    <xdr:pic>
      <xdr:nvPicPr>
        <xdr:cNvPr id="2064" name="Picture 16">
          <a:extLst>
            <a:ext uri="{FF2B5EF4-FFF2-40B4-BE49-F238E27FC236}">
              <a16:creationId xmlns:a16="http://schemas.microsoft.com/office/drawing/2014/main" id="{D83A8BC4-6C90-5C34-B858-21C1B649D32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3845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17</xdr:row>
      <xdr:rowOff>48260</xdr:rowOff>
    </xdr:from>
    <xdr:to>
      <xdr:col>2</xdr:col>
      <xdr:colOff>1137285</xdr:colOff>
      <xdr:row>17</xdr:row>
      <xdr:rowOff>434340</xdr:rowOff>
    </xdr:to>
    <xdr:pic>
      <xdr:nvPicPr>
        <xdr:cNvPr id="2065" name="Picture 17">
          <a:extLst>
            <a:ext uri="{FF2B5EF4-FFF2-40B4-BE49-F238E27FC236}">
              <a16:creationId xmlns:a16="http://schemas.microsoft.com/office/drawing/2014/main" id="{AF1EE2B5-BB12-1414-ADA2-788954A1308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9128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18</xdr:row>
      <xdr:rowOff>48260</xdr:rowOff>
    </xdr:from>
    <xdr:to>
      <xdr:col>2</xdr:col>
      <xdr:colOff>1137285</xdr:colOff>
      <xdr:row>18</xdr:row>
      <xdr:rowOff>434340</xdr:rowOff>
    </xdr:to>
    <xdr:pic>
      <xdr:nvPicPr>
        <xdr:cNvPr id="2066" name="Picture 18">
          <a:extLst>
            <a:ext uri="{FF2B5EF4-FFF2-40B4-BE49-F238E27FC236}">
              <a16:creationId xmlns:a16="http://schemas.microsoft.com/office/drawing/2014/main" id="{36FC9E08-98E6-D3E6-B66B-78694C45ACC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3954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19</xdr:row>
      <xdr:rowOff>48260</xdr:rowOff>
    </xdr:from>
    <xdr:to>
      <xdr:col>2</xdr:col>
      <xdr:colOff>1137285</xdr:colOff>
      <xdr:row>19</xdr:row>
      <xdr:rowOff>434340</xdr:rowOff>
    </xdr:to>
    <xdr:pic>
      <xdr:nvPicPr>
        <xdr:cNvPr id="2067" name="Picture 19">
          <a:extLst>
            <a:ext uri="{FF2B5EF4-FFF2-40B4-BE49-F238E27FC236}">
              <a16:creationId xmlns:a16="http://schemas.microsoft.com/office/drawing/2014/main" id="{82F3C42F-2F09-9C1F-C485-AEF16347D51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8780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20</xdr:row>
      <xdr:rowOff>48260</xdr:rowOff>
    </xdr:from>
    <xdr:to>
      <xdr:col>2</xdr:col>
      <xdr:colOff>1137285</xdr:colOff>
      <xdr:row>20</xdr:row>
      <xdr:rowOff>434340</xdr:rowOff>
    </xdr:to>
    <xdr:pic>
      <xdr:nvPicPr>
        <xdr:cNvPr id="2068" name="Picture 20">
          <a:extLst>
            <a:ext uri="{FF2B5EF4-FFF2-40B4-BE49-F238E27FC236}">
              <a16:creationId xmlns:a16="http://schemas.microsoft.com/office/drawing/2014/main" id="{7EB16EED-DAFC-B4FD-A49B-C08DB021CE3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3606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21</xdr:row>
      <xdr:rowOff>48260</xdr:rowOff>
    </xdr:from>
    <xdr:to>
      <xdr:col>2</xdr:col>
      <xdr:colOff>1137285</xdr:colOff>
      <xdr:row>21</xdr:row>
      <xdr:rowOff>434340</xdr:rowOff>
    </xdr:to>
    <xdr:pic>
      <xdr:nvPicPr>
        <xdr:cNvPr id="2069" name="Picture 21">
          <a:extLst>
            <a:ext uri="{FF2B5EF4-FFF2-40B4-BE49-F238E27FC236}">
              <a16:creationId xmlns:a16="http://schemas.microsoft.com/office/drawing/2014/main" id="{43188A69-67F5-A93B-99F8-DF7D6880CAD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8432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22</xdr:row>
      <xdr:rowOff>53340</xdr:rowOff>
    </xdr:from>
    <xdr:to>
      <xdr:col>2</xdr:col>
      <xdr:colOff>1137285</xdr:colOff>
      <xdr:row>22</xdr:row>
      <xdr:rowOff>480060</xdr:rowOff>
    </xdr:to>
    <xdr:pic>
      <xdr:nvPicPr>
        <xdr:cNvPr id="2070" name="Picture 22">
          <a:extLst>
            <a:ext uri="{FF2B5EF4-FFF2-40B4-BE49-F238E27FC236}">
              <a16:creationId xmlns:a16="http://schemas.microsoft.com/office/drawing/2014/main" id="{69882A14-1E97-1F58-5FD4-FCC308CF9C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3309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23</xdr:row>
      <xdr:rowOff>46990</xdr:rowOff>
    </xdr:from>
    <xdr:to>
      <xdr:col>2</xdr:col>
      <xdr:colOff>1137285</xdr:colOff>
      <xdr:row>23</xdr:row>
      <xdr:rowOff>422910</xdr:rowOff>
    </xdr:to>
    <xdr:pic>
      <xdr:nvPicPr>
        <xdr:cNvPr id="2071" name="Picture 23">
          <a:extLst>
            <a:ext uri="{FF2B5EF4-FFF2-40B4-BE49-F238E27FC236}">
              <a16:creationId xmlns:a16="http://schemas.microsoft.com/office/drawing/2014/main" id="{1B8D6C5F-6FE0-064C-8522-73AB0FF1079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857990"/>
          <a:ext cx="1010920" cy="375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24</xdr:row>
      <xdr:rowOff>53340</xdr:rowOff>
    </xdr:from>
    <xdr:to>
      <xdr:col>2</xdr:col>
      <xdr:colOff>1137285</xdr:colOff>
      <xdr:row>24</xdr:row>
      <xdr:rowOff>480060</xdr:rowOff>
    </xdr:to>
    <xdr:pic>
      <xdr:nvPicPr>
        <xdr:cNvPr id="2072" name="Picture 24">
          <a:extLst>
            <a:ext uri="{FF2B5EF4-FFF2-40B4-BE49-F238E27FC236}">
              <a16:creationId xmlns:a16="http://schemas.microsoft.com/office/drawing/2014/main" id="{F2029BE6-2087-827C-9853-61F6F8B6F0B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23342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25</xdr:row>
      <xdr:rowOff>53340</xdr:rowOff>
    </xdr:from>
    <xdr:to>
      <xdr:col>2</xdr:col>
      <xdr:colOff>1137285</xdr:colOff>
      <xdr:row>25</xdr:row>
      <xdr:rowOff>480060</xdr:rowOff>
    </xdr:to>
    <xdr:pic>
      <xdr:nvPicPr>
        <xdr:cNvPr id="2073" name="Picture 25">
          <a:extLst>
            <a:ext uri="{FF2B5EF4-FFF2-40B4-BE49-F238E27FC236}">
              <a16:creationId xmlns:a16="http://schemas.microsoft.com/office/drawing/2014/main" id="{46CC27A0-6B60-A8B3-384A-CEAC8D3690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2867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26</xdr:row>
      <xdr:rowOff>53340</xdr:rowOff>
    </xdr:from>
    <xdr:to>
      <xdr:col>2</xdr:col>
      <xdr:colOff>1137285</xdr:colOff>
      <xdr:row>26</xdr:row>
      <xdr:rowOff>480060</xdr:rowOff>
    </xdr:to>
    <xdr:pic>
      <xdr:nvPicPr>
        <xdr:cNvPr id="2074" name="Picture 26">
          <a:extLst>
            <a:ext uri="{FF2B5EF4-FFF2-40B4-BE49-F238E27FC236}">
              <a16:creationId xmlns:a16="http://schemas.microsoft.com/office/drawing/2014/main" id="{76637C05-CAB0-0840-A5ED-A6BB0443FBD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3401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27</xdr:row>
      <xdr:rowOff>53340</xdr:rowOff>
    </xdr:from>
    <xdr:to>
      <xdr:col>2</xdr:col>
      <xdr:colOff>1137285</xdr:colOff>
      <xdr:row>27</xdr:row>
      <xdr:rowOff>480060</xdr:rowOff>
    </xdr:to>
    <xdr:pic>
      <xdr:nvPicPr>
        <xdr:cNvPr id="2075" name="Picture 27">
          <a:extLst>
            <a:ext uri="{FF2B5EF4-FFF2-40B4-BE49-F238E27FC236}">
              <a16:creationId xmlns:a16="http://schemas.microsoft.com/office/drawing/2014/main" id="{25E1884D-FC3C-A2B0-F0D3-9DFBA96FC5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39344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28</xdr:row>
      <xdr:rowOff>53340</xdr:rowOff>
    </xdr:from>
    <xdr:to>
      <xdr:col>2</xdr:col>
      <xdr:colOff>1137285</xdr:colOff>
      <xdr:row>28</xdr:row>
      <xdr:rowOff>480060</xdr:rowOff>
    </xdr:to>
    <xdr:pic>
      <xdr:nvPicPr>
        <xdr:cNvPr id="2076" name="Picture 28">
          <a:extLst>
            <a:ext uri="{FF2B5EF4-FFF2-40B4-BE49-F238E27FC236}">
              <a16:creationId xmlns:a16="http://schemas.microsoft.com/office/drawing/2014/main" id="{2152BAF2-DE90-512D-13C5-1E6B4E4B11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44678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29</xdr:row>
      <xdr:rowOff>53340</xdr:rowOff>
    </xdr:from>
    <xdr:to>
      <xdr:col>2</xdr:col>
      <xdr:colOff>1137285</xdr:colOff>
      <xdr:row>29</xdr:row>
      <xdr:rowOff>480060</xdr:rowOff>
    </xdr:to>
    <xdr:pic>
      <xdr:nvPicPr>
        <xdr:cNvPr id="2077" name="Picture 29">
          <a:extLst>
            <a:ext uri="{FF2B5EF4-FFF2-40B4-BE49-F238E27FC236}">
              <a16:creationId xmlns:a16="http://schemas.microsoft.com/office/drawing/2014/main" id="{0332B23F-EA4A-756C-7D49-0EA3E4C020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50012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30</xdr:row>
      <xdr:rowOff>53340</xdr:rowOff>
    </xdr:from>
    <xdr:to>
      <xdr:col>2</xdr:col>
      <xdr:colOff>1137285</xdr:colOff>
      <xdr:row>30</xdr:row>
      <xdr:rowOff>480060</xdr:rowOff>
    </xdr:to>
    <xdr:pic>
      <xdr:nvPicPr>
        <xdr:cNvPr id="2078" name="Picture 30">
          <a:extLst>
            <a:ext uri="{FF2B5EF4-FFF2-40B4-BE49-F238E27FC236}">
              <a16:creationId xmlns:a16="http://schemas.microsoft.com/office/drawing/2014/main" id="{6AA54EA0-48A1-BF7D-3C44-E26E18D6532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5534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31</xdr:row>
      <xdr:rowOff>53340</xdr:rowOff>
    </xdr:from>
    <xdr:to>
      <xdr:col>2</xdr:col>
      <xdr:colOff>1137285</xdr:colOff>
      <xdr:row>31</xdr:row>
      <xdr:rowOff>480060</xdr:rowOff>
    </xdr:to>
    <xdr:pic>
      <xdr:nvPicPr>
        <xdr:cNvPr id="2079" name="Picture 31">
          <a:extLst>
            <a:ext uri="{FF2B5EF4-FFF2-40B4-BE49-F238E27FC236}">
              <a16:creationId xmlns:a16="http://schemas.microsoft.com/office/drawing/2014/main" id="{DF7B6E55-113A-E18A-3270-B22E2CC5EA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6068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32</xdr:row>
      <xdr:rowOff>53340</xdr:rowOff>
    </xdr:from>
    <xdr:to>
      <xdr:col>2</xdr:col>
      <xdr:colOff>1137285</xdr:colOff>
      <xdr:row>32</xdr:row>
      <xdr:rowOff>480060</xdr:rowOff>
    </xdr:to>
    <xdr:pic>
      <xdr:nvPicPr>
        <xdr:cNvPr id="2080" name="Picture 32">
          <a:extLst>
            <a:ext uri="{FF2B5EF4-FFF2-40B4-BE49-F238E27FC236}">
              <a16:creationId xmlns:a16="http://schemas.microsoft.com/office/drawing/2014/main" id="{B8D3C9AD-0A46-825C-2DDF-3083E9ACC7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66014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33</xdr:row>
      <xdr:rowOff>53340</xdr:rowOff>
    </xdr:from>
    <xdr:to>
      <xdr:col>2</xdr:col>
      <xdr:colOff>1137285</xdr:colOff>
      <xdr:row>33</xdr:row>
      <xdr:rowOff>480060</xdr:rowOff>
    </xdr:to>
    <xdr:pic>
      <xdr:nvPicPr>
        <xdr:cNvPr id="2081" name="Picture 33">
          <a:extLst>
            <a:ext uri="{FF2B5EF4-FFF2-40B4-BE49-F238E27FC236}">
              <a16:creationId xmlns:a16="http://schemas.microsoft.com/office/drawing/2014/main" id="{FBDB0C05-74D5-A50A-9AC1-78ABCAC1C0B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71348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34</xdr:row>
      <xdr:rowOff>54610</xdr:rowOff>
    </xdr:from>
    <xdr:to>
      <xdr:col>2</xdr:col>
      <xdr:colOff>1137285</xdr:colOff>
      <xdr:row>34</xdr:row>
      <xdr:rowOff>491490</xdr:rowOff>
    </xdr:to>
    <xdr:pic>
      <xdr:nvPicPr>
        <xdr:cNvPr id="2082" name="Picture 34">
          <a:extLst>
            <a:ext uri="{FF2B5EF4-FFF2-40B4-BE49-F238E27FC236}">
              <a16:creationId xmlns:a16="http://schemas.microsoft.com/office/drawing/2014/main" id="{07344D76-F00A-016A-9CF5-0DEEC1245B8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7669510"/>
          <a:ext cx="1010920" cy="436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35</xdr:row>
      <xdr:rowOff>54610</xdr:rowOff>
    </xdr:from>
    <xdr:to>
      <xdr:col>2</xdr:col>
      <xdr:colOff>1137285</xdr:colOff>
      <xdr:row>35</xdr:row>
      <xdr:rowOff>491490</xdr:rowOff>
    </xdr:to>
    <xdr:pic>
      <xdr:nvPicPr>
        <xdr:cNvPr id="2083" name="Picture 35">
          <a:extLst>
            <a:ext uri="{FF2B5EF4-FFF2-40B4-BE49-F238E27FC236}">
              <a16:creationId xmlns:a16="http://schemas.microsoft.com/office/drawing/2014/main" id="{6875D7F5-33D1-EE0D-D48E-1714A2067B8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8215610"/>
          <a:ext cx="1010920" cy="436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36</xdr:row>
      <xdr:rowOff>54610</xdr:rowOff>
    </xdr:from>
    <xdr:to>
      <xdr:col>2</xdr:col>
      <xdr:colOff>1137285</xdr:colOff>
      <xdr:row>36</xdr:row>
      <xdr:rowOff>491490</xdr:rowOff>
    </xdr:to>
    <xdr:pic>
      <xdr:nvPicPr>
        <xdr:cNvPr id="2084" name="Picture 36">
          <a:extLst>
            <a:ext uri="{FF2B5EF4-FFF2-40B4-BE49-F238E27FC236}">
              <a16:creationId xmlns:a16="http://schemas.microsoft.com/office/drawing/2014/main" id="{2DD74030-6CF9-E91B-87A5-6BEEC2D70D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8761710"/>
          <a:ext cx="1010920" cy="436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37</xdr:row>
      <xdr:rowOff>54610</xdr:rowOff>
    </xdr:from>
    <xdr:to>
      <xdr:col>2</xdr:col>
      <xdr:colOff>1137285</xdr:colOff>
      <xdr:row>37</xdr:row>
      <xdr:rowOff>491490</xdr:rowOff>
    </xdr:to>
    <xdr:pic>
      <xdr:nvPicPr>
        <xdr:cNvPr id="2085" name="Picture 37">
          <a:extLst>
            <a:ext uri="{FF2B5EF4-FFF2-40B4-BE49-F238E27FC236}">
              <a16:creationId xmlns:a16="http://schemas.microsoft.com/office/drawing/2014/main" id="{58EDCDE9-88C1-F99B-207A-DEAA481B20D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9307810"/>
          <a:ext cx="1010920" cy="436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38</xdr:row>
      <xdr:rowOff>53340</xdr:rowOff>
    </xdr:from>
    <xdr:to>
      <xdr:col>2</xdr:col>
      <xdr:colOff>1137285</xdr:colOff>
      <xdr:row>38</xdr:row>
      <xdr:rowOff>480060</xdr:rowOff>
    </xdr:to>
    <xdr:pic>
      <xdr:nvPicPr>
        <xdr:cNvPr id="2086" name="Picture 38">
          <a:extLst>
            <a:ext uri="{FF2B5EF4-FFF2-40B4-BE49-F238E27FC236}">
              <a16:creationId xmlns:a16="http://schemas.microsoft.com/office/drawing/2014/main" id="{EAA63787-EA31-E018-CF3F-319C5D601A8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9852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39</xdr:row>
      <xdr:rowOff>48260</xdr:rowOff>
    </xdr:from>
    <xdr:to>
      <xdr:col>2</xdr:col>
      <xdr:colOff>1137285</xdr:colOff>
      <xdr:row>39</xdr:row>
      <xdr:rowOff>434340</xdr:rowOff>
    </xdr:to>
    <xdr:pic>
      <xdr:nvPicPr>
        <xdr:cNvPr id="2087" name="Picture 39">
          <a:extLst>
            <a:ext uri="{FF2B5EF4-FFF2-40B4-BE49-F238E27FC236}">
              <a16:creationId xmlns:a16="http://schemas.microsoft.com/office/drawing/2014/main" id="{3E56C7FC-1C7F-D2B4-48C9-5D1C15C605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03809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40</xdr:row>
      <xdr:rowOff>48260</xdr:rowOff>
    </xdr:from>
    <xdr:to>
      <xdr:col>2</xdr:col>
      <xdr:colOff>1137285</xdr:colOff>
      <xdr:row>40</xdr:row>
      <xdr:rowOff>434340</xdr:rowOff>
    </xdr:to>
    <xdr:pic>
      <xdr:nvPicPr>
        <xdr:cNvPr id="2088" name="Picture 40">
          <a:extLst>
            <a:ext uri="{FF2B5EF4-FFF2-40B4-BE49-F238E27FC236}">
              <a16:creationId xmlns:a16="http://schemas.microsoft.com/office/drawing/2014/main" id="{3534A512-0974-2D4C-ADA5-EA2E52A3043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08635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41</xdr:row>
      <xdr:rowOff>48260</xdr:rowOff>
    </xdr:from>
    <xdr:to>
      <xdr:col>2</xdr:col>
      <xdr:colOff>1137285</xdr:colOff>
      <xdr:row>41</xdr:row>
      <xdr:rowOff>434340</xdr:rowOff>
    </xdr:to>
    <xdr:pic>
      <xdr:nvPicPr>
        <xdr:cNvPr id="2089" name="Picture 41">
          <a:extLst>
            <a:ext uri="{FF2B5EF4-FFF2-40B4-BE49-F238E27FC236}">
              <a16:creationId xmlns:a16="http://schemas.microsoft.com/office/drawing/2014/main" id="{099DD129-5911-DFBB-15C5-B4218A65A4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13461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42</xdr:row>
      <xdr:rowOff>48260</xdr:rowOff>
    </xdr:from>
    <xdr:to>
      <xdr:col>2</xdr:col>
      <xdr:colOff>1137285</xdr:colOff>
      <xdr:row>42</xdr:row>
      <xdr:rowOff>434340</xdr:rowOff>
    </xdr:to>
    <xdr:pic>
      <xdr:nvPicPr>
        <xdr:cNvPr id="2090" name="Picture 42">
          <a:extLst>
            <a:ext uri="{FF2B5EF4-FFF2-40B4-BE49-F238E27FC236}">
              <a16:creationId xmlns:a16="http://schemas.microsoft.com/office/drawing/2014/main" id="{7B6684CD-790E-F39B-0B0E-62D4EA62032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18287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43</xdr:row>
      <xdr:rowOff>48260</xdr:rowOff>
    </xdr:from>
    <xdr:to>
      <xdr:col>2</xdr:col>
      <xdr:colOff>1137285</xdr:colOff>
      <xdr:row>43</xdr:row>
      <xdr:rowOff>434340</xdr:rowOff>
    </xdr:to>
    <xdr:pic>
      <xdr:nvPicPr>
        <xdr:cNvPr id="2091" name="Picture 43">
          <a:extLst>
            <a:ext uri="{FF2B5EF4-FFF2-40B4-BE49-F238E27FC236}">
              <a16:creationId xmlns:a16="http://schemas.microsoft.com/office/drawing/2014/main" id="{A39166EC-7649-AC9C-6A38-489081AA7D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23113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44</xdr:row>
      <xdr:rowOff>53340</xdr:rowOff>
    </xdr:from>
    <xdr:to>
      <xdr:col>2</xdr:col>
      <xdr:colOff>1137285</xdr:colOff>
      <xdr:row>44</xdr:row>
      <xdr:rowOff>480060</xdr:rowOff>
    </xdr:to>
    <xdr:pic>
      <xdr:nvPicPr>
        <xdr:cNvPr id="2092" name="Picture 44">
          <a:extLst>
            <a:ext uri="{FF2B5EF4-FFF2-40B4-BE49-F238E27FC236}">
              <a16:creationId xmlns:a16="http://schemas.microsoft.com/office/drawing/2014/main" id="{32DF0D35-E423-CA5B-66FF-5035422BF1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2799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45</xdr:row>
      <xdr:rowOff>53340</xdr:rowOff>
    </xdr:from>
    <xdr:to>
      <xdr:col>2</xdr:col>
      <xdr:colOff>1137285</xdr:colOff>
      <xdr:row>45</xdr:row>
      <xdr:rowOff>480060</xdr:rowOff>
    </xdr:to>
    <xdr:pic>
      <xdr:nvPicPr>
        <xdr:cNvPr id="2093" name="Picture 45">
          <a:extLst>
            <a:ext uri="{FF2B5EF4-FFF2-40B4-BE49-F238E27FC236}">
              <a16:creationId xmlns:a16="http://schemas.microsoft.com/office/drawing/2014/main" id="{6C7DE696-7367-5B20-2E38-B43E94BFCE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33324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46</xdr:row>
      <xdr:rowOff>53340</xdr:rowOff>
    </xdr:from>
    <xdr:to>
      <xdr:col>2</xdr:col>
      <xdr:colOff>1137285</xdr:colOff>
      <xdr:row>46</xdr:row>
      <xdr:rowOff>480060</xdr:rowOff>
    </xdr:to>
    <xdr:pic>
      <xdr:nvPicPr>
        <xdr:cNvPr id="2094" name="Picture 46">
          <a:extLst>
            <a:ext uri="{FF2B5EF4-FFF2-40B4-BE49-F238E27FC236}">
              <a16:creationId xmlns:a16="http://schemas.microsoft.com/office/drawing/2014/main" id="{879E15F4-96FC-2715-3527-4A98CE2872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38658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47</xdr:row>
      <xdr:rowOff>53340</xdr:rowOff>
    </xdr:from>
    <xdr:to>
      <xdr:col>2</xdr:col>
      <xdr:colOff>1137285</xdr:colOff>
      <xdr:row>47</xdr:row>
      <xdr:rowOff>480060</xdr:rowOff>
    </xdr:to>
    <xdr:pic>
      <xdr:nvPicPr>
        <xdr:cNvPr id="2095" name="Picture 47">
          <a:extLst>
            <a:ext uri="{FF2B5EF4-FFF2-40B4-BE49-F238E27FC236}">
              <a16:creationId xmlns:a16="http://schemas.microsoft.com/office/drawing/2014/main" id="{ED794041-F5DB-FAA4-0417-950075045A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43992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48</xdr:row>
      <xdr:rowOff>53340</xdr:rowOff>
    </xdr:from>
    <xdr:to>
      <xdr:col>2</xdr:col>
      <xdr:colOff>1137285</xdr:colOff>
      <xdr:row>48</xdr:row>
      <xdr:rowOff>480060</xdr:rowOff>
    </xdr:to>
    <xdr:pic>
      <xdr:nvPicPr>
        <xdr:cNvPr id="2096" name="Picture 48">
          <a:extLst>
            <a:ext uri="{FF2B5EF4-FFF2-40B4-BE49-F238E27FC236}">
              <a16:creationId xmlns:a16="http://schemas.microsoft.com/office/drawing/2014/main" id="{5A6E591B-0F27-2AA1-8EE5-36010F02919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4932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49</xdr:row>
      <xdr:rowOff>53340</xdr:rowOff>
    </xdr:from>
    <xdr:to>
      <xdr:col>2</xdr:col>
      <xdr:colOff>1137285</xdr:colOff>
      <xdr:row>49</xdr:row>
      <xdr:rowOff>480060</xdr:rowOff>
    </xdr:to>
    <xdr:pic>
      <xdr:nvPicPr>
        <xdr:cNvPr id="2097" name="Picture 49">
          <a:extLst>
            <a:ext uri="{FF2B5EF4-FFF2-40B4-BE49-F238E27FC236}">
              <a16:creationId xmlns:a16="http://schemas.microsoft.com/office/drawing/2014/main" id="{11465590-7517-059A-C7D2-504EAF56FB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5466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50</xdr:row>
      <xdr:rowOff>53340</xdr:rowOff>
    </xdr:from>
    <xdr:to>
      <xdr:col>2</xdr:col>
      <xdr:colOff>1137285</xdr:colOff>
      <xdr:row>50</xdr:row>
      <xdr:rowOff>480060</xdr:rowOff>
    </xdr:to>
    <xdr:pic>
      <xdr:nvPicPr>
        <xdr:cNvPr id="2098" name="Picture 50">
          <a:extLst>
            <a:ext uri="{FF2B5EF4-FFF2-40B4-BE49-F238E27FC236}">
              <a16:creationId xmlns:a16="http://schemas.microsoft.com/office/drawing/2014/main" id="{DF4BC8BF-D165-7253-9750-7F18BEF81F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59994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51</xdr:row>
      <xdr:rowOff>48260</xdr:rowOff>
    </xdr:from>
    <xdr:to>
      <xdr:col>2</xdr:col>
      <xdr:colOff>1137285</xdr:colOff>
      <xdr:row>51</xdr:row>
      <xdr:rowOff>434340</xdr:rowOff>
    </xdr:to>
    <xdr:pic>
      <xdr:nvPicPr>
        <xdr:cNvPr id="2099" name="Picture 51">
          <a:extLst>
            <a:ext uri="{FF2B5EF4-FFF2-40B4-BE49-F238E27FC236}">
              <a16:creationId xmlns:a16="http://schemas.microsoft.com/office/drawing/2014/main" id="{E2CD4E07-6D71-1ABA-E6E3-422EBC90035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65277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52</xdr:row>
      <xdr:rowOff>53339</xdr:rowOff>
    </xdr:from>
    <xdr:to>
      <xdr:col>2</xdr:col>
      <xdr:colOff>1137285</xdr:colOff>
      <xdr:row>52</xdr:row>
      <xdr:rowOff>480059</xdr:rowOff>
    </xdr:to>
    <xdr:pic>
      <xdr:nvPicPr>
        <xdr:cNvPr id="2100" name="Picture 52">
          <a:extLst>
            <a:ext uri="{FF2B5EF4-FFF2-40B4-BE49-F238E27FC236}">
              <a16:creationId xmlns:a16="http://schemas.microsoft.com/office/drawing/2014/main" id="{AED32B83-1B54-0696-0566-EAB5BDD238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7015439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53</xdr:row>
      <xdr:rowOff>48260</xdr:rowOff>
    </xdr:from>
    <xdr:to>
      <xdr:col>2</xdr:col>
      <xdr:colOff>1137285</xdr:colOff>
      <xdr:row>53</xdr:row>
      <xdr:rowOff>434340</xdr:rowOff>
    </xdr:to>
    <xdr:pic>
      <xdr:nvPicPr>
        <xdr:cNvPr id="2101" name="Picture 53">
          <a:extLst>
            <a:ext uri="{FF2B5EF4-FFF2-40B4-BE49-F238E27FC236}">
              <a16:creationId xmlns:a16="http://schemas.microsoft.com/office/drawing/2014/main" id="{7C0CB29E-01F1-D0C6-80AA-A0F00AC98A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75437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54</xdr:row>
      <xdr:rowOff>53339</xdr:rowOff>
    </xdr:from>
    <xdr:to>
      <xdr:col>2</xdr:col>
      <xdr:colOff>1137285</xdr:colOff>
      <xdr:row>54</xdr:row>
      <xdr:rowOff>480059</xdr:rowOff>
    </xdr:to>
    <xdr:pic>
      <xdr:nvPicPr>
        <xdr:cNvPr id="2102" name="Picture 54">
          <a:extLst>
            <a:ext uri="{FF2B5EF4-FFF2-40B4-BE49-F238E27FC236}">
              <a16:creationId xmlns:a16="http://schemas.microsoft.com/office/drawing/2014/main" id="{9CDCCD46-9936-6C01-F32B-3C1A94C507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8031439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55</xdr:row>
      <xdr:rowOff>53339</xdr:rowOff>
    </xdr:from>
    <xdr:to>
      <xdr:col>2</xdr:col>
      <xdr:colOff>1137285</xdr:colOff>
      <xdr:row>55</xdr:row>
      <xdr:rowOff>480059</xdr:rowOff>
    </xdr:to>
    <xdr:pic>
      <xdr:nvPicPr>
        <xdr:cNvPr id="2103" name="Picture 55">
          <a:extLst>
            <a:ext uri="{FF2B5EF4-FFF2-40B4-BE49-F238E27FC236}">
              <a16:creationId xmlns:a16="http://schemas.microsoft.com/office/drawing/2014/main" id="{1D62472A-E386-490A-9B95-ADC96E1140C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8564839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56</xdr:row>
      <xdr:rowOff>53339</xdr:rowOff>
    </xdr:from>
    <xdr:to>
      <xdr:col>2</xdr:col>
      <xdr:colOff>1137285</xdr:colOff>
      <xdr:row>56</xdr:row>
      <xdr:rowOff>480059</xdr:rowOff>
    </xdr:to>
    <xdr:pic>
      <xdr:nvPicPr>
        <xdr:cNvPr id="2104" name="Picture 56">
          <a:extLst>
            <a:ext uri="{FF2B5EF4-FFF2-40B4-BE49-F238E27FC236}">
              <a16:creationId xmlns:a16="http://schemas.microsoft.com/office/drawing/2014/main" id="{1E72D348-9B40-198D-E5C1-6953BD919E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9098239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57</xdr:row>
      <xdr:rowOff>53339</xdr:rowOff>
    </xdr:from>
    <xdr:to>
      <xdr:col>2</xdr:col>
      <xdr:colOff>1137285</xdr:colOff>
      <xdr:row>57</xdr:row>
      <xdr:rowOff>480059</xdr:rowOff>
    </xdr:to>
    <xdr:pic>
      <xdr:nvPicPr>
        <xdr:cNvPr id="2105" name="Picture 57">
          <a:extLst>
            <a:ext uri="{FF2B5EF4-FFF2-40B4-BE49-F238E27FC236}">
              <a16:creationId xmlns:a16="http://schemas.microsoft.com/office/drawing/2014/main" id="{AC48ACFA-A7F6-F2E1-AB9D-5BF1E761436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29631639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58</xdr:row>
      <xdr:rowOff>53339</xdr:rowOff>
    </xdr:from>
    <xdr:to>
      <xdr:col>2</xdr:col>
      <xdr:colOff>1137285</xdr:colOff>
      <xdr:row>58</xdr:row>
      <xdr:rowOff>480059</xdr:rowOff>
    </xdr:to>
    <xdr:pic>
      <xdr:nvPicPr>
        <xdr:cNvPr id="2106" name="Picture 58">
          <a:extLst>
            <a:ext uri="{FF2B5EF4-FFF2-40B4-BE49-F238E27FC236}">
              <a16:creationId xmlns:a16="http://schemas.microsoft.com/office/drawing/2014/main" id="{866CF9E8-A3C7-5B60-0D36-BBE629725E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0165039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59</xdr:row>
      <xdr:rowOff>53339</xdr:rowOff>
    </xdr:from>
    <xdr:to>
      <xdr:col>2</xdr:col>
      <xdr:colOff>1137285</xdr:colOff>
      <xdr:row>59</xdr:row>
      <xdr:rowOff>480059</xdr:rowOff>
    </xdr:to>
    <xdr:pic>
      <xdr:nvPicPr>
        <xdr:cNvPr id="2107" name="Picture 59">
          <a:extLst>
            <a:ext uri="{FF2B5EF4-FFF2-40B4-BE49-F238E27FC236}">
              <a16:creationId xmlns:a16="http://schemas.microsoft.com/office/drawing/2014/main" id="{C8152FCE-DB65-596A-A1DE-5856F9B0E3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0698439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60</xdr:row>
      <xdr:rowOff>53339</xdr:rowOff>
    </xdr:from>
    <xdr:to>
      <xdr:col>2</xdr:col>
      <xdr:colOff>1137285</xdr:colOff>
      <xdr:row>60</xdr:row>
      <xdr:rowOff>480059</xdr:rowOff>
    </xdr:to>
    <xdr:pic>
      <xdr:nvPicPr>
        <xdr:cNvPr id="2108" name="Picture 60">
          <a:extLst>
            <a:ext uri="{FF2B5EF4-FFF2-40B4-BE49-F238E27FC236}">
              <a16:creationId xmlns:a16="http://schemas.microsoft.com/office/drawing/2014/main" id="{8415FAE2-89C0-69B1-9DFD-880C5751576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1231839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61</xdr:row>
      <xdr:rowOff>53339</xdr:rowOff>
    </xdr:from>
    <xdr:to>
      <xdr:col>2</xdr:col>
      <xdr:colOff>1137285</xdr:colOff>
      <xdr:row>61</xdr:row>
      <xdr:rowOff>480059</xdr:rowOff>
    </xdr:to>
    <xdr:pic>
      <xdr:nvPicPr>
        <xdr:cNvPr id="2109" name="Picture 61">
          <a:extLst>
            <a:ext uri="{FF2B5EF4-FFF2-40B4-BE49-F238E27FC236}">
              <a16:creationId xmlns:a16="http://schemas.microsoft.com/office/drawing/2014/main" id="{A504280D-3218-F1E1-12E8-A3A5B81B593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1765239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62</xdr:row>
      <xdr:rowOff>48260</xdr:rowOff>
    </xdr:from>
    <xdr:to>
      <xdr:col>2</xdr:col>
      <xdr:colOff>1137285</xdr:colOff>
      <xdr:row>62</xdr:row>
      <xdr:rowOff>434340</xdr:rowOff>
    </xdr:to>
    <xdr:pic>
      <xdr:nvPicPr>
        <xdr:cNvPr id="2110" name="Picture 62">
          <a:extLst>
            <a:ext uri="{FF2B5EF4-FFF2-40B4-BE49-F238E27FC236}">
              <a16:creationId xmlns:a16="http://schemas.microsoft.com/office/drawing/2014/main" id="{B895078B-FEE6-957A-53E8-AC0E3D71E19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22935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63</xdr:row>
      <xdr:rowOff>48260</xdr:rowOff>
    </xdr:from>
    <xdr:to>
      <xdr:col>2</xdr:col>
      <xdr:colOff>1137285</xdr:colOff>
      <xdr:row>63</xdr:row>
      <xdr:rowOff>434340</xdr:rowOff>
    </xdr:to>
    <xdr:pic>
      <xdr:nvPicPr>
        <xdr:cNvPr id="2111" name="Picture 63">
          <a:extLst>
            <a:ext uri="{FF2B5EF4-FFF2-40B4-BE49-F238E27FC236}">
              <a16:creationId xmlns:a16="http://schemas.microsoft.com/office/drawing/2014/main" id="{8F57C343-5833-DEC9-0B43-6D73741C9E6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27761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64</xdr:row>
      <xdr:rowOff>48260</xdr:rowOff>
    </xdr:from>
    <xdr:to>
      <xdr:col>2</xdr:col>
      <xdr:colOff>1137285</xdr:colOff>
      <xdr:row>64</xdr:row>
      <xdr:rowOff>434340</xdr:rowOff>
    </xdr:to>
    <xdr:pic>
      <xdr:nvPicPr>
        <xdr:cNvPr id="2112" name="Picture 64">
          <a:extLst>
            <a:ext uri="{FF2B5EF4-FFF2-40B4-BE49-F238E27FC236}">
              <a16:creationId xmlns:a16="http://schemas.microsoft.com/office/drawing/2014/main" id="{8A278769-682A-E602-36CD-EA6E939251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32587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65</xdr:row>
      <xdr:rowOff>48260</xdr:rowOff>
    </xdr:from>
    <xdr:to>
      <xdr:col>2</xdr:col>
      <xdr:colOff>1137285</xdr:colOff>
      <xdr:row>65</xdr:row>
      <xdr:rowOff>434340</xdr:rowOff>
    </xdr:to>
    <xdr:pic>
      <xdr:nvPicPr>
        <xdr:cNvPr id="2113" name="Picture 65">
          <a:extLst>
            <a:ext uri="{FF2B5EF4-FFF2-40B4-BE49-F238E27FC236}">
              <a16:creationId xmlns:a16="http://schemas.microsoft.com/office/drawing/2014/main" id="{7A1D0F47-A345-0EEE-F3DC-448277C61C0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37413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66</xdr:row>
      <xdr:rowOff>48260</xdr:rowOff>
    </xdr:from>
    <xdr:to>
      <xdr:col>2</xdr:col>
      <xdr:colOff>1137285</xdr:colOff>
      <xdr:row>66</xdr:row>
      <xdr:rowOff>434340</xdr:rowOff>
    </xdr:to>
    <xdr:pic>
      <xdr:nvPicPr>
        <xdr:cNvPr id="2114" name="Picture 66">
          <a:extLst>
            <a:ext uri="{FF2B5EF4-FFF2-40B4-BE49-F238E27FC236}">
              <a16:creationId xmlns:a16="http://schemas.microsoft.com/office/drawing/2014/main" id="{4D52DE13-08A8-8AB8-8EAF-B65E31807C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42239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67</xdr:row>
      <xdr:rowOff>53340</xdr:rowOff>
    </xdr:from>
    <xdr:to>
      <xdr:col>2</xdr:col>
      <xdr:colOff>1137285</xdr:colOff>
      <xdr:row>67</xdr:row>
      <xdr:rowOff>480060</xdr:rowOff>
    </xdr:to>
    <xdr:pic>
      <xdr:nvPicPr>
        <xdr:cNvPr id="2115" name="Picture 67">
          <a:extLst>
            <a:ext uri="{FF2B5EF4-FFF2-40B4-BE49-F238E27FC236}">
              <a16:creationId xmlns:a16="http://schemas.microsoft.com/office/drawing/2014/main" id="{E4556DF5-00CC-ED69-FFA3-FAEFF1CF5B8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4711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68</xdr:row>
      <xdr:rowOff>48260</xdr:rowOff>
    </xdr:from>
    <xdr:to>
      <xdr:col>2</xdr:col>
      <xdr:colOff>1137285</xdr:colOff>
      <xdr:row>68</xdr:row>
      <xdr:rowOff>434340</xdr:rowOff>
    </xdr:to>
    <xdr:pic>
      <xdr:nvPicPr>
        <xdr:cNvPr id="2116" name="Picture 68">
          <a:extLst>
            <a:ext uri="{FF2B5EF4-FFF2-40B4-BE49-F238E27FC236}">
              <a16:creationId xmlns:a16="http://schemas.microsoft.com/office/drawing/2014/main" id="{2811509B-6244-48B1-CAE4-D8198AB5A5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52399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69</xdr:row>
      <xdr:rowOff>48260</xdr:rowOff>
    </xdr:from>
    <xdr:to>
      <xdr:col>2</xdr:col>
      <xdr:colOff>1137285</xdr:colOff>
      <xdr:row>69</xdr:row>
      <xdr:rowOff>434340</xdr:rowOff>
    </xdr:to>
    <xdr:pic>
      <xdr:nvPicPr>
        <xdr:cNvPr id="2117" name="Picture 69">
          <a:extLst>
            <a:ext uri="{FF2B5EF4-FFF2-40B4-BE49-F238E27FC236}">
              <a16:creationId xmlns:a16="http://schemas.microsoft.com/office/drawing/2014/main" id="{F3E7F0EB-F661-4763-710B-F274B6CF6D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57225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70</xdr:row>
      <xdr:rowOff>48260</xdr:rowOff>
    </xdr:from>
    <xdr:to>
      <xdr:col>2</xdr:col>
      <xdr:colOff>1137285</xdr:colOff>
      <xdr:row>70</xdr:row>
      <xdr:rowOff>434340</xdr:rowOff>
    </xdr:to>
    <xdr:pic>
      <xdr:nvPicPr>
        <xdr:cNvPr id="2118" name="Picture 70">
          <a:extLst>
            <a:ext uri="{FF2B5EF4-FFF2-40B4-BE49-F238E27FC236}">
              <a16:creationId xmlns:a16="http://schemas.microsoft.com/office/drawing/2014/main" id="{A762D940-59B5-A874-EFD1-990433DBC3A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62051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71</xdr:row>
      <xdr:rowOff>48260</xdr:rowOff>
    </xdr:from>
    <xdr:to>
      <xdr:col>2</xdr:col>
      <xdr:colOff>1137285</xdr:colOff>
      <xdr:row>71</xdr:row>
      <xdr:rowOff>434340</xdr:rowOff>
    </xdr:to>
    <xdr:pic>
      <xdr:nvPicPr>
        <xdr:cNvPr id="2119" name="Picture 71">
          <a:extLst>
            <a:ext uri="{FF2B5EF4-FFF2-40B4-BE49-F238E27FC236}">
              <a16:creationId xmlns:a16="http://schemas.microsoft.com/office/drawing/2014/main" id="{0D8E5C6F-1F75-2C86-F543-27DDDE98CD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66877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72</xdr:row>
      <xdr:rowOff>53340</xdr:rowOff>
    </xdr:from>
    <xdr:to>
      <xdr:col>2</xdr:col>
      <xdr:colOff>1137285</xdr:colOff>
      <xdr:row>72</xdr:row>
      <xdr:rowOff>480060</xdr:rowOff>
    </xdr:to>
    <xdr:pic>
      <xdr:nvPicPr>
        <xdr:cNvPr id="2120" name="Picture 72">
          <a:extLst>
            <a:ext uri="{FF2B5EF4-FFF2-40B4-BE49-F238E27FC236}">
              <a16:creationId xmlns:a16="http://schemas.microsoft.com/office/drawing/2014/main" id="{A4680B77-284E-570C-289D-A56EA79788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71754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73</xdr:row>
      <xdr:rowOff>53340</xdr:rowOff>
    </xdr:from>
    <xdr:to>
      <xdr:col>2</xdr:col>
      <xdr:colOff>1137285</xdr:colOff>
      <xdr:row>73</xdr:row>
      <xdr:rowOff>480060</xdr:rowOff>
    </xdr:to>
    <xdr:pic>
      <xdr:nvPicPr>
        <xdr:cNvPr id="2121" name="Picture 73">
          <a:extLst>
            <a:ext uri="{FF2B5EF4-FFF2-40B4-BE49-F238E27FC236}">
              <a16:creationId xmlns:a16="http://schemas.microsoft.com/office/drawing/2014/main" id="{FA55B336-2D11-A884-5314-AD30FC1ACB6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77088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74</xdr:row>
      <xdr:rowOff>53340</xdr:rowOff>
    </xdr:from>
    <xdr:to>
      <xdr:col>2</xdr:col>
      <xdr:colOff>1137285</xdr:colOff>
      <xdr:row>74</xdr:row>
      <xdr:rowOff>480060</xdr:rowOff>
    </xdr:to>
    <xdr:pic>
      <xdr:nvPicPr>
        <xdr:cNvPr id="2122" name="Picture 74">
          <a:extLst>
            <a:ext uri="{FF2B5EF4-FFF2-40B4-BE49-F238E27FC236}">
              <a16:creationId xmlns:a16="http://schemas.microsoft.com/office/drawing/2014/main" id="{B3F7E54B-ABA3-2694-88DA-6F7CCCBB627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82422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75</xdr:row>
      <xdr:rowOff>53340</xdr:rowOff>
    </xdr:from>
    <xdr:to>
      <xdr:col>2</xdr:col>
      <xdr:colOff>1137285</xdr:colOff>
      <xdr:row>75</xdr:row>
      <xdr:rowOff>480060</xdr:rowOff>
    </xdr:to>
    <xdr:pic>
      <xdr:nvPicPr>
        <xdr:cNvPr id="2123" name="Picture 75">
          <a:extLst>
            <a:ext uri="{FF2B5EF4-FFF2-40B4-BE49-F238E27FC236}">
              <a16:creationId xmlns:a16="http://schemas.microsoft.com/office/drawing/2014/main" id="{07C0B5BF-5E79-46CB-4D4B-6FF0479880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8775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76</xdr:row>
      <xdr:rowOff>48260</xdr:rowOff>
    </xdr:from>
    <xdr:to>
      <xdr:col>2</xdr:col>
      <xdr:colOff>1137285</xdr:colOff>
      <xdr:row>76</xdr:row>
      <xdr:rowOff>434340</xdr:rowOff>
    </xdr:to>
    <xdr:pic>
      <xdr:nvPicPr>
        <xdr:cNvPr id="2124" name="Picture 76">
          <a:extLst>
            <a:ext uri="{FF2B5EF4-FFF2-40B4-BE49-F238E27FC236}">
              <a16:creationId xmlns:a16="http://schemas.microsoft.com/office/drawing/2014/main" id="{F2AF67C9-2A6D-0065-5D0F-E29BB803EF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93039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77</xdr:row>
      <xdr:rowOff>53340</xdr:rowOff>
    </xdr:from>
    <xdr:to>
      <xdr:col>2</xdr:col>
      <xdr:colOff>1137285</xdr:colOff>
      <xdr:row>77</xdr:row>
      <xdr:rowOff>480060</xdr:rowOff>
    </xdr:to>
    <xdr:pic>
      <xdr:nvPicPr>
        <xdr:cNvPr id="2125" name="Picture 77">
          <a:extLst>
            <a:ext uri="{FF2B5EF4-FFF2-40B4-BE49-F238E27FC236}">
              <a16:creationId xmlns:a16="http://schemas.microsoft.com/office/drawing/2014/main" id="{330A7E44-42B1-DBA2-2FD8-42EA673BC51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39791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78</xdr:row>
      <xdr:rowOff>53340</xdr:rowOff>
    </xdr:from>
    <xdr:to>
      <xdr:col>2</xdr:col>
      <xdr:colOff>1137285</xdr:colOff>
      <xdr:row>78</xdr:row>
      <xdr:rowOff>480060</xdr:rowOff>
    </xdr:to>
    <xdr:pic>
      <xdr:nvPicPr>
        <xdr:cNvPr id="2126" name="Picture 78">
          <a:extLst>
            <a:ext uri="{FF2B5EF4-FFF2-40B4-BE49-F238E27FC236}">
              <a16:creationId xmlns:a16="http://schemas.microsoft.com/office/drawing/2014/main" id="{A5FFE881-C079-0C34-B784-2E63BE08D30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0325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79</xdr:row>
      <xdr:rowOff>48260</xdr:rowOff>
    </xdr:from>
    <xdr:to>
      <xdr:col>2</xdr:col>
      <xdr:colOff>1137285</xdr:colOff>
      <xdr:row>79</xdr:row>
      <xdr:rowOff>434340</xdr:rowOff>
    </xdr:to>
    <xdr:pic>
      <xdr:nvPicPr>
        <xdr:cNvPr id="2127" name="Picture 79">
          <a:extLst>
            <a:ext uri="{FF2B5EF4-FFF2-40B4-BE49-F238E27FC236}">
              <a16:creationId xmlns:a16="http://schemas.microsoft.com/office/drawing/2014/main" id="{675C2EED-16B0-7510-7521-90F4C7004A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08533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80</xdr:row>
      <xdr:rowOff>53340</xdr:rowOff>
    </xdr:from>
    <xdr:to>
      <xdr:col>2</xdr:col>
      <xdr:colOff>1137285</xdr:colOff>
      <xdr:row>80</xdr:row>
      <xdr:rowOff>480060</xdr:rowOff>
    </xdr:to>
    <xdr:pic>
      <xdr:nvPicPr>
        <xdr:cNvPr id="2128" name="Picture 80">
          <a:extLst>
            <a:ext uri="{FF2B5EF4-FFF2-40B4-BE49-F238E27FC236}">
              <a16:creationId xmlns:a16="http://schemas.microsoft.com/office/drawing/2014/main" id="{9C884AA0-5811-16FF-4476-CD91C7DFA5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1341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81</xdr:row>
      <xdr:rowOff>53340</xdr:rowOff>
    </xdr:from>
    <xdr:to>
      <xdr:col>2</xdr:col>
      <xdr:colOff>1137285</xdr:colOff>
      <xdr:row>81</xdr:row>
      <xdr:rowOff>480060</xdr:rowOff>
    </xdr:to>
    <xdr:pic>
      <xdr:nvPicPr>
        <xdr:cNvPr id="2129" name="Picture 81">
          <a:extLst>
            <a:ext uri="{FF2B5EF4-FFF2-40B4-BE49-F238E27FC236}">
              <a16:creationId xmlns:a16="http://schemas.microsoft.com/office/drawing/2014/main" id="{CBC4504F-106E-5B5C-89DF-5EB60A7436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18744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82</xdr:row>
      <xdr:rowOff>53340</xdr:rowOff>
    </xdr:from>
    <xdr:to>
      <xdr:col>2</xdr:col>
      <xdr:colOff>1137285</xdr:colOff>
      <xdr:row>82</xdr:row>
      <xdr:rowOff>480060</xdr:rowOff>
    </xdr:to>
    <xdr:pic>
      <xdr:nvPicPr>
        <xdr:cNvPr id="2130" name="Picture 82">
          <a:extLst>
            <a:ext uri="{FF2B5EF4-FFF2-40B4-BE49-F238E27FC236}">
              <a16:creationId xmlns:a16="http://schemas.microsoft.com/office/drawing/2014/main" id="{E36B5898-07FB-2D83-B673-BEB35AD601B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24078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83</xdr:row>
      <xdr:rowOff>48260</xdr:rowOff>
    </xdr:from>
    <xdr:to>
      <xdr:col>2</xdr:col>
      <xdr:colOff>1137285</xdr:colOff>
      <xdr:row>83</xdr:row>
      <xdr:rowOff>434340</xdr:rowOff>
    </xdr:to>
    <xdr:pic>
      <xdr:nvPicPr>
        <xdr:cNvPr id="2131" name="Picture 83">
          <a:extLst>
            <a:ext uri="{FF2B5EF4-FFF2-40B4-BE49-F238E27FC236}">
              <a16:creationId xmlns:a16="http://schemas.microsoft.com/office/drawing/2014/main" id="{970212BE-DA73-ED27-CC66-0DE06EC947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29361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84</xdr:row>
      <xdr:rowOff>53340</xdr:rowOff>
    </xdr:from>
    <xdr:to>
      <xdr:col>2</xdr:col>
      <xdr:colOff>1137285</xdr:colOff>
      <xdr:row>84</xdr:row>
      <xdr:rowOff>480060</xdr:rowOff>
    </xdr:to>
    <xdr:pic>
      <xdr:nvPicPr>
        <xdr:cNvPr id="2132" name="Picture 84">
          <a:extLst>
            <a:ext uri="{FF2B5EF4-FFF2-40B4-BE49-F238E27FC236}">
              <a16:creationId xmlns:a16="http://schemas.microsoft.com/office/drawing/2014/main" id="{D152EFB1-08B3-6C74-0ECF-3DFC4939BC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34238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85</xdr:row>
      <xdr:rowOff>53340</xdr:rowOff>
    </xdr:from>
    <xdr:to>
      <xdr:col>2</xdr:col>
      <xdr:colOff>1137285</xdr:colOff>
      <xdr:row>85</xdr:row>
      <xdr:rowOff>480060</xdr:rowOff>
    </xdr:to>
    <xdr:pic>
      <xdr:nvPicPr>
        <xdr:cNvPr id="2133" name="Picture 85">
          <a:extLst>
            <a:ext uri="{FF2B5EF4-FFF2-40B4-BE49-F238E27FC236}">
              <a16:creationId xmlns:a16="http://schemas.microsoft.com/office/drawing/2014/main" id="{6FB726B3-CD1D-BA22-6CEE-DBADFB6222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39572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86</xdr:row>
      <xdr:rowOff>53340</xdr:rowOff>
    </xdr:from>
    <xdr:to>
      <xdr:col>2</xdr:col>
      <xdr:colOff>1137285</xdr:colOff>
      <xdr:row>86</xdr:row>
      <xdr:rowOff>480060</xdr:rowOff>
    </xdr:to>
    <xdr:pic>
      <xdr:nvPicPr>
        <xdr:cNvPr id="2134" name="Picture 86">
          <a:extLst>
            <a:ext uri="{FF2B5EF4-FFF2-40B4-BE49-F238E27FC236}">
              <a16:creationId xmlns:a16="http://schemas.microsoft.com/office/drawing/2014/main" id="{9C4FE3DF-1E79-126A-DB3D-27F7280AFAC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4490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87</xdr:row>
      <xdr:rowOff>48260</xdr:rowOff>
    </xdr:from>
    <xdr:to>
      <xdr:col>2</xdr:col>
      <xdr:colOff>1137285</xdr:colOff>
      <xdr:row>87</xdr:row>
      <xdr:rowOff>434340</xdr:rowOff>
    </xdr:to>
    <xdr:pic>
      <xdr:nvPicPr>
        <xdr:cNvPr id="2135" name="Picture 87">
          <a:extLst>
            <a:ext uri="{FF2B5EF4-FFF2-40B4-BE49-F238E27FC236}">
              <a16:creationId xmlns:a16="http://schemas.microsoft.com/office/drawing/2014/main" id="{27111087-6036-D327-45B1-72E0923296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50189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88</xdr:row>
      <xdr:rowOff>48260</xdr:rowOff>
    </xdr:from>
    <xdr:to>
      <xdr:col>2</xdr:col>
      <xdr:colOff>1137285</xdr:colOff>
      <xdr:row>88</xdr:row>
      <xdr:rowOff>434340</xdr:rowOff>
    </xdr:to>
    <xdr:pic>
      <xdr:nvPicPr>
        <xdr:cNvPr id="2136" name="Picture 88">
          <a:extLst>
            <a:ext uri="{FF2B5EF4-FFF2-40B4-BE49-F238E27FC236}">
              <a16:creationId xmlns:a16="http://schemas.microsoft.com/office/drawing/2014/main" id="{51629A6C-EC93-CB80-B24E-32A9136C06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55015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89</xdr:row>
      <xdr:rowOff>48260</xdr:rowOff>
    </xdr:from>
    <xdr:to>
      <xdr:col>2</xdr:col>
      <xdr:colOff>1137285</xdr:colOff>
      <xdr:row>89</xdr:row>
      <xdr:rowOff>434340</xdr:rowOff>
    </xdr:to>
    <xdr:pic>
      <xdr:nvPicPr>
        <xdr:cNvPr id="2137" name="Picture 89">
          <a:extLst>
            <a:ext uri="{FF2B5EF4-FFF2-40B4-BE49-F238E27FC236}">
              <a16:creationId xmlns:a16="http://schemas.microsoft.com/office/drawing/2014/main" id="{CD6221DF-75ED-D2AA-C8B0-F0AD4F82507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59841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90</xdr:row>
      <xdr:rowOff>53340</xdr:rowOff>
    </xdr:from>
    <xdr:to>
      <xdr:col>2</xdr:col>
      <xdr:colOff>1137285</xdr:colOff>
      <xdr:row>90</xdr:row>
      <xdr:rowOff>480060</xdr:rowOff>
    </xdr:to>
    <xdr:pic>
      <xdr:nvPicPr>
        <xdr:cNvPr id="2138" name="Picture 90">
          <a:extLst>
            <a:ext uri="{FF2B5EF4-FFF2-40B4-BE49-F238E27FC236}">
              <a16:creationId xmlns:a16="http://schemas.microsoft.com/office/drawing/2014/main" id="{7A7DA14B-BF7A-4C9F-24EF-232B76D37A0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64718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91</xdr:row>
      <xdr:rowOff>53340</xdr:rowOff>
    </xdr:from>
    <xdr:to>
      <xdr:col>2</xdr:col>
      <xdr:colOff>1137285</xdr:colOff>
      <xdr:row>91</xdr:row>
      <xdr:rowOff>480060</xdr:rowOff>
    </xdr:to>
    <xdr:pic>
      <xdr:nvPicPr>
        <xdr:cNvPr id="2139" name="Picture 91">
          <a:extLst>
            <a:ext uri="{FF2B5EF4-FFF2-40B4-BE49-F238E27FC236}">
              <a16:creationId xmlns:a16="http://schemas.microsoft.com/office/drawing/2014/main" id="{DAEAFF80-5592-5337-3118-00A6BBDAD42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70052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92</xdr:row>
      <xdr:rowOff>53340</xdr:rowOff>
    </xdr:from>
    <xdr:to>
      <xdr:col>2</xdr:col>
      <xdr:colOff>1137285</xdr:colOff>
      <xdr:row>92</xdr:row>
      <xdr:rowOff>480060</xdr:rowOff>
    </xdr:to>
    <xdr:pic>
      <xdr:nvPicPr>
        <xdr:cNvPr id="2140" name="Picture 92">
          <a:extLst>
            <a:ext uri="{FF2B5EF4-FFF2-40B4-BE49-F238E27FC236}">
              <a16:creationId xmlns:a16="http://schemas.microsoft.com/office/drawing/2014/main" id="{6DA9744A-236B-07FB-3217-1CA31F6A38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7538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93</xdr:row>
      <xdr:rowOff>48260</xdr:rowOff>
    </xdr:from>
    <xdr:to>
      <xdr:col>2</xdr:col>
      <xdr:colOff>1137285</xdr:colOff>
      <xdr:row>93</xdr:row>
      <xdr:rowOff>434340</xdr:rowOff>
    </xdr:to>
    <xdr:pic>
      <xdr:nvPicPr>
        <xdr:cNvPr id="2141" name="Picture 93">
          <a:extLst>
            <a:ext uri="{FF2B5EF4-FFF2-40B4-BE49-F238E27FC236}">
              <a16:creationId xmlns:a16="http://schemas.microsoft.com/office/drawing/2014/main" id="{55E3CB2A-A384-49A4-48A6-EE6C81B4CD9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80669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94</xdr:row>
      <xdr:rowOff>53340</xdr:rowOff>
    </xdr:from>
    <xdr:to>
      <xdr:col>2</xdr:col>
      <xdr:colOff>1137285</xdr:colOff>
      <xdr:row>94</xdr:row>
      <xdr:rowOff>480060</xdr:rowOff>
    </xdr:to>
    <xdr:pic>
      <xdr:nvPicPr>
        <xdr:cNvPr id="2142" name="Picture 94">
          <a:extLst>
            <a:ext uri="{FF2B5EF4-FFF2-40B4-BE49-F238E27FC236}">
              <a16:creationId xmlns:a16="http://schemas.microsoft.com/office/drawing/2014/main" id="{0BBF6737-A492-1166-CCDD-FDB658893F9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8554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95</xdr:row>
      <xdr:rowOff>53340</xdr:rowOff>
    </xdr:from>
    <xdr:to>
      <xdr:col>2</xdr:col>
      <xdr:colOff>1137285</xdr:colOff>
      <xdr:row>95</xdr:row>
      <xdr:rowOff>480060</xdr:rowOff>
    </xdr:to>
    <xdr:pic>
      <xdr:nvPicPr>
        <xdr:cNvPr id="2143" name="Picture 95">
          <a:extLst>
            <a:ext uri="{FF2B5EF4-FFF2-40B4-BE49-F238E27FC236}">
              <a16:creationId xmlns:a16="http://schemas.microsoft.com/office/drawing/2014/main" id="{04605CDF-16CF-8FC7-EABD-E4DFB89583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9088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96</xdr:row>
      <xdr:rowOff>48260</xdr:rowOff>
    </xdr:from>
    <xdr:to>
      <xdr:col>2</xdr:col>
      <xdr:colOff>1137285</xdr:colOff>
      <xdr:row>96</xdr:row>
      <xdr:rowOff>434340</xdr:rowOff>
    </xdr:to>
    <xdr:pic>
      <xdr:nvPicPr>
        <xdr:cNvPr id="2144" name="Picture 96">
          <a:extLst>
            <a:ext uri="{FF2B5EF4-FFF2-40B4-BE49-F238E27FC236}">
              <a16:creationId xmlns:a16="http://schemas.microsoft.com/office/drawing/2014/main" id="{49EF91B2-7CFC-6BCD-FE46-9019AA7064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496163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97</xdr:row>
      <xdr:rowOff>53340</xdr:rowOff>
    </xdr:from>
    <xdr:to>
      <xdr:col>2</xdr:col>
      <xdr:colOff>1137285</xdr:colOff>
      <xdr:row>97</xdr:row>
      <xdr:rowOff>480060</xdr:rowOff>
    </xdr:to>
    <xdr:pic>
      <xdr:nvPicPr>
        <xdr:cNvPr id="2145" name="Picture 97">
          <a:extLst>
            <a:ext uri="{FF2B5EF4-FFF2-40B4-BE49-F238E27FC236}">
              <a16:creationId xmlns:a16="http://schemas.microsoft.com/office/drawing/2014/main" id="{5D49FB94-D4CB-B83E-045F-EA01810D696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0104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98</xdr:row>
      <xdr:rowOff>48260</xdr:rowOff>
    </xdr:from>
    <xdr:to>
      <xdr:col>2</xdr:col>
      <xdr:colOff>1137285</xdr:colOff>
      <xdr:row>98</xdr:row>
      <xdr:rowOff>434340</xdr:rowOff>
    </xdr:to>
    <xdr:pic>
      <xdr:nvPicPr>
        <xdr:cNvPr id="2146" name="Picture 98">
          <a:extLst>
            <a:ext uri="{FF2B5EF4-FFF2-40B4-BE49-F238E27FC236}">
              <a16:creationId xmlns:a16="http://schemas.microsoft.com/office/drawing/2014/main" id="{4779E0E5-4522-86DD-E9E2-1F2211AB198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06323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99</xdr:row>
      <xdr:rowOff>53340</xdr:rowOff>
    </xdr:from>
    <xdr:to>
      <xdr:col>2</xdr:col>
      <xdr:colOff>1137285</xdr:colOff>
      <xdr:row>99</xdr:row>
      <xdr:rowOff>480060</xdr:rowOff>
    </xdr:to>
    <xdr:pic>
      <xdr:nvPicPr>
        <xdr:cNvPr id="2147" name="Picture 99">
          <a:extLst>
            <a:ext uri="{FF2B5EF4-FFF2-40B4-BE49-F238E27FC236}">
              <a16:creationId xmlns:a16="http://schemas.microsoft.com/office/drawing/2014/main" id="{81E601EF-8BC4-9A1A-136E-3EA141D105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1120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100</xdr:row>
      <xdr:rowOff>53340</xdr:rowOff>
    </xdr:from>
    <xdr:to>
      <xdr:col>2</xdr:col>
      <xdr:colOff>1137285</xdr:colOff>
      <xdr:row>100</xdr:row>
      <xdr:rowOff>480060</xdr:rowOff>
    </xdr:to>
    <xdr:pic>
      <xdr:nvPicPr>
        <xdr:cNvPr id="2148" name="Picture 100">
          <a:extLst>
            <a:ext uri="{FF2B5EF4-FFF2-40B4-BE49-F238E27FC236}">
              <a16:creationId xmlns:a16="http://schemas.microsoft.com/office/drawing/2014/main" id="{EC60E183-4411-D63C-DFBE-20C78A51C59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16534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101</xdr:row>
      <xdr:rowOff>48260</xdr:rowOff>
    </xdr:from>
    <xdr:to>
      <xdr:col>2</xdr:col>
      <xdr:colOff>1137285</xdr:colOff>
      <xdr:row>101</xdr:row>
      <xdr:rowOff>434340</xdr:rowOff>
    </xdr:to>
    <xdr:pic>
      <xdr:nvPicPr>
        <xdr:cNvPr id="2149" name="Picture 101">
          <a:extLst>
            <a:ext uri="{FF2B5EF4-FFF2-40B4-BE49-F238E27FC236}">
              <a16:creationId xmlns:a16="http://schemas.microsoft.com/office/drawing/2014/main" id="{4FA37841-AC09-9ED9-47E0-80BA8545527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21817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102</xdr:row>
      <xdr:rowOff>53340</xdr:rowOff>
    </xdr:from>
    <xdr:to>
      <xdr:col>2</xdr:col>
      <xdr:colOff>1137285</xdr:colOff>
      <xdr:row>102</xdr:row>
      <xdr:rowOff>480060</xdr:rowOff>
    </xdr:to>
    <xdr:pic>
      <xdr:nvPicPr>
        <xdr:cNvPr id="2150" name="Picture 102">
          <a:extLst>
            <a:ext uri="{FF2B5EF4-FFF2-40B4-BE49-F238E27FC236}">
              <a16:creationId xmlns:a16="http://schemas.microsoft.com/office/drawing/2014/main" id="{BD40EB0F-404C-109A-7277-C157F8ECA14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26694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103</xdr:row>
      <xdr:rowOff>48260</xdr:rowOff>
    </xdr:from>
    <xdr:to>
      <xdr:col>2</xdr:col>
      <xdr:colOff>1137285</xdr:colOff>
      <xdr:row>103</xdr:row>
      <xdr:rowOff>434340</xdr:rowOff>
    </xdr:to>
    <xdr:pic>
      <xdr:nvPicPr>
        <xdr:cNvPr id="2151" name="Picture 103">
          <a:extLst>
            <a:ext uri="{FF2B5EF4-FFF2-40B4-BE49-F238E27FC236}">
              <a16:creationId xmlns:a16="http://schemas.microsoft.com/office/drawing/2014/main" id="{289D9405-3BE5-DF17-2E8E-5E1B7D0B9AC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31977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104</xdr:row>
      <xdr:rowOff>48260</xdr:rowOff>
    </xdr:from>
    <xdr:to>
      <xdr:col>2</xdr:col>
      <xdr:colOff>1137285</xdr:colOff>
      <xdr:row>104</xdr:row>
      <xdr:rowOff>434340</xdr:rowOff>
    </xdr:to>
    <xdr:pic>
      <xdr:nvPicPr>
        <xdr:cNvPr id="2152" name="Picture 104">
          <a:extLst>
            <a:ext uri="{FF2B5EF4-FFF2-40B4-BE49-F238E27FC236}">
              <a16:creationId xmlns:a16="http://schemas.microsoft.com/office/drawing/2014/main" id="{EC63C344-2AC0-10BE-C1A1-3C379B1A60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36803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105</xdr:row>
      <xdr:rowOff>53340</xdr:rowOff>
    </xdr:from>
    <xdr:to>
      <xdr:col>2</xdr:col>
      <xdr:colOff>1137285</xdr:colOff>
      <xdr:row>105</xdr:row>
      <xdr:rowOff>480060</xdr:rowOff>
    </xdr:to>
    <xdr:pic>
      <xdr:nvPicPr>
        <xdr:cNvPr id="2153" name="Picture 105">
          <a:extLst>
            <a:ext uri="{FF2B5EF4-FFF2-40B4-BE49-F238E27FC236}">
              <a16:creationId xmlns:a16="http://schemas.microsoft.com/office/drawing/2014/main" id="{8420D271-4176-C3B9-2014-71B4A76F637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4168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106</xdr:row>
      <xdr:rowOff>53340</xdr:rowOff>
    </xdr:from>
    <xdr:to>
      <xdr:col>2</xdr:col>
      <xdr:colOff>1137285</xdr:colOff>
      <xdr:row>106</xdr:row>
      <xdr:rowOff>480060</xdr:rowOff>
    </xdr:to>
    <xdr:pic>
      <xdr:nvPicPr>
        <xdr:cNvPr id="2154" name="Picture 106">
          <a:extLst>
            <a:ext uri="{FF2B5EF4-FFF2-40B4-BE49-F238E27FC236}">
              <a16:creationId xmlns:a16="http://schemas.microsoft.com/office/drawing/2014/main" id="{4BF681CF-E35F-9E06-B4A7-A09243CF493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47014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107</xdr:row>
      <xdr:rowOff>53340</xdr:rowOff>
    </xdr:from>
    <xdr:to>
      <xdr:col>2</xdr:col>
      <xdr:colOff>1137285</xdr:colOff>
      <xdr:row>107</xdr:row>
      <xdr:rowOff>480060</xdr:rowOff>
    </xdr:to>
    <xdr:pic>
      <xdr:nvPicPr>
        <xdr:cNvPr id="2155" name="Picture 107">
          <a:extLst>
            <a:ext uri="{FF2B5EF4-FFF2-40B4-BE49-F238E27FC236}">
              <a16:creationId xmlns:a16="http://schemas.microsoft.com/office/drawing/2014/main" id="{30CFA6E6-58F8-6986-E604-48A3FCC5BAC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52348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108</xdr:row>
      <xdr:rowOff>48260</xdr:rowOff>
    </xdr:from>
    <xdr:to>
      <xdr:col>2</xdr:col>
      <xdr:colOff>1137285</xdr:colOff>
      <xdr:row>108</xdr:row>
      <xdr:rowOff>434340</xdr:rowOff>
    </xdr:to>
    <xdr:pic>
      <xdr:nvPicPr>
        <xdr:cNvPr id="2156" name="Picture 108">
          <a:extLst>
            <a:ext uri="{FF2B5EF4-FFF2-40B4-BE49-F238E27FC236}">
              <a16:creationId xmlns:a16="http://schemas.microsoft.com/office/drawing/2014/main" id="{7CB5AB68-091E-974C-FA1A-3830C234B1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57631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109</xdr:row>
      <xdr:rowOff>53340</xdr:rowOff>
    </xdr:from>
    <xdr:to>
      <xdr:col>2</xdr:col>
      <xdr:colOff>1137285</xdr:colOff>
      <xdr:row>109</xdr:row>
      <xdr:rowOff>480060</xdr:rowOff>
    </xdr:to>
    <xdr:pic>
      <xdr:nvPicPr>
        <xdr:cNvPr id="2157" name="Picture 109">
          <a:extLst>
            <a:ext uri="{FF2B5EF4-FFF2-40B4-BE49-F238E27FC236}">
              <a16:creationId xmlns:a16="http://schemas.microsoft.com/office/drawing/2014/main" id="{10CD93A8-EDAA-0440-B1FF-5AE4286B1F5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62508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110</xdr:row>
      <xdr:rowOff>48260</xdr:rowOff>
    </xdr:from>
    <xdr:to>
      <xdr:col>2</xdr:col>
      <xdr:colOff>1137285</xdr:colOff>
      <xdr:row>110</xdr:row>
      <xdr:rowOff>434340</xdr:rowOff>
    </xdr:to>
    <xdr:pic>
      <xdr:nvPicPr>
        <xdr:cNvPr id="2158" name="Picture 110">
          <a:extLst>
            <a:ext uri="{FF2B5EF4-FFF2-40B4-BE49-F238E27FC236}">
              <a16:creationId xmlns:a16="http://schemas.microsoft.com/office/drawing/2014/main" id="{F2A7A1DA-C6C3-648D-68AB-A09881EC0E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67791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111</xdr:row>
      <xdr:rowOff>53340</xdr:rowOff>
    </xdr:from>
    <xdr:to>
      <xdr:col>2</xdr:col>
      <xdr:colOff>1137285</xdr:colOff>
      <xdr:row>111</xdr:row>
      <xdr:rowOff>480060</xdr:rowOff>
    </xdr:to>
    <xdr:pic>
      <xdr:nvPicPr>
        <xdr:cNvPr id="2159" name="Picture 111">
          <a:extLst>
            <a:ext uri="{FF2B5EF4-FFF2-40B4-BE49-F238E27FC236}">
              <a16:creationId xmlns:a16="http://schemas.microsoft.com/office/drawing/2014/main" id="{33747892-CAC5-E8B3-72FA-C88E3882CC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72668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112</xdr:row>
      <xdr:rowOff>53340</xdr:rowOff>
    </xdr:from>
    <xdr:to>
      <xdr:col>2</xdr:col>
      <xdr:colOff>1137285</xdr:colOff>
      <xdr:row>112</xdr:row>
      <xdr:rowOff>480060</xdr:rowOff>
    </xdr:to>
    <xdr:pic>
      <xdr:nvPicPr>
        <xdr:cNvPr id="2160" name="Picture 112">
          <a:extLst>
            <a:ext uri="{FF2B5EF4-FFF2-40B4-BE49-F238E27FC236}">
              <a16:creationId xmlns:a16="http://schemas.microsoft.com/office/drawing/2014/main" id="{7ACF1B69-1E4E-FEDD-3E08-B6B784B63C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78002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113</xdr:row>
      <xdr:rowOff>48260</xdr:rowOff>
    </xdr:from>
    <xdr:to>
      <xdr:col>2</xdr:col>
      <xdr:colOff>1137285</xdr:colOff>
      <xdr:row>113</xdr:row>
      <xdr:rowOff>434340</xdr:rowOff>
    </xdr:to>
    <xdr:pic>
      <xdr:nvPicPr>
        <xdr:cNvPr id="2161" name="Picture 113">
          <a:extLst>
            <a:ext uri="{FF2B5EF4-FFF2-40B4-BE49-F238E27FC236}">
              <a16:creationId xmlns:a16="http://schemas.microsoft.com/office/drawing/2014/main" id="{55D607C7-E85A-13EB-6D1C-8E0E21FA4C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83285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114</xdr:row>
      <xdr:rowOff>53340</xdr:rowOff>
    </xdr:from>
    <xdr:to>
      <xdr:col>2</xdr:col>
      <xdr:colOff>1137285</xdr:colOff>
      <xdr:row>114</xdr:row>
      <xdr:rowOff>480060</xdr:rowOff>
    </xdr:to>
    <xdr:pic>
      <xdr:nvPicPr>
        <xdr:cNvPr id="2162" name="Picture 114">
          <a:extLst>
            <a:ext uri="{FF2B5EF4-FFF2-40B4-BE49-F238E27FC236}">
              <a16:creationId xmlns:a16="http://schemas.microsoft.com/office/drawing/2014/main" id="{E07E9D2A-2771-99A8-4DF1-B471D36C73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88162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115</xdr:row>
      <xdr:rowOff>48260</xdr:rowOff>
    </xdr:from>
    <xdr:to>
      <xdr:col>2</xdr:col>
      <xdr:colOff>1137285</xdr:colOff>
      <xdr:row>115</xdr:row>
      <xdr:rowOff>434340</xdr:rowOff>
    </xdr:to>
    <xdr:pic>
      <xdr:nvPicPr>
        <xdr:cNvPr id="2163" name="Picture 115">
          <a:extLst>
            <a:ext uri="{FF2B5EF4-FFF2-40B4-BE49-F238E27FC236}">
              <a16:creationId xmlns:a16="http://schemas.microsoft.com/office/drawing/2014/main" id="{039702F5-D69A-D449-7F56-52FF973BBDF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93445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116</xdr:row>
      <xdr:rowOff>53340</xdr:rowOff>
    </xdr:from>
    <xdr:to>
      <xdr:col>2</xdr:col>
      <xdr:colOff>1137285</xdr:colOff>
      <xdr:row>116</xdr:row>
      <xdr:rowOff>480060</xdr:rowOff>
    </xdr:to>
    <xdr:pic>
      <xdr:nvPicPr>
        <xdr:cNvPr id="2164" name="Picture 116">
          <a:extLst>
            <a:ext uri="{FF2B5EF4-FFF2-40B4-BE49-F238E27FC236}">
              <a16:creationId xmlns:a16="http://schemas.microsoft.com/office/drawing/2014/main" id="{26BD9998-30DB-9F1B-41CC-27C2892D55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598322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117</xdr:row>
      <xdr:rowOff>53340</xdr:rowOff>
    </xdr:from>
    <xdr:to>
      <xdr:col>2</xdr:col>
      <xdr:colOff>1137285</xdr:colOff>
      <xdr:row>117</xdr:row>
      <xdr:rowOff>480060</xdr:rowOff>
    </xdr:to>
    <xdr:pic>
      <xdr:nvPicPr>
        <xdr:cNvPr id="2165" name="Picture 117">
          <a:extLst>
            <a:ext uri="{FF2B5EF4-FFF2-40B4-BE49-F238E27FC236}">
              <a16:creationId xmlns:a16="http://schemas.microsoft.com/office/drawing/2014/main" id="{A7208A53-8D33-CCE6-A3CB-E8BA6A207A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0365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118</xdr:row>
      <xdr:rowOff>48260</xdr:rowOff>
    </xdr:from>
    <xdr:to>
      <xdr:col>2</xdr:col>
      <xdr:colOff>1137285</xdr:colOff>
      <xdr:row>118</xdr:row>
      <xdr:rowOff>434340</xdr:rowOff>
    </xdr:to>
    <xdr:pic>
      <xdr:nvPicPr>
        <xdr:cNvPr id="2166" name="Picture 118">
          <a:extLst>
            <a:ext uri="{FF2B5EF4-FFF2-40B4-BE49-F238E27FC236}">
              <a16:creationId xmlns:a16="http://schemas.microsoft.com/office/drawing/2014/main" id="{D59006A8-6D99-755C-4B29-9886FE22DEF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08939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119</xdr:row>
      <xdr:rowOff>48260</xdr:rowOff>
    </xdr:from>
    <xdr:to>
      <xdr:col>2</xdr:col>
      <xdr:colOff>1137285</xdr:colOff>
      <xdr:row>119</xdr:row>
      <xdr:rowOff>434340</xdr:rowOff>
    </xdr:to>
    <xdr:pic>
      <xdr:nvPicPr>
        <xdr:cNvPr id="2167" name="Picture 119">
          <a:extLst>
            <a:ext uri="{FF2B5EF4-FFF2-40B4-BE49-F238E27FC236}">
              <a16:creationId xmlns:a16="http://schemas.microsoft.com/office/drawing/2014/main" id="{9DD50079-5FB8-90E5-74C5-D2A07684AC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13765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120</xdr:row>
      <xdr:rowOff>48260</xdr:rowOff>
    </xdr:from>
    <xdr:to>
      <xdr:col>2</xdr:col>
      <xdr:colOff>1137285</xdr:colOff>
      <xdr:row>120</xdr:row>
      <xdr:rowOff>434340</xdr:rowOff>
    </xdr:to>
    <xdr:pic>
      <xdr:nvPicPr>
        <xdr:cNvPr id="2168" name="Picture 120">
          <a:extLst>
            <a:ext uri="{FF2B5EF4-FFF2-40B4-BE49-F238E27FC236}">
              <a16:creationId xmlns:a16="http://schemas.microsoft.com/office/drawing/2014/main" id="{FC1735B6-DE6D-8897-5A7A-9ABBCCCFE9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18591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121</xdr:row>
      <xdr:rowOff>48260</xdr:rowOff>
    </xdr:from>
    <xdr:to>
      <xdr:col>2</xdr:col>
      <xdr:colOff>1137285</xdr:colOff>
      <xdr:row>121</xdr:row>
      <xdr:rowOff>434340</xdr:rowOff>
    </xdr:to>
    <xdr:pic>
      <xdr:nvPicPr>
        <xdr:cNvPr id="2169" name="Picture 121">
          <a:extLst>
            <a:ext uri="{FF2B5EF4-FFF2-40B4-BE49-F238E27FC236}">
              <a16:creationId xmlns:a16="http://schemas.microsoft.com/office/drawing/2014/main" id="{BCDC84D0-A5BB-05B3-64BE-F87F823BE9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23417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122</xdr:row>
      <xdr:rowOff>48260</xdr:rowOff>
    </xdr:from>
    <xdr:to>
      <xdr:col>2</xdr:col>
      <xdr:colOff>1137285</xdr:colOff>
      <xdr:row>122</xdr:row>
      <xdr:rowOff>434340</xdr:rowOff>
    </xdr:to>
    <xdr:pic>
      <xdr:nvPicPr>
        <xdr:cNvPr id="2170" name="Picture 122">
          <a:extLst>
            <a:ext uri="{FF2B5EF4-FFF2-40B4-BE49-F238E27FC236}">
              <a16:creationId xmlns:a16="http://schemas.microsoft.com/office/drawing/2014/main" id="{894198F5-3DF3-A2F0-8F37-978222EB5A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28243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123</xdr:row>
      <xdr:rowOff>48260</xdr:rowOff>
    </xdr:from>
    <xdr:to>
      <xdr:col>2</xdr:col>
      <xdr:colOff>1137285</xdr:colOff>
      <xdr:row>123</xdr:row>
      <xdr:rowOff>434340</xdr:rowOff>
    </xdr:to>
    <xdr:pic>
      <xdr:nvPicPr>
        <xdr:cNvPr id="2171" name="Picture 123">
          <a:extLst>
            <a:ext uri="{FF2B5EF4-FFF2-40B4-BE49-F238E27FC236}">
              <a16:creationId xmlns:a16="http://schemas.microsoft.com/office/drawing/2014/main" id="{C4DA1095-6F74-2616-1D40-08C37340A9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33069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124</xdr:row>
      <xdr:rowOff>48260</xdr:rowOff>
    </xdr:from>
    <xdr:to>
      <xdr:col>2</xdr:col>
      <xdr:colOff>1137285</xdr:colOff>
      <xdr:row>124</xdr:row>
      <xdr:rowOff>434340</xdr:rowOff>
    </xdr:to>
    <xdr:pic>
      <xdr:nvPicPr>
        <xdr:cNvPr id="2172" name="Picture 124">
          <a:extLst>
            <a:ext uri="{FF2B5EF4-FFF2-40B4-BE49-F238E27FC236}">
              <a16:creationId xmlns:a16="http://schemas.microsoft.com/office/drawing/2014/main" id="{7E0806BC-C787-2AFB-DE82-4B7BA06167E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37895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125</xdr:row>
      <xdr:rowOff>53340</xdr:rowOff>
    </xdr:from>
    <xdr:to>
      <xdr:col>2</xdr:col>
      <xdr:colOff>1137285</xdr:colOff>
      <xdr:row>125</xdr:row>
      <xdr:rowOff>480060</xdr:rowOff>
    </xdr:to>
    <xdr:pic>
      <xdr:nvPicPr>
        <xdr:cNvPr id="2173" name="Picture 125">
          <a:extLst>
            <a:ext uri="{FF2B5EF4-FFF2-40B4-BE49-F238E27FC236}">
              <a16:creationId xmlns:a16="http://schemas.microsoft.com/office/drawing/2014/main" id="{1DC51246-C898-F4FF-FDEA-5685A009481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42772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126</xdr:row>
      <xdr:rowOff>48260</xdr:rowOff>
    </xdr:from>
    <xdr:to>
      <xdr:col>2</xdr:col>
      <xdr:colOff>1137285</xdr:colOff>
      <xdr:row>126</xdr:row>
      <xdr:rowOff>434340</xdr:rowOff>
    </xdr:to>
    <xdr:pic>
      <xdr:nvPicPr>
        <xdr:cNvPr id="2174" name="Picture 126">
          <a:extLst>
            <a:ext uri="{FF2B5EF4-FFF2-40B4-BE49-F238E27FC236}">
              <a16:creationId xmlns:a16="http://schemas.microsoft.com/office/drawing/2014/main" id="{02E174C4-1BE0-315C-2C45-AC9CF357C2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48055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127</xdr:row>
      <xdr:rowOff>53340</xdr:rowOff>
    </xdr:from>
    <xdr:to>
      <xdr:col>2</xdr:col>
      <xdr:colOff>1137285</xdr:colOff>
      <xdr:row>127</xdr:row>
      <xdr:rowOff>480060</xdr:rowOff>
    </xdr:to>
    <xdr:pic>
      <xdr:nvPicPr>
        <xdr:cNvPr id="2175" name="Picture 127">
          <a:extLst>
            <a:ext uri="{FF2B5EF4-FFF2-40B4-BE49-F238E27FC236}">
              <a16:creationId xmlns:a16="http://schemas.microsoft.com/office/drawing/2014/main" id="{38D683CF-90CC-D8DC-3E7D-A5428D5A3F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52932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128</xdr:row>
      <xdr:rowOff>53340</xdr:rowOff>
    </xdr:from>
    <xdr:to>
      <xdr:col>2</xdr:col>
      <xdr:colOff>1137285</xdr:colOff>
      <xdr:row>128</xdr:row>
      <xdr:rowOff>480060</xdr:rowOff>
    </xdr:to>
    <xdr:pic>
      <xdr:nvPicPr>
        <xdr:cNvPr id="2176" name="Picture 128">
          <a:extLst>
            <a:ext uri="{FF2B5EF4-FFF2-40B4-BE49-F238E27FC236}">
              <a16:creationId xmlns:a16="http://schemas.microsoft.com/office/drawing/2014/main" id="{145E88D1-AD21-AC1A-47FB-24C0310C31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5826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129</xdr:row>
      <xdr:rowOff>53340</xdr:rowOff>
    </xdr:from>
    <xdr:to>
      <xdr:col>2</xdr:col>
      <xdr:colOff>1137285</xdr:colOff>
      <xdr:row>129</xdr:row>
      <xdr:rowOff>480060</xdr:rowOff>
    </xdr:to>
    <xdr:pic>
      <xdr:nvPicPr>
        <xdr:cNvPr id="2177" name="Picture 129">
          <a:extLst>
            <a:ext uri="{FF2B5EF4-FFF2-40B4-BE49-F238E27FC236}">
              <a16:creationId xmlns:a16="http://schemas.microsoft.com/office/drawing/2014/main" id="{31119AE0-CBE7-061B-C7D4-C24A2ACBEFB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6360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130</xdr:row>
      <xdr:rowOff>48260</xdr:rowOff>
    </xdr:from>
    <xdr:to>
      <xdr:col>2</xdr:col>
      <xdr:colOff>1137285</xdr:colOff>
      <xdr:row>130</xdr:row>
      <xdr:rowOff>434340</xdr:rowOff>
    </xdr:to>
    <xdr:pic>
      <xdr:nvPicPr>
        <xdr:cNvPr id="2178" name="Picture 130">
          <a:extLst>
            <a:ext uri="{FF2B5EF4-FFF2-40B4-BE49-F238E27FC236}">
              <a16:creationId xmlns:a16="http://schemas.microsoft.com/office/drawing/2014/main" id="{379F0A15-06DD-AD3A-DCB7-C6FBBC8AE15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68883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131</xdr:row>
      <xdr:rowOff>48260</xdr:rowOff>
    </xdr:from>
    <xdr:to>
      <xdr:col>2</xdr:col>
      <xdr:colOff>1137285</xdr:colOff>
      <xdr:row>131</xdr:row>
      <xdr:rowOff>434340</xdr:rowOff>
    </xdr:to>
    <xdr:pic>
      <xdr:nvPicPr>
        <xdr:cNvPr id="2179" name="Picture 131">
          <a:extLst>
            <a:ext uri="{FF2B5EF4-FFF2-40B4-BE49-F238E27FC236}">
              <a16:creationId xmlns:a16="http://schemas.microsoft.com/office/drawing/2014/main" id="{477E6B9D-2B12-6A51-6E30-796F4F07B2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73709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132</xdr:row>
      <xdr:rowOff>48260</xdr:rowOff>
    </xdr:from>
    <xdr:to>
      <xdr:col>2</xdr:col>
      <xdr:colOff>1137285</xdr:colOff>
      <xdr:row>132</xdr:row>
      <xdr:rowOff>434340</xdr:rowOff>
    </xdr:to>
    <xdr:pic>
      <xdr:nvPicPr>
        <xdr:cNvPr id="2180" name="Picture 132">
          <a:extLst>
            <a:ext uri="{FF2B5EF4-FFF2-40B4-BE49-F238E27FC236}">
              <a16:creationId xmlns:a16="http://schemas.microsoft.com/office/drawing/2014/main" id="{3FD3ECA8-9753-F92B-22DF-F25249B89E2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78535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133</xdr:row>
      <xdr:rowOff>48260</xdr:rowOff>
    </xdr:from>
    <xdr:to>
      <xdr:col>2</xdr:col>
      <xdr:colOff>1137285</xdr:colOff>
      <xdr:row>133</xdr:row>
      <xdr:rowOff>434340</xdr:rowOff>
    </xdr:to>
    <xdr:pic>
      <xdr:nvPicPr>
        <xdr:cNvPr id="2181" name="Picture 133">
          <a:extLst>
            <a:ext uri="{FF2B5EF4-FFF2-40B4-BE49-F238E27FC236}">
              <a16:creationId xmlns:a16="http://schemas.microsoft.com/office/drawing/2014/main" id="{6849CEE0-E61C-376E-BE1D-47EBC2B0119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83361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134</xdr:row>
      <xdr:rowOff>48260</xdr:rowOff>
    </xdr:from>
    <xdr:to>
      <xdr:col>2</xdr:col>
      <xdr:colOff>1137285</xdr:colOff>
      <xdr:row>134</xdr:row>
      <xdr:rowOff>434340</xdr:rowOff>
    </xdr:to>
    <xdr:pic>
      <xdr:nvPicPr>
        <xdr:cNvPr id="2182" name="Picture 134">
          <a:extLst>
            <a:ext uri="{FF2B5EF4-FFF2-40B4-BE49-F238E27FC236}">
              <a16:creationId xmlns:a16="http://schemas.microsoft.com/office/drawing/2014/main" id="{1705A628-ACA2-664C-07DC-1F50825C427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88187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135</xdr:row>
      <xdr:rowOff>48260</xdr:rowOff>
    </xdr:from>
    <xdr:to>
      <xdr:col>2</xdr:col>
      <xdr:colOff>1137285</xdr:colOff>
      <xdr:row>135</xdr:row>
      <xdr:rowOff>434340</xdr:rowOff>
    </xdr:to>
    <xdr:pic>
      <xdr:nvPicPr>
        <xdr:cNvPr id="2183" name="Picture 135">
          <a:extLst>
            <a:ext uri="{FF2B5EF4-FFF2-40B4-BE49-F238E27FC236}">
              <a16:creationId xmlns:a16="http://schemas.microsoft.com/office/drawing/2014/main" id="{8423E04C-9900-FB13-FD63-A11E70BF073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93013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136</xdr:row>
      <xdr:rowOff>53340</xdr:rowOff>
    </xdr:from>
    <xdr:to>
      <xdr:col>2</xdr:col>
      <xdr:colOff>1137285</xdr:colOff>
      <xdr:row>136</xdr:row>
      <xdr:rowOff>480060</xdr:rowOff>
    </xdr:to>
    <xdr:pic>
      <xdr:nvPicPr>
        <xdr:cNvPr id="2184" name="Picture 136">
          <a:extLst>
            <a:ext uri="{FF2B5EF4-FFF2-40B4-BE49-F238E27FC236}">
              <a16:creationId xmlns:a16="http://schemas.microsoft.com/office/drawing/2014/main" id="{D7037277-42C3-880E-90D2-B82A7005D3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69789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137</xdr:row>
      <xdr:rowOff>48260</xdr:rowOff>
    </xdr:from>
    <xdr:to>
      <xdr:col>2</xdr:col>
      <xdr:colOff>1137285</xdr:colOff>
      <xdr:row>137</xdr:row>
      <xdr:rowOff>434340</xdr:rowOff>
    </xdr:to>
    <xdr:pic>
      <xdr:nvPicPr>
        <xdr:cNvPr id="2185" name="Picture 137">
          <a:extLst>
            <a:ext uri="{FF2B5EF4-FFF2-40B4-BE49-F238E27FC236}">
              <a16:creationId xmlns:a16="http://schemas.microsoft.com/office/drawing/2014/main" id="{D0833167-0C04-92F8-7608-FFCD8A4183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03173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138</xdr:row>
      <xdr:rowOff>48260</xdr:rowOff>
    </xdr:from>
    <xdr:to>
      <xdr:col>2</xdr:col>
      <xdr:colOff>1137285</xdr:colOff>
      <xdr:row>138</xdr:row>
      <xdr:rowOff>434340</xdr:rowOff>
    </xdr:to>
    <xdr:pic>
      <xdr:nvPicPr>
        <xdr:cNvPr id="2186" name="Picture 138">
          <a:extLst>
            <a:ext uri="{FF2B5EF4-FFF2-40B4-BE49-F238E27FC236}">
              <a16:creationId xmlns:a16="http://schemas.microsoft.com/office/drawing/2014/main" id="{BF801E99-80D6-7661-EDE3-6CBB3081AD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07999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139</xdr:row>
      <xdr:rowOff>53340</xdr:rowOff>
    </xdr:from>
    <xdr:to>
      <xdr:col>2</xdr:col>
      <xdr:colOff>1137285</xdr:colOff>
      <xdr:row>139</xdr:row>
      <xdr:rowOff>480060</xdr:rowOff>
    </xdr:to>
    <xdr:pic>
      <xdr:nvPicPr>
        <xdr:cNvPr id="2187" name="Picture 139">
          <a:extLst>
            <a:ext uri="{FF2B5EF4-FFF2-40B4-BE49-F238E27FC236}">
              <a16:creationId xmlns:a16="http://schemas.microsoft.com/office/drawing/2014/main" id="{2A6C212C-EB76-A84E-B4B2-C2042F057D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1287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140</xdr:row>
      <xdr:rowOff>48260</xdr:rowOff>
    </xdr:from>
    <xdr:to>
      <xdr:col>2</xdr:col>
      <xdr:colOff>1137285</xdr:colOff>
      <xdr:row>140</xdr:row>
      <xdr:rowOff>434340</xdr:rowOff>
    </xdr:to>
    <xdr:pic>
      <xdr:nvPicPr>
        <xdr:cNvPr id="2188" name="Picture 140">
          <a:extLst>
            <a:ext uri="{FF2B5EF4-FFF2-40B4-BE49-F238E27FC236}">
              <a16:creationId xmlns:a16="http://schemas.microsoft.com/office/drawing/2014/main" id="{5EA611A4-F879-6FC9-BA85-2A42D1184F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18159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141</xdr:row>
      <xdr:rowOff>53340</xdr:rowOff>
    </xdr:from>
    <xdr:to>
      <xdr:col>2</xdr:col>
      <xdr:colOff>1137285</xdr:colOff>
      <xdr:row>141</xdr:row>
      <xdr:rowOff>480060</xdr:rowOff>
    </xdr:to>
    <xdr:pic>
      <xdr:nvPicPr>
        <xdr:cNvPr id="2189" name="Picture 141">
          <a:extLst>
            <a:ext uri="{FF2B5EF4-FFF2-40B4-BE49-F238E27FC236}">
              <a16:creationId xmlns:a16="http://schemas.microsoft.com/office/drawing/2014/main" id="{BBEBCA7F-8F3D-59A4-AF4B-08BBAD233E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2303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142</xdr:row>
      <xdr:rowOff>53340</xdr:rowOff>
    </xdr:from>
    <xdr:to>
      <xdr:col>2</xdr:col>
      <xdr:colOff>1137285</xdr:colOff>
      <xdr:row>142</xdr:row>
      <xdr:rowOff>480060</xdr:rowOff>
    </xdr:to>
    <xdr:pic>
      <xdr:nvPicPr>
        <xdr:cNvPr id="2190" name="Picture 142">
          <a:extLst>
            <a:ext uri="{FF2B5EF4-FFF2-40B4-BE49-F238E27FC236}">
              <a16:creationId xmlns:a16="http://schemas.microsoft.com/office/drawing/2014/main" id="{739DF7FD-0663-32D7-6C5D-AE4E41C287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2837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143</xdr:row>
      <xdr:rowOff>48260</xdr:rowOff>
    </xdr:from>
    <xdr:to>
      <xdr:col>2</xdr:col>
      <xdr:colOff>1137285</xdr:colOff>
      <xdr:row>143</xdr:row>
      <xdr:rowOff>434340</xdr:rowOff>
    </xdr:to>
    <xdr:pic>
      <xdr:nvPicPr>
        <xdr:cNvPr id="2191" name="Picture 143">
          <a:extLst>
            <a:ext uri="{FF2B5EF4-FFF2-40B4-BE49-F238E27FC236}">
              <a16:creationId xmlns:a16="http://schemas.microsoft.com/office/drawing/2014/main" id="{56D3A1CF-95DC-252E-7BB8-3CE1C3E5B6B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336536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144</xdr:row>
      <xdr:rowOff>53340</xdr:rowOff>
    </xdr:from>
    <xdr:to>
      <xdr:col>2</xdr:col>
      <xdr:colOff>1137285</xdr:colOff>
      <xdr:row>144</xdr:row>
      <xdr:rowOff>480060</xdr:rowOff>
    </xdr:to>
    <xdr:pic>
      <xdr:nvPicPr>
        <xdr:cNvPr id="2192" name="Picture 144">
          <a:extLst>
            <a:ext uri="{FF2B5EF4-FFF2-40B4-BE49-F238E27FC236}">
              <a16:creationId xmlns:a16="http://schemas.microsoft.com/office/drawing/2014/main" id="{055F29B0-7DBB-A9A8-F453-BBC8620B93E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3853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145</xdr:row>
      <xdr:rowOff>53340</xdr:rowOff>
    </xdr:from>
    <xdr:to>
      <xdr:col>2</xdr:col>
      <xdr:colOff>1137285</xdr:colOff>
      <xdr:row>145</xdr:row>
      <xdr:rowOff>480060</xdr:rowOff>
    </xdr:to>
    <xdr:pic>
      <xdr:nvPicPr>
        <xdr:cNvPr id="2193" name="Picture 145">
          <a:extLst>
            <a:ext uri="{FF2B5EF4-FFF2-40B4-BE49-F238E27FC236}">
              <a16:creationId xmlns:a16="http://schemas.microsoft.com/office/drawing/2014/main" id="{CE2627D0-84F0-3767-3870-1A59433471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43864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146</xdr:row>
      <xdr:rowOff>53340</xdr:rowOff>
    </xdr:from>
    <xdr:to>
      <xdr:col>2</xdr:col>
      <xdr:colOff>1137285</xdr:colOff>
      <xdr:row>146</xdr:row>
      <xdr:rowOff>480060</xdr:rowOff>
    </xdr:to>
    <xdr:pic>
      <xdr:nvPicPr>
        <xdr:cNvPr id="2194" name="Picture 146">
          <a:extLst>
            <a:ext uri="{FF2B5EF4-FFF2-40B4-BE49-F238E27FC236}">
              <a16:creationId xmlns:a16="http://schemas.microsoft.com/office/drawing/2014/main" id="{572F2972-EA64-5DD6-F335-C092874A19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49198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147</xdr:row>
      <xdr:rowOff>53340</xdr:rowOff>
    </xdr:from>
    <xdr:to>
      <xdr:col>2</xdr:col>
      <xdr:colOff>1137285</xdr:colOff>
      <xdr:row>147</xdr:row>
      <xdr:rowOff>480060</xdr:rowOff>
    </xdr:to>
    <xdr:pic>
      <xdr:nvPicPr>
        <xdr:cNvPr id="2195" name="Picture 147">
          <a:extLst>
            <a:ext uri="{FF2B5EF4-FFF2-40B4-BE49-F238E27FC236}">
              <a16:creationId xmlns:a16="http://schemas.microsoft.com/office/drawing/2014/main" id="{ECD2DE57-7BFE-A9FB-5204-17C991CE6B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54532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148</xdr:row>
      <xdr:rowOff>53340</xdr:rowOff>
    </xdr:from>
    <xdr:to>
      <xdr:col>2</xdr:col>
      <xdr:colOff>1137285</xdr:colOff>
      <xdr:row>148</xdr:row>
      <xdr:rowOff>480060</xdr:rowOff>
    </xdr:to>
    <xdr:pic>
      <xdr:nvPicPr>
        <xdr:cNvPr id="2196" name="Picture 148">
          <a:extLst>
            <a:ext uri="{FF2B5EF4-FFF2-40B4-BE49-F238E27FC236}">
              <a16:creationId xmlns:a16="http://schemas.microsoft.com/office/drawing/2014/main" id="{FE3096EC-9728-CFB9-0726-BAB0D01712B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59866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149</xdr:row>
      <xdr:rowOff>53340</xdr:rowOff>
    </xdr:from>
    <xdr:to>
      <xdr:col>2</xdr:col>
      <xdr:colOff>1137285</xdr:colOff>
      <xdr:row>149</xdr:row>
      <xdr:rowOff>480060</xdr:rowOff>
    </xdr:to>
    <xdr:pic>
      <xdr:nvPicPr>
        <xdr:cNvPr id="2197" name="Picture 149">
          <a:extLst>
            <a:ext uri="{FF2B5EF4-FFF2-40B4-BE49-F238E27FC236}">
              <a16:creationId xmlns:a16="http://schemas.microsoft.com/office/drawing/2014/main" id="{45BA459E-6F00-4925-844C-FC13E318936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652004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151</xdr:row>
      <xdr:rowOff>48260</xdr:rowOff>
    </xdr:from>
    <xdr:to>
      <xdr:col>2</xdr:col>
      <xdr:colOff>1137285</xdr:colOff>
      <xdr:row>151</xdr:row>
      <xdr:rowOff>434340</xdr:rowOff>
    </xdr:to>
    <xdr:pic>
      <xdr:nvPicPr>
        <xdr:cNvPr id="2198" name="Picture 150">
          <a:extLst>
            <a:ext uri="{FF2B5EF4-FFF2-40B4-BE49-F238E27FC236}">
              <a16:creationId xmlns:a16="http://schemas.microsoft.com/office/drawing/2014/main" id="{19C0DFB0-2A9F-C176-BEEA-6648ECEF53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720711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152</xdr:row>
      <xdr:rowOff>48260</xdr:rowOff>
    </xdr:from>
    <xdr:to>
      <xdr:col>2</xdr:col>
      <xdr:colOff>1137285</xdr:colOff>
      <xdr:row>152</xdr:row>
      <xdr:rowOff>434340</xdr:rowOff>
    </xdr:to>
    <xdr:pic>
      <xdr:nvPicPr>
        <xdr:cNvPr id="2199" name="Picture 151">
          <a:extLst>
            <a:ext uri="{FF2B5EF4-FFF2-40B4-BE49-F238E27FC236}">
              <a16:creationId xmlns:a16="http://schemas.microsoft.com/office/drawing/2014/main" id="{0423286F-CEC8-B3FB-610A-00B0799D562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768971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153</xdr:row>
      <xdr:rowOff>48260</xdr:rowOff>
    </xdr:from>
    <xdr:to>
      <xdr:col>2</xdr:col>
      <xdr:colOff>1137285</xdr:colOff>
      <xdr:row>153</xdr:row>
      <xdr:rowOff>434340</xdr:rowOff>
    </xdr:to>
    <xdr:pic>
      <xdr:nvPicPr>
        <xdr:cNvPr id="2200" name="Picture 152">
          <a:extLst>
            <a:ext uri="{FF2B5EF4-FFF2-40B4-BE49-F238E27FC236}">
              <a16:creationId xmlns:a16="http://schemas.microsoft.com/office/drawing/2014/main" id="{058B8A25-77E0-5DB8-8BDF-FDA5182E5EF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817231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154</xdr:row>
      <xdr:rowOff>53340</xdr:rowOff>
    </xdr:from>
    <xdr:to>
      <xdr:col>2</xdr:col>
      <xdr:colOff>1137285</xdr:colOff>
      <xdr:row>154</xdr:row>
      <xdr:rowOff>480060</xdr:rowOff>
    </xdr:to>
    <xdr:pic>
      <xdr:nvPicPr>
        <xdr:cNvPr id="2201" name="Picture 153">
          <a:extLst>
            <a:ext uri="{FF2B5EF4-FFF2-40B4-BE49-F238E27FC236}">
              <a16:creationId xmlns:a16="http://schemas.microsoft.com/office/drawing/2014/main" id="{21BA6A5A-7D5C-8184-D629-5583A00507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86599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155</xdr:row>
      <xdr:rowOff>53340</xdr:rowOff>
    </xdr:from>
    <xdr:to>
      <xdr:col>2</xdr:col>
      <xdr:colOff>1137285</xdr:colOff>
      <xdr:row>155</xdr:row>
      <xdr:rowOff>480060</xdr:rowOff>
    </xdr:to>
    <xdr:pic>
      <xdr:nvPicPr>
        <xdr:cNvPr id="2202" name="Picture 154">
          <a:extLst>
            <a:ext uri="{FF2B5EF4-FFF2-40B4-BE49-F238E27FC236}">
              <a16:creationId xmlns:a16="http://schemas.microsoft.com/office/drawing/2014/main" id="{8FDF3019-2FA8-308D-6841-C73CD91372F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91933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156</xdr:row>
      <xdr:rowOff>53340</xdr:rowOff>
    </xdr:from>
    <xdr:to>
      <xdr:col>2</xdr:col>
      <xdr:colOff>1137285</xdr:colOff>
      <xdr:row>156</xdr:row>
      <xdr:rowOff>480060</xdr:rowOff>
    </xdr:to>
    <xdr:pic>
      <xdr:nvPicPr>
        <xdr:cNvPr id="2203" name="Picture 155">
          <a:extLst>
            <a:ext uri="{FF2B5EF4-FFF2-40B4-BE49-F238E27FC236}">
              <a16:creationId xmlns:a16="http://schemas.microsoft.com/office/drawing/2014/main" id="{5C1B3EAA-71B1-D7ED-87C3-B2277DE8F6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797267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157</xdr:row>
      <xdr:rowOff>53340</xdr:rowOff>
    </xdr:from>
    <xdr:to>
      <xdr:col>2</xdr:col>
      <xdr:colOff>1137285</xdr:colOff>
      <xdr:row>157</xdr:row>
      <xdr:rowOff>480060</xdr:rowOff>
    </xdr:to>
    <xdr:pic>
      <xdr:nvPicPr>
        <xdr:cNvPr id="2204" name="Picture 156">
          <a:extLst>
            <a:ext uri="{FF2B5EF4-FFF2-40B4-BE49-F238E27FC236}">
              <a16:creationId xmlns:a16="http://schemas.microsoft.com/office/drawing/2014/main" id="{C0653412-9F52-1D43-A65B-4B20A0B796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02601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158</xdr:row>
      <xdr:rowOff>53340</xdr:rowOff>
    </xdr:from>
    <xdr:to>
      <xdr:col>2</xdr:col>
      <xdr:colOff>1137285</xdr:colOff>
      <xdr:row>158</xdr:row>
      <xdr:rowOff>480060</xdr:rowOff>
    </xdr:to>
    <xdr:pic>
      <xdr:nvPicPr>
        <xdr:cNvPr id="2205" name="Picture 157">
          <a:extLst>
            <a:ext uri="{FF2B5EF4-FFF2-40B4-BE49-F238E27FC236}">
              <a16:creationId xmlns:a16="http://schemas.microsoft.com/office/drawing/2014/main" id="{CAE66811-EB01-2895-E49A-52D31145E1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07935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159</xdr:row>
      <xdr:rowOff>53340</xdr:rowOff>
    </xdr:from>
    <xdr:to>
      <xdr:col>2</xdr:col>
      <xdr:colOff>1137285</xdr:colOff>
      <xdr:row>159</xdr:row>
      <xdr:rowOff>480060</xdr:rowOff>
    </xdr:to>
    <xdr:pic>
      <xdr:nvPicPr>
        <xdr:cNvPr id="2206" name="Picture 158">
          <a:extLst>
            <a:ext uri="{FF2B5EF4-FFF2-40B4-BE49-F238E27FC236}">
              <a16:creationId xmlns:a16="http://schemas.microsoft.com/office/drawing/2014/main" id="{0976FD27-6D4A-4595-23B8-5D3CA1346C7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13269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160</xdr:row>
      <xdr:rowOff>53340</xdr:rowOff>
    </xdr:from>
    <xdr:to>
      <xdr:col>2</xdr:col>
      <xdr:colOff>1137285</xdr:colOff>
      <xdr:row>160</xdr:row>
      <xdr:rowOff>480060</xdr:rowOff>
    </xdr:to>
    <xdr:pic>
      <xdr:nvPicPr>
        <xdr:cNvPr id="2207" name="Picture 159">
          <a:extLst>
            <a:ext uri="{FF2B5EF4-FFF2-40B4-BE49-F238E27FC236}">
              <a16:creationId xmlns:a16="http://schemas.microsoft.com/office/drawing/2014/main" id="{C8994FB2-6E1A-D9AB-D424-CE7CDE9C621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18603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161</xdr:row>
      <xdr:rowOff>53340</xdr:rowOff>
    </xdr:from>
    <xdr:to>
      <xdr:col>2</xdr:col>
      <xdr:colOff>1137285</xdr:colOff>
      <xdr:row>161</xdr:row>
      <xdr:rowOff>480060</xdr:rowOff>
    </xdr:to>
    <xdr:pic>
      <xdr:nvPicPr>
        <xdr:cNvPr id="2208" name="Picture 160">
          <a:extLst>
            <a:ext uri="{FF2B5EF4-FFF2-40B4-BE49-F238E27FC236}">
              <a16:creationId xmlns:a16="http://schemas.microsoft.com/office/drawing/2014/main" id="{029CEF5A-933F-BEDA-6F04-EE56570377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23937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162</xdr:row>
      <xdr:rowOff>53340</xdr:rowOff>
    </xdr:from>
    <xdr:to>
      <xdr:col>2</xdr:col>
      <xdr:colOff>1137285</xdr:colOff>
      <xdr:row>162</xdr:row>
      <xdr:rowOff>480060</xdr:rowOff>
    </xdr:to>
    <xdr:pic>
      <xdr:nvPicPr>
        <xdr:cNvPr id="2209" name="Picture 161">
          <a:extLst>
            <a:ext uri="{FF2B5EF4-FFF2-40B4-BE49-F238E27FC236}">
              <a16:creationId xmlns:a16="http://schemas.microsoft.com/office/drawing/2014/main" id="{0D5948D4-0691-61AE-5E3B-536D4609BFA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29271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163</xdr:row>
      <xdr:rowOff>53340</xdr:rowOff>
    </xdr:from>
    <xdr:to>
      <xdr:col>2</xdr:col>
      <xdr:colOff>1137285</xdr:colOff>
      <xdr:row>163</xdr:row>
      <xdr:rowOff>480060</xdr:rowOff>
    </xdr:to>
    <xdr:pic>
      <xdr:nvPicPr>
        <xdr:cNvPr id="2210" name="Picture 162">
          <a:extLst>
            <a:ext uri="{FF2B5EF4-FFF2-40B4-BE49-F238E27FC236}">
              <a16:creationId xmlns:a16="http://schemas.microsoft.com/office/drawing/2014/main" id="{C78F4644-9C7D-05F9-FDBF-397DCE43D0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34605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164</xdr:row>
      <xdr:rowOff>53340</xdr:rowOff>
    </xdr:from>
    <xdr:to>
      <xdr:col>2</xdr:col>
      <xdr:colOff>1137285</xdr:colOff>
      <xdr:row>164</xdr:row>
      <xdr:rowOff>480060</xdr:rowOff>
    </xdr:to>
    <xdr:pic>
      <xdr:nvPicPr>
        <xdr:cNvPr id="2211" name="Picture 163">
          <a:extLst>
            <a:ext uri="{FF2B5EF4-FFF2-40B4-BE49-F238E27FC236}">
              <a16:creationId xmlns:a16="http://schemas.microsoft.com/office/drawing/2014/main" id="{039D15CF-8FF1-B109-6838-CD0B66AFD0F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39939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165</xdr:row>
      <xdr:rowOff>53340</xdr:rowOff>
    </xdr:from>
    <xdr:to>
      <xdr:col>2</xdr:col>
      <xdr:colOff>1137285</xdr:colOff>
      <xdr:row>165</xdr:row>
      <xdr:rowOff>480060</xdr:rowOff>
    </xdr:to>
    <xdr:pic>
      <xdr:nvPicPr>
        <xdr:cNvPr id="2212" name="Picture 164">
          <a:extLst>
            <a:ext uri="{FF2B5EF4-FFF2-40B4-BE49-F238E27FC236}">
              <a16:creationId xmlns:a16="http://schemas.microsoft.com/office/drawing/2014/main" id="{E62A77D6-61AD-C355-B91C-6AFEF77F797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45273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166</xdr:row>
      <xdr:rowOff>53340</xdr:rowOff>
    </xdr:from>
    <xdr:to>
      <xdr:col>2</xdr:col>
      <xdr:colOff>1137285</xdr:colOff>
      <xdr:row>166</xdr:row>
      <xdr:rowOff>480060</xdr:rowOff>
    </xdr:to>
    <xdr:pic>
      <xdr:nvPicPr>
        <xdr:cNvPr id="2213" name="Picture 165">
          <a:extLst>
            <a:ext uri="{FF2B5EF4-FFF2-40B4-BE49-F238E27FC236}">
              <a16:creationId xmlns:a16="http://schemas.microsoft.com/office/drawing/2014/main" id="{8DB00FA8-2709-3E6D-27BC-A9909C2A48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50607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167</xdr:row>
      <xdr:rowOff>48260</xdr:rowOff>
    </xdr:from>
    <xdr:to>
      <xdr:col>2</xdr:col>
      <xdr:colOff>1137285</xdr:colOff>
      <xdr:row>167</xdr:row>
      <xdr:rowOff>434340</xdr:rowOff>
    </xdr:to>
    <xdr:pic>
      <xdr:nvPicPr>
        <xdr:cNvPr id="2214" name="Picture 166">
          <a:extLst>
            <a:ext uri="{FF2B5EF4-FFF2-40B4-BE49-F238E27FC236}">
              <a16:creationId xmlns:a16="http://schemas.microsoft.com/office/drawing/2014/main" id="{305BA1BA-6731-AD23-6B97-7DDF6FB12B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558911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168</xdr:row>
      <xdr:rowOff>48260</xdr:rowOff>
    </xdr:from>
    <xdr:to>
      <xdr:col>2</xdr:col>
      <xdr:colOff>1137285</xdr:colOff>
      <xdr:row>168</xdr:row>
      <xdr:rowOff>434340</xdr:rowOff>
    </xdr:to>
    <xdr:pic>
      <xdr:nvPicPr>
        <xdr:cNvPr id="2215" name="Picture 167">
          <a:extLst>
            <a:ext uri="{FF2B5EF4-FFF2-40B4-BE49-F238E27FC236}">
              <a16:creationId xmlns:a16="http://schemas.microsoft.com/office/drawing/2014/main" id="{85C7932B-D62D-9266-414B-0B1DFDD4D76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607171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169</xdr:row>
      <xdr:rowOff>53340</xdr:rowOff>
    </xdr:from>
    <xdr:to>
      <xdr:col>2</xdr:col>
      <xdr:colOff>1137285</xdr:colOff>
      <xdr:row>169</xdr:row>
      <xdr:rowOff>480060</xdr:rowOff>
    </xdr:to>
    <xdr:pic>
      <xdr:nvPicPr>
        <xdr:cNvPr id="2216" name="Picture 168">
          <a:extLst>
            <a:ext uri="{FF2B5EF4-FFF2-40B4-BE49-F238E27FC236}">
              <a16:creationId xmlns:a16="http://schemas.microsoft.com/office/drawing/2014/main" id="{C7A859E4-BF41-FB8B-EDB5-2891B40096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65593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170</xdr:row>
      <xdr:rowOff>48260</xdr:rowOff>
    </xdr:from>
    <xdr:to>
      <xdr:col>2</xdr:col>
      <xdr:colOff>1137285</xdr:colOff>
      <xdr:row>170</xdr:row>
      <xdr:rowOff>434340</xdr:rowOff>
    </xdr:to>
    <xdr:pic>
      <xdr:nvPicPr>
        <xdr:cNvPr id="2217" name="Picture 169">
          <a:extLst>
            <a:ext uri="{FF2B5EF4-FFF2-40B4-BE49-F238E27FC236}">
              <a16:creationId xmlns:a16="http://schemas.microsoft.com/office/drawing/2014/main" id="{5B60AC6B-8494-E55E-C872-4E44812CB9A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708771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171</xdr:row>
      <xdr:rowOff>48260</xdr:rowOff>
    </xdr:from>
    <xdr:to>
      <xdr:col>2</xdr:col>
      <xdr:colOff>1137285</xdr:colOff>
      <xdr:row>171</xdr:row>
      <xdr:rowOff>434340</xdr:rowOff>
    </xdr:to>
    <xdr:pic>
      <xdr:nvPicPr>
        <xdr:cNvPr id="2218" name="Picture 170">
          <a:extLst>
            <a:ext uri="{FF2B5EF4-FFF2-40B4-BE49-F238E27FC236}">
              <a16:creationId xmlns:a16="http://schemas.microsoft.com/office/drawing/2014/main" id="{44F039B0-7745-9F8E-F191-E5259EE5F9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757031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172</xdr:row>
      <xdr:rowOff>53340</xdr:rowOff>
    </xdr:from>
    <xdr:to>
      <xdr:col>2</xdr:col>
      <xdr:colOff>1137285</xdr:colOff>
      <xdr:row>172</xdr:row>
      <xdr:rowOff>480060</xdr:rowOff>
    </xdr:to>
    <xdr:pic>
      <xdr:nvPicPr>
        <xdr:cNvPr id="2219" name="Picture 171">
          <a:extLst>
            <a:ext uri="{FF2B5EF4-FFF2-40B4-BE49-F238E27FC236}">
              <a16:creationId xmlns:a16="http://schemas.microsoft.com/office/drawing/2014/main" id="{11B1021F-C159-5F2F-D360-7A284FDB1C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80579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173</xdr:row>
      <xdr:rowOff>53340</xdr:rowOff>
    </xdr:from>
    <xdr:to>
      <xdr:col>2</xdr:col>
      <xdr:colOff>1137285</xdr:colOff>
      <xdr:row>173</xdr:row>
      <xdr:rowOff>480060</xdr:rowOff>
    </xdr:to>
    <xdr:pic>
      <xdr:nvPicPr>
        <xdr:cNvPr id="2220" name="Picture 172">
          <a:extLst>
            <a:ext uri="{FF2B5EF4-FFF2-40B4-BE49-F238E27FC236}">
              <a16:creationId xmlns:a16="http://schemas.microsoft.com/office/drawing/2014/main" id="{D58E884F-D8A9-DD1F-606A-14DB341F40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85913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174</xdr:row>
      <xdr:rowOff>53340</xdr:rowOff>
    </xdr:from>
    <xdr:to>
      <xdr:col>2</xdr:col>
      <xdr:colOff>1137285</xdr:colOff>
      <xdr:row>174</xdr:row>
      <xdr:rowOff>480060</xdr:rowOff>
    </xdr:to>
    <xdr:pic>
      <xdr:nvPicPr>
        <xdr:cNvPr id="2221" name="Picture 173">
          <a:extLst>
            <a:ext uri="{FF2B5EF4-FFF2-40B4-BE49-F238E27FC236}">
              <a16:creationId xmlns:a16="http://schemas.microsoft.com/office/drawing/2014/main" id="{1A5687FB-23E3-B12F-3928-E48D462751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91247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175</xdr:row>
      <xdr:rowOff>53340</xdr:rowOff>
    </xdr:from>
    <xdr:to>
      <xdr:col>2</xdr:col>
      <xdr:colOff>1137285</xdr:colOff>
      <xdr:row>175</xdr:row>
      <xdr:rowOff>480060</xdr:rowOff>
    </xdr:to>
    <xdr:pic>
      <xdr:nvPicPr>
        <xdr:cNvPr id="2222" name="Picture 174">
          <a:extLst>
            <a:ext uri="{FF2B5EF4-FFF2-40B4-BE49-F238E27FC236}">
              <a16:creationId xmlns:a16="http://schemas.microsoft.com/office/drawing/2014/main" id="{EF39C223-5098-C0E5-46A8-840D1499D0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896581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176</xdr:row>
      <xdr:rowOff>53340</xdr:rowOff>
    </xdr:from>
    <xdr:to>
      <xdr:col>2</xdr:col>
      <xdr:colOff>1137285</xdr:colOff>
      <xdr:row>176</xdr:row>
      <xdr:rowOff>480060</xdr:rowOff>
    </xdr:to>
    <xdr:pic>
      <xdr:nvPicPr>
        <xdr:cNvPr id="2223" name="Picture 175">
          <a:extLst>
            <a:ext uri="{FF2B5EF4-FFF2-40B4-BE49-F238E27FC236}">
              <a16:creationId xmlns:a16="http://schemas.microsoft.com/office/drawing/2014/main" id="{88D625F2-882F-B093-895F-6DF536C2BEB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01915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177</xdr:row>
      <xdr:rowOff>53340</xdr:rowOff>
    </xdr:from>
    <xdr:to>
      <xdr:col>2</xdr:col>
      <xdr:colOff>1137285</xdr:colOff>
      <xdr:row>177</xdr:row>
      <xdr:rowOff>480060</xdr:rowOff>
    </xdr:to>
    <xdr:pic>
      <xdr:nvPicPr>
        <xdr:cNvPr id="2224" name="Picture 176">
          <a:extLst>
            <a:ext uri="{FF2B5EF4-FFF2-40B4-BE49-F238E27FC236}">
              <a16:creationId xmlns:a16="http://schemas.microsoft.com/office/drawing/2014/main" id="{9C7A2A71-2F04-25FE-9703-3F25F707A7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07249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178</xdr:row>
      <xdr:rowOff>53340</xdr:rowOff>
    </xdr:from>
    <xdr:to>
      <xdr:col>2</xdr:col>
      <xdr:colOff>1137285</xdr:colOff>
      <xdr:row>178</xdr:row>
      <xdr:rowOff>480060</xdr:rowOff>
    </xdr:to>
    <xdr:pic>
      <xdr:nvPicPr>
        <xdr:cNvPr id="2225" name="Picture 177">
          <a:extLst>
            <a:ext uri="{FF2B5EF4-FFF2-40B4-BE49-F238E27FC236}">
              <a16:creationId xmlns:a16="http://schemas.microsoft.com/office/drawing/2014/main" id="{B1515A0B-A4B6-2593-808E-FE40DF3D724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12583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179</xdr:row>
      <xdr:rowOff>53340</xdr:rowOff>
    </xdr:from>
    <xdr:to>
      <xdr:col>2</xdr:col>
      <xdr:colOff>1137285</xdr:colOff>
      <xdr:row>179</xdr:row>
      <xdr:rowOff>480060</xdr:rowOff>
    </xdr:to>
    <xdr:pic>
      <xdr:nvPicPr>
        <xdr:cNvPr id="2226" name="Picture 178">
          <a:extLst>
            <a:ext uri="{FF2B5EF4-FFF2-40B4-BE49-F238E27FC236}">
              <a16:creationId xmlns:a16="http://schemas.microsoft.com/office/drawing/2014/main" id="{2A851CDC-4AC5-3429-600D-90373FF8A7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17917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180</xdr:row>
      <xdr:rowOff>53340</xdr:rowOff>
    </xdr:from>
    <xdr:to>
      <xdr:col>2</xdr:col>
      <xdr:colOff>1137285</xdr:colOff>
      <xdr:row>180</xdr:row>
      <xdr:rowOff>480060</xdr:rowOff>
    </xdr:to>
    <xdr:pic>
      <xdr:nvPicPr>
        <xdr:cNvPr id="2227" name="Picture 179">
          <a:extLst>
            <a:ext uri="{FF2B5EF4-FFF2-40B4-BE49-F238E27FC236}">
              <a16:creationId xmlns:a16="http://schemas.microsoft.com/office/drawing/2014/main" id="{0F0478E0-4BC9-DD6B-8229-4967DAA0F7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23251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181</xdr:row>
      <xdr:rowOff>53340</xdr:rowOff>
    </xdr:from>
    <xdr:to>
      <xdr:col>2</xdr:col>
      <xdr:colOff>1137285</xdr:colOff>
      <xdr:row>181</xdr:row>
      <xdr:rowOff>480060</xdr:rowOff>
    </xdr:to>
    <xdr:pic>
      <xdr:nvPicPr>
        <xdr:cNvPr id="2228" name="Picture 180">
          <a:extLst>
            <a:ext uri="{FF2B5EF4-FFF2-40B4-BE49-F238E27FC236}">
              <a16:creationId xmlns:a16="http://schemas.microsoft.com/office/drawing/2014/main" id="{85B3D86D-0441-8DBF-1CDF-15A29C4BF51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28585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182</xdr:row>
      <xdr:rowOff>53340</xdr:rowOff>
    </xdr:from>
    <xdr:to>
      <xdr:col>2</xdr:col>
      <xdr:colOff>1137285</xdr:colOff>
      <xdr:row>182</xdr:row>
      <xdr:rowOff>480060</xdr:rowOff>
    </xdr:to>
    <xdr:pic>
      <xdr:nvPicPr>
        <xdr:cNvPr id="2229" name="Picture 181">
          <a:extLst>
            <a:ext uri="{FF2B5EF4-FFF2-40B4-BE49-F238E27FC236}">
              <a16:creationId xmlns:a16="http://schemas.microsoft.com/office/drawing/2014/main" id="{60D08866-AA5D-045D-32D7-C57811A8F7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33919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183</xdr:row>
      <xdr:rowOff>53340</xdr:rowOff>
    </xdr:from>
    <xdr:to>
      <xdr:col>2</xdr:col>
      <xdr:colOff>1137285</xdr:colOff>
      <xdr:row>183</xdr:row>
      <xdr:rowOff>480060</xdr:rowOff>
    </xdr:to>
    <xdr:pic>
      <xdr:nvPicPr>
        <xdr:cNvPr id="2230" name="Picture 182">
          <a:extLst>
            <a:ext uri="{FF2B5EF4-FFF2-40B4-BE49-F238E27FC236}">
              <a16:creationId xmlns:a16="http://schemas.microsoft.com/office/drawing/2014/main" id="{D114CAB8-AB0A-14F2-FD16-54AE631C82E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39253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184</xdr:row>
      <xdr:rowOff>53340</xdr:rowOff>
    </xdr:from>
    <xdr:to>
      <xdr:col>2</xdr:col>
      <xdr:colOff>1137285</xdr:colOff>
      <xdr:row>184</xdr:row>
      <xdr:rowOff>480060</xdr:rowOff>
    </xdr:to>
    <xdr:pic>
      <xdr:nvPicPr>
        <xdr:cNvPr id="2231" name="Picture 183">
          <a:extLst>
            <a:ext uri="{FF2B5EF4-FFF2-40B4-BE49-F238E27FC236}">
              <a16:creationId xmlns:a16="http://schemas.microsoft.com/office/drawing/2014/main" id="{CA3EC574-51B6-0C63-0D83-76732D2994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44587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185</xdr:row>
      <xdr:rowOff>48260</xdr:rowOff>
    </xdr:from>
    <xdr:to>
      <xdr:col>2</xdr:col>
      <xdr:colOff>1137285</xdr:colOff>
      <xdr:row>185</xdr:row>
      <xdr:rowOff>434340</xdr:rowOff>
    </xdr:to>
    <xdr:pic>
      <xdr:nvPicPr>
        <xdr:cNvPr id="2232" name="Picture 184">
          <a:extLst>
            <a:ext uri="{FF2B5EF4-FFF2-40B4-BE49-F238E27FC236}">
              <a16:creationId xmlns:a16="http://schemas.microsoft.com/office/drawing/2014/main" id="{674AF631-101E-F6D3-1192-1AB2E6EFC45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498711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186</xdr:row>
      <xdr:rowOff>53340</xdr:rowOff>
    </xdr:from>
    <xdr:to>
      <xdr:col>2</xdr:col>
      <xdr:colOff>1137285</xdr:colOff>
      <xdr:row>186</xdr:row>
      <xdr:rowOff>480060</xdr:rowOff>
    </xdr:to>
    <xdr:pic>
      <xdr:nvPicPr>
        <xdr:cNvPr id="2233" name="Picture 185">
          <a:extLst>
            <a:ext uri="{FF2B5EF4-FFF2-40B4-BE49-F238E27FC236}">
              <a16:creationId xmlns:a16="http://schemas.microsoft.com/office/drawing/2014/main" id="{C531646D-794A-3F77-4B8E-D1574E6BAA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54747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187</xdr:row>
      <xdr:rowOff>53340</xdr:rowOff>
    </xdr:from>
    <xdr:to>
      <xdr:col>2</xdr:col>
      <xdr:colOff>1137285</xdr:colOff>
      <xdr:row>187</xdr:row>
      <xdr:rowOff>480060</xdr:rowOff>
    </xdr:to>
    <xdr:pic>
      <xdr:nvPicPr>
        <xdr:cNvPr id="2234" name="Picture 186">
          <a:extLst>
            <a:ext uri="{FF2B5EF4-FFF2-40B4-BE49-F238E27FC236}">
              <a16:creationId xmlns:a16="http://schemas.microsoft.com/office/drawing/2014/main" id="{F8D487AF-9209-92A2-0C3D-31A089C8C9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60081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188</xdr:row>
      <xdr:rowOff>53340</xdr:rowOff>
    </xdr:from>
    <xdr:to>
      <xdr:col>2</xdr:col>
      <xdr:colOff>1137285</xdr:colOff>
      <xdr:row>188</xdr:row>
      <xdr:rowOff>480060</xdr:rowOff>
    </xdr:to>
    <xdr:pic>
      <xdr:nvPicPr>
        <xdr:cNvPr id="2235" name="Picture 187">
          <a:extLst>
            <a:ext uri="{FF2B5EF4-FFF2-40B4-BE49-F238E27FC236}">
              <a16:creationId xmlns:a16="http://schemas.microsoft.com/office/drawing/2014/main" id="{FD48FB3E-AD40-0110-7491-C6B14629E38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65415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189</xdr:row>
      <xdr:rowOff>53340</xdr:rowOff>
    </xdr:from>
    <xdr:to>
      <xdr:col>2</xdr:col>
      <xdr:colOff>1137285</xdr:colOff>
      <xdr:row>189</xdr:row>
      <xdr:rowOff>480060</xdr:rowOff>
    </xdr:to>
    <xdr:pic>
      <xdr:nvPicPr>
        <xdr:cNvPr id="2236" name="Picture 188">
          <a:extLst>
            <a:ext uri="{FF2B5EF4-FFF2-40B4-BE49-F238E27FC236}">
              <a16:creationId xmlns:a16="http://schemas.microsoft.com/office/drawing/2014/main" id="{E6392696-5F56-D1F8-31C2-00E9F90997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70749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190</xdr:row>
      <xdr:rowOff>53340</xdr:rowOff>
    </xdr:from>
    <xdr:to>
      <xdr:col>2</xdr:col>
      <xdr:colOff>1137285</xdr:colOff>
      <xdr:row>190</xdr:row>
      <xdr:rowOff>480060</xdr:rowOff>
    </xdr:to>
    <xdr:pic>
      <xdr:nvPicPr>
        <xdr:cNvPr id="2237" name="Picture 189">
          <a:extLst>
            <a:ext uri="{FF2B5EF4-FFF2-40B4-BE49-F238E27FC236}">
              <a16:creationId xmlns:a16="http://schemas.microsoft.com/office/drawing/2014/main" id="{F2D93661-A82C-228D-2619-4CAEAA6260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76083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191</xdr:row>
      <xdr:rowOff>53340</xdr:rowOff>
    </xdr:from>
    <xdr:to>
      <xdr:col>2</xdr:col>
      <xdr:colOff>1137285</xdr:colOff>
      <xdr:row>191</xdr:row>
      <xdr:rowOff>480060</xdr:rowOff>
    </xdr:to>
    <xdr:pic>
      <xdr:nvPicPr>
        <xdr:cNvPr id="2238" name="Picture 190">
          <a:extLst>
            <a:ext uri="{FF2B5EF4-FFF2-40B4-BE49-F238E27FC236}">
              <a16:creationId xmlns:a16="http://schemas.microsoft.com/office/drawing/2014/main" id="{7178EC1E-B479-B573-8343-7C6B1C1006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81417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192</xdr:row>
      <xdr:rowOff>53340</xdr:rowOff>
    </xdr:from>
    <xdr:to>
      <xdr:col>2</xdr:col>
      <xdr:colOff>1137285</xdr:colOff>
      <xdr:row>192</xdr:row>
      <xdr:rowOff>480060</xdr:rowOff>
    </xdr:to>
    <xdr:pic>
      <xdr:nvPicPr>
        <xdr:cNvPr id="2239" name="Picture 191">
          <a:extLst>
            <a:ext uri="{FF2B5EF4-FFF2-40B4-BE49-F238E27FC236}">
              <a16:creationId xmlns:a16="http://schemas.microsoft.com/office/drawing/2014/main" id="{75D0E7BD-BEF2-A3D4-479C-26757CDEB9A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86751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193</xdr:row>
      <xdr:rowOff>46990</xdr:rowOff>
    </xdr:from>
    <xdr:to>
      <xdr:col>2</xdr:col>
      <xdr:colOff>1137285</xdr:colOff>
      <xdr:row>193</xdr:row>
      <xdr:rowOff>422910</xdr:rowOff>
    </xdr:to>
    <xdr:pic>
      <xdr:nvPicPr>
        <xdr:cNvPr id="2240" name="Picture 192">
          <a:extLst>
            <a:ext uri="{FF2B5EF4-FFF2-40B4-BE49-F238E27FC236}">
              <a16:creationId xmlns:a16="http://schemas.microsoft.com/office/drawing/2014/main" id="{7AAFA306-7B80-07BE-FBC4-F431314139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9202240"/>
          <a:ext cx="1010920" cy="375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194</xdr:row>
      <xdr:rowOff>53340</xdr:rowOff>
    </xdr:from>
    <xdr:to>
      <xdr:col>2</xdr:col>
      <xdr:colOff>1137285</xdr:colOff>
      <xdr:row>194</xdr:row>
      <xdr:rowOff>480060</xdr:rowOff>
    </xdr:to>
    <xdr:pic>
      <xdr:nvPicPr>
        <xdr:cNvPr id="2241" name="Picture 193">
          <a:extLst>
            <a:ext uri="{FF2B5EF4-FFF2-40B4-BE49-F238E27FC236}">
              <a16:creationId xmlns:a16="http://schemas.microsoft.com/office/drawing/2014/main" id="{07C05AD9-5A00-F8FF-B182-1DE683AB61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996784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195</xdr:row>
      <xdr:rowOff>53340</xdr:rowOff>
    </xdr:from>
    <xdr:to>
      <xdr:col>2</xdr:col>
      <xdr:colOff>1137285</xdr:colOff>
      <xdr:row>195</xdr:row>
      <xdr:rowOff>480060</xdr:rowOff>
    </xdr:to>
    <xdr:pic>
      <xdr:nvPicPr>
        <xdr:cNvPr id="2242" name="Picture 194">
          <a:extLst>
            <a:ext uri="{FF2B5EF4-FFF2-40B4-BE49-F238E27FC236}">
              <a16:creationId xmlns:a16="http://schemas.microsoft.com/office/drawing/2014/main" id="{C26D15CB-5578-2711-6DE3-7B591D38E3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02118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196</xdr:row>
      <xdr:rowOff>53340</xdr:rowOff>
    </xdr:from>
    <xdr:to>
      <xdr:col>2</xdr:col>
      <xdr:colOff>1137285</xdr:colOff>
      <xdr:row>196</xdr:row>
      <xdr:rowOff>480060</xdr:rowOff>
    </xdr:to>
    <xdr:pic>
      <xdr:nvPicPr>
        <xdr:cNvPr id="2243" name="Picture 195">
          <a:extLst>
            <a:ext uri="{FF2B5EF4-FFF2-40B4-BE49-F238E27FC236}">
              <a16:creationId xmlns:a16="http://schemas.microsoft.com/office/drawing/2014/main" id="{C157D710-999D-6B99-49FC-12C52B1ED93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07452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197</xdr:row>
      <xdr:rowOff>48260</xdr:rowOff>
    </xdr:from>
    <xdr:to>
      <xdr:col>2</xdr:col>
      <xdr:colOff>1137285</xdr:colOff>
      <xdr:row>197</xdr:row>
      <xdr:rowOff>434340</xdr:rowOff>
    </xdr:to>
    <xdr:pic>
      <xdr:nvPicPr>
        <xdr:cNvPr id="2244" name="Picture 196">
          <a:extLst>
            <a:ext uri="{FF2B5EF4-FFF2-40B4-BE49-F238E27FC236}">
              <a16:creationId xmlns:a16="http://schemas.microsoft.com/office/drawing/2014/main" id="{C5BDC6A0-F0FD-E65A-DD9E-012829A676B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127361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198</xdr:row>
      <xdr:rowOff>53340</xdr:rowOff>
    </xdr:from>
    <xdr:to>
      <xdr:col>2</xdr:col>
      <xdr:colOff>1137285</xdr:colOff>
      <xdr:row>198</xdr:row>
      <xdr:rowOff>480060</xdr:rowOff>
    </xdr:to>
    <xdr:pic>
      <xdr:nvPicPr>
        <xdr:cNvPr id="2245" name="Picture 197">
          <a:extLst>
            <a:ext uri="{FF2B5EF4-FFF2-40B4-BE49-F238E27FC236}">
              <a16:creationId xmlns:a16="http://schemas.microsoft.com/office/drawing/2014/main" id="{01FE4992-40F8-7ED7-DB22-FD807056A58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17612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199</xdr:row>
      <xdr:rowOff>53340</xdr:rowOff>
    </xdr:from>
    <xdr:to>
      <xdr:col>2</xdr:col>
      <xdr:colOff>1137285</xdr:colOff>
      <xdr:row>199</xdr:row>
      <xdr:rowOff>480060</xdr:rowOff>
    </xdr:to>
    <xdr:pic>
      <xdr:nvPicPr>
        <xdr:cNvPr id="2246" name="Picture 198">
          <a:extLst>
            <a:ext uri="{FF2B5EF4-FFF2-40B4-BE49-F238E27FC236}">
              <a16:creationId xmlns:a16="http://schemas.microsoft.com/office/drawing/2014/main" id="{D142CA3D-128A-D97C-D262-41A1C68CB6F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22946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200</xdr:row>
      <xdr:rowOff>48260</xdr:rowOff>
    </xdr:from>
    <xdr:to>
      <xdr:col>2</xdr:col>
      <xdr:colOff>1137285</xdr:colOff>
      <xdr:row>200</xdr:row>
      <xdr:rowOff>434340</xdr:rowOff>
    </xdr:to>
    <xdr:pic>
      <xdr:nvPicPr>
        <xdr:cNvPr id="2247" name="Picture 199">
          <a:extLst>
            <a:ext uri="{FF2B5EF4-FFF2-40B4-BE49-F238E27FC236}">
              <a16:creationId xmlns:a16="http://schemas.microsoft.com/office/drawing/2014/main" id="{464B9392-DB10-E7DC-088A-CBC25F2F32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282301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201</xdr:row>
      <xdr:rowOff>48260</xdr:rowOff>
    </xdr:from>
    <xdr:to>
      <xdr:col>2</xdr:col>
      <xdr:colOff>1137285</xdr:colOff>
      <xdr:row>201</xdr:row>
      <xdr:rowOff>434340</xdr:rowOff>
    </xdr:to>
    <xdr:pic>
      <xdr:nvPicPr>
        <xdr:cNvPr id="2248" name="Picture 200">
          <a:extLst>
            <a:ext uri="{FF2B5EF4-FFF2-40B4-BE49-F238E27FC236}">
              <a16:creationId xmlns:a16="http://schemas.microsoft.com/office/drawing/2014/main" id="{0383A416-B48C-EBAD-7E2F-7E12717FF4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330561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202</xdr:row>
      <xdr:rowOff>48260</xdr:rowOff>
    </xdr:from>
    <xdr:to>
      <xdr:col>2</xdr:col>
      <xdr:colOff>1137285</xdr:colOff>
      <xdr:row>202</xdr:row>
      <xdr:rowOff>434340</xdr:rowOff>
    </xdr:to>
    <xdr:pic>
      <xdr:nvPicPr>
        <xdr:cNvPr id="2249" name="Picture 201">
          <a:extLst>
            <a:ext uri="{FF2B5EF4-FFF2-40B4-BE49-F238E27FC236}">
              <a16:creationId xmlns:a16="http://schemas.microsoft.com/office/drawing/2014/main" id="{5763DBA3-B3BE-2BDF-1EDD-B14AF54147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3788210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203</xdr:row>
      <xdr:rowOff>48259</xdr:rowOff>
    </xdr:from>
    <xdr:to>
      <xdr:col>2</xdr:col>
      <xdr:colOff>1137285</xdr:colOff>
      <xdr:row>203</xdr:row>
      <xdr:rowOff>434339</xdr:rowOff>
    </xdr:to>
    <xdr:pic>
      <xdr:nvPicPr>
        <xdr:cNvPr id="2250" name="Picture 202">
          <a:extLst>
            <a:ext uri="{FF2B5EF4-FFF2-40B4-BE49-F238E27FC236}">
              <a16:creationId xmlns:a16="http://schemas.microsoft.com/office/drawing/2014/main" id="{AFEEDCFE-AE5C-C1E5-D9B1-3CD7F018457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4270809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204</xdr:row>
      <xdr:rowOff>48259</xdr:rowOff>
    </xdr:from>
    <xdr:to>
      <xdr:col>2</xdr:col>
      <xdr:colOff>1137285</xdr:colOff>
      <xdr:row>204</xdr:row>
      <xdr:rowOff>434339</xdr:rowOff>
    </xdr:to>
    <xdr:pic>
      <xdr:nvPicPr>
        <xdr:cNvPr id="2251" name="Picture 203">
          <a:extLst>
            <a:ext uri="{FF2B5EF4-FFF2-40B4-BE49-F238E27FC236}">
              <a16:creationId xmlns:a16="http://schemas.microsoft.com/office/drawing/2014/main" id="{AC82C1DE-E941-D8F3-BAB1-FABD399EA0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4753409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205</xdr:row>
      <xdr:rowOff>48259</xdr:rowOff>
    </xdr:from>
    <xdr:to>
      <xdr:col>2</xdr:col>
      <xdr:colOff>1137285</xdr:colOff>
      <xdr:row>205</xdr:row>
      <xdr:rowOff>434339</xdr:rowOff>
    </xdr:to>
    <xdr:pic>
      <xdr:nvPicPr>
        <xdr:cNvPr id="2252" name="Picture 204">
          <a:extLst>
            <a:ext uri="{FF2B5EF4-FFF2-40B4-BE49-F238E27FC236}">
              <a16:creationId xmlns:a16="http://schemas.microsoft.com/office/drawing/2014/main" id="{94F878EB-AFB3-6161-B366-EFCA7288AD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5236009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206</xdr:row>
      <xdr:rowOff>48259</xdr:rowOff>
    </xdr:from>
    <xdr:to>
      <xdr:col>2</xdr:col>
      <xdr:colOff>1137285</xdr:colOff>
      <xdr:row>206</xdr:row>
      <xdr:rowOff>434339</xdr:rowOff>
    </xdr:to>
    <xdr:pic>
      <xdr:nvPicPr>
        <xdr:cNvPr id="2253" name="Picture 205">
          <a:extLst>
            <a:ext uri="{FF2B5EF4-FFF2-40B4-BE49-F238E27FC236}">
              <a16:creationId xmlns:a16="http://schemas.microsoft.com/office/drawing/2014/main" id="{3594ED0A-3A46-75D7-D5EF-9B52A0B1C0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5718609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207</xdr:row>
      <xdr:rowOff>48259</xdr:rowOff>
    </xdr:from>
    <xdr:to>
      <xdr:col>2</xdr:col>
      <xdr:colOff>1137285</xdr:colOff>
      <xdr:row>207</xdr:row>
      <xdr:rowOff>434339</xdr:rowOff>
    </xdr:to>
    <xdr:pic>
      <xdr:nvPicPr>
        <xdr:cNvPr id="2254" name="Picture 206">
          <a:extLst>
            <a:ext uri="{FF2B5EF4-FFF2-40B4-BE49-F238E27FC236}">
              <a16:creationId xmlns:a16="http://schemas.microsoft.com/office/drawing/2014/main" id="{397B5A03-6879-8A6D-EB54-0D12C05DBD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6201209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208</xdr:row>
      <xdr:rowOff>53340</xdr:rowOff>
    </xdr:from>
    <xdr:to>
      <xdr:col>2</xdr:col>
      <xdr:colOff>1137285</xdr:colOff>
      <xdr:row>208</xdr:row>
      <xdr:rowOff>480060</xdr:rowOff>
    </xdr:to>
    <xdr:pic>
      <xdr:nvPicPr>
        <xdr:cNvPr id="2255" name="Picture 207">
          <a:extLst>
            <a:ext uri="{FF2B5EF4-FFF2-40B4-BE49-F238E27FC236}">
              <a16:creationId xmlns:a16="http://schemas.microsoft.com/office/drawing/2014/main" id="{0D579B32-9496-8CB0-AB70-34CAA3D631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66888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209</xdr:row>
      <xdr:rowOff>48259</xdr:rowOff>
    </xdr:from>
    <xdr:to>
      <xdr:col>2</xdr:col>
      <xdr:colOff>1137285</xdr:colOff>
      <xdr:row>209</xdr:row>
      <xdr:rowOff>434339</xdr:rowOff>
    </xdr:to>
    <xdr:pic>
      <xdr:nvPicPr>
        <xdr:cNvPr id="2256" name="Picture 208">
          <a:extLst>
            <a:ext uri="{FF2B5EF4-FFF2-40B4-BE49-F238E27FC236}">
              <a16:creationId xmlns:a16="http://schemas.microsoft.com/office/drawing/2014/main" id="{EAE40166-5445-1C5D-D572-9D56D2853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7217209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210</xdr:row>
      <xdr:rowOff>53340</xdr:rowOff>
    </xdr:from>
    <xdr:to>
      <xdr:col>2</xdr:col>
      <xdr:colOff>1137285</xdr:colOff>
      <xdr:row>210</xdr:row>
      <xdr:rowOff>480060</xdr:rowOff>
    </xdr:to>
    <xdr:pic>
      <xdr:nvPicPr>
        <xdr:cNvPr id="2257" name="Picture 209">
          <a:extLst>
            <a:ext uri="{FF2B5EF4-FFF2-40B4-BE49-F238E27FC236}">
              <a16:creationId xmlns:a16="http://schemas.microsoft.com/office/drawing/2014/main" id="{28571426-EC04-FA34-4938-1704C1907B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77048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211</xdr:row>
      <xdr:rowOff>53340</xdr:rowOff>
    </xdr:from>
    <xdr:to>
      <xdr:col>2</xdr:col>
      <xdr:colOff>1137285</xdr:colOff>
      <xdr:row>211</xdr:row>
      <xdr:rowOff>480060</xdr:rowOff>
    </xdr:to>
    <xdr:pic>
      <xdr:nvPicPr>
        <xdr:cNvPr id="2258" name="Picture 210">
          <a:extLst>
            <a:ext uri="{FF2B5EF4-FFF2-40B4-BE49-F238E27FC236}">
              <a16:creationId xmlns:a16="http://schemas.microsoft.com/office/drawing/2014/main" id="{45E06A23-E43C-04BF-E489-A74EF4B75C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82382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212</xdr:row>
      <xdr:rowOff>48259</xdr:rowOff>
    </xdr:from>
    <xdr:to>
      <xdr:col>2</xdr:col>
      <xdr:colOff>1137285</xdr:colOff>
      <xdr:row>212</xdr:row>
      <xdr:rowOff>434339</xdr:rowOff>
    </xdr:to>
    <xdr:pic>
      <xdr:nvPicPr>
        <xdr:cNvPr id="2259" name="Picture 211">
          <a:extLst>
            <a:ext uri="{FF2B5EF4-FFF2-40B4-BE49-F238E27FC236}">
              <a16:creationId xmlns:a16="http://schemas.microsoft.com/office/drawing/2014/main" id="{18CB64B5-1E1C-2526-4DC3-28FDDBF5D97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8766609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213</xdr:row>
      <xdr:rowOff>53340</xdr:rowOff>
    </xdr:from>
    <xdr:to>
      <xdr:col>2</xdr:col>
      <xdr:colOff>1137285</xdr:colOff>
      <xdr:row>213</xdr:row>
      <xdr:rowOff>480060</xdr:rowOff>
    </xdr:to>
    <xdr:pic>
      <xdr:nvPicPr>
        <xdr:cNvPr id="2260" name="Picture 212">
          <a:extLst>
            <a:ext uri="{FF2B5EF4-FFF2-40B4-BE49-F238E27FC236}">
              <a16:creationId xmlns:a16="http://schemas.microsoft.com/office/drawing/2014/main" id="{5E0CC0FD-D0E6-9C88-1F85-40C2B9A9D86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92542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214</xdr:row>
      <xdr:rowOff>48259</xdr:rowOff>
    </xdr:from>
    <xdr:to>
      <xdr:col>2</xdr:col>
      <xdr:colOff>1137285</xdr:colOff>
      <xdr:row>214</xdr:row>
      <xdr:rowOff>434339</xdr:rowOff>
    </xdr:to>
    <xdr:pic>
      <xdr:nvPicPr>
        <xdr:cNvPr id="2261" name="Picture 213">
          <a:extLst>
            <a:ext uri="{FF2B5EF4-FFF2-40B4-BE49-F238E27FC236}">
              <a16:creationId xmlns:a16="http://schemas.microsoft.com/office/drawing/2014/main" id="{9A78E197-9A5A-76A0-E1DF-A7AC51B9C51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09782609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215</xdr:row>
      <xdr:rowOff>53340</xdr:rowOff>
    </xdr:from>
    <xdr:to>
      <xdr:col>2</xdr:col>
      <xdr:colOff>1137285</xdr:colOff>
      <xdr:row>215</xdr:row>
      <xdr:rowOff>480060</xdr:rowOff>
    </xdr:to>
    <xdr:pic>
      <xdr:nvPicPr>
        <xdr:cNvPr id="2262" name="Picture 214">
          <a:extLst>
            <a:ext uri="{FF2B5EF4-FFF2-40B4-BE49-F238E27FC236}">
              <a16:creationId xmlns:a16="http://schemas.microsoft.com/office/drawing/2014/main" id="{0B6E61C2-C6CF-3A53-FA09-71AF499BB6D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02702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216</xdr:row>
      <xdr:rowOff>53340</xdr:rowOff>
    </xdr:from>
    <xdr:to>
      <xdr:col>2</xdr:col>
      <xdr:colOff>1137285</xdr:colOff>
      <xdr:row>216</xdr:row>
      <xdr:rowOff>480060</xdr:rowOff>
    </xdr:to>
    <xdr:pic>
      <xdr:nvPicPr>
        <xdr:cNvPr id="2263" name="Picture 215">
          <a:extLst>
            <a:ext uri="{FF2B5EF4-FFF2-40B4-BE49-F238E27FC236}">
              <a16:creationId xmlns:a16="http://schemas.microsoft.com/office/drawing/2014/main" id="{E3EB2285-B0CD-D69D-0354-97737B0B8F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08036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217</xdr:row>
      <xdr:rowOff>53340</xdr:rowOff>
    </xdr:from>
    <xdr:to>
      <xdr:col>2</xdr:col>
      <xdr:colOff>1137285</xdr:colOff>
      <xdr:row>217</xdr:row>
      <xdr:rowOff>480060</xdr:rowOff>
    </xdr:to>
    <xdr:pic>
      <xdr:nvPicPr>
        <xdr:cNvPr id="2264" name="Picture 216">
          <a:extLst>
            <a:ext uri="{FF2B5EF4-FFF2-40B4-BE49-F238E27FC236}">
              <a16:creationId xmlns:a16="http://schemas.microsoft.com/office/drawing/2014/main" id="{7E9B7592-C574-DB80-8F79-F452C9A5D8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13370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218</xdr:row>
      <xdr:rowOff>53340</xdr:rowOff>
    </xdr:from>
    <xdr:to>
      <xdr:col>2</xdr:col>
      <xdr:colOff>1137285</xdr:colOff>
      <xdr:row>218</xdr:row>
      <xdr:rowOff>480060</xdr:rowOff>
    </xdr:to>
    <xdr:pic>
      <xdr:nvPicPr>
        <xdr:cNvPr id="2265" name="Picture 217">
          <a:extLst>
            <a:ext uri="{FF2B5EF4-FFF2-40B4-BE49-F238E27FC236}">
              <a16:creationId xmlns:a16="http://schemas.microsoft.com/office/drawing/2014/main" id="{1A5FA534-F5FB-3F40-419F-CFDDD0E0832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18704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219</xdr:row>
      <xdr:rowOff>53340</xdr:rowOff>
    </xdr:from>
    <xdr:to>
      <xdr:col>2</xdr:col>
      <xdr:colOff>1137285</xdr:colOff>
      <xdr:row>219</xdr:row>
      <xdr:rowOff>480060</xdr:rowOff>
    </xdr:to>
    <xdr:pic>
      <xdr:nvPicPr>
        <xdr:cNvPr id="2266" name="Picture 218">
          <a:extLst>
            <a:ext uri="{FF2B5EF4-FFF2-40B4-BE49-F238E27FC236}">
              <a16:creationId xmlns:a16="http://schemas.microsoft.com/office/drawing/2014/main" id="{0665D5BE-B49C-E0CB-E0A0-2ADDFC51A77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24038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220</xdr:row>
      <xdr:rowOff>53340</xdr:rowOff>
    </xdr:from>
    <xdr:to>
      <xdr:col>2</xdr:col>
      <xdr:colOff>1137285</xdr:colOff>
      <xdr:row>220</xdr:row>
      <xdr:rowOff>480060</xdr:rowOff>
    </xdr:to>
    <xdr:pic>
      <xdr:nvPicPr>
        <xdr:cNvPr id="2267" name="Picture 219">
          <a:extLst>
            <a:ext uri="{FF2B5EF4-FFF2-40B4-BE49-F238E27FC236}">
              <a16:creationId xmlns:a16="http://schemas.microsoft.com/office/drawing/2014/main" id="{18F11AAB-7048-7E46-A195-F897B44747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29372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221</xdr:row>
      <xdr:rowOff>53340</xdr:rowOff>
    </xdr:from>
    <xdr:to>
      <xdr:col>2</xdr:col>
      <xdr:colOff>1137285</xdr:colOff>
      <xdr:row>221</xdr:row>
      <xdr:rowOff>480060</xdr:rowOff>
    </xdr:to>
    <xdr:pic>
      <xdr:nvPicPr>
        <xdr:cNvPr id="2268" name="Picture 220">
          <a:extLst>
            <a:ext uri="{FF2B5EF4-FFF2-40B4-BE49-F238E27FC236}">
              <a16:creationId xmlns:a16="http://schemas.microsoft.com/office/drawing/2014/main" id="{1680C605-E6A2-2AAB-C20D-D13944DCC74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34706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222</xdr:row>
      <xdr:rowOff>53340</xdr:rowOff>
    </xdr:from>
    <xdr:to>
      <xdr:col>2</xdr:col>
      <xdr:colOff>1137285</xdr:colOff>
      <xdr:row>222</xdr:row>
      <xdr:rowOff>480060</xdr:rowOff>
    </xdr:to>
    <xdr:pic>
      <xdr:nvPicPr>
        <xdr:cNvPr id="2269" name="Picture 221">
          <a:extLst>
            <a:ext uri="{FF2B5EF4-FFF2-40B4-BE49-F238E27FC236}">
              <a16:creationId xmlns:a16="http://schemas.microsoft.com/office/drawing/2014/main" id="{3854478B-81A4-99E1-BB81-DF6B9FFC85F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40040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223</xdr:row>
      <xdr:rowOff>53340</xdr:rowOff>
    </xdr:from>
    <xdr:to>
      <xdr:col>2</xdr:col>
      <xdr:colOff>1137285</xdr:colOff>
      <xdr:row>223</xdr:row>
      <xdr:rowOff>480060</xdr:rowOff>
    </xdr:to>
    <xdr:pic>
      <xdr:nvPicPr>
        <xdr:cNvPr id="2270" name="Picture 222">
          <a:extLst>
            <a:ext uri="{FF2B5EF4-FFF2-40B4-BE49-F238E27FC236}">
              <a16:creationId xmlns:a16="http://schemas.microsoft.com/office/drawing/2014/main" id="{31A68286-0AB4-6705-681B-08D7F63D1E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45374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224</xdr:row>
      <xdr:rowOff>53340</xdr:rowOff>
    </xdr:from>
    <xdr:to>
      <xdr:col>2</xdr:col>
      <xdr:colOff>1137285</xdr:colOff>
      <xdr:row>224</xdr:row>
      <xdr:rowOff>480060</xdr:rowOff>
    </xdr:to>
    <xdr:pic>
      <xdr:nvPicPr>
        <xdr:cNvPr id="2271" name="Picture 223">
          <a:extLst>
            <a:ext uri="{FF2B5EF4-FFF2-40B4-BE49-F238E27FC236}">
              <a16:creationId xmlns:a16="http://schemas.microsoft.com/office/drawing/2014/main" id="{8F0F98A8-877C-E7B1-9799-D5D1D2E8AD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50708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225</xdr:row>
      <xdr:rowOff>53340</xdr:rowOff>
    </xdr:from>
    <xdr:to>
      <xdr:col>2</xdr:col>
      <xdr:colOff>1137285</xdr:colOff>
      <xdr:row>225</xdr:row>
      <xdr:rowOff>480060</xdr:rowOff>
    </xdr:to>
    <xdr:pic>
      <xdr:nvPicPr>
        <xdr:cNvPr id="2272" name="Picture 224">
          <a:extLst>
            <a:ext uri="{FF2B5EF4-FFF2-40B4-BE49-F238E27FC236}">
              <a16:creationId xmlns:a16="http://schemas.microsoft.com/office/drawing/2014/main" id="{4C80E72B-F714-FCE4-B892-F1FD168B6F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56042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226</xdr:row>
      <xdr:rowOff>53340</xdr:rowOff>
    </xdr:from>
    <xdr:to>
      <xdr:col>2</xdr:col>
      <xdr:colOff>1137285</xdr:colOff>
      <xdr:row>226</xdr:row>
      <xdr:rowOff>480060</xdr:rowOff>
    </xdr:to>
    <xdr:pic>
      <xdr:nvPicPr>
        <xdr:cNvPr id="2273" name="Picture 225">
          <a:extLst>
            <a:ext uri="{FF2B5EF4-FFF2-40B4-BE49-F238E27FC236}">
              <a16:creationId xmlns:a16="http://schemas.microsoft.com/office/drawing/2014/main" id="{6141B1DF-9A80-F675-B694-B6CF5D5090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61376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227</xdr:row>
      <xdr:rowOff>53340</xdr:rowOff>
    </xdr:from>
    <xdr:to>
      <xdr:col>2</xdr:col>
      <xdr:colOff>1137285</xdr:colOff>
      <xdr:row>227</xdr:row>
      <xdr:rowOff>480060</xdr:rowOff>
    </xdr:to>
    <xdr:pic>
      <xdr:nvPicPr>
        <xdr:cNvPr id="2274" name="Picture 226">
          <a:extLst>
            <a:ext uri="{FF2B5EF4-FFF2-40B4-BE49-F238E27FC236}">
              <a16:creationId xmlns:a16="http://schemas.microsoft.com/office/drawing/2014/main" id="{85D99700-DC70-2547-3198-6FF5EA43D6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66710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228</xdr:row>
      <xdr:rowOff>46990</xdr:rowOff>
    </xdr:from>
    <xdr:to>
      <xdr:col>2</xdr:col>
      <xdr:colOff>1137285</xdr:colOff>
      <xdr:row>228</xdr:row>
      <xdr:rowOff>422910</xdr:rowOff>
    </xdr:to>
    <xdr:pic>
      <xdr:nvPicPr>
        <xdr:cNvPr id="2275" name="Picture 227">
          <a:extLst>
            <a:ext uri="{FF2B5EF4-FFF2-40B4-BE49-F238E27FC236}">
              <a16:creationId xmlns:a16="http://schemas.microsoft.com/office/drawing/2014/main" id="{CA76F6F6-0BF7-485E-0160-D2F65C94AC3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7198140"/>
          <a:ext cx="1010920" cy="375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229</xdr:row>
      <xdr:rowOff>53340</xdr:rowOff>
    </xdr:from>
    <xdr:to>
      <xdr:col>2</xdr:col>
      <xdr:colOff>1137285</xdr:colOff>
      <xdr:row>229</xdr:row>
      <xdr:rowOff>480060</xdr:rowOff>
    </xdr:to>
    <xdr:pic>
      <xdr:nvPicPr>
        <xdr:cNvPr id="2276" name="Picture 228">
          <a:extLst>
            <a:ext uri="{FF2B5EF4-FFF2-40B4-BE49-F238E27FC236}">
              <a16:creationId xmlns:a16="http://schemas.microsoft.com/office/drawing/2014/main" id="{DE67FA12-570D-2C96-0160-4E98A8AC3F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76743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230</xdr:row>
      <xdr:rowOff>48259</xdr:rowOff>
    </xdr:from>
    <xdr:to>
      <xdr:col>2</xdr:col>
      <xdr:colOff>1137285</xdr:colOff>
      <xdr:row>230</xdr:row>
      <xdr:rowOff>434339</xdr:rowOff>
    </xdr:to>
    <xdr:pic>
      <xdr:nvPicPr>
        <xdr:cNvPr id="2277" name="Picture 229">
          <a:extLst>
            <a:ext uri="{FF2B5EF4-FFF2-40B4-BE49-F238E27FC236}">
              <a16:creationId xmlns:a16="http://schemas.microsoft.com/office/drawing/2014/main" id="{4FE9A2E7-3212-A750-F796-915B5D1E47B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8202709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231</xdr:row>
      <xdr:rowOff>53340</xdr:rowOff>
    </xdr:from>
    <xdr:to>
      <xdr:col>2</xdr:col>
      <xdr:colOff>1137285</xdr:colOff>
      <xdr:row>231</xdr:row>
      <xdr:rowOff>480060</xdr:rowOff>
    </xdr:to>
    <xdr:pic>
      <xdr:nvPicPr>
        <xdr:cNvPr id="2278" name="Picture 230">
          <a:extLst>
            <a:ext uri="{FF2B5EF4-FFF2-40B4-BE49-F238E27FC236}">
              <a16:creationId xmlns:a16="http://schemas.microsoft.com/office/drawing/2014/main" id="{433CA64A-11C7-3980-F0CD-00CC3F1456D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86903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232</xdr:row>
      <xdr:rowOff>53340</xdr:rowOff>
    </xdr:from>
    <xdr:to>
      <xdr:col>2</xdr:col>
      <xdr:colOff>1137285</xdr:colOff>
      <xdr:row>232</xdr:row>
      <xdr:rowOff>480060</xdr:rowOff>
    </xdr:to>
    <xdr:pic>
      <xdr:nvPicPr>
        <xdr:cNvPr id="2279" name="Picture 231">
          <a:extLst>
            <a:ext uri="{FF2B5EF4-FFF2-40B4-BE49-F238E27FC236}">
              <a16:creationId xmlns:a16="http://schemas.microsoft.com/office/drawing/2014/main" id="{D42A6986-FA75-F311-8A5A-45F8238B947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92237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233</xdr:row>
      <xdr:rowOff>48259</xdr:rowOff>
    </xdr:from>
    <xdr:to>
      <xdr:col>2</xdr:col>
      <xdr:colOff>1137285</xdr:colOff>
      <xdr:row>233</xdr:row>
      <xdr:rowOff>434339</xdr:rowOff>
    </xdr:to>
    <xdr:pic>
      <xdr:nvPicPr>
        <xdr:cNvPr id="2280" name="Picture 232">
          <a:extLst>
            <a:ext uri="{FF2B5EF4-FFF2-40B4-BE49-F238E27FC236}">
              <a16:creationId xmlns:a16="http://schemas.microsoft.com/office/drawing/2014/main" id="{CA928B3E-D709-68AC-612B-8D95173247B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19752109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234</xdr:row>
      <xdr:rowOff>53340</xdr:rowOff>
    </xdr:from>
    <xdr:to>
      <xdr:col>2</xdr:col>
      <xdr:colOff>1137285</xdr:colOff>
      <xdr:row>234</xdr:row>
      <xdr:rowOff>480060</xdr:rowOff>
    </xdr:to>
    <xdr:pic>
      <xdr:nvPicPr>
        <xdr:cNvPr id="2281" name="Picture 233">
          <a:extLst>
            <a:ext uri="{FF2B5EF4-FFF2-40B4-BE49-F238E27FC236}">
              <a16:creationId xmlns:a16="http://schemas.microsoft.com/office/drawing/2014/main" id="{FBC3B279-2878-D418-0415-38F8B3D03C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20239790"/>
          <a:ext cx="101092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235</xdr:row>
      <xdr:rowOff>48259</xdr:rowOff>
    </xdr:from>
    <xdr:to>
      <xdr:col>2</xdr:col>
      <xdr:colOff>1137285</xdr:colOff>
      <xdr:row>235</xdr:row>
      <xdr:rowOff>434339</xdr:rowOff>
    </xdr:to>
    <xdr:pic>
      <xdr:nvPicPr>
        <xdr:cNvPr id="2282" name="Picture 234">
          <a:extLst>
            <a:ext uri="{FF2B5EF4-FFF2-40B4-BE49-F238E27FC236}">
              <a16:creationId xmlns:a16="http://schemas.microsoft.com/office/drawing/2014/main" id="{EAF4EE6E-43F7-9212-3C95-7D3E8C1F0B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20768109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236</xdr:row>
      <xdr:rowOff>48259</xdr:rowOff>
    </xdr:from>
    <xdr:to>
      <xdr:col>2</xdr:col>
      <xdr:colOff>1137285</xdr:colOff>
      <xdr:row>236</xdr:row>
      <xdr:rowOff>434339</xdr:rowOff>
    </xdr:to>
    <xdr:pic>
      <xdr:nvPicPr>
        <xdr:cNvPr id="2283" name="Picture 235">
          <a:extLst>
            <a:ext uri="{FF2B5EF4-FFF2-40B4-BE49-F238E27FC236}">
              <a16:creationId xmlns:a16="http://schemas.microsoft.com/office/drawing/2014/main" id="{25F12F4C-0ECD-3A26-3829-9D91CD6032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21250709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126365</xdr:colOff>
      <xdr:row>237</xdr:row>
      <xdr:rowOff>48259</xdr:rowOff>
    </xdr:from>
    <xdr:to>
      <xdr:col>2</xdr:col>
      <xdr:colOff>1137285</xdr:colOff>
      <xdr:row>237</xdr:row>
      <xdr:rowOff>434339</xdr:rowOff>
    </xdr:to>
    <xdr:pic>
      <xdr:nvPicPr>
        <xdr:cNvPr id="2284" name="Picture 236">
          <a:extLst>
            <a:ext uri="{FF2B5EF4-FFF2-40B4-BE49-F238E27FC236}">
              <a16:creationId xmlns:a16="http://schemas.microsoft.com/office/drawing/2014/main" id="{DA5DD5A3-4850-3822-736A-DCB52E1DB1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15" y="121733309"/>
          <a:ext cx="1010920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31E667-871B-44A0-95A1-CB4464B4984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5b367a1-aabb-4b55-b534-3d419240009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B9E5-2D97-47BA-BDC3-AF8880A6EBFF}">
  <sheetPr codeName="Tabelle1">
    <outlinePr summaryBelow="0"/>
    <pageSetUpPr fitToPage="1"/>
  </sheetPr>
  <dimension ref="A1:M240"/>
  <sheetViews>
    <sheetView showGridLines="0" tabSelected="1" workbookViewId="0">
      <pane ySplit="1" topLeftCell="A2" activePane="bottomLeft" state="frozen"/>
      <selection pane="bottomLeft" activeCell="E251" sqref="E251"/>
    </sheetView>
  </sheetViews>
  <sheetFormatPr baseColWidth="10" defaultRowHeight="12.5" outlineLevelRow="3" x14ac:dyDescent="0.25"/>
  <cols>
    <col min="1" max="1" width="11.26953125" style="2" customWidth="1"/>
    <col min="2" max="2" width="24.36328125" style="2" bestFit="1" customWidth="1"/>
    <col min="3" max="3" width="19.81640625" style="1" bestFit="1" customWidth="1"/>
    <col min="4" max="4" width="12.453125" style="1" bestFit="1" customWidth="1"/>
    <col min="5" max="5" width="13.6328125" style="1" bestFit="1" customWidth="1"/>
    <col min="6" max="6" width="70.453125" style="3" bestFit="1" customWidth="1"/>
    <col min="7" max="7" width="9.453125" style="1" bestFit="1" customWidth="1"/>
    <col min="8" max="8" width="35.7265625" style="3" bestFit="1" customWidth="1"/>
    <col min="9" max="9" width="9" style="2" bestFit="1" customWidth="1"/>
    <col min="10" max="10" width="26.1796875" style="3" bestFit="1" customWidth="1"/>
    <col min="11" max="11" width="28.6328125" style="3" bestFit="1" customWidth="1"/>
    <col min="12" max="256" width="8.7265625" style="1" customWidth="1"/>
    <col min="257" max="16384" width="10.90625" style="1"/>
  </cols>
  <sheetData>
    <row r="1" spans="1:13" ht="30" customHeight="1" thickBot="1" x14ac:dyDescent="0.3">
      <c r="A1" s="16" t="s">
        <v>1</v>
      </c>
      <c r="B1" s="16" t="s">
        <v>2</v>
      </c>
      <c r="C1" s="17" t="s">
        <v>3</v>
      </c>
      <c r="D1" s="17" t="s">
        <v>4</v>
      </c>
      <c r="E1" s="17" t="s">
        <v>5</v>
      </c>
      <c r="F1" s="18" t="s">
        <v>6</v>
      </c>
      <c r="G1" s="17" t="s">
        <v>7</v>
      </c>
      <c r="H1" s="18" t="s">
        <v>8</v>
      </c>
      <c r="I1" s="16" t="s">
        <v>9</v>
      </c>
      <c r="J1" s="18" t="s">
        <v>10</v>
      </c>
      <c r="K1" s="18" t="s">
        <v>11</v>
      </c>
    </row>
    <row r="2" spans="1:13" ht="42" customHeight="1" collapsed="1" thickBot="1" x14ac:dyDescent="0.3">
      <c r="A2" s="21" t="s">
        <v>504</v>
      </c>
      <c r="B2" s="22" t="s">
        <v>12</v>
      </c>
      <c r="C2" s="23" t="s">
        <v>0</v>
      </c>
      <c r="D2" s="24">
        <v>1</v>
      </c>
      <c r="E2" s="25">
        <f>D2*G2</f>
        <v>295.39999999999998</v>
      </c>
      <c r="F2" s="22" t="s">
        <v>13</v>
      </c>
      <c r="G2" s="25">
        <v>295.39999999999998</v>
      </c>
      <c r="H2" s="26" t="s">
        <v>14</v>
      </c>
      <c r="I2" s="23" t="s">
        <v>15</v>
      </c>
      <c r="J2" s="26" t="s">
        <v>0</v>
      </c>
      <c r="K2" s="26"/>
      <c r="M2"/>
    </row>
    <row r="3" spans="1:13" ht="42" hidden="1" customHeight="1" outlineLevel="1" x14ac:dyDescent="0.25">
      <c r="A3" s="51" t="s">
        <v>505</v>
      </c>
      <c r="B3" s="33" t="s">
        <v>16</v>
      </c>
      <c r="C3" s="34" t="s">
        <v>0</v>
      </c>
      <c r="D3" s="35">
        <v>1</v>
      </c>
      <c r="E3" s="36">
        <f>D3*G3</f>
        <v>1</v>
      </c>
      <c r="F3" s="37" t="s">
        <v>0</v>
      </c>
      <c r="G3" s="36">
        <v>1</v>
      </c>
      <c r="H3" s="38" t="s">
        <v>17</v>
      </c>
      <c r="I3" s="34" t="s">
        <v>18</v>
      </c>
      <c r="J3" s="38" t="s">
        <v>19</v>
      </c>
      <c r="K3" s="38"/>
      <c r="M3"/>
    </row>
    <row r="4" spans="1:13" ht="42" hidden="1" customHeight="1" outlineLevel="1" x14ac:dyDescent="0.25">
      <c r="A4" s="52" t="s">
        <v>506</v>
      </c>
      <c r="B4" s="39" t="s">
        <v>20</v>
      </c>
      <c r="C4" s="40" t="s">
        <v>0</v>
      </c>
      <c r="D4" s="41">
        <v>1</v>
      </c>
      <c r="E4" s="42">
        <f>D4*G4</f>
        <v>5</v>
      </c>
      <c r="F4" s="43" t="s">
        <v>0</v>
      </c>
      <c r="G4" s="42">
        <v>5</v>
      </c>
      <c r="H4" s="44" t="s">
        <v>21</v>
      </c>
      <c r="I4" s="40" t="s">
        <v>18</v>
      </c>
      <c r="J4" s="44" t="s">
        <v>19</v>
      </c>
      <c r="K4" s="44"/>
      <c r="M4"/>
    </row>
    <row r="5" spans="1:13" ht="42" hidden="1" customHeight="1" outlineLevel="1" x14ac:dyDescent="0.25">
      <c r="A5" s="52" t="s">
        <v>507</v>
      </c>
      <c r="B5" s="39" t="s">
        <v>22</v>
      </c>
      <c r="C5" s="40" t="s">
        <v>0</v>
      </c>
      <c r="D5" s="41">
        <v>1</v>
      </c>
      <c r="E5" s="42">
        <f>D5*G5</f>
        <v>39.5</v>
      </c>
      <c r="F5" s="43" t="s">
        <v>0</v>
      </c>
      <c r="G5" s="42">
        <v>39.5</v>
      </c>
      <c r="H5" s="44" t="s">
        <v>23</v>
      </c>
      <c r="I5" s="40" t="s">
        <v>15</v>
      </c>
      <c r="J5" s="44" t="s">
        <v>0</v>
      </c>
      <c r="K5" s="61" t="s">
        <v>24</v>
      </c>
    </row>
    <row r="6" spans="1:13" ht="42" hidden="1" customHeight="1" outlineLevel="2" x14ac:dyDescent="0.25">
      <c r="A6" s="54" t="s">
        <v>371</v>
      </c>
      <c r="B6" s="8" t="s">
        <v>25</v>
      </c>
      <c r="C6" s="9" t="s">
        <v>0</v>
      </c>
      <c r="D6" s="10">
        <v>1</v>
      </c>
      <c r="E6" s="19">
        <f>D6*G6</f>
        <v>0.1</v>
      </c>
      <c r="F6" s="8" t="s">
        <v>0</v>
      </c>
      <c r="G6" s="19">
        <v>0.1</v>
      </c>
      <c r="H6" s="11" t="s">
        <v>26</v>
      </c>
      <c r="I6" s="9" t="s">
        <v>18</v>
      </c>
      <c r="J6" s="11" t="s">
        <v>27</v>
      </c>
      <c r="K6" s="11"/>
    </row>
    <row r="7" spans="1:13" ht="42" hidden="1" customHeight="1" outlineLevel="2" x14ac:dyDescent="0.25">
      <c r="A7" s="54" t="s">
        <v>372</v>
      </c>
      <c r="B7" s="8" t="s">
        <v>28</v>
      </c>
      <c r="C7" s="9" t="s">
        <v>0</v>
      </c>
      <c r="D7" s="10">
        <v>1</v>
      </c>
      <c r="E7" s="19">
        <f>D7*G7</f>
        <v>4</v>
      </c>
      <c r="F7" s="8" t="s">
        <v>0</v>
      </c>
      <c r="G7" s="19">
        <v>4</v>
      </c>
      <c r="H7" s="11" t="s">
        <v>29</v>
      </c>
      <c r="I7" s="9" t="s">
        <v>18</v>
      </c>
      <c r="J7" s="11" t="s">
        <v>30</v>
      </c>
      <c r="K7" s="11"/>
    </row>
    <row r="8" spans="1:13" ht="42" hidden="1" customHeight="1" outlineLevel="2" x14ac:dyDescent="0.25">
      <c r="A8" s="54" t="s">
        <v>373</v>
      </c>
      <c r="B8" s="8" t="s">
        <v>31</v>
      </c>
      <c r="C8" s="9" t="s">
        <v>0</v>
      </c>
      <c r="D8" s="10">
        <v>1</v>
      </c>
      <c r="E8" s="19">
        <f>D8*G8</f>
        <v>25</v>
      </c>
      <c r="F8" s="8" t="s">
        <v>0</v>
      </c>
      <c r="G8" s="19">
        <v>25</v>
      </c>
      <c r="H8" s="11" t="s">
        <v>32</v>
      </c>
      <c r="I8" s="9" t="s">
        <v>18</v>
      </c>
      <c r="J8" s="11" t="s">
        <v>30</v>
      </c>
      <c r="K8" s="11"/>
    </row>
    <row r="9" spans="1:13" ht="42" hidden="1" customHeight="1" outlineLevel="2" x14ac:dyDescent="0.25">
      <c r="A9" s="54" t="s">
        <v>370</v>
      </c>
      <c r="B9" s="8" t="s">
        <v>33</v>
      </c>
      <c r="C9" s="9" t="s">
        <v>0</v>
      </c>
      <c r="D9" s="10">
        <v>1</v>
      </c>
      <c r="E9" s="19">
        <f>D9*G9</f>
        <v>10</v>
      </c>
      <c r="F9" s="8" t="s">
        <v>0</v>
      </c>
      <c r="G9" s="19">
        <v>10</v>
      </c>
      <c r="H9" s="11" t="s">
        <v>34</v>
      </c>
      <c r="I9" s="9" t="s">
        <v>18</v>
      </c>
      <c r="J9" s="11" t="s">
        <v>0</v>
      </c>
      <c r="K9" s="11"/>
    </row>
    <row r="10" spans="1:13" ht="38" hidden="1" customHeight="1" outlineLevel="2" x14ac:dyDescent="0.25">
      <c r="A10" s="54" t="s">
        <v>374</v>
      </c>
      <c r="B10" s="8" t="s">
        <v>35</v>
      </c>
      <c r="C10" s="9" t="s">
        <v>0</v>
      </c>
      <c r="D10" s="10">
        <v>4</v>
      </c>
      <c r="E10" s="19">
        <f>D10*G10</f>
        <v>0.4</v>
      </c>
      <c r="F10" s="8" t="s">
        <v>0</v>
      </c>
      <c r="G10" s="19">
        <v>0.1</v>
      </c>
      <c r="H10" s="11" t="s">
        <v>36</v>
      </c>
      <c r="I10" s="9" t="s">
        <v>18</v>
      </c>
      <c r="J10" s="11" t="s">
        <v>0</v>
      </c>
      <c r="K10" s="11"/>
    </row>
    <row r="11" spans="1:13" ht="42" hidden="1" customHeight="1" outlineLevel="1" x14ac:dyDescent="0.25">
      <c r="A11" s="52" t="s">
        <v>508</v>
      </c>
      <c r="B11" s="39" t="s">
        <v>37</v>
      </c>
      <c r="C11" s="40" t="s">
        <v>0</v>
      </c>
      <c r="D11" s="41">
        <v>1</v>
      </c>
      <c r="E11" s="42">
        <f>D11*G11</f>
        <v>1</v>
      </c>
      <c r="F11" s="43" t="s">
        <v>0</v>
      </c>
      <c r="G11" s="42">
        <v>1</v>
      </c>
      <c r="H11" s="44" t="s">
        <v>38</v>
      </c>
      <c r="I11" s="40" t="s">
        <v>18</v>
      </c>
      <c r="J11" s="44" t="s">
        <v>0</v>
      </c>
      <c r="K11" s="44"/>
    </row>
    <row r="12" spans="1:13" ht="42" hidden="1" customHeight="1" outlineLevel="1" x14ac:dyDescent="0.25">
      <c r="A12" s="52" t="s">
        <v>509</v>
      </c>
      <c r="B12" s="39" t="s">
        <v>39</v>
      </c>
      <c r="C12" s="40" t="s">
        <v>0</v>
      </c>
      <c r="D12" s="41">
        <v>1</v>
      </c>
      <c r="E12" s="42">
        <f>D12*G12</f>
        <v>19</v>
      </c>
      <c r="F12" s="43" t="s">
        <v>0</v>
      </c>
      <c r="G12" s="42">
        <v>19</v>
      </c>
      <c r="H12" s="44" t="s">
        <v>40</v>
      </c>
      <c r="I12" s="40" t="s">
        <v>15</v>
      </c>
      <c r="J12" s="44" t="s">
        <v>0</v>
      </c>
      <c r="K12" s="61" t="s">
        <v>24</v>
      </c>
    </row>
    <row r="13" spans="1:13" ht="42" hidden="1" customHeight="1" outlineLevel="2" x14ac:dyDescent="0.25">
      <c r="A13" s="54" t="s">
        <v>375</v>
      </c>
      <c r="B13" s="8" t="s">
        <v>41</v>
      </c>
      <c r="C13" s="9" t="s">
        <v>0</v>
      </c>
      <c r="D13" s="10">
        <v>1</v>
      </c>
      <c r="E13" s="19">
        <f>D13*G13</f>
        <v>12</v>
      </c>
      <c r="F13" s="8" t="s">
        <v>0</v>
      </c>
      <c r="G13" s="19">
        <v>12</v>
      </c>
      <c r="H13" s="11" t="s">
        <v>42</v>
      </c>
      <c r="I13" s="9" t="s">
        <v>18</v>
      </c>
      <c r="J13" s="11" t="s">
        <v>30</v>
      </c>
      <c r="K13" s="11"/>
    </row>
    <row r="14" spans="1:13" ht="42" hidden="1" customHeight="1" outlineLevel="2" x14ac:dyDescent="0.25">
      <c r="A14" s="54" t="s">
        <v>376</v>
      </c>
      <c r="B14" s="8" t="s">
        <v>43</v>
      </c>
      <c r="C14" s="9" t="s">
        <v>0</v>
      </c>
      <c r="D14" s="10">
        <v>1</v>
      </c>
      <c r="E14" s="19">
        <f>D14*G14</f>
        <v>7</v>
      </c>
      <c r="F14" s="8" t="s">
        <v>0</v>
      </c>
      <c r="G14" s="19">
        <v>7</v>
      </c>
      <c r="H14" s="11" t="s">
        <v>44</v>
      </c>
      <c r="I14" s="9" t="s">
        <v>18</v>
      </c>
      <c r="J14" s="11" t="s">
        <v>0</v>
      </c>
      <c r="K14" s="11"/>
    </row>
    <row r="15" spans="1:13" ht="42" hidden="1" customHeight="1" outlineLevel="1" x14ac:dyDescent="0.25">
      <c r="A15" s="52" t="s">
        <v>510</v>
      </c>
      <c r="B15" s="39" t="s">
        <v>45</v>
      </c>
      <c r="C15" s="40" t="s">
        <v>0</v>
      </c>
      <c r="D15" s="41">
        <v>1</v>
      </c>
      <c r="E15" s="42">
        <f>D15*G15</f>
        <v>3</v>
      </c>
      <c r="F15" s="43" t="s">
        <v>0</v>
      </c>
      <c r="G15" s="42">
        <v>3</v>
      </c>
      <c r="H15" s="44" t="s">
        <v>46</v>
      </c>
      <c r="I15" s="40" t="s">
        <v>18</v>
      </c>
      <c r="J15" s="44" t="s">
        <v>19</v>
      </c>
      <c r="K15" s="61" t="s">
        <v>24</v>
      </c>
    </row>
    <row r="16" spans="1:13" ht="42" hidden="1" customHeight="1" outlineLevel="1" x14ac:dyDescent="0.25">
      <c r="A16" s="52" t="s">
        <v>511</v>
      </c>
      <c r="B16" s="39" t="s">
        <v>47</v>
      </c>
      <c r="C16" s="40" t="s">
        <v>0</v>
      </c>
      <c r="D16" s="41">
        <v>1</v>
      </c>
      <c r="E16" s="42">
        <f>D16*G16</f>
        <v>50</v>
      </c>
      <c r="F16" s="43" t="s">
        <v>0</v>
      </c>
      <c r="G16" s="42">
        <v>50</v>
      </c>
      <c r="H16" s="44" t="s">
        <v>48</v>
      </c>
      <c r="I16" s="40" t="s">
        <v>18</v>
      </c>
      <c r="J16" s="44" t="s">
        <v>49</v>
      </c>
      <c r="K16" s="61" t="s">
        <v>24</v>
      </c>
    </row>
    <row r="17" spans="1:11" ht="42" hidden="1" customHeight="1" outlineLevel="1" x14ac:dyDescent="0.25">
      <c r="A17" s="52" t="s">
        <v>512</v>
      </c>
      <c r="B17" s="39" t="s">
        <v>50</v>
      </c>
      <c r="C17" s="40" t="s">
        <v>0</v>
      </c>
      <c r="D17" s="41">
        <v>1</v>
      </c>
      <c r="E17" s="42">
        <f>D17*G17</f>
        <v>64</v>
      </c>
      <c r="F17" s="43" t="s">
        <v>0</v>
      </c>
      <c r="G17" s="42">
        <v>64</v>
      </c>
      <c r="H17" s="44" t="s">
        <v>51</v>
      </c>
      <c r="I17" s="40" t="s">
        <v>18</v>
      </c>
      <c r="J17" s="44" t="s">
        <v>52</v>
      </c>
      <c r="K17" s="61" t="s">
        <v>24</v>
      </c>
    </row>
    <row r="18" spans="1:11" ht="38" hidden="1" customHeight="1" outlineLevel="1" x14ac:dyDescent="0.25">
      <c r="A18" s="52" t="s">
        <v>513</v>
      </c>
      <c r="B18" s="39" t="s">
        <v>53</v>
      </c>
      <c r="C18" s="40" t="s">
        <v>0</v>
      </c>
      <c r="D18" s="41">
        <v>12</v>
      </c>
      <c r="E18" s="42">
        <f>D18*G18</f>
        <v>1.2000000000000002</v>
      </c>
      <c r="F18" s="43" t="s">
        <v>0</v>
      </c>
      <c r="G18" s="42">
        <v>0.1</v>
      </c>
      <c r="H18" s="44" t="s">
        <v>54</v>
      </c>
      <c r="I18" s="40" t="s">
        <v>18</v>
      </c>
      <c r="J18" s="44" t="s">
        <v>0</v>
      </c>
      <c r="K18" s="44"/>
    </row>
    <row r="19" spans="1:11" ht="38" hidden="1" customHeight="1" outlineLevel="1" x14ac:dyDescent="0.25">
      <c r="A19" s="52" t="s">
        <v>514</v>
      </c>
      <c r="B19" s="39" t="s">
        <v>55</v>
      </c>
      <c r="C19" s="40" t="s">
        <v>0</v>
      </c>
      <c r="D19" s="41">
        <v>18</v>
      </c>
      <c r="E19" s="42">
        <f>D19*G19</f>
        <v>1.8</v>
      </c>
      <c r="F19" s="43" t="s">
        <v>0</v>
      </c>
      <c r="G19" s="42">
        <v>0.1</v>
      </c>
      <c r="H19" s="44" t="s">
        <v>56</v>
      </c>
      <c r="I19" s="40" t="s">
        <v>18</v>
      </c>
      <c r="J19" s="44" t="s">
        <v>0</v>
      </c>
      <c r="K19" s="44"/>
    </row>
    <row r="20" spans="1:11" ht="38" hidden="1" customHeight="1" outlineLevel="1" x14ac:dyDescent="0.25">
      <c r="A20" s="52" t="s">
        <v>515</v>
      </c>
      <c r="B20" s="39" t="s">
        <v>35</v>
      </c>
      <c r="C20" s="40" t="s">
        <v>0</v>
      </c>
      <c r="D20" s="41">
        <v>4</v>
      </c>
      <c r="E20" s="42">
        <f>D20*G20</f>
        <v>0.4</v>
      </c>
      <c r="F20" s="43" t="s">
        <v>0</v>
      </c>
      <c r="G20" s="42">
        <v>0.1</v>
      </c>
      <c r="H20" s="44" t="s">
        <v>36</v>
      </c>
      <c r="I20" s="40" t="s">
        <v>18</v>
      </c>
      <c r="J20" s="44" t="s">
        <v>0</v>
      </c>
      <c r="K20" s="44"/>
    </row>
    <row r="21" spans="1:11" ht="38" hidden="1" customHeight="1" outlineLevel="1" x14ac:dyDescent="0.25">
      <c r="A21" s="52" t="s">
        <v>516</v>
      </c>
      <c r="B21" s="39" t="s">
        <v>57</v>
      </c>
      <c r="C21" s="40" t="s">
        <v>0</v>
      </c>
      <c r="D21" s="41">
        <v>4</v>
      </c>
      <c r="E21" s="42">
        <f>D21*G21</f>
        <v>0.4</v>
      </c>
      <c r="F21" s="43" t="s">
        <v>0</v>
      </c>
      <c r="G21" s="42">
        <v>0.1</v>
      </c>
      <c r="H21" s="44" t="s">
        <v>58</v>
      </c>
      <c r="I21" s="40" t="s">
        <v>18</v>
      </c>
      <c r="J21" s="44" t="s">
        <v>0</v>
      </c>
      <c r="K21" s="44"/>
    </row>
    <row r="22" spans="1:11" ht="38" hidden="1" customHeight="1" outlineLevel="1" x14ac:dyDescent="0.25">
      <c r="A22" s="52" t="s">
        <v>517</v>
      </c>
      <c r="B22" s="39" t="s">
        <v>59</v>
      </c>
      <c r="C22" s="40" t="s">
        <v>0</v>
      </c>
      <c r="D22" s="41">
        <v>1</v>
      </c>
      <c r="E22" s="42">
        <f>D22*G22</f>
        <v>0.1</v>
      </c>
      <c r="F22" s="43" t="s">
        <v>0</v>
      </c>
      <c r="G22" s="42">
        <v>0.1</v>
      </c>
      <c r="H22" s="44" t="s">
        <v>60</v>
      </c>
      <c r="I22" s="40" t="s">
        <v>18</v>
      </c>
      <c r="J22" s="44" t="s">
        <v>0</v>
      </c>
      <c r="K22" s="44"/>
    </row>
    <row r="23" spans="1:11" ht="42" hidden="1" customHeight="1" outlineLevel="1" thickBot="1" x14ac:dyDescent="0.3">
      <c r="A23" s="53" t="s">
        <v>518</v>
      </c>
      <c r="B23" s="45" t="s">
        <v>61</v>
      </c>
      <c r="C23" s="46" t="s">
        <v>0</v>
      </c>
      <c r="D23" s="47">
        <v>1</v>
      </c>
      <c r="E23" s="48">
        <f>D23*G23</f>
        <v>109</v>
      </c>
      <c r="F23" s="49" t="s">
        <v>62</v>
      </c>
      <c r="G23" s="48">
        <v>109</v>
      </c>
      <c r="H23" s="50" t="s">
        <v>63</v>
      </c>
      <c r="I23" s="46" t="s">
        <v>18</v>
      </c>
      <c r="J23" s="50" t="s">
        <v>0</v>
      </c>
      <c r="K23" s="50" t="s">
        <v>64</v>
      </c>
    </row>
    <row r="24" spans="1:11" ht="37" customHeight="1" collapsed="1" thickBot="1" x14ac:dyDescent="0.3">
      <c r="A24" s="21" t="s">
        <v>519</v>
      </c>
      <c r="B24" s="22" t="s">
        <v>65</v>
      </c>
      <c r="C24" s="23" t="s">
        <v>0</v>
      </c>
      <c r="D24" s="24">
        <v>1</v>
      </c>
      <c r="E24" s="25">
        <f>D24*G24</f>
        <v>511.3</v>
      </c>
      <c r="F24" s="22" t="s">
        <v>66</v>
      </c>
      <c r="G24" s="25">
        <v>511.3</v>
      </c>
      <c r="H24" s="26" t="s">
        <v>67</v>
      </c>
      <c r="I24" s="23" t="s">
        <v>15</v>
      </c>
      <c r="J24" s="26" t="s">
        <v>0</v>
      </c>
      <c r="K24" s="26"/>
    </row>
    <row r="25" spans="1:11" ht="42" hidden="1" customHeight="1" outlineLevel="1" x14ac:dyDescent="0.25">
      <c r="A25" s="51" t="s">
        <v>520</v>
      </c>
      <c r="B25" s="33" t="s">
        <v>68</v>
      </c>
      <c r="C25" s="34" t="s">
        <v>0</v>
      </c>
      <c r="D25" s="35">
        <v>4</v>
      </c>
      <c r="E25" s="36">
        <f>D25*G25</f>
        <v>120</v>
      </c>
      <c r="F25" s="37" t="s">
        <v>0</v>
      </c>
      <c r="G25" s="36">
        <v>30</v>
      </c>
      <c r="H25" s="38" t="s">
        <v>69</v>
      </c>
      <c r="I25" s="34" t="s">
        <v>18</v>
      </c>
      <c r="J25" s="38" t="s">
        <v>0</v>
      </c>
      <c r="K25" s="62" t="s">
        <v>24</v>
      </c>
    </row>
    <row r="26" spans="1:11" ht="42" hidden="1" customHeight="1" outlineLevel="1" x14ac:dyDescent="0.25">
      <c r="A26" s="52" t="s">
        <v>521</v>
      </c>
      <c r="B26" s="39" t="s">
        <v>70</v>
      </c>
      <c r="C26" s="40" t="s">
        <v>0</v>
      </c>
      <c r="D26" s="41">
        <v>2</v>
      </c>
      <c r="E26" s="42">
        <f>D26*G26</f>
        <v>2</v>
      </c>
      <c r="F26" s="43" t="s">
        <v>0</v>
      </c>
      <c r="G26" s="42">
        <v>1</v>
      </c>
      <c r="H26" s="44" t="s">
        <v>71</v>
      </c>
      <c r="I26" s="40" t="s">
        <v>18</v>
      </c>
      <c r="J26" s="44" t="s">
        <v>19</v>
      </c>
      <c r="K26" s="44"/>
    </row>
    <row r="27" spans="1:11" ht="42" hidden="1" customHeight="1" outlineLevel="1" x14ac:dyDescent="0.25">
      <c r="A27" s="52" t="s">
        <v>522</v>
      </c>
      <c r="B27" s="39" t="s">
        <v>72</v>
      </c>
      <c r="C27" s="40" t="s">
        <v>0</v>
      </c>
      <c r="D27" s="41">
        <v>1</v>
      </c>
      <c r="E27" s="42">
        <f>D27*G27</f>
        <v>250</v>
      </c>
      <c r="F27" s="43" t="s">
        <v>0</v>
      </c>
      <c r="G27" s="42">
        <v>250</v>
      </c>
      <c r="H27" s="44" t="s">
        <v>73</v>
      </c>
      <c r="I27" s="40" t="s">
        <v>18</v>
      </c>
      <c r="J27" s="44" t="s">
        <v>0</v>
      </c>
      <c r="K27" s="44" t="s">
        <v>64</v>
      </c>
    </row>
    <row r="28" spans="1:11" ht="42" hidden="1" customHeight="1" outlineLevel="1" x14ac:dyDescent="0.25">
      <c r="A28" s="52" t="s">
        <v>523</v>
      </c>
      <c r="B28" s="39" t="s">
        <v>74</v>
      </c>
      <c r="C28" s="40" t="s">
        <v>0</v>
      </c>
      <c r="D28" s="41">
        <v>1</v>
      </c>
      <c r="E28" s="42">
        <f>D28*G28</f>
        <v>5.2</v>
      </c>
      <c r="F28" s="43" t="s">
        <v>0</v>
      </c>
      <c r="G28" s="42">
        <v>5.2</v>
      </c>
      <c r="H28" s="44" t="s">
        <v>75</v>
      </c>
      <c r="I28" s="40" t="s">
        <v>15</v>
      </c>
      <c r="J28" s="44" t="s">
        <v>0</v>
      </c>
      <c r="K28" s="44"/>
    </row>
    <row r="29" spans="1:11" ht="42" hidden="1" customHeight="1" outlineLevel="2" x14ac:dyDescent="0.25">
      <c r="A29" s="54" t="s">
        <v>377</v>
      </c>
      <c r="B29" s="8" t="s">
        <v>76</v>
      </c>
      <c r="C29" s="9" t="s">
        <v>0</v>
      </c>
      <c r="D29" s="10">
        <v>1</v>
      </c>
      <c r="E29" s="19">
        <f>D29*G29</f>
        <v>5</v>
      </c>
      <c r="F29" s="8" t="s">
        <v>0</v>
      </c>
      <c r="G29" s="19">
        <v>5</v>
      </c>
      <c r="H29" s="11" t="s">
        <v>77</v>
      </c>
      <c r="I29" s="9" t="s">
        <v>18</v>
      </c>
      <c r="J29" s="11" t="s">
        <v>78</v>
      </c>
      <c r="K29" s="11"/>
    </row>
    <row r="30" spans="1:11" ht="42" hidden="1" customHeight="1" outlineLevel="2" x14ac:dyDescent="0.25">
      <c r="A30" s="54" t="s">
        <v>378</v>
      </c>
      <c r="B30" s="8" t="s">
        <v>79</v>
      </c>
      <c r="C30" s="9" t="s">
        <v>0</v>
      </c>
      <c r="D30" s="10">
        <v>1</v>
      </c>
      <c r="E30" s="19">
        <f>D30*G30</f>
        <v>0.1</v>
      </c>
      <c r="F30" s="8" t="s">
        <v>0</v>
      </c>
      <c r="G30" s="19">
        <v>0.1</v>
      </c>
      <c r="H30" s="11" t="s">
        <v>80</v>
      </c>
      <c r="I30" s="9" t="s">
        <v>18</v>
      </c>
      <c r="J30" s="11" t="s">
        <v>0</v>
      </c>
      <c r="K30" s="11"/>
    </row>
    <row r="31" spans="1:11" ht="42" hidden="1" customHeight="1" outlineLevel="2" x14ac:dyDescent="0.25">
      <c r="A31" s="54" t="s">
        <v>379</v>
      </c>
      <c r="B31" s="8" t="s">
        <v>81</v>
      </c>
      <c r="C31" s="9" t="s">
        <v>0</v>
      </c>
      <c r="D31" s="10">
        <v>1</v>
      </c>
      <c r="E31" s="19">
        <f>D31*G31</f>
        <v>0.1</v>
      </c>
      <c r="F31" s="8" t="s">
        <v>0</v>
      </c>
      <c r="G31" s="19">
        <v>0.1</v>
      </c>
      <c r="H31" s="11" t="s">
        <v>82</v>
      </c>
      <c r="I31" s="9" t="s">
        <v>18</v>
      </c>
      <c r="J31" s="11" t="s">
        <v>0</v>
      </c>
      <c r="K31" s="11"/>
    </row>
    <row r="32" spans="1:11" ht="42" hidden="1" customHeight="1" outlineLevel="1" x14ac:dyDescent="0.25">
      <c r="A32" s="52" t="s">
        <v>524</v>
      </c>
      <c r="B32" s="39" t="s">
        <v>83</v>
      </c>
      <c r="C32" s="40" t="s">
        <v>0</v>
      </c>
      <c r="D32" s="41">
        <v>1</v>
      </c>
      <c r="E32" s="42">
        <f>D32*G32</f>
        <v>1</v>
      </c>
      <c r="F32" s="43" t="s">
        <v>0</v>
      </c>
      <c r="G32" s="42">
        <v>1</v>
      </c>
      <c r="H32" s="44" t="s">
        <v>84</v>
      </c>
      <c r="I32" s="40" t="s">
        <v>18</v>
      </c>
      <c r="J32" s="44" t="s">
        <v>19</v>
      </c>
      <c r="K32" s="44"/>
    </row>
    <row r="33" spans="1:11" ht="42" hidden="1" customHeight="1" outlineLevel="1" x14ac:dyDescent="0.25">
      <c r="A33" s="52" t="s">
        <v>525</v>
      </c>
      <c r="B33" s="39" t="s">
        <v>85</v>
      </c>
      <c r="C33" s="40" t="s">
        <v>0</v>
      </c>
      <c r="D33" s="41">
        <v>2</v>
      </c>
      <c r="E33" s="42">
        <f>D33*G33</f>
        <v>2</v>
      </c>
      <c r="F33" s="43" t="s">
        <v>0</v>
      </c>
      <c r="G33" s="42">
        <v>1</v>
      </c>
      <c r="H33" s="44" t="s">
        <v>86</v>
      </c>
      <c r="I33" s="40" t="s">
        <v>18</v>
      </c>
      <c r="J33" s="44" t="s">
        <v>19</v>
      </c>
      <c r="K33" s="44"/>
    </row>
    <row r="34" spans="1:11" ht="42" hidden="1" customHeight="1" outlineLevel="1" x14ac:dyDescent="0.25">
      <c r="A34" s="52" t="s">
        <v>526</v>
      </c>
      <c r="B34" s="39" t="s">
        <v>87</v>
      </c>
      <c r="C34" s="40" t="s">
        <v>0</v>
      </c>
      <c r="D34" s="41">
        <v>1</v>
      </c>
      <c r="E34" s="42">
        <f>D34*G34</f>
        <v>127.3</v>
      </c>
      <c r="F34" s="43" t="s">
        <v>0</v>
      </c>
      <c r="G34" s="42">
        <v>127.3</v>
      </c>
      <c r="H34" s="44" t="s">
        <v>88</v>
      </c>
      <c r="I34" s="40" t="s">
        <v>89</v>
      </c>
      <c r="J34" s="44" t="s">
        <v>0</v>
      </c>
      <c r="K34" s="61" t="s">
        <v>24</v>
      </c>
    </row>
    <row r="35" spans="1:11" ht="43" hidden="1" customHeight="1" outlineLevel="2" x14ac:dyDescent="0.25">
      <c r="A35" s="54" t="s">
        <v>380</v>
      </c>
      <c r="B35" s="8" t="s">
        <v>90</v>
      </c>
      <c r="C35" s="9" t="s">
        <v>0</v>
      </c>
      <c r="D35" s="10">
        <v>1</v>
      </c>
      <c r="E35" s="19">
        <f>D35*G35</f>
        <v>48</v>
      </c>
      <c r="F35" s="8" t="s">
        <v>0</v>
      </c>
      <c r="G35" s="19">
        <v>48</v>
      </c>
      <c r="H35" s="11" t="s">
        <v>91</v>
      </c>
      <c r="I35" s="9" t="s">
        <v>92</v>
      </c>
      <c r="J35" s="11" t="s">
        <v>0</v>
      </c>
      <c r="K35" s="63" t="s">
        <v>24</v>
      </c>
    </row>
    <row r="36" spans="1:11" ht="43" hidden="1" customHeight="1" outlineLevel="2" x14ac:dyDescent="0.25">
      <c r="A36" s="54" t="s">
        <v>381</v>
      </c>
      <c r="B36" s="8" t="s">
        <v>93</v>
      </c>
      <c r="C36" s="9" t="s">
        <v>0</v>
      </c>
      <c r="D36" s="10">
        <v>1</v>
      </c>
      <c r="E36" s="19">
        <f>D36*G36</f>
        <v>0.1</v>
      </c>
      <c r="F36" s="8" t="s">
        <v>0</v>
      </c>
      <c r="G36" s="19">
        <v>0.1</v>
      </c>
      <c r="H36" s="11" t="s">
        <v>94</v>
      </c>
      <c r="I36" s="9" t="s">
        <v>92</v>
      </c>
      <c r="J36" s="11" t="s">
        <v>0</v>
      </c>
      <c r="K36" s="11"/>
    </row>
    <row r="37" spans="1:11" ht="43" hidden="1" customHeight="1" outlineLevel="2" x14ac:dyDescent="0.25">
      <c r="A37" s="54" t="s">
        <v>382</v>
      </c>
      <c r="B37" s="8" t="s">
        <v>95</v>
      </c>
      <c r="C37" s="9" t="s">
        <v>0</v>
      </c>
      <c r="D37" s="10">
        <v>1</v>
      </c>
      <c r="E37" s="19">
        <f>D37*G37</f>
        <v>0.1</v>
      </c>
      <c r="F37" s="8" t="s">
        <v>0</v>
      </c>
      <c r="G37" s="19">
        <v>0.1</v>
      </c>
      <c r="H37" s="11" t="s">
        <v>96</v>
      </c>
      <c r="I37" s="9" t="s">
        <v>92</v>
      </c>
      <c r="J37" s="11" t="s">
        <v>0</v>
      </c>
      <c r="K37" s="11"/>
    </row>
    <row r="38" spans="1:11" ht="43" hidden="1" customHeight="1" outlineLevel="2" x14ac:dyDescent="0.25">
      <c r="A38" s="54" t="s">
        <v>383</v>
      </c>
      <c r="B38" s="8" t="s">
        <v>97</v>
      </c>
      <c r="C38" s="9" t="s">
        <v>0</v>
      </c>
      <c r="D38" s="10">
        <v>1</v>
      </c>
      <c r="E38" s="19">
        <f>D38*G38</f>
        <v>0.1</v>
      </c>
      <c r="F38" s="8" t="s">
        <v>0</v>
      </c>
      <c r="G38" s="19">
        <v>0.1</v>
      </c>
      <c r="H38" s="11" t="s">
        <v>98</v>
      </c>
      <c r="I38" s="9" t="s">
        <v>92</v>
      </c>
      <c r="J38" s="11" t="s">
        <v>0</v>
      </c>
      <c r="K38" s="11"/>
    </row>
    <row r="39" spans="1:11" ht="42" hidden="1" customHeight="1" outlineLevel="2" x14ac:dyDescent="0.25">
      <c r="A39" s="54" t="s">
        <v>384</v>
      </c>
      <c r="B39" s="8" t="s">
        <v>99</v>
      </c>
      <c r="C39" s="9" t="s">
        <v>0</v>
      </c>
      <c r="D39" s="10">
        <v>1</v>
      </c>
      <c r="E39" s="19">
        <f>D39*G39</f>
        <v>79</v>
      </c>
      <c r="F39" s="8" t="s">
        <v>100</v>
      </c>
      <c r="G39" s="19">
        <v>79</v>
      </c>
      <c r="H39" s="11" t="s">
        <v>101</v>
      </c>
      <c r="I39" s="9" t="s">
        <v>18</v>
      </c>
      <c r="J39" s="11" t="s">
        <v>102</v>
      </c>
      <c r="K39" s="11"/>
    </row>
    <row r="40" spans="1:11" ht="38" hidden="1" customHeight="1" outlineLevel="1" x14ac:dyDescent="0.25">
      <c r="A40" s="52" t="s">
        <v>527</v>
      </c>
      <c r="B40" s="39" t="s">
        <v>103</v>
      </c>
      <c r="C40" s="40" t="s">
        <v>0</v>
      </c>
      <c r="D40" s="41">
        <v>4</v>
      </c>
      <c r="E40" s="42">
        <f>D40*G40</f>
        <v>0.4</v>
      </c>
      <c r="F40" s="43" t="s">
        <v>0</v>
      </c>
      <c r="G40" s="42">
        <v>0.1</v>
      </c>
      <c r="H40" s="44" t="s">
        <v>104</v>
      </c>
      <c r="I40" s="40" t="s">
        <v>18</v>
      </c>
      <c r="J40" s="44" t="s">
        <v>0</v>
      </c>
      <c r="K40" s="44"/>
    </row>
    <row r="41" spans="1:11" ht="38" hidden="1" customHeight="1" outlineLevel="1" x14ac:dyDescent="0.25">
      <c r="A41" s="52" t="s">
        <v>528</v>
      </c>
      <c r="B41" s="39" t="s">
        <v>35</v>
      </c>
      <c r="C41" s="40" t="s">
        <v>0</v>
      </c>
      <c r="D41" s="41">
        <v>16</v>
      </c>
      <c r="E41" s="42">
        <f>D41*G41</f>
        <v>1.6</v>
      </c>
      <c r="F41" s="43" t="s">
        <v>0</v>
      </c>
      <c r="G41" s="42">
        <v>0.1</v>
      </c>
      <c r="H41" s="44" t="s">
        <v>36</v>
      </c>
      <c r="I41" s="40" t="s">
        <v>18</v>
      </c>
      <c r="J41" s="44" t="s">
        <v>0</v>
      </c>
      <c r="K41" s="44"/>
    </row>
    <row r="42" spans="1:11" ht="38" hidden="1" customHeight="1" outlineLevel="1" x14ac:dyDescent="0.25">
      <c r="A42" s="52" t="s">
        <v>529</v>
      </c>
      <c r="B42" s="39" t="s">
        <v>105</v>
      </c>
      <c r="C42" s="40" t="s">
        <v>0</v>
      </c>
      <c r="D42" s="41">
        <v>4</v>
      </c>
      <c r="E42" s="42">
        <f>D42*G42</f>
        <v>0.4</v>
      </c>
      <c r="F42" s="43" t="s">
        <v>0</v>
      </c>
      <c r="G42" s="42">
        <v>0.1</v>
      </c>
      <c r="H42" s="44" t="s">
        <v>106</v>
      </c>
      <c r="I42" s="40" t="s">
        <v>18</v>
      </c>
      <c r="J42" s="44" t="s">
        <v>0</v>
      </c>
      <c r="K42" s="44"/>
    </row>
    <row r="43" spans="1:11" ht="38" hidden="1" customHeight="1" outlineLevel="1" x14ac:dyDescent="0.25">
      <c r="A43" s="52" t="s">
        <v>530</v>
      </c>
      <c r="B43" s="39" t="s">
        <v>107</v>
      </c>
      <c r="C43" s="40" t="s">
        <v>0</v>
      </c>
      <c r="D43" s="41">
        <v>4</v>
      </c>
      <c r="E43" s="42">
        <f>D43*G43</f>
        <v>0.4</v>
      </c>
      <c r="F43" s="43" t="s">
        <v>0</v>
      </c>
      <c r="G43" s="42">
        <v>0.1</v>
      </c>
      <c r="H43" s="44" t="s">
        <v>108</v>
      </c>
      <c r="I43" s="40" t="s">
        <v>18</v>
      </c>
      <c r="J43" s="44" t="s">
        <v>0</v>
      </c>
      <c r="K43" s="44"/>
    </row>
    <row r="44" spans="1:11" ht="38" hidden="1" customHeight="1" outlineLevel="1" thickBot="1" x14ac:dyDescent="0.3">
      <c r="A44" s="53" t="s">
        <v>531</v>
      </c>
      <c r="B44" s="45" t="s">
        <v>109</v>
      </c>
      <c r="C44" s="46" t="s">
        <v>0</v>
      </c>
      <c r="D44" s="47">
        <v>1</v>
      </c>
      <c r="E44" s="48">
        <f>D44*G44</f>
        <v>1</v>
      </c>
      <c r="F44" s="49" t="s">
        <v>0</v>
      </c>
      <c r="G44" s="48">
        <v>1</v>
      </c>
      <c r="H44" s="50" t="s">
        <v>110</v>
      </c>
      <c r="I44" s="46" t="s">
        <v>18</v>
      </c>
      <c r="J44" s="50" t="s">
        <v>0</v>
      </c>
      <c r="K44" s="50"/>
    </row>
    <row r="45" spans="1:11" ht="42" customHeight="1" collapsed="1" thickBot="1" x14ac:dyDescent="0.3">
      <c r="A45" s="21" t="s">
        <v>532</v>
      </c>
      <c r="B45" s="22" t="s">
        <v>111</v>
      </c>
      <c r="C45" s="23" t="s">
        <v>0</v>
      </c>
      <c r="D45" s="24">
        <v>1</v>
      </c>
      <c r="E45" s="25">
        <f>D45*G45</f>
        <v>295</v>
      </c>
      <c r="F45" s="22" t="s">
        <v>112</v>
      </c>
      <c r="G45" s="25">
        <v>295</v>
      </c>
      <c r="H45" s="26" t="s">
        <v>113</v>
      </c>
      <c r="I45" s="23" t="s">
        <v>15</v>
      </c>
      <c r="J45" s="26" t="s">
        <v>0</v>
      </c>
      <c r="K45" s="26"/>
    </row>
    <row r="46" spans="1:11" ht="42" hidden="1" customHeight="1" outlineLevel="1" x14ac:dyDescent="0.25">
      <c r="A46" s="51" t="s">
        <v>533</v>
      </c>
      <c r="B46" s="33" t="s">
        <v>50</v>
      </c>
      <c r="C46" s="34" t="s">
        <v>0</v>
      </c>
      <c r="D46" s="35">
        <v>1</v>
      </c>
      <c r="E46" s="36">
        <f>D46*G46</f>
        <v>64</v>
      </c>
      <c r="F46" s="37" t="s">
        <v>0</v>
      </c>
      <c r="G46" s="36">
        <v>64</v>
      </c>
      <c r="H46" s="38" t="s">
        <v>51</v>
      </c>
      <c r="I46" s="34" t="s">
        <v>18</v>
      </c>
      <c r="J46" s="38" t="s">
        <v>52</v>
      </c>
      <c r="K46" s="62" t="s">
        <v>24</v>
      </c>
    </row>
    <row r="47" spans="1:11" ht="42" hidden="1" customHeight="1" outlineLevel="1" x14ac:dyDescent="0.25">
      <c r="A47" s="52" t="s">
        <v>534</v>
      </c>
      <c r="B47" s="39" t="s">
        <v>22</v>
      </c>
      <c r="C47" s="40" t="s">
        <v>0</v>
      </c>
      <c r="D47" s="41">
        <v>1</v>
      </c>
      <c r="E47" s="42">
        <f>D47*G47</f>
        <v>39.5</v>
      </c>
      <c r="F47" s="43" t="s">
        <v>0</v>
      </c>
      <c r="G47" s="42">
        <v>39.5</v>
      </c>
      <c r="H47" s="44" t="s">
        <v>23</v>
      </c>
      <c r="I47" s="40" t="s">
        <v>15</v>
      </c>
      <c r="J47" s="44" t="s">
        <v>0</v>
      </c>
      <c r="K47" s="61" t="s">
        <v>24</v>
      </c>
    </row>
    <row r="48" spans="1:11" ht="42" hidden="1" customHeight="1" outlineLevel="2" x14ac:dyDescent="0.25">
      <c r="A48" s="54" t="s">
        <v>385</v>
      </c>
      <c r="B48" s="8" t="s">
        <v>25</v>
      </c>
      <c r="C48" s="9" t="s">
        <v>0</v>
      </c>
      <c r="D48" s="10">
        <v>1</v>
      </c>
      <c r="E48" s="19">
        <f>D48*G48</f>
        <v>0.1</v>
      </c>
      <c r="F48" s="8" t="s">
        <v>0</v>
      </c>
      <c r="G48" s="19">
        <v>0.1</v>
      </c>
      <c r="H48" s="11" t="s">
        <v>26</v>
      </c>
      <c r="I48" s="9" t="s">
        <v>18</v>
      </c>
      <c r="J48" s="11" t="s">
        <v>27</v>
      </c>
      <c r="K48" s="11"/>
    </row>
    <row r="49" spans="1:11" ht="42" hidden="1" customHeight="1" outlineLevel="2" x14ac:dyDescent="0.25">
      <c r="A49" s="54" t="s">
        <v>386</v>
      </c>
      <c r="B49" s="8" t="s">
        <v>28</v>
      </c>
      <c r="C49" s="9" t="s">
        <v>0</v>
      </c>
      <c r="D49" s="10">
        <v>1</v>
      </c>
      <c r="E49" s="19">
        <f>D49*G49</f>
        <v>4</v>
      </c>
      <c r="F49" s="8" t="s">
        <v>0</v>
      </c>
      <c r="G49" s="19">
        <v>4</v>
      </c>
      <c r="H49" s="11" t="s">
        <v>29</v>
      </c>
      <c r="I49" s="9" t="s">
        <v>18</v>
      </c>
      <c r="J49" s="11" t="s">
        <v>30</v>
      </c>
      <c r="K49" s="11"/>
    </row>
    <row r="50" spans="1:11" ht="42" hidden="1" customHeight="1" outlineLevel="2" x14ac:dyDescent="0.25">
      <c r="A50" s="54" t="s">
        <v>387</v>
      </c>
      <c r="B50" s="8" t="s">
        <v>31</v>
      </c>
      <c r="C50" s="9" t="s">
        <v>0</v>
      </c>
      <c r="D50" s="10">
        <v>1</v>
      </c>
      <c r="E50" s="19">
        <f>D50*G50</f>
        <v>25</v>
      </c>
      <c r="F50" s="8" t="s">
        <v>0</v>
      </c>
      <c r="G50" s="19">
        <v>25</v>
      </c>
      <c r="H50" s="11" t="s">
        <v>32</v>
      </c>
      <c r="I50" s="9" t="s">
        <v>18</v>
      </c>
      <c r="J50" s="11" t="s">
        <v>30</v>
      </c>
      <c r="K50" s="11"/>
    </row>
    <row r="51" spans="1:11" ht="42" hidden="1" customHeight="1" outlineLevel="2" x14ac:dyDescent="0.25">
      <c r="A51" s="54" t="s">
        <v>388</v>
      </c>
      <c r="B51" s="8" t="s">
        <v>33</v>
      </c>
      <c r="C51" s="9" t="s">
        <v>0</v>
      </c>
      <c r="D51" s="10">
        <v>1</v>
      </c>
      <c r="E51" s="19">
        <f>D51*G51</f>
        <v>10</v>
      </c>
      <c r="F51" s="8" t="s">
        <v>0</v>
      </c>
      <c r="G51" s="19">
        <v>10</v>
      </c>
      <c r="H51" s="11" t="s">
        <v>34</v>
      </c>
      <c r="I51" s="9" t="s">
        <v>18</v>
      </c>
      <c r="J51" s="11" t="s">
        <v>0</v>
      </c>
      <c r="K51" s="11"/>
    </row>
    <row r="52" spans="1:11" ht="38" hidden="1" customHeight="1" outlineLevel="2" x14ac:dyDescent="0.25">
      <c r="A52" s="54" t="s">
        <v>389</v>
      </c>
      <c r="B52" s="8" t="s">
        <v>35</v>
      </c>
      <c r="C52" s="9" t="s">
        <v>0</v>
      </c>
      <c r="D52" s="10">
        <v>4</v>
      </c>
      <c r="E52" s="19">
        <f>D52*G52</f>
        <v>0.4</v>
      </c>
      <c r="F52" s="8" t="s">
        <v>0</v>
      </c>
      <c r="G52" s="19">
        <v>0.1</v>
      </c>
      <c r="H52" s="11" t="s">
        <v>36</v>
      </c>
      <c r="I52" s="9" t="s">
        <v>18</v>
      </c>
      <c r="J52" s="11" t="s">
        <v>0</v>
      </c>
      <c r="K52" s="11"/>
    </row>
    <row r="53" spans="1:11" ht="42" hidden="1" customHeight="1" outlineLevel="1" x14ac:dyDescent="0.25">
      <c r="A53" s="52" t="s">
        <v>535</v>
      </c>
      <c r="B53" s="39" t="s">
        <v>20</v>
      </c>
      <c r="C53" s="40" t="s">
        <v>0</v>
      </c>
      <c r="D53" s="41">
        <v>1</v>
      </c>
      <c r="E53" s="42">
        <f>D53*G53</f>
        <v>5</v>
      </c>
      <c r="F53" s="43" t="s">
        <v>0</v>
      </c>
      <c r="G53" s="42">
        <v>5</v>
      </c>
      <c r="H53" s="44" t="s">
        <v>21</v>
      </c>
      <c r="I53" s="40" t="s">
        <v>18</v>
      </c>
      <c r="J53" s="44" t="s">
        <v>19</v>
      </c>
      <c r="K53" s="44"/>
    </row>
    <row r="54" spans="1:11" ht="38" hidden="1" customHeight="1" outlineLevel="1" x14ac:dyDescent="0.25">
      <c r="A54" s="52" t="s">
        <v>536</v>
      </c>
      <c r="B54" s="39" t="s">
        <v>53</v>
      </c>
      <c r="C54" s="40" t="s">
        <v>0</v>
      </c>
      <c r="D54" s="41">
        <v>12</v>
      </c>
      <c r="E54" s="42">
        <f>D54*G54</f>
        <v>1.2000000000000002</v>
      </c>
      <c r="F54" s="43" t="s">
        <v>0</v>
      </c>
      <c r="G54" s="42">
        <v>0.1</v>
      </c>
      <c r="H54" s="44" t="s">
        <v>54</v>
      </c>
      <c r="I54" s="40" t="s">
        <v>18</v>
      </c>
      <c r="J54" s="44" t="s">
        <v>0</v>
      </c>
      <c r="K54" s="44"/>
    </row>
    <row r="55" spans="1:11" ht="42" hidden="1" customHeight="1" outlineLevel="1" x14ac:dyDescent="0.25">
      <c r="A55" s="52" t="s">
        <v>537</v>
      </c>
      <c r="B55" s="39" t="s">
        <v>39</v>
      </c>
      <c r="C55" s="40" t="s">
        <v>0</v>
      </c>
      <c r="D55" s="41">
        <v>1</v>
      </c>
      <c r="E55" s="42">
        <f>D55*G55</f>
        <v>19</v>
      </c>
      <c r="F55" s="43" t="s">
        <v>0</v>
      </c>
      <c r="G55" s="42">
        <v>19</v>
      </c>
      <c r="H55" s="44" t="s">
        <v>40</v>
      </c>
      <c r="I55" s="40" t="s">
        <v>15</v>
      </c>
      <c r="J55" s="44" t="s">
        <v>0</v>
      </c>
      <c r="K55" s="61" t="s">
        <v>24</v>
      </c>
    </row>
    <row r="56" spans="1:11" ht="42" hidden="1" customHeight="1" outlineLevel="2" x14ac:dyDescent="0.25">
      <c r="A56" s="54" t="s">
        <v>390</v>
      </c>
      <c r="B56" s="8" t="s">
        <v>41</v>
      </c>
      <c r="C56" s="9" t="s">
        <v>0</v>
      </c>
      <c r="D56" s="10">
        <v>1</v>
      </c>
      <c r="E56" s="19">
        <f>D56*G56</f>
        <v>12</v>
      </c>
      <c r="F56" s="8" t="s">
        <v>0</v>
      </c>
      <c r="G56" s="19">
        <v>12</v>
      </c>
      <c r="H56" s="11" t="s">
        <v>42</v>
      </c>
      <c r="I56" s="9" t="s">
        <v>18</v>
      </c>
      <c r="J56" s="11" t="s">
        <v>30</v>
      </c>
      <c r="K56" s="11"/>
    </row>
    <row r="57" spans="1:11" ht="42" hidden="1" customHeight="1" outlineLevel="2" x14ac:dyDescent="0.25">
      <c r="A57" s="54" t="s">
        <v>391</v>
      </c>
      <c r="B57" s="8" t="s">
        <v>43</v>
      </c>
      <c r="C57" s="9" t="s">
        <v>0</v>
      </c>
      <c r="D57" s="10">
        <v>1</v>
      </c>
      <c r="E57" s="19">
        <f>D57*G57</f>
        <v>7</v>
      </c>
      <c r="F57" s="8" t="s">
        <v>0</v>
      </c>
      <c r="G57" s="19">
        <v>7</v>
      </c>
      <c r="H57" s="11" t="s">
        <v>44</v>
      </c>
      <c r="I57" s="9" t="s">
        <v>18</v>
      </c>
      <c r="J57" s="11" t="s">
        <v>0</v>
      </c>
      <c r="K57" s="11"/>
    </row>
    <row r="58" spans="1:11" ht="42" hidden="1" customHeight="1" outlineLevel="1" x14ac:dyDescent="0.25">
      <c r="A58" s="52" t="s">
        <v>538</v>
      </c>
      <c r="B58" s="39" t="s">
        <v>47</v>
      </c>
      <c r="C58" s="40" t="s">
        <v>0</v>
      </c>
      <c r="D58" s="41">
        <v>1</v>
      </c>
      <c r="E58" s="42">
        <f>D58*G58</f>
        <v>50</v>
      </c>
      <c r="F58" s="43" t="s">
        <v>0</v>
      </c>
      <c r="G58" s="42">
        <v>50</v>
      </c>
      <c r="H58" s="44" t="s">
        <v>48</v>
      </c>
      <c r="I58" s="40" t="s">
        <v>18</v>
      </c>
      <c r="J58" s="44" t="s">
        <v>49</v>
      </c>
      <c r="K58" s="61" t="s">
        <v>24</v>
      </c>
    </row>
    <row r="59" spans="1:11" ht="42" hidden="1" customHeight="1" outlineLevel="1" x14ac:dyDescent="0.25">
      <c r="A59" s="52" t="s">
        <v>539</v>
      </c>
      <c r="B59" s="39" t="s">
        <v>16</v>
      </c>
      <c r="C59" s="40" t="s">
        <v>0</v>
      </c>
      <c r="D59" s="41">
        <v>1</v>
      </c>
      <c r="E59" s="42">
        <f>D59*G59</f>
        <v>1</v>
      </c>
      <c r="F59" s="43" t="s">
        <v>0</v>
      </c>
      <c r="G59" s="42">
        <v>1</v>
      </c>
      <c r="H59" s="44" t="s">
        <v>17</v>
      </c>
      <c r="I59" s="40" t="s">
        <v>18</v>
      </c>
      <c r="J59" s="44" t="s">
        <v>19</v>
      </c>
      <c r="K59" s="44"/>
    </row>
    <row r="60" spans="1:11" ht="42" hidden="1" customHeight="1" outlineLevel="1" x14ac:dyDescent="0.25">
      <c r="A60" s="52" t="s">
        <v>540</v>
      </c>
      <c r="B60" s="39" t="s">
        <v>45</v>
      </c>
      <c r="C60" s="40" t="s">
        <v>0</v>
      </c>
      <c r="D60" s="41">
        <v>1</v>
      </c>
      <c r="E60" s="42">
        <f>D60*G60</f>
        <v>3</v>
      </c>
      <c r="F60" s="43" t="s">
        <v>0</v>
      </c>
      <c r="G60" s="42">
        <v>3</v>
      </c>
      <c r="H60" s="44" t="s">
        <v>46</v>
      </c>
      <c r="I60" s="40" t="s">
        <v>18</v>
      </c>
      <c r="J60" s="44" t="s">
        <v>19</v>
      </c>
      <c r="K60" s="61" t="s">
        <v>24</v>
      </c>
    </row>
    <row r="61" spans="1:11" ht="42" hidden="1" customHeight="1" outlineLevel="1" x14ac:dyDescent="0.25">
      <c r="A61" s="52" t="s">
        <v>541</v>
      </c>
      <c r="B61" s="39" t="s">
        <v>37</v>
      </c>
      <c r="C61" s="40" t="s">
        <v>0</v>
      </c>
      <c r="D61" s="41">
        <v>1</v>
      </c>
      <c r="E61" s="42">
        <f>D61*G61</f>
        <v>1</v>
      </c>
      <c r="F61" s="43" t="s">
        <v>0</v>
      </c>
      <c r="G61" s="42">
        <v>1</v>
      </c>
      <c r="H61" s="44" t="s">
        <v>38</v>
      </c>
      <c r="I61" s="40" t="s">
        <v>18</v>
      </c>
      <c r="J61" s="44" t="s">
        <v>0</v>
      </c>
      <c r="K61" s="44"/>
    </row>
    <row r="62" spans="1:11" ht="42" hidden="1" customHeight="1" outlineLevel="1" x14ac:dyDescent="0.25">
      <c r="A62" s="52" t="s">
        <v>542</v>
      </c>
      <c r="B62" s="39" t="s">
        <v>61</v>
      </c>
      <c r="C62" s="40" t="s">
        <v>0</v>
      </c>
      <c r="D62" s="41">
        <v>1</v>
      </c>
      <c r="E62" s="42">
        <f>D62*G62</f>
        <v>109</v>
      </c>
      <c r="F62" s="43" t="s">
        <v>62</v>
      </c>
      <c r="G62" s="42">
        <v>109</v>
      </c>
      <c r="H62" s="44" t="s">
        <v>63</v>
      </c>
      <c r="I62" s="40" t="s">
        <v>18</v>
      </c>
      <c r="J62" s="44" t="s">
        <v>0</v>
      </c>
      <c r="K62" s="44" t="s">
        <v>64</v>
      </c>
    </row>
    <row r="63" spans="1:11" ht="38" hidden="1" customHeight="1" outlineLevel="1" x14ac:dyDescent="0.25">
      <c r="A63" s="52" t="s">
        <v>543</v>
      </c>
      <c r="B63" s="39" t="s">
        <v>114</v>
      </c>
      <c r="C63" s="40" t="s">
        <v>0</v>
      </c>
      <c r="D63" s="41">
        <v>16</v>
      </c>
      <c r="E63" s="42">
        <f>D63*G63</f>
        <v>1.6</v>
      </c>
      <c r="F63" s="43" t="s">
        <v>0</v>
      </c>
      <c r="G63" s="42">
        <v>0.1</v>
      </c>
      <c r="H63" s="44" t="s">
        <v>115</v>
      </c>
      <c r="I63" s="40" t="s">
        <v>18</v>
      </c>
      <c r="J63" s="44" t="s">
        <v>0</v>
      </c>
      <c r="K63" s="44"/>
    </row>
    <row r="64" spans="1:11" ht="38" hidden="1" customHeight="1" outlineLevel="1" x14ac:dyDescent="0.25">
      <c r="A64" s="52" t="s">
        <v>544</v>
      </c>
      <c r="B64" s="39" t="s">
        <v>59</v>
      </c>
      <c r="C64" s="40" t="s">
        <v>0</v>
      </c>
      <c r="D64" s="41">
        <v>1</v>
      </c>
      <c r="E64" s="42">
        <f>D64*G64</f>
        <v>0.1</v>
      </c>
      <c r="F64" s="43" t="s">
        <v>0</v>
      </c>
      <c r="G64" s="42">
        <v>0.1</v>
      </c>
      <c r="H64" s="44" t="s">
        <v>60</v>
      </c>
      <c r="I64" s="40" t="s">
        <v>18</v>
      </c>
      <c r="J64" s="44" t="s">
        <v>0</v>
      </c>
      <c r="K64" s="44"/>
    </row>
    <row r="65" spans="1:11" ht="38" hidden="1" customHeight="1" outlineLevel="1" x14ac:dyDescent="0.25">
      <c r="A65" s="52" t="s">
        <v>545</v>
      </c>
      <c r="B65" s="39" t="s">
        <v>35</v>
      </c>
      <c r="C65" s="40" t="s">
        <v>0</v>
      </c>
      <c r="D65" s="41">
        <v>4</v>
      </c>
      <c r="E65" s="42">
        <f>D65*G65</f>
        <v>0.4</v>
      </c>
      <c r="F65" s="43" t="s">
        <v>0</v>
      </c>
      <c r="G65" s="42">
        <v>0.1</v>
      </c>
      <c r="H65" s="44" t="s">
        <v>36</v>
      </c>
      <c r="I65" s="40" t="s">
        <v>18</v>
      </c>
      <c r="J65" s="44" t="s">
        <v>0</v>
      </c>
      <c r="K65" s="44"/>
    </row>
    <row r="66" spans="1:11" ht="38" hidden="1" customHeight="1" outlineLevel="1" thickBot="1" x14ac:dyDescent="0.3">
      <c r="A66" s="53" t="s">
        <v>546</v>
      </c>
      <c r="B66" s="45" t="s">
        <v>105</v>
      </c>
      <c r="C66" s="46" t="s">
        <v>0</v>
      </c>
      <c r="D66" s="47">
        <v>2</v>
      </c>
      <c r="E66" s="48">
        <f>D66*G66</f>
        <v>0.2</v>
      </c>
      <c r="F66" s="49" t="s">
        <v>0</v>
      </c>
      <c r="G66" s="48">
        <v>0.1</v>
      </c>
      <c r="H66" s="50" t="s">
        <v>106</v>
      </c>
      <c r="I66" s="46" t="s">
        <v>18</v>
      </c>
      <c r="J66" s="50" t="s">
        <v>0</v>
      </c>
      <c r="K66" s="50"/>
    </row>
    <row r="67" spans="1:11" ht="38" customHeight="1" collapsed="1" thickBot="1" x14ac:dyDescent="0.3">
      <c r="A67" s="21" t="s">
        <v>547</v>
      </c>
      <c r="B67" s="22" t="s">
        <v>116</v>
      </c>
      <c r="C67" s="23" t="s">
        <v>0</v>
      </c>
      <c r="D67" s="24">
        <v>1</v>
      </c>
      <c r="E67" s="25">
        <f>D67*G67</f>
        <v>1282.2</v>
      </c>
      <c r="F67" s="22" t="s">
        <v>117</v>
      </c>
      <c r="G67" s="25">
        <v>1282.2</v>
      </c>
      <c r="H67" s="26" t="s">
        <v>118</v>
      </c>
      <c r="I67" s="23" t="s">
        <v>15</v>
      </c>
      <c r="J67" s="26" t="s">
        <v>0</v>
      </c>
      <c r="K67" s="26"/>
    </row>
    <row r="68" spans="1:11" ht="42" hidden="1" customHeight="1" outlineLevel="1" x14ac:dyDescent="0.25">
      <c r="A68" s="51" t="s">
        <v>548</v>
      </c>
      <c r="B68" s="33" t="s">
        <v>119</v>
      </c>
      <c r="C68" s="34" t="s">
        <v>0</v>
      </c>
      <c r="D68" s="35">
        <v>1</v>
      </c>
      <c r="E68" s="36">
        <f>D68*G68</f>
        <v>348</v>
      </c>
      <c r="F68" s="37"/>
      <c r="G68" s="36">
        <v>348</v>
      </c>
      <c r="H68" s="38" t="s">
        <v>120</v>
      </c>
      <c r="I68" s="34" t="s">
        <v>15</v>
      </c>
      <c r="J68" s="38" t="s">
        <v>0</v>
      </c>
      <c r="K68" s="38"/>
    </row>
    <row r="69" spans="1:11" ht="38" hidden="1" customHeight="1" outlineLevel="2" x14ac:dyDescent="0.25">
      <c r="A69" s="54" t="s">
        <v>392</v>
      </c>
      <c r="B69" s="8" t="s">
        <v>121</v>
      </c>
      <c r="C69" s="9" t="s">
        <v>0</v>
      </c>
      <c r="D69" s="10">
        <v>1</v>
      </c>
      <c r="E69" s="19">
        <f>D69*G69</f>
        <v>196</v>
      </c>
      <c r="F69" s="8" t="s">
        <v>122</v>
      </c>
      <c r="G69" s="19">
        <v>196</v>
      </c>
      <c r="H69" s="11" t="s">
        <v>123</v>
      </c>
      <c r="I69" s="9" t="s">
        <v>18</v>
      </c>
      <c r="J69" s="11" t="s">
        <v>0</v>
      </c>
      <c r="K69" s="63" t="s">
        <v>124</v>
      </c>
    </row>
    <row r="70" spans="1:11" ht="38" hidden="1" customHeight="1" outlineLevel="2" x14ac:dyDescent="0.25">
      <c r="A70" s="54" t="s">
        <v>393</v>
      </c>
      <c r="B70" s="8" t="s">
        <v>125</v>
      </c>
      <c r="C70" s="9" t="s">
        <v>0</v>
      </c>
      <c r="D70" s="10">
        <v>1</v>
      </c>
      <c r="E70" s="19">
        <f>D70*G70</f>
        <v>152</v>
      </c>
      <c r="F70" s="8" t="s">
        <v>126</v>
      </c>
      <c r="G70" s="19">
        <v>152</v>
      </c>
      <c r="H70" s="11" t="s">
        <v>127</v>
      </c>
      <c r="I70" s="9" t="s">
        <v>18</v>
      </c>
      <c r="J70" s="11" t="s">
        <v>0</v>
      </c>
      <c r="K70" s="63" t="s">
        <v>128</v>
      </c>
    </row>
    <row r="71" spans="1:11" ht="38" hidden="1" customHeight="1" outlineLevel="1" x14ac:dyDescent="0.25">
      <c r="A71" s="52" t="s">
        <v>549</v>
      </c>
      <c r="B71" s="39" t="s">
        <v>129</v>
      </c>
      <c r="C71" s="40" t="s">
        <v>0</v>
      </c>
      <c r="D71" s="41">
        <v>1</v>
      </c>
      <c r="E71" s="42">
        <f>D71*G71</f>
        <v>330</v>
      </c>
      <c r="F71" s="43"/>
      <c r="G71" s="42">
        <v>330</v>
      </c>
      <c r="H71" s="44" t="s">
        <v>130</v>
      </c>
      <c r="I71" s="40" t="s">
        <v>15</v>
      </c>
      <c r="J71" s="44" t="s">
        <v>0</v>
      </c>
      <c r="K71" s="44"/>
    </row>
    <row r="72" spans="1:11" ht="38" hidden="1" customHeight="1" outlineLevel="2" x14ac:dyDescent="0.25">
      <c r="A72" s="54" t="s">
        <v>394</v>
      </c>
      <c r="B72" s="8" t="s">
        <v>131</v>
      </c>
      <c r="C72" s="9" t="s">
        <v>0</v>
      </c>
      <c r="D72" s="10">
        <v>6</v>
      </c>
      <c r="E72" s="19">
        <f>D72*G72</f>
        <v>330</v>
      </c>
      <c r="F72" s="8" t="s">
        <v>132</v>
      </c>
      <c r="G72" s="19">
        <v>55</v>
      </c>
      <c r="H72" s="11" t="s">
        <v>133</v>
      </c>
      <c r="I72" s="9" t="s">
        <v>18</v>
      </c>
      <c r="J72" s="11" t="s">
        <v>0</v>
      </c>
      <c r="K72" s="11" t="s">
        <v>64</v>
      </c>
    </row>
    <row r="73" spans="1:11" ht="42" hidden="1" customHeight="1" outlineLevel="1" x14ac:dyDescent="0.25">
      <c r="A73" s="52" t="s">
        <v>550</v>
      </c>
      <c r="B73" s="39" t="s">
        <v>134</v>
      </c>
      <c r="C73" s="40" t="s">
        <v>0</v>
      </c>
      <c r="D73" s="41">
        <v>1</v>
      </c>
      <c r="E73" s="42">
        <f>D73*G73</f>
        <v>43.8</v>
      </c>
      <c r="F73" s="43"/>
      <c r="G73" s="42">
        <v>43.8</v>
      </c>
      <c r="H73" s="44" t="s">
        <v>135</v>
      </c>
      <c r="I73" s="40" t="s">
        <v>15</v>
      </c>
      <c r="J73" s="44" t="s">
        <v>0</v>
      </c>
      <c r="K73" s="44"/>
    </row>
    <row r="74" spans="1:11" ht="42" hidden="1" customHeight="1" outlineLevel="2" x14ac:dyDescent="0.25">
      <c r="A74" s="54" t="s">
        <v>395</v>
      </c>
      <c r="B74" s="8" t="s">
        <v>136</v>
      </c>
      <c r="C74" s="9" t="s">
        <v>0</v>
      </c>
      <c r="D74" s="10">
        <v>1</v>
      </c>
      <c r="E74" s="19">
        <f>D74*G74</f>
        <v>1.2</v>
      </c>
      <c r="F74" s="8"/>
      <c r="G74" s="19">
        <v>1.2</v>
      </c>
      <c r="H74" s="11" t="s">
        <v>137</v>
      </c>
      <c r="I74" s="9" t="s">
        <v>15</v>
      </c>
      <c r="J74" s="11" t="s">
        <v>0</v>
      </c>
      <c r="K74" s="11"/>
    </row>
    <row r="75" spans="1:11" ht="42" hidden="1" customHeight="1" outlineLevel="3" x14ac:dyDescent="0.25">
      <c r="A75" s="56" t="s">
        <v>396</v>
      </c>
      <c r="B75" s="8" t="s">
        <v>138</v>
      </c>
      <c r="C75" s="9" t="s">
        <v>0</v>
      </c>
      <c r="D75" s="10">
        <v>1</v>
      </c>
      <c r="E75" s="19">
        <f>D75*G75</f>
        <v>0.5</v>
      </c>
      <c r="F75" s="8"/>
      <c r="G75" s="19">
        <v>0.5</v>
      </c>
      <c r="H75" s="11" t="s">
        <v>139</v>
      </c>
      <c r="I75" s="9" t="s">
        <v>18</v>
      </c>
      <c r="J75" s="11" t="s">
        <v>0</v>
      </c>
      <c r="K75" s="11"/>
    </row>
    <row r="76" spans="1:11" ht="42" hidden="1" customHeight="1" outlineLevel="3" x14ac:dyDescent="0.25">
      <c r="A76" s="56" t="s">
        <v>397</v>
      </c>
      <c r="B76" s="8" t="s">
        <v>140</v>
      </c>
      <c r="C76" s="9" t="s">
        <v>0</v>
      </c>
      <c r="D76" s="10">
        <v>1</v>
      </c>
      <c r="E76" s="19">
        <f>D76*G76</f>
        <v>0.1</v>
      </c>
      <c r="F76" s="8"/>
      <c r="G76" s="19">
        <v>0.1</v>
      </c>
      <c r="H76" s="11" t="s">
        <v>141</v>
      </c>
      <c r="I76" s="9" t="s">
        <v>18</v>
      </c>
      <c r="J76" s="11" t="s">
        <v>0</v>
      </c>
      <c r="K76" s="11"/>
    </row>
    <row r="77" spans="1:11" ht="38" hidden="1" customHeight="1" outlineLevel="3" x14ac:dyDescent="0.25">
      <c r="A77" s="56" t="s">
        <v>398</v>
      </c>
      <c r="B77" s="8" t="s">
        <v>142</v>
      </c>
      <c r="C77" s="9" t="s">
        <v>0</v>
      </c>
      <c r="D77" s="10">
        <v>1</v>
      </c>
      <c r="E77" s="19">
        <f>D77*G77</f>
        <v>0.5</v>
      </c>
      <c r="F77" s="8"/>
      <c r="G77" s="19">
        <v>0.5</v>
      </c>
      <c r="H77" s="11" t="s">
        <v>143</v>
      </c>
      <c r="I77" s="9" t="s">
        <v>18</v>
      </c>
      <c r="J77" s="11" t="s">
        <v>0</v>
      </c>
      <c r="K77" s="11"/>
    </row>
    <row r="78" spans="1:11" ht="42" hidden="1" customHeight="1" outlineLevel="3" x14ac:dyDescent="0.25">
      <c r="A78" s="56" t="s">
        <v>399</v>
      </c>
      <c r="B78" s="8" t="s">
        <v>144</v>
      </c>
      <c r="C78" s="9" t="s">
        <v>0</v>
      </c>
      <c r="D78" s="10">
        <v>1</v>
      </c>
      <c r="E78" s="19">
        <f>D78*G78</f>
        <v>0.1</v>
      </c>
      <c r="F78" s="8"/>
      <c r="G78" s="19">
        <v>0.1</v>
      </c>
      <c r="H78" s="11" t="s">
        <v>145</v>
      </c>
      <c r="I78" s="9" t="s">
        <v>18</v>
      </c>
      <c r="J78" s="11" t="s">
        <v>0</v>
      </c>
      <c r="K78" s="11"/>
    </row>
    <row r="79" spans="1:11" ht="42" hidden="1" customHeight="1" outlineLevel="2" x14ac:dyDescent="0.25">
      <c r="A79" s="54" t="s">
        <v>400</v>
      </c>
      <c r="B79" s="8" t="s">
        <v>146</v>
      </c>
      <c r="C79" s="9" t="s">
        <v>0</v>
      </c>
      <c r="D79" s="10">
        <v>6</v>
      </c>
      <c r="E79" s="19">
        <f>D79*G79</f>
        <v>34.200000000000003</v>
      </c>
      <c r="F79" s="8"/>
      <c r="G79" s="19">
        <v>5.7</v>
      </c>
      <c r="H79" s="11" t="s">
        <v>147</v>
      </c>
      <c r="I79" s="9" t="s">
        <v>15</v>
      </c>
      <c r="J79" s="11" t="s">
        <v>0</v>
      </c>
      <c r="K79" s="11"/>
    </row>
    <row r="80" spans="1:11" ht="38" hidden="1" customHeight="1" outlineLevel="3" x14ac:dyDescent="0.25">
      <c r="A80" s="56" t="s">
        <v>401</v>
      </c>
      <c r="B80" s="8" t="s">
        <v>148</v>
      </c>
      <c r="C80" s="9" t="s">
        <v>0</v>
      </c>
      <c r="D80" s="10">
        <v>1</v>
      </c>
      <c r="E80" s="19">
        <f>D80*G80</f>
        <v>0.5</v>
      </c>
      <c r="F80" s="8"/>
      <c r="G80" s="19">
        <v>0.5</v>
      </c>
      <c r="H80" s="11" t="s">
        <v>149</v>
      </c>
      <c r="I80" s="9" t="s">
        <v>18</v>
      </c>
      <c r="J80" s="11" t="s">
        <v>0</v>
      </c>
      <c r="K80" s="11"/>
    </row>
    <row r="81" spans="1:11" ht="42" hidden="1" customHeight="1" outlineLevel="3" x14ac:dyDescent="0.25">
      <c r="A81" s="56" t="s">
        <v>402</v>
      </c>
      <c r="B81" s="8" t="s">
        <v>150</v>
      </c>
      <c r="C81" s="9" t="s">
        <v>0</v>
      </c>
      <c r="D81" s="10">
        <v>1</v>
      </c>
      <c r="E81" s="19">
        <f>D81*G81</f>
        <v>5</v>
      </c>
      <c r="F81" s="8"/>
      <c r="G81" s="19">
        <v>5</v>
      </c>
      <c r="H81" s="11" t="s">
        <v>151</v>
      </c>
      <c r="I81" s="9" t="s">
        <v>18</v>
      </c>
      <c r="J81" s="11" t="s">
        <v>0</v>
      </c>
      <c r="K81" s="11"/>
    </row>
    <row r="82" spans="1:11" ht="42" hidden="1" customHeight="1" outlineLevel="3" x14ac:dyDescent="0.25">
      <c r="A82" s="56" t="s">
        <v>403</v>
      </c>
      <c r="B82" s="8" t="s">
        <v>152</v>
      </c>
      <c r="C82" s="9" t="s">
        <v>0</v>
      </c>
      <c r="D82" s="10">
        <v>1</v>
      </c>
      <c r="E82" s="19">
        <f>D82*G82</f>
        <v>0.1</v>
      </c>
      <c r="F82" s="8"/>
      <c r="G82" s="19">
        <v>0.1</v>
      </c>
      <c r="H82" s="11" t="s">
        <v>153</v>
      </c>
      <c r="I82" s="9" t="s">
        <v>18</v>
      </c>
      <c r="J82" s="11" t="s">
        <v>0</v>
      </c>
      <c r="K82" s="11"/>
    </row>
    <row r="83" spans="1:11" ht="42" hidden="1" customHeight="1" outlineLevel="3" x14ac:dyDescent="0.25">
      <c r="A83" s="56" t="s">
        <v>404</v>
      </c>
      <c r="B83" s="8" t="s">
        <v>154</v>
      </c>
      <c r="C83" s="9" t="s">
        <v>0</v>
      </c>
      <c r="D83" s="10">
        <v>1</v>
      </c>
      <c r="E83" s="19">
        <f>D83*G83</f>
        <v>0.1</v>
      </c>
      <c r="F83" s="8"/>
      <c r="G83" s="19">
        <v>0.1</v>
      </c>
      <c r="H83" s="11" t="s">
        <v>155</v>
      </c>
      <c r="I83" s="9" t="s">
        <v>18</v>
      </c>
      <c r="J83" s="11" t="s">
        <v>0</v>
      </c>
      <c r="K83" s="11"/>
    </row>
    <row r="84" spans="1:11" ht="38" hidden="1" customHeight="1" outlineLevel="2" x14ac:dyDescent="0.25">
      <c r="A84" s="54" t="s">
        <v>405</v>
      </c>
      <c r="B84" s="8" t="s">
        <v>156</v>
      </c>
      <c r="C84" s="9" t="s">
        <v>0</v>
      </c>
      <c r="D84" s="10">
        <v>1</v>
      </c>
      <c r="E84" s="19">
        <f>D84*G84</f>
        <v>1.2</v>
      </c>
      <c r="F84" s="8"/>
      <c r="G84" s="19">
        <v>1.2</v>
      </c>
      <c r="H84" s="11" t="s">
        <v>157</v>
      </c>
      <c r="I84" s="9" t="s">
        <v>15</v>
      </c>
      <c r="J84" s="11" t="s">
        <v>0</v>
      </c>
      <c r="K84" s="11"/>
    </row>
    <row r="85" spans="1:11" ht="42" hidden="1" customHeight="1" outlineLevel="3" x14ac:dyDescent="0.25">
      <c r="A85" s="56" t="s">
        <v>406</v>
      </c>
      <c r="B85" s="8" t="s">
        <v>138</v>
      </c>
      <c r="C85" s="9" t="s">
        <v>0</v>
      </c>
      <c r="D85" s="10">
        <v>1</v>
      </c>
      <c r="E85" s="19">
        <f>D85*G85</f>
        <v>0.5</v>
      </c>
      <c r="F85" s="8"/>
      <c r="G85" s="19">
        <v>0.5</v>
      </c>
      <c r="H85" s="11" t="s">
        <v>139</v>
      </c>
      <c r="I85" s="9" t="s">
        <v>18</v>
      </c>
      <c r="J85" s="11" t="s">
        <v>0</v>
      </c>
      <c r="K85" s="11"/>
    </row>
    <row r="86" spans="1:11" ht="42" hidden="1" customHeight="1" outlineLevel="3" x14ac:dyDescent="0.25">
      <c r="A86" s="56" t="s">
        <v>407</v>
      </c>
      <c r="B86" s="8" t="s">
        <v>140</v>
      </c>
      <c r="C86" s="9" t="s">
        <v>0</v>
      </c>
      <c r="D86" s="10">
        <v>1</v>
      </c>
      <c r="E86" s="19">
        <f>D86*G86</f>
        <v>0.1</v>
      </c>
      <c r="F86" s="8"/>
      <c r="G86" s="19">
        <v>0.1</v>
      </c>
      <c r="H86" s="11" t="s">
        <v>141</v>
      </c>
      <c r="I86" s="9" t="s">
        <v>18</v>
      </c>
      <c r="J86" s="11" t="s">
        <v>0</v>
      </c>
      <c r="K86" s="11"/>
    </row>
    <row r="87" spans="1:11" ht="42" hidden="1" customHeight="1" outlineLevel="3" x14ac:dyDescent="0.25">
      <c r="A87" s="56" t="s">
        <v>408</v>
      </c>
      <c r="B87" s="8" t="s">
        <v>144</v>
      </c>
      <c r="C87" s="9" t="s">
        <v>0</v>
      </c>
      <c r="D87" s="10">
        <v>1</v>
      </c>
      <c r="E87" s="19">
        <f>D87*G87</f>
        <v>0.1</v>
      </c>
      <c r="F87" s="8"/>
      <c r="G87" s="19">
        <v>0.1</v>
      </c>
      <c r="H87" s="11" t="s">
        <v>145</v>
      </c>
      <c r="I87" s="9" t="s">
        <v>18</v>
      </c>
      <c r="J87" s="11" t="s">
        <v>0</v>
      </c>
      <c r="K87" s="11"/>
    </row>
    <row r="88" spans="1:11" ht="38" hidden="1" customHeight="1" outlineLevel="3" x14ac:dyDescent="0.25">
      <c r="A88" s="56" t="s">
        <v>409</v>
      </c>
      <c r="B88" s="8" t="s">
        <v>142</v>
      </c>
      <c r="C88" s="9" t="s">
        <v>0</v>
      </c>
      <c r="D88" s="10">
        <v>1</v>
      </c>
      <c r="E88" s="19">
        <f>D88*G88</f>
        <v>0.5</v>
      </c>
      <c r="F88" s="8"/>
      <c r="G88" s="19">
        <v>0.5</v>
      </c>
      <c r="H88" s="11" t="s">
        <v>143</v>
      </c>
      <c r="I88" s="9" t="s">
        <v>18</v>
      </c>
      <c r="J88" s="11" t="s">
        <v>0</v>
      </c>
      <c r="K88" s="11"/>
    </row>
    <row r="89" spans="1:11" ht="38" hidden="1" customHeight="1" outlineLevel="2" x14ac:dyDescent="0.25">
      <c r="A89" s="54" t="s">
        <v>410</v>
      </c>
      <c r="B89" s="8" t="s">
        <v>158</v>
      </c>
      <c r="C89" s="9" t="s">
        <v>0</v>
      </c>
      <c r="D89" s="10">
        <v>1</v>
      </c>
      <c r="E89" s="19">
        <f>D89*G89</f>
        <v>1.2</v>
      </c>
      <c r="F89" s="8"/>
      <c r="G89" s="19">
        <v>1.2</v>
      </c>
      <c r="H89" s="11" t="s">
        <v>159</v>
      </c>
      <c r="I89" s="9" t="s">
        <v>15</v>
      </c>
      <c r="J89" s="11" t="s">
        <v>0</v>
      </c>
      <c r="K89" s="11"/>
    </row>
    <row r="90" spans="1:11" ht="38" hidden="1" customHeight="1" outlineLevel="3" x14ac:dyDescent="0.25">
      <c r="A90" s="56" t="s">
        <v>411</v>
      </c>
      <c r="B90" s="8" t="s">
        <v>142</v>
      </c>
      <c r="C90" s="9" t="s">
        <v>0</v>
      </c>
      <c r="D90" s="10">
        <v>1</v>
      </c>
      <c r="E90" s="19">
        <f>D90*G90</f>
        <v>0.5</v>
      </c>
      <c r="F90" s="8"/>
      <c r="G90" s="19">
        <v>0.5</v>
      </c>
      <c r="H90" s="11" t="s">
        <v>143</v>
      </c>
      <c r="I90" s="9" t="s">
        <v>18</v>
      </c>
      <c r="J90" s="11" t="s">
        <v>0</v>
      </c>
      <c r="K90" s="11"/>
    </row>
    <row r="91" spans="1:11" ht="42" hidden="1" customHeight="1" outlineLevel="3" x14ac:dyDescent="0.25">
      <c r="A91" s="56" t="s">
        <v>412</v>
      </c>
      <c r="B91" s="8" t="s">
        <v>138</v>
      </c>
      <c r="C91" s="9" t="s">
        <v>0</v>
      </c>
      <c r="D91" s="10">
        <v>1</v>
      </c>
      <c r="E91" s="19">
        <f>D91*G91</f>
        <v>0.5</v>
      </c>
      <c r="F91" s="8"/>
      <c r="G91" s="19">
        <v>0.5</v>
      </c>
      <c r="H91" s="11" t="s">
        <v>139</v>
      </c>
      <c r="I91" s="9" t="s">
        <v>18</v>
      </c>
      <c r="J91" s="11" t="s">
        <v>0</v>
      </c>
      <c r="K91" s="11"/>
    </row>
    <row r="92" spans="1:11" ht="42" hidden="1" customHeight="1" outlineLevel="3" x14ac:dyDescent="0.25">
      <c r="A92" s="56" t="s">
        <v>413</v>
      </c>
      <c r="B92" s="8" t="s">
        <v>140</v>
      </c>
      <c r="C92" s="9" t="s">
        <v>0</v>
      </c>
      <c r="D92" s="10">
        <v>1</v>
      </c>
      <c r="E92" s="19">
        <f>D92*G92</f>
        <v>0.1</v>
      </c>
      <c r="F92" s="8"/>
      <c r="G92" s="19">
        <v>0.1</v>
      </c>
      <c r="H92" s="11" t="s">
        <v>141</v>
      </c>
      <c r="I92" s="9" t="s">
        <v>18</v>
      </c>
      <c r="J92" s="11" t="s">
        <v>0</v>
      </c>
      <c r="K92" s="11"/>
    </row>
    <row r="93" spans="1:11" ht="42" hidden="1" customHeight="1" outlineLevel="3" x14ac:dyDescent="0.25">
      <c r="A93" s="56" t="s">
        <v>414</v>
      </c>
      <c r="B93" s="8" t="s">
        <v>144</v>
      </c>
      <c r="C93" s="9" t="s">
        <v>0</v>
      </c>
      <c r="D93" s="10">
        <v>1</v>
      </c>
      <c r="E93" s="19">
        <f>D93*G93</f>
        <v>0.1</v>
      </c>
      <c r="F93" s="8"/>
      <c r="G93" s="19">
        <v>0.1</v>
      </c>
      <c r="H93" s="11" t="s">
        <v>145</v>
      </c>
      <c r="I93" s="9" t="s">
        <v>18</v>
      </c>
      <c r="J93" s="11" t="s">
        <v>0</v>
      </c>
      <c r="K93" s="11"/>
    </row>
    <row r="94" spans="1:11" ht="38" hidden="1" customHeight="1" outlineLevel="2" x14ac:dyDescent="0.25">
      <c r="A94" s="54" t="s">
        <v>415</v>
      </c>
      <c r="B94" s="8" t="s">
        <v>160</v>
      </c>
      <c r="C94" s="9" t="s">
        <v>0</v>
      </c>
      <c r="D94" s="10">
        <v>1</v>
      </c>
      <c r="E94" s="19">
        <f>D94*G94</f>
        <v>1.2</v>
      </c>
      <c r="F94" s="8"/>
      <c r="G94" s="19">
        <v>1.2</v>
      </c>
      <c r="H94" s="11" t="s">
        <v>161</v>
      </c>
      <c r="I94" s="9" t="s">
        <v>15</v>
      </c>
      <c r="J94" s="11" t="s">
        <v>0</v>
      </c>
      <c r="K94" s="11"/>
    </row>
    <row r="95" spans="1:11" ht="42" hidden="1" customHeight="1" outlineLevel="3" x14ac:dyDescent="0.25">
      <c r="A95" s="56" t="s">
        <v>416</v>
      </c>
      <c r="B95" s="8" t="s">
        <v>140</v>
      </c>
      <c r="C95" s="9" t="s">
        <v>0</v>
      </c>
      <c r="D95" s="10">
        <v>1</v>
      </c>
      <c r="E95" s="19">
        <f>D95*G95</f>
        <v>0.1</v>
      </c>
      <c r="F95" s="8"/>
      <c r="G95" s="19">
        <v>0.1</v>
      </c>
      <c r="H95" s="11" t="s">
        <v>141</v>
      </c>
      <c r="I95" s="9" t="s">
        <v>18</v>
      </c>
      <c r="J95" s="11" t="s">
        <v>0</v>
      </c>
      <c r="K95" s="11"/>
    </row>
    <row r="96" spans="1:11" ht="42" hidden="1" customHeight="1" outlineLevel="3" x14ac:dyDescent="0.25">
      <c r="A96" s="56" t="s">
        <v>417</v>
      </c>
      <c r="B96" s="8" t="s">
        <v>144</v>
      </c>
      <c r="C96" s="9" t="s">
        <v>0</v>
      </c>
      <c r="D96" s="10">
        <v>1</v>
      </c>
      <c r="E96" s="19">
        <f>D96*G96</f>
        <v>0.1</v>
      </c>
      <c r="F96" s="8"/>
      <c r="G96" s="19">
        <v>0.1</v>
      </c>
      <c r="H96" s="11" t="s">
        <v>145</v>
      </c>
      <c r="I96" s="9" t="s">
        <v>18</v>
      </c>
      <c r="J96" s="11" t="s">
        <v>0</v>
      </c>
      <c r="K96" s="11"/>
    </row>
    <row r="97" spans="1:11" ht="38" hidden="1" customHeight="1" outlineLevel="3" x14ac:dyDescent="0.25">
      <c r="A97" s="56" t="s">
        <v>418</v>
      </c>
      <c r="B97" s="8" t="s">
        <v>142</v>
      </c>
      <c r="C97" s="9" t="s">
        <v>0</v>
      </c>
      <c r="D97" s="10">
        <v>1</v>
      </c>
      <c r="E97" s="19">
        <f>D97*G97</f>
        <v>0.5</v>
      </c>
      <c r="F97" s="8"/>
      <c r="G97" s="19">
        <v>0.5</v>
      </c>
      <c r="H97" s="11" t="s">
        <v>143</v>
      </c>
      <c r="I97" s="9" t="s">
        <v>18</v>
      </c>
      <c r="J97" s="11" t="s">
        <v>0</v>
      </c>
      <c r="K97" s="11"/>
    </row>
    <row r="98" spans="1:11" ht="42" hidden="1" customHeight="1" outlineLevel="3" x14ac:dyDescent="0.25">
      <c r="A98" s="56" t="s">
        <v>419</v>
      </c>
      <c r="B98" s="8" t="s">
        <v>138</v>
      </c>
      <c r="C98" s="9" t="s">
        <v>0</v>
      </c>
      <c r="D98" s="10">
        <v>1</v>
      </c>
      <c r="E98" s="19">
        <f>D98*G98</f>
        <v>0.5</v>
      </c>
      <c r="F98" s="8"/>
      <c r="G98" s="19">
        <v>0.5</v>
      </c>
      <c r="H98" s="11" t="s">
        <v>139</v>
      </c>
      <c r="I98" s="9" t="s">
        <v>18</v>
      </c>
      <c r="J98" s="11" t="s">
        <v>0</v>
      </c>
      <c r="K98" s="11"/>
    </row>
    <row r="99" spans="1:11" ht="38" hidden="1" customHeight="1" outlineLevel="2" x14ac:dyDescent="0.25">
      <c r="A99" s="54" t="s">
        <v>420</v>
      </c>
      <c r="B99" s="8" t="s">
        <v>162</v>
      </c>
      <c r="C99" s="9" t="s">
        <v>0</v>
      </c>
      <c r="D99" s="10">
        <v>1</v>
      </c>
      <c r="E99" s="19">
        <f>D99*G99</f>
        <v>1.2</v>
      </c>
      <c r="F99" s="8"/>
      <c r="G99" s="19">
        <v>1.2</v>
      </c>
      <c r="H99" s="11" t="s">
        <v>163</v>
      </c>
      <c r="I99" s="9" t="s">
        <v>15</v>
      </c>
      <c r="J99" s="11" t="s">
        <v>0</v>
      </c>
      <c r="K99" s="11"/>
    </row>
    <row r="100" spans="1:11" ht="42" hidden="1" customHeight="1" outlineLevel="3" x14ac:dyDescent="0.25">
      <c r="A100" s="56" t="s">
        <v>421</v>
      </c>
      <c r="B100" s="8" t="s">
        <v>138</v>
      </c>
      <c r="C100" s="9" t="s">
        <v>0</v>
      </c>
      <c r="D100" s="10">
        <v>1</v>
      </c>
      <c r="E100" s="19">
        <f>D100*G100</f>
        <v>0.5</v>
      </c>
      <c r="F100" s="8"/>
      <c r="G100" s="19">
        <v>0.5</v>
      </c>
      <c r="H100" s="11" t="s">
        <v>139</v>
      </c>
      <c r="I100" s="9" t="s">
        <v>18</v>
      </c>
      <c r="J100" s="11" t="s">
        <v>0</v>
      </c>
      <c r="K100" s="11"/>
    </row>
    <row r="101" spans="1:11" ht="42" hidden="1" customHeight="1" outlineLevel="3" x14ac:dyDescent="0.25">
      <c r="A101" s="56" t="s">
        <v>422</v>
      </c>
      <c r="B101" s="8" t="s">
        <v>144</v>
      </c>
      <c r="C101" s="9" t="s">
        <v>0</v>
      </c>
      <c r="D101" s="10">
        <v>1</v>
      </c>
      <c r="E101" s="19">
        <f>D101*G101</f>
        <v>0.1</v>
      </c>
      <c r="F101" s="8"/>
      <c r="G101" s="19">
        <v>0.1</v>
      </c>
      <c r="H101" s="11" t="s">
        <v>145</v>
      </c>
      <c r="I101" s="9" t="s">
        <v>18</v>
      </c>
      <c r="J101" s="11" t="s">
        <v>0</v>
      </c>
      <c r="K101" s="11"/>
    </row>
    <row r="102" spans="1:11" ht="38" hidden="1" customHeight="1" outlineLevel="3" x14ac:dyDescent="0.25">
      <c r="A102" s="56" t="s">
        <v>423</v>
      </c>
      <c r="B102" s="8" t="s">
        <v>142</v>
      </c>
      <c r="C102" s="9" t="s">
        <v>0</v>
      </c>
      <c r="D102" s="10">
        <v>1</v>
      </c>
      <c r="E102" s="19">
        <f>D102*G102</f>
        <v>0.5</v>
      </c>
      <c r="F102" s="8"/>
      <c r="G102" s="19">
        <v>0.5</v>
      </c>
      <c r="H102" s="11" t="s">
        <v>143</v>
      </c>
      <c r="I102" s="9" t="s">
        <v>18</v>
      </c>
      <c r="J102" s="11" t="s">
        <v>0</v>
      </c>
      <c r="K102" s="11"/>
    </row>
    <row r="103" spans="1:11" ht="42" hidden="1" customHeight="1" outlineLevel="3" x14ac:dyDescent="0.25">
      <c r="A103" s="56" t="s">
        <v>424</v>
      </c>
      <c r="B103" s="8" t="s">
        <v>140</v>
      </c>
      <c r="C103" s="9" t="s">
        <v>0</v>
      </c>
      <c r="D103" s="10">
        <v>1</v>
      </c>
      <c r="E103" s="19">
        <f>D103*G103</f>
        <v>0.1</v>
      </c>
      <c r="F103" s="8"/>
      <c r="G103" s="19">
        <v>0.1</v>
      </c>
      <c r="H103" s="11" t="s">
        <v>141</v>
      </c>
      <c r="I103" s="9" t="s">
        <v>18</v>
      </c>
      <c r="J103" s="11" t="s">
        <v>0</v>
      </c>
      <c r="K103" s="11"/>
    </row>
    <row r="104" spans="1:11" ht="38" hidden="1" customHeight="1" outlineLevel="2" x14ac:dyDescent="0.25">
      <c r="A104" s="54" t="s">
        <v>425</v>
      </c>
      <c r="B104" s="8" t="s">
        <v>164</v>
      </c>
      <c r="C104" s="9" t="s">
        <v>0</v>
      </c>
      <c r="D104" s="10">
        <v>1</v>
      </c>
      <c r="E104" s="19">
        <f>D104*G104</f>
        <v>1.2</v>
      </c>
      <c r="F104" s="8"/>
      <c r="G104" s="19">
        <v>1.2</v>
      </c>
      <c r="H104" s="11" t="s">
        <v>165</v>
      </c>
      <c r="I104" s="9" t="s">
        <v>15</v>
      </c>
      <c r="J104" s="11" t="s">
        <v>0</v>
      </c>
      <c r="K104" s="11"/>
    </row>
    <row r="105" spans="1:11" ht="38" hidden="1" customHeight="1" outlineLevel="3" x14ac:dyDescent="0.25">
      <c r="A105" s="56" t="s">
        <v>426</v>
      </c>
      <c r="B105" s="8" t="s">
        <v>142</v>
      </c>
      <c r="C105" s="9" t="s">
        <v>0</v>
      </c>
      <c r="D105" s="10">
        <v>1</v>
      </c>
      <c r="E105" s="19">
        <f>D105*G105</f>
        <v>0.5</v>
      </c>
      <c r="F105" s="8"/>
      <c r="G105" s="19">
        <v>0.5</v>
      </c>
      <c r="H105" s="11" t="s">
        <v>143</v>
      </c>
      <c r="I105" s="9" t="s">
        <v>18</v>
      </c>
      <c r="J105" s="11" t="s">
        <v>0</v>
      </c>
      <c r="K105" s="11"/>
    </row>
    <row r="106" spans="1:11" ht="42" hidden="1" customHeight="1" outlineLevel="3" x14ac:dyDescent="0.25">
      <c r="A106" s="56" t="s">
        <v>427</v>
      </c>
      <c r="B106" s="8" t="s">
        <v>144</v>
      </c>
      <c r="C106" s="9" t="s">
        <v>0</v>
      </c>
      <c r="D106" s="10">
        <v>1</v>
      </c>
      <c r="E106" s="19">
        <f>D106*G106</f>
        <v>0.1</v>
      </c>
      <c r="F106" s="8"/>
      <c r="G106" s="19">
        <v>0.1</v>
      </c>
      <c r="H106" s="11" t="s">
        <v>145</v>
      </c>
      <c r="I106" s="9" t="s">
        <v>18</v>
      </c>
      <c r="J106" s="11" t="s">
        <v>0</v>
      </c>
      <c r="K106" s="11"/>
    </row>
    <row r="107" spans="1:11" ht="42" hidden="1" customHeight="1" outlineLevel="3" x14ac:dyDescent="0.25">
      <c r="A107" s="56" t="s">
        <v>428</v>
      </c>
      <c r="B107" s="8" t="s">
        <v>138</v>
      </c>
      <c r="C107" s="9" t="s">
        <v>0</v>
      </c>
      <c r="D107" s="10">
        <v>1</v>
      </c>
      <c r="E107" s="19">
        <f>D107*G107</f>
        <v>0.5</v>
      </c>
      <c r="F107" s="8"/>
      <c r="G107" s="19">
        <v>0.5</v>
      </c>
      <c r="H107" s="11" t="s">
        <v>139</v>
      </c>
      <c r="I107" s="9" t="s">
        <v>18</v>
      </c>
      <c r="J107" s="11" t="s">
        <v>0</v>
      </c>
      <c r="K107" s="11"/>
    </row>
    <row r="108" spans="1:11" ht="42" hidden="1" customHeight="1" outlineLevel="3" x14ac:dyDescent="0.25">
      <c r="A108" s="56" t="s">
        <v>429</v>
      </c>
      <c r="B108" s="8" t="s">
        <v>140</v>
      </c>
      <c r="C108" s="9" t="s">
        <v>0</v>
      </c>
      <c r="D108" s="10">
        <v>1</v>
      </c>
      <c r="E108" s="19">
        <f>D108*G108</f>
        <v>0.1</v>
      </c>
      <c r="F108" s="8"/>
      <c r="G108" s="19">
        <v>0.1</v>
      </c>
      <c r="H108" s="11" t="s">
        <v>141</v>
      </c>
      <c r="I108" s="9" t="s">
        <v>18</v>
      </c>
      <c r="J108" s="11" t="s">
        <v>0</v>
      </c>
      <c r="K108" s="11"/>
    </row>
    <row r="109" spans="1:11" ht="38" hidden="1" customHeight="1" outlineLevel="2" x14ac:dyDescent="0.25">
      <c r="A109" s="54" t="s">
        <v>430</v>
      </c>
      <c r="B109" s="8" t="s">
        <v>166</v>
      </c>
      <c r="C109" s="9" t="s">
        <v>0</v>
      </c>
      <c r="D109" s="10">
        <v>1</v>
      </c>
      <c r="E109" s="19">
        <f>D109*G109</f>
        <v>1.2</v>
      </c>
      <c r="F109" s="8"/>
      <c r="G109" s="19">
        <v>1.2</v>
      </c>
      <c r="H109" s="11" t="s">
        <v>167</v>
      </c>
      <c r="I109" s="9" t="s">
        <v>15</v>
      </c>
      <c r="J109" s="11" t="s">
        <v>0</v>
      </c>
      <c r="K109" s="11"/>
    </row>
    <row r="110" spans="1:11" ht="42" hidden="1" customHeight="1" outlineLevel="3" x14ac:dyDescent="0.25">
      <c r="A110" s="56" t="s">
        <v>431</v>
      </c>
      <c r="B110" s="8" t="s">
        <v>138</v>
      </c>
      <c r="C110" s="9" t="s">
        <v>0</v>
      </c>
      <c r="D110" s="10">
        <v>1</v>
      </c>
      <c r="E110" s="19">
        <f>D110*G110</f>
        <v>0.5</v>
      </c>
      <c r="F110" s="8"/>
      <c r="G110" s="19">
        <v>0.5</v>
      </c>
      <c r="H110" s="11" t="s">
        <v>139</v>
      </c>
      <c r="I110" s="9" t="s">
        <v>18</v>
      </c>
      <c r="J110" s="11" t="s">
        <v>0</v>
      </c>
      <c r="K110" s="11"/>
    </row>
    <row r="111" spans="1:11" ht="38" hidden="1" customHeight="1" outlineLevel="3" x14ac:dyDescent="0.25">
      <c r="A111" s="56" t="s">
        <v>432</v>
      </c>
      <c r="B111" s="8" t="s">
        <v>142</v>
      </c>
      <c r="C111" s="9" t="s">
        <v>0</v>
      </c>
      <c r="D111" s="10">
        <v>1</v>
      </c>
      <c r="E111" s="19">
        <f>D111*G111</f>
        <v>0.5</v>
      </c>
      <c r="F111" s="8"/>
      <c r="G111" s="19">
        <v>0.5</v>
      </c>
      <c r="H111" s="11" t="s">
        <v>143</v>
      </c>
      <c r="I111" s="9" t="s">
        <v>18</v>
      </c>
      <c r="J111" s="11" t="s">
        <v>0</v>
      </c>
      <c r="K111" s="11"/>
    </row>
    <row r="112" spans="1:11" ht="42" hidden="1" customHeight="1" outlineLevel="3" x14ac:dyDescent="0.25">
      <c r="A112" s="56" t="s">
        <v>433</v>
      </c>
      <c r="B112" s="8" t="s">
        <v>140</v>
      </c>
      <c r="C112" s="9" t="s">
        <v>0</v>
      </c>
      <c r="D112" s="10">
        <v>1</v>
      </c>
      <c r="E112" s="19">
        <f>D112*G112</f>
        <v>0.1</v>
      </c>
      <c r="F112" s="8"/>
      <c r="G112" s="19">
        <v>0.1</v>
      </c>
      <c r="H112" s="11" t="s">
        <v>141</v>
      </c>
      <c r="I112" s="9" t="s">
        <v>18</v>
      </c>
      <c r="J112" s="11" t="s">
        <v>0</v>
      </c>
      <c r="K112" s="11"/>
    </row>
    <row r="113" spans="1:11" ht="42" hidden="1" customHeight="1" outlineLevel="3" x14ac:dyDescent="0.25">
      <c r="A113" s="56" t="s">
        <v>434</v>
      </c>
      <c r="B113" s="8" t="s">
        <v>144</v>
      </c>
      <c r="C113" s="9" t="s">
        <v>0</v>
      </c>
      <c r="D113" s="10">
        <v>1</v>
      </c>
      <c r="E113" s="19">
        <f>D113*G113</f>
        <v>0.1</v>
      </c>
      <c r="F113" s="8"/>
      <c r="G113" s="19">
        <v>0.1</v>
      </c>
      <c r="H113" s="11" t="s">
        <v>145</v>
      </c>
      <c r="I113" s="9" t="s">
        <v>18</v>
      </c>
      <c r="J113" s="11" t="s">
        <v>0</v>
      </c>
      <c r="K113" s="11"/>
    </row>
    <row r="114" spans="1:11" ht="38" hidden="1" customHeight="1" outlineLevel="2" x14ac:dyDescent="0.25">
      <c r="A114" s="54" t="s">
        <v>435</v>
      </c>
      <c r="B114" s="8" t="s">
        <v>168</v>
      </c>
      <c r="C114" s="9" t="s">
        <v>0</v>
      </c>
      <c r="D114" s="10">
        <v>1</v>
      </c>
      <c r="E114" s="19">
        <f>D114*G114</f>
        <v>1.2</v>
      </c>
      <c r="F114" s="8"/>
      <c r="G114" s="19">
        <v>1.2</v>
      </c>
      <c r="H114" s="11" t="s">
        <v>169</v>
      </c>
      <c r="I114" s="9" t="s">
        <v>15</v>
      </c>
      <c r="J114" s="11" t="s">
        <v>0</v>
      </c>
      <c r="K114" s="11"/>
    </row>
    <row r="115" spans="1:11" ht="42" hidden="1" customHeight="1" outlineLevel="3" x14ac:dyDescent="0.25">
      <c r="A115" s="56" t="s">
        <v>436</v>
      </c>
      <c r="B115" s="8" t="s">
        <v>144</v>
      </c>
      <c r="C115" s="9" t="s">
        <v>0</v>
      </c>
      <c r="D115" s="10">
        <v>1</v>
      </c>
      <c r="E115" s="19">
        <f>D115*G115</f>
        <v>0.1</v>
      </c>
      <c r="F115" s="8"/>
      <c r="G115" s="19">
        <v>0.1</v>
      </c>
      <c r="H115" s="11" t="s">
        <v>145</v>
      </c>
      <c r="I115" s="9" t="s">
        <v>18</v>
      </c>
      <c r="J115" s="11" t="s">
        <v>0</v>
      </c>
      <c r="K115" s="11"/>
    </row>
    <row r="116" spans="1:11" ht="38" hidden="1" customHeight="1" outlineLevel="3" x14ac:dyDescent="0.25">
      <c r="A116" s="56" t="s">
        <v>437</v>
      </c>
      <c r="B116" s="8" t="s">
        <v>142</v>
      </c>
      <c r="C116" s="9" t="s">
        <v>0</v>
      </c>
      <c r="D116" s="10">
        <v>1</v>
      </c>
      <c r="E116" s="19">
        <f>D116*G116</f>
        <v>0.5</v>
      </c>
      <c r="F116" s="8"/>
      <c r="G116" s="19">
        <v>0.5</v>
      </c>
      <c r="H116" s="11" t="s">
        <v>143</v>
      </c>
      <c r="I116" s="9" t="s">
        <v>18</v>
      </c>
      <c r="J116" s="11" t="s">
        <v>0</v>
      </c>
      <c r="K116" s="11"/>
    </row>
    <row r="117" spans="1:11" ht="42" hidden="1" customHeight="1" outlineLevel="3" x14ac:dyDescent="0.25">
      <c r="A117" s="56" t="s">
        <v>438</v>
      </c>
      <c r="B117" s="8" t="s">
        <v>140</v>
      </c>
      <c r="C117" s="9" t="s">
        <v>0</v>
      </c>
      <c r="D117" s="10">
        <v>1</v>
      </c>
      <c r="E117" s="19">
        <f>D117*G117</f>
        <v>0.1</v>
      </c>
      <c r="F117" s="8"/>
      <c r="G117" s="19">
        <v>0.1</v>
      </c>
      <c r="H117" s="11" t="s">
        <v>141</v>
      </c>
      <c r="I117" s="9" t="s">
        <v>18</v>
      </c>
      <c r="J117" s="11" t="s">
        <v>0</v>
      </c>
      <c r="K117" s="11"/>
    </row>
    <row r="118" spans="1:11" ht="42" hidden="1" customHeight="1" outlineLevel="3" x14ac:dyDescent="0.25">
      <c r="A118" s="56" t="s">
        <v>439</v>
      </c>
      <c r="B118" s="8" t="s">
        <v>138</v>
      </c>
      <c r="C118" s="9" t="s">
        <v>0</v>
      </c>
      <c r="D118" s="10">
        <v>1</v>
      </c>
      <c r="E118" s="19">
        <f>D118*G118</f>
        <v>0.5</v>
      </c>
      <c r="F118" s="8"/>
      <c r="G118" s="19">
        <v>0.5</v>
      </c>
      <c r="H118" s="11" t="s">
        <v>139</v>
      </c>
      <c r="I118" s="9" t="s">
        <v>18</v>
      </c>
      <c r="J118" s="11" t="s">
        <v>0</v>
      </c>
      <c r="K118" s="11"/>
    </row>
    <row r="119" spans="1:11" ht="38" hidden="1" customHeight="1" outlineLevel="1" x14ac:dyDescent="0.25">
      <c r="A119" s="52" t="s">
        <v>551</v>
      </c>
      <c r="B119" s="39" t="s">
        <v>170</v>
      </c>
      <c r="C119" s="40" t="s">
        <v>0</v>
      </c>
      <c r="D119" s="41">
        <v>1</v>
      </c>
      <c r="E119" s="42">
        <f>D119*G119</f>
        <v>58.4</v>
      </c>
      <c r="F119" s="43"/>
      <c r="G119" s="42">
        <v>58.4</v>
      </c>
      <c r="H119" s="44" t="s">
        <v>171</v>
      </c>
      <c r="I119" s="40" t="s">
        <v>15</v>
      </c>
      <c r="J119" s="44" t="s">
        <v>0</v>
      </c>
      <c r="K119" s="44"/>
    </row>
    <row r="120" spans="1:11" ht="38" hidden="1" customHeight="1" outlineLevel="2" x14ac:dyDescent="0.25">
      <c r="A120" s="54" t="s">
        <v>440</v>
      </c>
      <c r="B120" s="8" t="s">
        <v>172</v>
      </c>
      <c r="C120" s="9" t="s">
        <v>0</v>
      </c>
      <c r="D120" s="10">
        <v>4</v>
      </c>
      <c r="E120" s="19">
        <f>D120*G120</f>
        <v>20</v>
      </c>
      <c r="F120" s="8"/>
      <c r="G120" s="19">
        <v>5</v>
      </c>
      <c r="H120" s="11" t="s">
        <v>173</v>
      </c>
      <c r="I120" s="9" t="s">
        <v>18</v>
      </c>
      <c r="J120" s="11" t="s">
        <v>174</v>
      </c>
      <c r="K120" s="11"/>
    </row>
    <row r="121" spans="1:11" ht="38" hidden="1" customHeight="1" outlineLevel="2" x14ac:dyDescent="0.25">
      <c r="A121" s="54" t="s">
        <v>441</v>
      </c>
      <c r="B121" s="8" t="s">
        <v>175</v>
      </c>
      <c r="C121" s="9" t="s">
        <v>0</v>
      </c>
      <c r="D121" s="10">
        <v>1</v>
      </c>
      <c r="E121" s="19">
        <f>D121*G121</f>
        <v>1</v>
      </c>
      <c r="F121" s="8"/>
      <c r="G121" s="19">
        <v>1</v>
      </c>
      <c r="H121" s="11" t="s">
        <v>176</v>
      </c>
      <c r="I121" s="9" t="s">
        <v>18</v>
      </c>
      <c r="J121" s="11" t="s">
        <v>0</v>
      </c>
      <c r="K121" s="11"/>
    </row>
    <row r="122" spans="1:11" ht="38" hidden="1" customHeight="1" outlineLevel="2" x14ac:dyDescent="0.25">
      <c r="A122" s="54" t="s">
        <v>442</v>
      </c>
      <c r="B122" s="8" t="s">
        <v>177</v>
      </c>
      <c r="C122" s="9" t="s">
        <v>0</v>
      </c>
      <c r="D122" s="10">
        <v>1</v>
      </c>
      <c r="E122" s="19">
        <f>D122*G122</f>
        <v>4</v>
      </c>
      <c r="F122" s="8"/>
      <c r="G122" s="19">
        <v>4</v>
      </c>
      <c r="H122" s="11" t="s">
        <v>178</v>
      </c>
      <c r="I122" s="9" t="s">
        <v>15</v>
      </c>
      <c r="J122" s="11" t="s">
        <v>0</v>
      </c>
      <c r="K122" s="11"/>
    </row>
    <row r="123" spans="1:11" ht="38" hidden="1" customHeight="1" outlineLevel="3" x14ac:dyDescent="0.25">
      <c r="A123" s="56" t="s">
        <v>443</v>
      </c>
      <c r="B123" s="8" t="s">
        <v>179</v>
      </c>
      <c r="C123" s="9" t="s">
        <v>0</v>
      </c>
      <c r="D123" s="10">
        <v>2</v>
      </c>
      <c r="E123" s="19">
        <f>D123*G123</f>
        <v>4</v>
      </c>
      <c r="F123" s="8"/>
      <c r="G123" s="19">
        <v>2</v>
      </c>
      <c r="H123" s="11" t="s">
        <v>180</v>
      </c>
      <c r="I123" s="9" t="s">
        <v>18</v>
      </c>
      <c r="J123" s="11" t="s">
        <v>0</v>
      </c>
      <c r="K123" s="11"/>
    </row>
    <row r="124" spans="1:11" ht="38" hidden="1" customHeight="1" outlineLevel="2" x14ac:dyDescent="0.25">
      <c r="A124" s="54" t="s">
        <v>444</v>
      </c>
      <c r="B124" s="8" t="s">
        <v>181</v>
      </c>
      <c r="C124" s="9" t="s">
        <v>0</v>
      </c>
      <c r="D124" s="10">
        <v>1</v>
      </c>
      <c r="E124" s="19">
        <f>D124*G124</f>
        <v>1</v>
      </c>
      <c r="F124" s="8"/>
      <c r="G124" s="19">
        <v>1</v>
      </c>
      <c r="H124" s="11" t="s">
        <v>182</v>
      </c>
      <c r="I124" s="9" t="s">
        <v>18</v>
      </c>
      <c r="J124" s="11" t="s">
        <v>19</v>
      </c>
      <c r="K124" s="11"/>
    </row>
    <row r="125" spans="1:11" ht="38" hidden="1" customHeight="1" outlineLevel="2" x14ac:dyDescent="0.25">
      <c r="A125" s="54" t="s">
        <v>445</v>
      </c>
      <c r="B125" s="8" t="s">
        <v>183</v>
      </c>
      <c r="C125" s="9" t="s">
        <v>0</v>
      </c>
      <c r="D125" s="10">
        <v>1</v>
      </c>
      <c r="E125" s="19">
        <f>D125*G125</f>
        <v>1</v>
      </c>
      <c r="F125" s="8"/>
      <c r="G125" s="19">
        <v>1</v>
      </c>
      <c r="H125" s="11" t="s">
        <v>184</v>
      </c>
      <c r="I125" s="9" t="s">
        <v>18</v>
      </c>
      <c r="J125" s="11" t="s">
        <v>0</v>
      </c>
      <c r="K125" s="11"/>
    </row>
    <row r="126" spans="1:11" ht="42" hidden="1" customHeight="1" outlineLevel="2" x14ac:dyDescent="0.25">
      <c r="A126" s="54" t="s">
        <v>446</v>
      </c>
      <c r="B126" s="8" t="s">
        <v>185</v>
      </c>
      <c r="C126" s="9" t="s">
        <v>0</v>
      </c>
      <c r="D126" s="10">
        <v>1</v>
      </c>
      <c r="E126" s="19">
        <f>D126*G126</f>
        <v>1</v>
      </c>
      <c r="F126" s="8"/>
      <c r="G126" s="19">
        <v>1</v>
      </c>
      <c r="H126" s="11" t="s">
        <v>186</v>
      </c>
      <c r="I126" s="9" t="s">
        <v>18</v>
      </c>
      <c r="J126" s="11" t="s">
        <v>187</v>
      </c>
      <c r="K126" s="11"/>
    </row>
    <row r="127" spans="1:11" ht="38" hidden="1" customHeight="1" outlineLevel="2" x14ac:dyDescent="0.25">
      <c r="A127" s="54" t="s">
        <v>447</v>
      </c>
      <c r="B127" s="8" t="s">
        <v>188</v>
      </c>
      <c r="C127" s="9" t="s">
        <v>0</v>
      </c>
      <c r="D127" s="10">
        <v>1</v>
      </c>
      <c r="E127" s="19">
        <f>D127*G127</f>
        <v>2.4</v>
      </c>
      <c r="F127" s="8"/>
      <c r="G127" s="19">
        <v>2.4</v>
      </c>
      <c r="H127" s="11" t="s">
        <v>189</v>
      </c>
      <c r="I127" s="9" t="s">
        <v>15</v>
      </c>
      <c r="J127" s="11" t="s">
        <v>0</v>
      </c>
      <c r="K127" s="11"/>
    </row>
    <row r="128" spans="1:11" ht="42" hidden="1" customHeight="1" outlineLevel="3" x14ac:dyDescent="0.25">
      <c r="A128" s="56" t="s">
        <v>448</v>
      </c>
      <c r="B128" s="8" t="s">
        <v>190</v>
      </c>
      <c r="C128" s="9" t="s">
        <v>0</v>
      </c>
      <c r="D128" s="10">
        <v>16</v>
      </c>
      <c r="E128" s="19">
        <f>D128*G128</f>
        <v>1.6</v>
      </c>
      <c r="F128" s="8"/>
      <c r="G128" s="19">
        <v>0.1</v>
      </c>
      <c r="H128" s="11" t="s">
        <v>191</v>
      </c>
      <c r="I128" s="9" t="s">
        <v>18</v>
      </c>
      <c r="J128" s="11" t="s">
        <v>0</v>
      </c>
      <c r="K128" s="11"/>
    </row>
    <row r="129" spans="1:11" ht="42" hidden="1" customHeight="1" outlineLevel="3" x14ac:dyDescent="0.25">
      <c r="A129" s="56" t="s">
        <v>449</v>
      </c>
      <c r="B129" s="8" t="s">
        <v>192</v>
      </c>
      <c r="C129" s="9" t="s">
        <v>0</v>
      </c>
      <c r="D129" s="10">
        <v>4</v>
      </c>
      <c r="E129" s="19">
        <f>D129*G129</f>
        <v>0.4</v>
      </c>
      <c r="F129" s="8"/>
      <c r="G129" s="19">
        <v>0.1</v>
      </c>
      <c r="H129" s="11" t="s">
        <v>193</v>
      </c>
      <c r="I129" s="9" t="s">
        <v>18</v>
      </c>
      <c r="J129" s="11" t="s">
        <v>0</v>
      </c>
      <c r="K129" s="11"/>
    </row>
    <row r="130" spans="1:11" ht="42" hidden="1" customHeight="1" outlineLevel="3" x14ac:dyDescent="0.25">
      <c r="A130" s="56" t="s">
        <v>450</v>
      </c>
      <c r="B130" s="8" t="s">
        <v>194</v>
      </c>
      <c r="C130" s="9" t="s">
        <v>0</v>
      </c>
      <c r="D130" s="10">
        <v>4</v>
      </c>
      <c r="E130" s="19">
        <f>D130*G130</f>
        <v>0.4</v>
      </c>
      <c r="F130" s="8"/>
      <c r="G130" s="19">
        <v>0.1</v>
      </c>
      <c r="H130" s="11" t="s">
        <v>195</v>
      </c>
      <c r="I130" s="9" t="s">
        <v>18</v>
      </c>
      <c r="J130" s="11" t="s">
        <v>0</v>
      </c>
      <c r="K130" s="11"/>
    </row>
    <row r="131" spans="1:11" ht="38" hidden="1" customHeight="1" outlineLevel="2" x14ac:dyDescent="0.25">
      <c r="A131" s="54" t="s">
        <v>451</v>
      </c>
      <c r="B131" s="8" t="s">
        <v>196</v>
      </c>
      <c r="C131" s="9" t="s">
        <v>0</v>
      </c>
      <c r="D131" s="10">
        <v>1</v>
      </c>
      <c r="E131" s="19">
        <f>D131*G131</f>
        <v>1</v>
      </c>
      <c r="F131" s="8"/>
      <c r="G131" s="19">
        <v>1</v>
      </c>
      <c r="H131" s="11" t="s">
        <v>197</v>
      </c>
      <c r="I131" s="9" t="s">
        <v>18</v>
      </c>
      <c r="J131" s="11" t="s">
        <v>19</v>
      </c>
      <c r="K131" s="11"/>
    </row>
    <row r="132" spans="1:11" ht="38" hidden="1" customHeight="1" outlineLevel="2" x14ac:dyDescent="0.25">
      <c r="A132" s="54" t="s">
        <v>452</v>
      </c>
      <c r="B132" s="8" t="s">
        <v>198</v>
      </c>
      <c r="C132" s="9" t="s">
        <v>0</v>
      </c>
      <c r="D132" s="10">
        <v>1</v>
      </c>
      <c r="E132" s="19">
        <f>D132*G132</f>
        <v>1</v>
      </c>
      <c r="F132" s="8"/>
      <c r="G132" s="19">
        <v>1</v>
      </c>
      <c r="H132" s="11" t="s">
        <v>199</v>
      </c>
      <c r="I132" s="9" t="s">
        <v>18</v>
      </c>
      <c r="J132" s="11" t="s">
        <v>19</v>
      </c>
      <c r="K132" s="11"/>
    </row>
    <row r="133" spans="1:11" ht="38" hidden="1" customHeight="1" outlineLevel="2" x14ac:dyDescent="0.25">
      <c r="A133" s="54" t="s">
        <v>453</v>
      </c>
      <c r="B133" s="8" t="s">
        <v>200</v>
      </c>
      <c r="C133" s="9" t="s">
        <v>0</v>
      </c>
      <c r="D133" s="10">
        <v>1</v>
      </c>
      <c r="E133" s="19">
        <f>D133*G133</f>
        <v>1</v>
      </c>
      <c r="F133" s="8"/>
      <c r="G133" s="19">
        <v>1</v>
      </c>
      <c r="H133" s="11" t="s">
        <v>201</v>
      </c>
      <c r="I133" s="9" t="s">
        <v>18</v>
      </c>
      <c r="J133" s="11" t="s">
        <v>19</v>
      </c>
      <c r="K133" s="11"/>
    </row>
    <row r="134" spans="1:11" ht="38" hidden="1" customHeight="1" outlineLevel="2" x14ac:dyDescent="0.25">
      <c r="A134" s="54" t="s">
        <v>454</v>
      </c>
      <c r="B134" s="8" t="s">
        <v>202</v>
      </c>
      <c r="C134" s="9" t="s">
        <v>0</v>
      </c>
      <c r="D134" s="10">
        <v>1</v>
      </c>
      <c r="E134" s="19">
        <f>D134*G134</f>
        <v>5</v>
      </c>
      <c r="F134" s="8"/>
      <c r="G134" s="19">
        <v>5</v>
      </c>
      <c r="H134" s="11" t="s">
        <v>203</v>
      </c>
      <c r="I134" s="9" t="s">
        <v>18</v>
      </c>
      <c r="J134" s="11" t="s">
        <v>0</v>
      </c>
      <c r="K134" s="11"/>
    </row>
    <row r="135" spans="1:11" ht="38" hidden="1" customHeight="1" outlineLevel="2" x14ac:dyDescent="0.25">
      <c r="A135" s="54" t="s">
        <v>455</v>
      </c>
      <c r="B135" s="8" t="s">
        <v>204</v>
      </c>
      <c r="C135" s="9" t="s">
        <v>0</v>
      </c>
      <c r="D135" s="10">
        <v>1</v>
      </c>
      <c r="E135" s="19">
        <f>D135*G135</f>
        <v>10</v>
      </c>
      <c r="F135" s="8"/>
      <c r="G135" s="19">
        <v>10</v>
      </c>
      <c r="H135" s="11" t="s">
        <v>205</v>
      </c>
      <c r="I135" s="9" t="s">
        <v>18</v>
      </c>
      <c r="J135" s="11" t="s">
        <v>0</v>
      </c>
      <c r="K135" s="11"/>
    </row>
    <row r="136" spans="1:11" ht="38" hidden="1" customHeight="1" outlineLevel="2" x14ac:dyDescent="0.25">
      <c r="A136" s="54" t="s">
        <v>456</v>
      </c>
      <c r="B136" s="8" t="s">
        <v>206</v>
      </c>
      <c r="C136" s="9" t="s">
        <v>0</v>
      </c>
      <c r="D136" s="10">
        <v>1</v>
      </c>
      <c r="E136" s="19">
        <f>D136*G136</f>
        <v>10</v>
      </c>
      <c r="F136" s="8"/>
      <c r="G136" s="19">
        <v>10</v>
      </c>
      <c r="H136" s="11" t="s">
        <v>207</v>
      </c>
      <c r="I136" s="9" t="s">
        <v>18</v>
      </c>
      <c r="J136" s="11" t="s">
        <v>0</v>
      </c>
      <c r="K136" s="11"/>
    </row>
    <row r="137" spans="1:11" ht="42" hidden="1" customHeight="1" outlineLevel="1" x14ac:dyDescent="0.25">
      <c r="A137" s="52" t="s">
        <v>552</v>
      </c>
      <c r="B137" s="39" t="s">
        <v>208</v>
      </c>
      <c r="C137" s="40" t="s">
        <v>0</v>
      </c>
      <c r="D137" s="41">
        <v>1</v>
      </c>
      <c r="E137" s="42">
        <f>D137*G137</f>
        <v>152</v>
      </c>
      <c r="F137" s="43"/>
      <c r="G137" s="42">
        <v>152</v>
      </c>
      <c r="H137" s="44" t="s">
        <v>209</v>
      </c>
      <c r="I137" s="40" t="s">
        <v>15</v>
      </c>
      <c r="J137" s="44" t="s">
        <v>0</v>
      </c>
      <c r="K137" s="44"/>
    </row>
    <row r="138" spans="1:11" ht="38" hidden="1" customHeight="1" outlineLevel="2" x14ac:dyDescent="0.25">
      <c r="A138" s="54" t="s">
        <v>457</v>
      </c>
      <c r="B138" s="8" t="s">
        <v>210</v>
      </c>
      <c r="C138" s="9" t="s">
        <v>0</v>
      </c>
      <c r="D138" s="10">
        <v>3</v>
      </c>
      <c r="E138" s="19">
        <f>D138*G138</f>
        <v>3</v>
      </c>
      <c r="F138" s="8"/>
      <c r="G138" s="19">
        <v>1</v>
      </c>
      <c r="H138" s="11" t="s">
        <v>211</v>
      </c>
      <c r="I138" s="9" t="s">
        <v>18</v>
      </c>
      <c r="J138" s="11" t="s">
        <v>0</v>
      </c>
      <c r="K138" s="11"/>
    </row>
    <row r="139" spans="1:11" ht="38" hidden="1" customHeight="1" outlineLevel="2" x14ac:dyDescent="0.25">
      <c r="A139" s="54" t="s">
        <v>458</v>
      </c>
      <c r="B139" s="8" t="s">
        <v>212</v>
      </c>
      <c r="C139" s="9" t="s">
        <v>0</v>
      </c>
      <c r="D139" s="10">
        <v>2</v>
      </c>
      <c r="E139" s="19">
        <f>D139*G139</f>
        <v>90</v>
      </c>
      <c r="F139" s="8" t="s">
        <v>213</v>
      </c>
      <c r="G139" s="19">
        <v>45</v>
      </c>
      <c r="H139" s="11" t="s">
        <v>214</v>
      </c>
      <c r="I139" s="9" t="s">
        <v>18</v>
      </c>
      <c r="J139" s="11" t="s">
        <v>0</v>
      </c>
      <c r="K139" s="11" t="s">
        <v>64</v>
      </c>
    </row>
    <row r="140" spans="1:11" ht="42" hidden="1" customHeight="1" outlineLevel="2" x14ac:dyDescent="0.25">
      <c r="A140" s="54" t="s">
        <v>459</v>
      </c>
      <c r="B140" s="8" t="s">
        <v>215</v>
      </c>
      <c r="C140" s="9" t="s">
        <v>0</v>
      </c>
      <c r="D140" s="10">
        <v>1</v>
      </c>
      <c r="E140" s="19">
        <f>D140*G140</f>
        <v>25</v>
      </c>
      <c r="F140" s="8" t="s">
        <v>216</v>
      </c>
      <c r="G140" s="19">
        <v>25</v>
      </c>
      <c r="H140" s="11" t="s">
        <v>217</v>
      </c>
      <c r="I140" s="9" t="s">
        <v>18</v>
      </c>
      <c r="J140" s="11" t="s">
        <v>0</v>
      </c>
      <c r="K140" s="11" t="s">
        <v>64</v>
      </c>
    </row>
    <row r="141" spans="1:11" ht="38" hidden="1" customHeight="1" outlineLevel="2" x14ac:dyDescent="0.25">
      <c r="A141" s="54" t="s">
        <v>460</v>
      </c>
      <c r="B141" s="8" t="s">
        <v>218</v>
      </c>
      <c r="C141" s="9" t="s">
        <v>0</v>
      </c>
      <c r="D141" s="10">
        <v>1</v>
      </c>
      <c r="E141" s="19">
        <f>D141*G141</f>
        <v>22</v>
      </c>
      <c r="F141" s="8" t="s">
        <v>219</v>
      </c>
      <c r="G141" s="19">
        <v>22</v>
      </c>
      <c r="H141" s="11" t="s">
        <v>220</v>
      </c>
      <c r="I141" s="9" t="s">
        <v>18</v>
      </c>
      <c r="J141" s="11" t="s">
        <v>0</v>
      </c>
      <c r="K141" s="11" t="s">
        <v>64</v>
      </c>
    </row>
    <row r="142" spans="1:11" ht="42" hidden="1" customHeight="1" outlineLevel="2" x14ac:dyDescent="0.25">
      <c r="A142" s="54" t="s">
        <v>461</v>
      </c>
      <c r="B142" s="8" t="s">
        <v>221</v>
      </c>
      <c r="C142" s="9" t="s">
        <v>0</v>
      </c>
      <c r="D142" s="10">
        <v>1</v>
      </c>
      <c r="E142" s="19">
        <f>D142*G142</f>
        <v>12</v>
      </c>
      <c r="F142" s="8" t="s">
        <v>222</v>
      </c>
      <c r="G142" s="19">
        <v>12</v>
      </c>
      <c r="H142" s="11" t="s">
        <v>223</v>
      </c>
      <c r="I142" s="9" t="s">
        <v>18</v>
      </c>
      <c r="J142" s="11" t="s">
        <v>0</v>
      </c>
      <c r="K142" s="11" t="s">
        <v>64</v>
      </c>
    </row>
    <row r="143" spans="1:11" ht="42" hidden="1" customHeight="1" outlineLevel="1" thickBot="1" x14ac:dyDescent="0.3">
      <c r="A143" s="53" t="s">
        <v>553</v>
      </c>
      <c r="B143" s="45" t="s">
        <v>224</v>
      </c>
      <c r="C143" s="46" t="s">
        <v>0</v>
      </c>
      <c r="D143" s="47">
        <v>1</v>
      </c>
      <c r="E143" s="48">
        <f>D143*G143</f>
        <v>350</v>
      </c>
      <c r="F143" s="49" t="s">
        <v>225</v>
      </c>
      <c r="G143" s="48">
        <v>350</v>
      </c>
      <c r="H143" s="50" t="s">
        <v>226</v>
      </c>
      <c r="I143" s="46" t="s">
        <v>18</v>
      </c>
      <c r="J143" s="50" t="s">
        <v>0</v>
      </c>
      <c r="K143" s="50"/>
    </row>
    <row r="144" spans="1:11" ht="38" customHeight="1" collapsed="1" thickBot="1" x14ac:dyDescent="0.3">
      <c r="A144" s="21" t="s">
        <v>554</v>
      </c>
      <c r="B144" s="22" t="s">
        <v>227</v>
      </c>
      <c r="C144" s="23" t="s">
        <v>0</v>
      </c>
      <c r="D144" s="24">
        <v>1</v>
      </c>
      <c r="E144" s="25">
        <f>D144*G144</f>
        <v>65.099999999999994</v>
      </c>
      <c r="F144" s="22" t="s">
        <v>228</v>
      </c>
      <c r="G144" s="25">
        <v>65.099999999999994</v>
      </c>
      <c r="H144" s="26" t="s">
        <v>229</v>
      </c>
      <c r="I144" s="23" t="s">
        <v>15</v>
      </c>
      <c r="J144" s="26" t="s">
        <v>0</v>
      </c>
      <c r="K144" s="26"/>
    </row>
    <row r="145" spans="1:11" ht="42" hidden="1" customHeight="1" outlineLevel="1" x14ac:dyDescent="0.25">
      <c r="A145" s="51" t="s">
        <v>555</v>
      </c>
      <c r="B145" s="33" t="s">
        <v>230</v>
      </c>
      <c r="C145" s="34" t="s">
        <v>0</v>
      </c>
      <c r="D145" s="35">
        <v>5</v>
      </c>
      <c r="E145" s="36">
        <f>D145*G145</f>
        <v>25</v>
      </c>
      <c r="F145" s="37" t="s">
        <v>0</v>
      </c>
      <c r="G145" s="36">
        <v>5</v>
      </c>
      <c r="H145" s="38" t="s">
        <v>231</v>
      </c>
      <c r="I145" s="34" t="s">
        <v>18</v>
      </c>
      <c r="J145" s="38" t="s">
        <v>19</v>
      </c>
      <c r="K145" s="38"/>
    </row>
    <row r="146" spans="1:11" ht="42" hidden="1" customHeight="1" outlineLevel="1" x14ac:dyDescent="0.25">
      <c r="A146" s="52" t="s">
        <v>556</v>
      </c>
      <c r="B146" s="39" t="s">
        <v>232</v>
      </c>
      <c r="C146" s="40" t="s">
        <v>0</v>
      </c>
      <c r="D146" s="41">
        <v>4</v>
      </c>
      <c r="E146" s="42">
        <f>D146*G146</f>
        <v>4</v>
      </c>
      <c r="F146" s="43" t="s">
        <v>0</v>
      </c>
      <c r="G146" s="42">
        <v>1</v>
      </c>
      <c r="H146" s="44" t="s">
        <v>233</v>
      </c>
      <c r="I146" s="40" t="s">
        <v>18</v>
      </c>
      <c r="J146" s="44" t="s">
        <v>19</v>
      </c>
      <c r="K146" s="44"/>
    </row>
    <row r="147" spans="1:11" ht="42" hidden="1" customHeight="1" outlineLevel="1" x14ac:dyDescent="0.25">
      <c r="A147" s="52" t="s">
        <v>557</v>
      </c>
      <c r="B147" s="39" t="s">
        <v>234</v>
      </c>
      <c r="C147" s="40" t="s">
        <v>0</v>
      </c>
      <c r="D147" s="41">
        <v>1</v>
      </c>
      <c r="E147" s="42">
        <f>D147*G147</f>
        <v>2</v>
      </c>
      <c r="F147" s="43" t="s">
        <v>0</v>
      </c>
      <c r="G147" s="42">
        <v>2</v>
      </c>
      <c r="H147" s="44" t="s">
        <v>235</v>
      </c>
      <c r="I147" s="40" t="s">
        <v>18</v>
      </c>
      <c r="J147" s="44" t="s">
        <v>19</v>
      </c>
      <c r="K147" s="44"/>
    </row>
    <row r="148" spans="1:11" ht="42" hidden="1" customHeight="1" outlineLevel="1" x14ac:dyDescent="0.25">
      <c r="A148" s="52" t="s">
        <v>558</v>
      </c>
      <c r="B148" s="39" t="s">
        <v>236</v>
      </c>
      <c r="C148" s="40" t="s">
        <v>0</v>
      </c>
      <c r="D148" s="41">
        <v>1</v>
      </c>
      <c r="E148" s="42">
        <f>D148*G148</f>
        <v>2</v>
      </c>
      <c r="F148" s="43" t="s">
        <v>0</v>
      </c>
      <c r="G148" s="42">
        <v>2</v>
      </c>
      <c r="H148" s="44" t="s">
        <v>237</v>
      </c>
      <c r="I148" s="40" t="s">
        <v>18</v>
      </c>
      <c r="J148" s="44" t="s">
        <v>19</v>
      </c>
      <c r="K148" s="44"/>
    </row>
    <row r="149" spans="1:11" ht="42" hidden="1" customHeight="1" outlineLevel="1" x14ac:dyDescent="0.25">
      <c r="A149" s="52" t="s">
        <v>559</v>
      </c>
      <c r="B149" s="39" t="s">
        <v>238</v>
      </c>
      <c r="C149" s="40" t="s">
        <v>0</v>
      </c>
      <c r="D149" s="41">
        <v>2</v>
      </c>
      <c r="E149" s="42">
        <f>D149*G149</f>
        <v>0.2</v>
      </c>
      <c r="F149" s="43" t="s">
        <v>0</v>
      </c>
      <c r="G149" s="42">
        <v>0.1</v>
      </c>
      <c r="H149" s="44" t="s">
        <v>239</v>
      </c>
      <c r="I149" s="40" t="s">
        <v>18</v>
      </c>
      <c r="J149" s="44" t="s">
        <v>0</v>
      </c>
      <c r="K149" s="44"/>
    </row>
    <row r="150" spans="1:11" ht="42" hidden="1" customHeight="1" outlineLevel="1" x14ac:dyDescent="0.25">
      <c r="A150" s="52" t="s">
        <v>560</v>
      </c>
      <c r="B150" s="39" t="s">
        <v>240</v>
      </c>
      <c r="C150" s="40" t="s">
        <v>0</v>
      </c>
      <c r="D150" s="41">
        <v>2</v>
      </c>
      <c r="E150" s="42">
        <f>D150*G150</f>
        <v>0.2</v>
      </c>
      <c r="F150" s="43" t="s">
        <v>0</v>
      </c>
      <c r="G150" s="42">
        <v>0.1</v>
      </c>
      <c r="H150" s="44" t="s">
        <v>241</v>
      </c>
      <c r="I150" s="40" t="s">
        <v>18</v>
      </c>
      <c r="J150" s="44" t="s">
        <v>0</v>
      </c>
      <c r="K150" s="44"/>
    </row>
    <row r="151" spans="1:11" ht="12.75" hidden="1" customHeight="1" outlineLevel="1" x14ac:dyDescent="0.25">
      <c r="A151" s="52" t="s">
        <v>561</v>
      </c>
      <c r="B151" s="39" t="s">
        <v>242</v>
      </c>
      <c r="C151" s="40" t="s">
        <v>0</v>
      </c>
      <c r="D151" s="41">
        <v>1</v>
      </c>
      <c r="E151" s="42">
        <f>D151*G151</f>
        <v>8.6999999999999993</v>
      </c>
      <c r="F151" s="43" t="s">
        <v>0</v>
      </c>
      <c r="G151" s="42">
        <v>8.6999999999999993</v>
      </c>
      <c r="H151" s="44" t="s">
        <v>243</v>
      </c>
      <c r="I151" s="40" t="s">
        <v>15</v>
      </c>
      <c r="J151" s="44" t="s">
        <v>0</v>
      </c>
      <c r="K151" s="44"/>
    </row>
    <row r="152" spans="1:11" ht="38" hidden="1" customHeight="1" outlineLevel="2" x14ac:dyDescent="0.25">
      <c r="A152" s="54" t="s">
        <v>462</v>
      </c>
      <c r="B152" s="8" t="s">
        <v>244</v>
      </c>
      <c r="C152" s="9" t="s">
        <v>0</v>
      </c>
      <c r="D152" s="10">
        <v>25</v>
      </c>
      <c r="E152" s="19">
        <f>D152*G152</f>
        <v>2.5</v>
      </c>
      <c r="F152" s="8" t="s">
        <v>0</v>
      </c>
      <c r="G152" s="19">
        <v>0.1</v>
      </c>
      <c r="H152" s="11" t="s">
        <v>245</v>
      </c>
      <c r="I152" s="9" t="s">
        <v>18</v>
      </c>
      <c r="J152" s="11" t="s">
        <v>0</v>
      </c>
      <c r="K152" s="11"/>
    </row>
    <row r="153" spans="1:11" ht="38" hidden="1" customHeight="1" outlineLevel="2" x14ac:dyDescent="0.25">
      <c r="A153" s="54" t="s">
        <v>463</v>
      </c>
      <c r="B153" s="8" t="s">
        <v>53</v>
      </c>
      <c r="C153" s="9" t="s">
        <v>0</v>
      </c>
      <c r="D153" s="10">
        <v>50</v>
      </c>
      <c r="E153" s="19">
        <f>D153*G153</f>
        <v>5</v>
      </c>
      <c r="F153" s="8" t="s">
        <v>0</v>
      </c>
      <c r="G153" s="19">
        <v>0.1</v>
      </c>
      <c r="H153" s="11" t="s">
        <v>54</v>
      </c>
      <c r="I153" s="9" t="s">
        <v>18</v>
      </c>
      <c r="J153" s="11" t="s">
        <v>0</v>
      </c>
      <c r="K153" s="11"/>
    </row>
    <row r="154" spans="1:11" ht="38" hidden="1" customHeight="1" outlineLevel="2" x14ac:dyDescent="0.25">
      <c r="A154" s="54" t="s">
        <v>464</v>
      </c>
      <c r="B154" s="8" t="s">
        <v>246</v>
      </c>
      <c r="C154" s="9" t="s">
        <v>0</v>
      </c>
      <c r="D154" s="10">
        <v>12</v>
      </c>
      <c r="E154" s="19">
        <f>D154*G154</f>
        <v>1.2000000000000002</v>
      </c>
      <c r="F154" s="8" t="s">
        <v>0</v>
      </c>
      <c r="G154" s="19">
        <v>0.1</v>
      </c>
      <c r="H154" s="11" t="s">
        <v>247</v>
      </c>
      <c r="I154" s="9" t="s">
        <v>18</v>
      </c>
      <c r="J154" s="11" t="s">
        <v>0</v>
      </c>
      <c r="K154" s="11"/>
    </row>
    <row r="155" spans="1:11" ht="42" hidden="1" customHeight="1" outlineLevel="1" x14ac:dyDescent="0.25">
      <c r="A155" s="52" t="s">
        <v>562</v>
      </c>
      <c r="B155" s="39" t="s">
        <v>248</v>
      </c>
      <c r="C155" s="40" t="s">
        <v>0</v>
      </c>
      <c r="D155" s="41">
        <v>2</v>
      </c>
      <c r="E155" s="42">
        <f>D155*G155</f>
        <v>4</v>
      </c>
      <c r="F155" s="43" t="s">
        <v>0</v>
      </c>
      <c r="G155" s="42">
        <v>2</v>
      </c>
      <c r="H155" s="44" t="s">
        <v>249</v>
      </c>
      <c r="I155" s="40" t="s">
        <v>18</v>
      </c>
      <c r="J155" s="44" t="s">
        <v>19</v>
      </c>
      <c r="K155" s="44"/>
    </row>
    <row r="156" spans="1:11" ht="42" hidden="1" customHeight="1" outlineLevel="1" x14ac:dyDescent="0.25">
      <c r="A156" s="52" t="s">
        <v>563</v>
      </c>
      <c r="B156" s="39" t="s">
        <v>250</v>
      </c>
      <c r="C156" s="40" t="s">
        <v>0</v>
      </c>
      <c r="D156" s="41">
        <v>1</v>
      </c>
      <c r="E156" s="42">
        <f>D156*G156</f>
        <v>3</v>
      </c>
      <c r="F156" s="43" t="s">
        <v>0</v>
      </c>
      <c r="G156" s="42">
        <v>3</v>
      </c>
      <c r="H156" s="44" t="s">
        <v>251</v>
      </c>
      <c r="I156" s="40" t="s">
        <v>15</v>
      </c>
      <c r="J156" s="44" t="s">
        <v>0</v>
      </c>
      <c r="K156" s="44"/>
    </row>
    <row r="157" spans="1:11" ht="42" hidden="1" customHeight="1" outlineLevel="2" x14ac:dyDescent="0.25">
      <c r="A157" s="54" t="s">
        <v>465</v>
      </c>
      <c r="B157" s="8" t="s">
        <v>252</v>
      </c>
      <c r="C157" s="9" t="s">
        <v>0</v>
      </c>
      <c r="D157" s="10">
        <v>1</v>
      </c>
      <c r="E157" s="19">
        <f>D157*G157</f>
        <v>1</v>
      </c>
      <c r="F157" s="8" t="s">
        <v>0</v>
      </c>
      <c r="G157" s="19">
        <v>1</v>
      </c>
      <c r="H157" s="11" t="s">
        <v>253</v>
      </c>
      <c r="I157" s="9" t="s">
        <v>18</v>
      </c>
      <c r="J157" s="11" t="s">
        <v>19</v>
      </c>
      <c r="K157" s="11"/>
    </row>
    <row r="158" spans="1:11" ht="42" hidden="1" customHeight="1" outlineLevel="2" x14ac:dyDescent="0.25">
      <c r="A158" s="54" t="s">
        <v>466</v>
      </c>
      <c r="B158" s="8" t="s">
        <v>254</v>
      </c>
      <c r="C158" s="9" t="s">
        <v>0</v>
      </c>
      <c r="D158" s="10">
        <v>2</v>
      </c>
      <c r="E158" s="19">
        <f>D158*G158</f>
        <v>2</v>
      </c>
      <c r="F158" s="8" t="s">
        <v>0</v>
      </c>
      <c r="G158" s="19">
        <v>1</v>
      </c>
      <c r="H158" s="11" t="s">
        <v>255</v>
      </c>
      <c r="I158" s="9" t="s">
        <v>18</v>
      </c>
      <c r="J158" s="11" t="s">
        <v>19</v>
      </c>
      <c r="K158" s="11"/>
    </row>
    <row r="159" spans="1:11" ht="42" hidden="1" customHeight="1" outlineLevel="1" x14ac:dyDescent="0.25">
      <c r="A159" s="52" t="s">
        <v>564</v>
      </c>
      <c r="B159" s="39" t="s">
        <v>256</v>
      </c>
      <c r="C159" s="40" t="s">
        <v>0</v>
      </c>
      <c r="D159" s="41">
        <v>1</v>
      </c>
      <c r="E159" s="42">
        <f>D159*G159</f>
        <v>15</v>
      </c>
      <c r="F159" s="43" t="s">
        <v>0</v>
      </c>
      <c r="G159" s="42">
        <v>15</v>
      </c>
      <c r="H159" s="44" t="s">
        <v>257</v>
      </c>
      <c r="I159" s="40" t="s">
        <v>18</v>
      </c>
      <c r="J159" s="44" t="s">
        <v>0</v>
      </c>
      <c r="K159" s="61" t="s">
        <v>24</v>
      </c>
    </row>
    <row r="160" spans="1:11" ht="42" hidden="1" customHeight="1" outlineLevel="1" thickBot="1" x14ac:dyDescent="0.3">
      <c r="A160" s="53" t="s">
        <v>565</v>
      </c>
      <c r="B160" s="45" t="s">
        <v>258</v>
      </c>
      <c r="C160" s="46" t="s">
        <v>0</v>
      </c>
      <c r="D160" s="47">
        <v>1</v>
      </c>
      <c r="E160" s="48">
        <f>D160*G160</f>
        <v>1</v>
      </c>
      <c r="F160" s="49" t="s">
        <v>0</v>
      </c>
      <c r="G160" s="48">
        <v>1</v>
      </c>
      <c r="H160" s="50" t="s">
        <v>259</v>
      </c>
      <c r="I160" s="46" t="s">
        <v>18</v>
      </c>
      <c r="J160" s="50" t="s">
        <v>174</v>
      </c>
      <c r="K160" s="50"/>
    </row>
    <row r="161" spans="1:11" ht="42" customHeight="1" x14ac:dyDescent="0.25">
      <c r="A161" s="21" t="s">
        <v>566</v>
      </c>
      <c r="B161" s="22" t="s">
        <v>260</v>
      </c>
      <c r="C161" s="23" t="s">
        <v>0</v>
      </c>
      <c r="D161" s="24">
        <v>1</v>
      </c>
      <c r="E161" s="25">
        <f>D161*G161</f>
        <v>700</v>
      </c>
      <c r="F161" s="22" t="s">
        <v>261</v>
      </c>
      <c r="G161" s="25">
        <v>700</v>
      </c>
      <c r="H161" s="26" t="s">
        <v>262</v>
      </c>
      <c r="I161" s="23" t="s">
        <v>18</v>
      </c>
      <c r="J161" s="26" t="s">
        <v>0</v>
      </c>
      <c r="K161" s="64" t="s">
        <v>263</v>
      </c>
    </row>
    <row r="162" spans="1:11" ht="42" customHeight="1" collapsed="1" thickBot="1" x14ac:dyDescent="0.3">
      <c r="A162" s="27" t="s">
        <v>567</v>
      </c>
      <c r="B162" s="28" t="s">
        <v>264</v>
      </c>
      <c r="C162" s="29" t="s">
        <v>0</v>
      </c>
      <c r="D162" s="30">
        <v>1</v>
      </c>
      <c r="E162" s="31">
        <f>D162*G162</f>
        <v>571.79999999999995</v>
      </c>
      <c r="F162" s="28" t="s">
        <v>265</v>
      </c>
      <c r="G162" s="31">
        <v>571.79999999999995</v>
      </c>
      <c r="H162" s="32" t="s">
        <v>266</v>
      </c>
      <c r="I162" s="29" t="s">
        <v>15</v>
      </c>
      <c r="J162" s="32" t="s">
        <v>0</v>
      </c>
      <c r="K162" s="32"/>
    </row>
    <row r="163" spans="1:11" ht="42" hidden="1" customHeight="1" outlineLevel="1" x14ac:dyDescent="0.25">
      <c r="A163" s="51" t="s">
        <v>568</v>
      </c>
      <c r="B163" s="33" t="s">
        <v>22</v>
      </c>
      <c r="C163" s="34" t="s">
        <v>0</v>
      </c>
      <c r="D163" s="35">
        <v>1</v>
      </c>
      <c r="E163" s="36">
        <f>D163*G163</f>
        <v>39.5</v>
      </c>
      <c r="F163" s="37" t="s">
        <v>0</v>
      </c>
      <c r="G163" s="36">
        <v>39.5</v>
      </c>
      <c r="H163" s="38" t="s">
        <v>23</v>
      </c>
      <c r="I163" s="34" t="s">
        <v>15</v>
      </c>
      <c r="J163" s="38" t="s">
        <v>0</v>
      </c>
      <c r="K163" s="62" t="s">
        <v>24</v>
      </c>
    </row>
    <row r="164" spans="1:11" ht="42" hidden="1" customHeight="1" outlineLevel="2" x14ac:dyDescent="0.25">
      <c r="A164" s="54" t="s">
        <v>467</v>
      </c>
      <c r="B164" s="8" t="s">
        <v>25</v>
      </c>
      <c r="C164" s="9" t="s">
        <v>0</v>
      </c>
      <c r="D164" s="10">
        <v>1</v>
      </c>
      <c r="E164" s="19">
        <f>D164*G164</f>
        <v>0.1</v>
      </c>
      <c r="F164" s="8" t="s">
        <v>0</v>
      </c>
      <c r="G164" s="19">
        <v>0.1</v>
      </c>
      <c r="H164" s="11" t="s">
        <v>26</v>
      </c>
      <c r="I164" s="9" t="s">
        <v>18</v>
      </c>
      <c r="J164" s="11" t="s">
        <v>27</v>
      </c>
      <c r="K164" s="11"/>
    </row>
    <row r="165" spans="1:11" ht="42" hidden="1" customHeight="1" outlineLevel="2" x14ac:dyDescent="0.25">
      <c r="A165" s="54" t="s">
        <v>468</v>
      </c>
      <c r="B165" s="8" t="s">
        <v>28</v>
      </c>
      <c r="C165" s="9" t="s">
        <v>0</v>
      </c>
      <c r="D165" s="10">
        <v>1</v>
      </c>
      <c r="E165" s="19">
        <f>D165*G165</f>
        <v>4</v>
      </c>
      <c r="F165" s="8" t="s">
        <v>0</v>
      </c>
      <c r="G165" s="19">
        <v>4</v>
      </c>
      <c r="H165" s="11" t="s">
        <v>29</v>
      </c>
      <c r="I165" s="9" t="s">
        <v>18</v>
      </c>
      <c r="J165" s="11" t="s">
        <v>30</v>
      </c>
      <c r="K165" s="11"/>
    </row>
    <row r="166" spans="1:11" ht="42" hidden="1" customHeight="1" outlineLevel="2" x14ac:dyDescent="0.25">
      <c r="A166" s="54" t="s">
        <v>469</v>
      </c>
      <c r="B166" s="8" t="s">
        <v>31</v>
      </c>
      <c r="C166" s="9" t="s">
        <v>0</v>
      </c>
      <c r="D166" s="10">
        <v>1</v>
      </c>
      <c r="E166" s="19">
        <f>D166*G166</f>
        <v>25</v>
      </c>
      <c r="F166" s="8" t="s">
        <v>0</v>
      </c>
      <c r="G166" s="19">
        <v>25</v>
      </c>
      <c r="H166" s="11" t="s">
        <v>32</v>
      </c>
      <c r="I166" s="9" t="s">
        <v>18</v>
      </c>
      <c r="J166" s="11" t="s">
        <v>30</v>
      </c>
      <c r="K166" s="11"/>
    </row>
    <row r="167" spans="1:11" ht="42" hidden="1" customHeight="1" outlineLevel="2" x14ac:dyDescent="0.25">
      <c r="A167" s="54" t="s">
        <v>470</v>
      </c>
      <c r="B167" s="8" t="s">
        <v>33</v>
      </c>
      <c r="C167" s="9" t="s">
        <v>0</v>
      </c>
      <c r="D167" s="10">
        <v>1</v>
      </c>
      <c r="E167" s="19">
        <f>D167*G167</f>
        <v>10</v>
      </c>
      <c r="F167" s="8" t="s">
        <v>0</v>
      </c>
      <c r="G167" s="19">
        <v>10</v>
      </c>
      <c r="H167" s="11" t="s">
        <v>34</v>
      </c>
      <c r="I167" s="9" t="s">
        <v>18</v>
      </c>
      <c r="J167" s="11" t="s">
        <v>0</v>
      </c>
      <c r="K167" s="11"/>
    </row>
    <row r="168" spans="1:11" ht="38" hidden="1" customHeight="1" outlineLevel="2" x14ac:dyDescent="0.25">
      <c r="A168" s="54" t="s">
        <v>471</v>
      </c>
      <c r="B168" s="8" t="s">
        <v>35</v>
      </c>
      <c r="C168" s="9" t="s">
        <v>0</v>
      </c>
      <c r="D168" s="10">
        <v>4</v>
      </c>
      <c r="E168" s="19">
        <f>D168*G168</f>
        <v>0.4</v>
      </c>
      <c r="F168" s="8" t="s">
        <v>0</v>
      </c>
      <c r="G168" s="19">
        <v>0.1</v>
      </c>
      <c r="H168" s="11" t="s">
        <v>36</v>
      </c>
      <c r="I168" s="9" t="s">
        <v>18</v>
      </c>
      <c r="J168" s="11" t="s">
        <v>0</v>
      </c>
      <c r="K168" s="11"/>
    </row>
    <row r="169" spans="1:11" ht="38" hidden="1" customHeight="1" outlineLevel="1" x14ac:dyDescent="0.25">
      <c r="A169" s="52" t="s">
        <v>569</v>
      </c>
      <c r="B169" s="39" t="s">
        <v>35</v>
      </c>
      <c r="C169" s="40" t="s">
        <v>0</v>
      </c>
      <c r="D169" s="41">
        <v>49</v>
      </c>
      <c r="E169" s="42">
        <f>D169*G169</f>
        <v>4.9000000000000004</v>
      </c>
      <c r="F169" s="43" t="s">
        <v>0</v>
      </c>
      <c r="G169" s="42">
        <v>0.1</v>
      </c>
      <c r="H169" s="44" t="s">
        <v>36</v>
      </c>
      <c r="I169" s="40" t="s">
        <v>18</v>
      </c>
      <c r="J169" s="44" t="s">
        <v>0</v>
      </c>
      <c r="K169" s="44"/>
    </row>
    <row r="170" spans="1:11" ht="42" hidden="1" customHeight="1" outlineLevel="1" x14ac:dyDescent="0.25">
      <c r="A170" s="52" t="s">
        <v>570</v>
      </c>
      <c r="B170" s="39" t="s">
        <v>267</v>
      </c>
      <c r="C170" s="40" t="s">
        <v>0</v>
      </c>
      <c r="D170" s="41">
        <v>1</v>
      </c>
      <c r="E170" s="42">
        <f>D170*G170</f>
        <v>4.9000000000000004</v>
      </c>
      <c r="F170" s="43" t="s">
        <v>0</v>
      </c>
      <c r="G170" s="42">
        <v>4.9000000000000004</v>
      </c>
      <c r="H170" s="44" t="s">
        <v>268</v>
      </c>
      <c r="I170" s="40" t="s">
        <v>15</v>
      </c>
      <c r="J170" s="44" t="s">
        <v>0</v>
      </c>
      <c r="K170" s="44"/>
    </row>
    <row r="171" spans="1:11" ht="38" hidden="1" customHeight="1" outlineLevel="2" x14ac:dyDescent="0.25">
      <c r="A171" s="54" t="s">
        <v>472</v>
      </c>
      <c r="B171" s="8" t="s">
        <v>35</v>
      </c>
      <c r="C171" s="9" t="s">
        <v>0</v>
      </c>
      <c r="D171" s="10">
        <v>25</v>
      </c>
      <c r="E171" s="19">
        <f>D171*G171</f>
        <v>2.5</v>
      </c>
      <c r="F171" s="8" t="s">
        <v>0</v>
      </c>
      <c r="G171" s="19">
        <v>0.1</v>
      </c>
      <c r="H171" s="11" t="s">
        <v>36</v>
      </c>
      <c r="I171" s="9" t="s">
        <v>18</v>
      </c>
      <c r="J171" s="11" t="s">
        <v>0</v>
      </c>
      <c r="K171" s="11"/>
    </row>
    <row r="172" spans="1:11" ht="38" hidden="1" customHeight="1" outlineLevel="2" x14ac:dyDescent="0.25">
      <c r="A172" s="54" t="s">
        <v>473</v>
      </c>
      <c r="B172" s="8" t="s">
        <v>105</v>
      </c>
      <c r="C172" s="9" t="s">
        <v>0</v>
      </c>
      <c r="D172" s="10">
        <v>24</v>
      </c>
      <c r="E172" s="19">
        <f>D172*G172</f>
        <v>2.4000000000000004</v>
      </c>
      <c r="F172" s="8" t="s">
        <v>0</v>
      </c>
      <c r="G172" s="19">
        <v>0.1</v>
      </c>
      <c r="H172" s="11" t="s">
        <v>106</v>
      </c>
      <c r="I172" s="9" t="s">
        <v>18</v>
      </c>
      <c r="J172" s="11" t="s">
        <v>0</v>
      </c>
      <c r="K172" s="11"/>
    </row>
    <row r="173" spans="1:11" ht="42" hidden="1" customHeight="1" outlineLevel="1" x14ac:dyDescent="0.25">
      <c r="A173" s="52" t="s">
        <v>571</v>
      </c>
      <c r="B173" s="39" t="s">
        <v>16</v>
      </c>
      <c r="C173" s="40" t="s">
        <v>0</v>
      </c>
      <c r="D173" s="41">
        <v>1</v>
      </c>
      <c r="E173" s="42">
        <f>D173*G173</f>
        <v>1</v>
      </c>
      <c r="F173" s="43" t="s">
        <v>0</v>
      </c>
      <c r="G173" s="42">
        <v>1</v>
      </c>
      <c r="H173" s="44" t="s">
        <v>17</v>
      </c>
      <c r="I173" s="40" t="s">
        <v>18</v>
      </c>
      <c r="J173" s="44" t="s">
        <v>19</v>
      </c>
      <c r="K173" s="44"/>
    </row>
    <row r="174" spans="1:11" ht="42" hidden="1" customHeight="1" outlineLevel="1" x14ac:dyDescent="0.25">
      <c r="A174" s="52" t="s">
        <v>572</v>
      </c>
      <c r="B174" s="39" t="s">
        <v>39</v>
      </c>
      <c r="C174" s="40" t="s">
        <v>0</v>
      </c>
      <c r="D174" s="41">
        <v>1</v>
      </c>
      <c r="E174" s="42">
        <f>D174*G174</f>
        <v>19</v>
      </c>
      <c r="F174" s="43" t="s">
        <v>0</v>
      </c>
      <c r="G174" s="42">
        <v>19</v>
      </c>
      <c r="H174" s="44" t="s">
        <v>40</v>
      </c>
      <c r="I174" s="40" t="s">
        <v>15</v>
      </c>
      <c r="J174" s="44" t="s">
        <v>0</v>
      </c>
      <c r="K174" s="61" t="s">
        <v>24</v>
      </c>
    </row>
    <row r="175" spans="1:11" ht="42" hidden="1" customHeight="1" outlineLevel="2" x14ac:dyDescent="0.25">
      <c r="A175" s="54" t="s">
        <v>474</v>
      </c>
      <c r="B175" s="8" t="s">
        <v>41</v>
      </c>
      <c r="C175" s="9" t="s">
        <v>0</v>
      </c>
      <c r="D175" s="10">
        <v>1</v>
      </c>
      <c r="E175" s="19">
        <f>D175*G175</f>
        <v>12</v>
      </c>
      <c r="F175" s="8" t="s">
        <v>0</v>
      </c>
      <c r="G175" s="19">
        <v>12</v>
      </c>
      <c r="H175" s="11" t="s">
        <v>42</v>
      </c>
      <c r="I175" s="9" t="s">
        <v>18</v>
      </c>
      <c r="J175" s="11" t="s">
        <v>30</v>
      </c>
      <c r="K175" s="11"/>
    </row>
    <row r="176" spans="1:11" ht="42" hidden="1" customHeight="1" outlineLevel="2" x14ac:dyDescent="0.25">
      <c r="A176" s="54" t="s">
        <v>475</v>
      </c>
      <c r="B176" s="8" t="s">
        <v>43</v>
      </c>
      <c r="C176" s="9" t="s">
        <v>0</v>
      </c>
      <c r="D176" s="10">
        <v>1</v>
      </c>
      <c r="E176" s="19">
        <f>D176*G176</f>
        <v>7</v>
      </c>
      <c r="F176" s="8" t="s">
        <v>0</v>
      </c>
      <c r="G176" s="19">
        <v>7</v>
      </c>
      <c r="H176" s="11" t="s">
        <v>44</v>
      </c>
      <c r="I176" s="9" t="s">
        <v>18</v>
      </c>
      <c r="J176" s="11" t="s">
        <v>0</v>
      </c>
      <c r="K176" s="11"/>
    </row>
    <row r="177" spans="1:11" ht="42" hidden="1" customHeight="1" outlineLevel="1" x14ac:dyDescent="0.25">
      <c r="A177" s="52" t="s">
        <v>573</v>
      </c>
      <c r="B177" s="39" t="s">
        <v>269</v>
      </c>
      <c r="C177" s="40" t="s">
        <v>0</v>
      </c>
      <c r="D177" s="41">
        <v>2</v>
      </c>
      <c r="E177" s="42">
        <f>D177*G177</f>
        <v>2</v>
      </c>
      <c r="F177" s="43" t="s">
        <v>0</v>
      </c>
      <c r="G177" s="42">
        <v>1</v>
      </c>
      <c r="H177" s="44" t="s">
        <v>270</v>
      </c>
      <c r="I177" s="40" t="s">
        <v>18</v>
      </c>
      <c r="J177" s="44" t="s">
        <v>0</v>
      </c>
      <c r="K177" s="44"/>
    </row>
    <row r="178" spans="1:11" ht="42" hidden="1" customHeight="1" outlineLevel="1" x14ac:dyDescent="0.25">
      <c r="A178" s="52" t="s">
        <v>574</v>
      </c>
      <c r="B178" s="39" t="s">
        <v>45</v>
      </c>
      <c r="C178" s="40" t="s">
        <v>0</v>
      </c>
      <c r="D178" s="41">
        <v>1</v>
      </c>
      <c r="E178" s="42">
        <f>D178*G178</f>
        <v>3</v>
      </c>
      <c r="F178" s="43" t="s">
        <v>0</v>
      </c>
      <c r="G178" s="42">
        <v>3</v>
      </c>
      <c r="H178" s="44" t="s">
        <v>46</v>
      </c>
      <c r="I178" s="40" t="s">
        <v>18</v>
      </c>
      <c r="J178" s="44" t="s">
        <v>19</v>
      </c>
      <c r="K178" s="61" t="s">
        <v>24</v>
      </c>
    </row>
    <row r="179" spans="1:11" ht="42" hidden="1" customHeight="1" outlineLevel="1" x14ac:dyDescent="0.25">
      <c r="A179" s="52" t="s">
        <v>575</v>
      </c>
      <c r="B179" s="39" t="s">
        <v>271</v>
      </c>
      <c r="C179" s="40" t="s">
        <v>0</v>
      </c>
      <c r="D179" s="41">
        <v>1</v>
      </c>
      <c r="E179" s="42">
        <f>D179*G179</f>
        <v>1</v>
      </c>
      <c r="F179" s="43" t="s">
        <v>0</v>
      </c>
      <c r="G179" s="42">
        <v>1</v>
      </c>
      <c r="H179" s="44" t="s">
        <v>272</v>
      </c>
      <c r="I179" s="40" t="s">
        <v>18</v>
      </c>
      <c r="J179" s="44" t="s">
        <v>19</v>
      </c>
      <c r="K179" s="44"/>
    </row>
    <row r="180" spans="1:11" ht="42" hidden="1" customHeight="1" outlineLevel="1" x14ac:dyDescent="0.25">
      <c r="A180" s="52" t="s">
        <v>576</v>
      </c>
      <c r="B180" s="39" t="s">
        <v>273</v>
      </c>
      <c r="C180" s="40" t="s">
        <v>0</v>
      </c>
      <c r="D180" s="41">
        <v>2</v>
      </c>
      <c r="E180" s="42">
        <f>D180*G180</f>
        <v>6</v>
      </c>
      <c r="F180" s="43" t="s">
        <v>0</v>
      </c>
      <c r="G180" s="42">
        <v>3</v>
      </c>
      <c r="H180" s="44" t="s">
        <v>274</v>
      </c>
      <c r="I180" s="40" t="s">
        <v>15</v>
      </c>
      <c r="J180" s="44" t="s">
        <v>0</v>
      </c>
      <c r="K180" s="44"/>
    </row>
    <row r="181" spans="1:11" ht="42" hidden="1" customHeight="1" outlineLevel="2" x14ac:dyDescent="0.25">
      <c r="A181" s="54" t="s">
        <v>476</v>
      </c>
      <c r="B181" s="8" t="s">
        <v>275</v>
      </c>
      <c r="C181" s="9" t="s">
        <v>0</v>
      </c>
      <c r="D181" s="10">
        <v>1</v>
      </c>
      <c r="E181" s="19">
        <f>D181*G181</f>
        <v>1</v>
      </c>
      <c r="F181" s="8" t="s">
        <v>0</v>
      </c>
      <c r="G181" s="19">
        <v>1</v>
      </c>
      <c r="H181" s="11" t="s">
        <v>276</v>
      </c>
      <c r="I181" s="9" t="s">
        <v>18</v>
      </c>
      <c r="J181" s="11" t="s">
        <v>19</v>
      </c>
      <c r="K181" s="11"/>
    </row>
    <row r="182" spans="1:11" ht="42" hidden="1" customHeight="1" outlineLevel="2" x14ac:dyDescent="0.25">
      <c r="A182" s="54" t="s">
        <v>477</v>
      </c>
      <c r="B182" s="8" t="s">
        <v>277</v>
      </c>
      <c r="C182" s="9" t="s">
        <v>0</v>
      </c>
      <c r="D182" s="10">
        <v>1</v>
      </c>
      <c r="E182" s="19">
        <f>D182*G182</f>
        <v>1</v>
      </c>
      <c r="F182" s="8" t="s">
        <v>0</v>
      </c>
      <c r="G182" s="19">
        <v>1</v>
      </c>
      <c r="H182" s="11" t="s">
        <v>278</v>
      </c>
      <c r="I182" s="9" t="s">
        <v>18</v>
      </c>
      <c r="J182" s="11" t="s">
        <v>19</v>
      </c>
      <c r="K182" s="11"/>
    </row>
    <row r="183" spans="1:11" ht="42" hidden="1" customHeight="1" outlineLevel="2" x14ac:dyDescent="0.25">
      <c r="A183" s="54" t="s">
        <v>478</v>
      </c>
      <c r="B183" s="8" t="s">
        <v>279</v>
      </c>
      <c r="C183" s="9" t="s">
        <v>0</v>
      </c>
      <c r="D183" s="10">
        <v>1</v>
      </c>
      <c r="E183" s="19">
        <f>D183*G183</f>
        <v>1</v>
      </c>
      <c r="F183" s="8" t="s">
        <v>0</v>
      </c>
      <c r="G183" s="19">
        <v>1</v>
      </c>
      <c r="H183" s="11" t="s">
        <v>280</v>
      </c>
      <c r="I183" s="9" t="s">
        <v>18</v>
      </c>
      <c r="J183" s="11" t="s">
        <v>19</v>
      </c>
      <c r="K183" s="11"/>
    </row>
    <row r="184" spans="1:11" ht="42" hidden="1" customHeight="1" outlineLevel="1" x14ac:dyDescent="0.25">
      <c r="A184" s="52" t="s">
        <v>577</v>
      </c>
      <c r="B184" s="39" t="s">
        <v>256</v>
      </c>
      <c r="C184" s="40" t="s">
        <v>0</v>
      </c>
      <c r="D184" s="41">
        <v>1</v>
      </c>
      <c r="E184" s="42">
        <f>D184*G184</f>
        <v>15</v>
      </c>
      <c r="F184" s="43" t="s">
        <v>0</v>
      </c>
      <c r="G184" s="42">
        <v>15</v>
      </c>
      <c r="H184" s="44" t="s">
        <v>257</v>
      </c>
      <c r="I184" s="40" t="s">
        <v>18</v>
      </c>
      <c r="J184" s="44" t="s">
        <v>0</v>
      </c>
      <c r="K184" s="61" t="s">
        <v>24</v>
      </c>
    </row>
    <row r="185" spans="1:11" ht="42" hidden="1" customHeight="1" outlineLevel="1" x14ac:dyDescent="0.25">
      <c r="A185" s="52" t="s">
        <v>578</v>
      </c>
      <c r="B185" s="39" t="s">
        <v>61</v>
      </c>
      <c r="C185" s="40" t="s">
        <v>0</v>
      </c>
      <c r="D185" s="41">
        <v>1</v>
      </c>
      <c r="E185" s="42">
        <f>D185*G185</f>
        <v>109</v>
      </c>
      <c r="F185" s="43" t="s">
        <v>62</v>
      </c>
      <c r="G185" s="42">
        <v>109</v>
      </c>
      <c r="H185" s="44" t="s">
        <v>63</v>
      </c>
      <c r="I185" s="40" t="s">
        <v>18</v>
      </c>
      <c r="J185" s="44" t="s">
        <v>0</v>
      </c>
      <c r="K185" s="44" t="s">
        <v>64</v>
      </c>
    </row>
    <row r="186" spans="1:11" ht="38" hidden="1" customHeight="1" outlineLevel="1" x14ac:dyDescent="0.25">
      <c r="A186" s="52" t="s">
        <v>579</v>
      </c>
      <c r="B186" s="39" t="s">
        <v>53</v>
      </c>
      <c r="C186" s="40" t="s">
        <v>0</v>
      </c>
      <c r="D186" s="41">
        <v>4</v>
      </c>
      <c r="E186" s="42">
        <f>D186*G186</f>
        <v>0.4</v>
      </c>
      <c r="F186" s="43" t="s">
        <v>0</v>
      </c>
      <c r="G186" s="42">
        <v>0.1</v>
      </c>
      <c r="H186" s="44" t="s">
        <v>54</v>
      </c>
      <c r="I186" s="40" t="s">
        <v>18</v>
      </c>
      <c r="J186" s="44" t="s">
        <v>0</v>
      </c>
      <c r="K186" s="44"/>
    </row>
    <row r="187" spans="1:11" ht="42" hidden="1" customHeight="1" outlineLevel="1" x14ac:dyDescent="0.25">
      <c r="A187" s="52" t="s">
        <v>580</v>
      </c>
      <c r="B187" s="39" t="s">
        <v>68</v>
      </c>
      <c r="C187" s="40" t="s">
        <v>0</v>
      </c>
      <c r="D187" s="41">
        <v>4</v>
      </c>
      <c r="E187" s="42">
        <f>D187*G187</f>
        <v>120</v>
      </c>
      <c r="F187" s="43" t="s">
        <v>0</v>
      </c>
      <c r="G187" s="42">
        <v>30</v>
      </c>
      <c r="H187" s="44" t="s">
        <v>69</v>
      </c>
      <c r="I187" s="40" t="s">
        <v>18</v>
      </c>
      <c r="J187" s="44" t="s">
        <v>0</v>
      </c>
      <c r="K187" s="61" t="s">
        <v>24</v>
      </c>
    </row>
    <row r="188" spans="1:11" ht="42" hidden="1" customHeight="1" outlineLevel="1" x14ac:dyDescent="0.25">
      <c r="A188" s="52" t="s">
        <v>581</v>
      </c>
      <c r="B188" s="39" t="s">
        <v>281</v>
      </c>
      <c r="C188" s="40" t="s">
        <v>0</v>
      </c>
      <c r="D188" s="41">
        <v>1</v>
      </c>
      <c r="E188" s="42">
        <f>D188*G188</f>
        <v>8</v>
      </c>
      <c r="F188" s="43" t="s">
        <v>0</v>
      </c>
      <c r="G188" s="42">
        <v>8</v>
      </c>
      <c r="H188" s="44" t="s">
        <v>282</v>
      </c>
      <c r="I188" s="40" t="s">
        <v>18</v>
      </c>
      <c r="J188" s="44" t="s">
        <v>19</v>
      </c>
      <c r="K188" s="44"/>
    </row>
    <row r="189" spans="1:11" ht="42" hidden="1" customHeight="1" outlineLevel="1" x14ac:dyDescent="0.25">
      <c r="A189" s="52" t="s">
        <v>582</v>
      </c>
      <c r="B189" s="39" t="s">
        <v>283</v>
      </c>
      <c r="C189" s="40" t="s">
        <v>0</v>
      </c>
      <c r="D189" s="41">
        <v>2</v>
      </c>
      <c r="E189" s="42">
        <f>D189*G189</f>
        <v>112</v>
      </c>
      <c r="F189" s="43" t="s">
        <v>0</v>
      </c>
      <c r="G189" s="42">
        <v>56</v>
      </c>
      <c r="H189" s="44" t="s">
        <v>284</v>
      </c>
      <c r="I189" s="40" t="s">
        <v>18</v>
      </c>
      <c r="J189" s="44" t="s">
        <v>52</v>
      </c>
      <c r="K189" s="44"/>
    </row>
    <row r="190" spans="1:11" ht="42" hidden="1" customHeight="1" outlineLevel="1" x14ac:dyDescent="0.25">
      <c r="A190" s="52" t="s">
        <v>583</v>
      </c>
      <c r="B190" s="39" t="s">
        <v>285</v>
      </c>
      <c r="C190" s="40" t="s">
        <v>0</v>
      </c>
      <c r="D190" s="41">
        <v>1</v>
      </c>
      <c r="E190" s="42">
        <f>D190*G190</f>
        <v>40</v>
      </c>
      <c r="F190" s="43" t="s">
        <v>0</v>
      </c>
      <c r="G190" s="42">
        <v>40</v>
      </c>
      <c r="H190" s="44" t="s">
        <v>286</v>
      </c>
      <c r="I190" s="40" t="s">
        <v>18</v>
      </c>
      <c r="J190" s="44" t="s">
        <v>49</v>
      </c>
      <c r="K190" s="44"/>
    </row>
    <row r="191" spans="1:11" ht="42" hidden="1" customHeight="1" outlineLevel="1" x14ac:dyDescent="0.25">
      <c r="A191" s="52" t="s">
        <v>584</v>
      </c>
      <c r="B191" s="39" t="s">
        <v>287</v>
      </c>
      <c r="C191" s="40" t="s">
        <v>0</v>
      </c>
      <c r="D191" s="41">
        <v>2</v>
      </c>
      <c r="E191" s="42">
        <f>D191*G191</f>
        <v>4</v>
      </c>
      <c r="F191" s="43" t="s">
        <v>0</v>
      </c>
      <c r="G191" s="42">
        <v>2</v>
      </c>
      <c r="H191" s="44" t="s">
        <v>288</v>
      </c>
      <c r="I191" s="40" t="s">
        <v>15</v>
      </c>
      <c r="J191" s="44" t="s">
        <v>0</v>
      </c>
      <c r="K191" s="44"/>
    </row>
    <row r="192" spans="1:11" ht="42" hidden="1" customHeight="1" outlineLevel="2" x14ac:dyDescent="0.25">
      <c r="A192" s="54" t="s">
        <v>479</v>
      </c>
      <c r="B192" s="8" t="s">
        <v>289</v>
      </c>
      <c r="C192" s="9" t="s">
        <v>0</v>
      </c>
      <c r="D192" s="10">
        <v>1</v>
      </c>
      <c r="E192" s="19">
        <f>D192*G192</f>
        <v>1</v>
      </c>
      <c r="F192" s="8" t="s">
        <v>0</v>
      </c>
      <c r="G192" s="19">
        <v>1</v>
      </c>
      <c r="H192" s="11" t="s">
        <v>290</v>
      </c>
      <c r="I192" s="9" t="s">
        <v>18</v>
      </c>
      <c r="J192" s="11" t="s">
        <v>19</v>
      </c>
      <c r="K192" s="11"/>
    </row>
    <row r="193" spans="1:11" ht="42" hidden="1" customHeight="1" outlineLevel="2" x14ac:dyDescent="0.25">
      <c r="A193" s="54" t="s">
        <v>480</v>
      </c>
      <c r="B193" s="8" t="s">
        <v>291</v>
      </c>
      <c r="C193" s="9" t="s">
        <v>0</v>
      </c>
      <c r="D193" s="10">
        <v>1</v>
      </c>
      <c r="E193" s="19">
        <f>D193*G193</f>
        <v>1</v>
      </c>
      <c r="F193" s="8" t="s">
        <v>0</v>
      </c>
      <c r="G193" s="19">
        <v>1</v>
      </c>
      <c r="H193" s="11" t="s">
        <v>292</v>
      </c>
      <c r="I193" s="9" t="s">
        <v>18</v>
      </c>
      <c r="J193" s="11" t="s">
        <v>0</v>
      </c>
      <c r="K193" s="11"/>
    </row>
    <row r="194" spans="1:11" ht="37" hidden="1" customHeight="1" outlineLevel="1" x14ac:dyDescent="0.25">
      <c r="A194" s="52" t="s">
        <v>585</v>
      </c>
      <c r="B194" s="39" t="s">
        <v>293</v>
      </c>
      <c r="C194" s="40" t="s">
        <v>0</v>
      </c>
      <c r="D194" s="41">
        <v>2</v>
      </c>
      <c r="E194" s="42">
        <f>D194*G194</f>
        <v>40</v>
      </c>
      <c r="F194" s="43" t="s">
        <v>0</v>
      </c>
      <c r="G194" s="42">
        <v>20</v>
      </c>
      <c r="H194" s="44" t="s">
        <v>294</v>
      </c>
      <c r="I194" s="40" t="s">
        <v>18</v>
      </c>
      <c r="J194" s="44" t="s">
        <v>52</v>
      </c>
      <c r="K194" s="61" t="s">
        <v>24</v>
      </c>
    </row>
    <row r="195" spans="1:11" ht="42" hidden="1" customHeight="1" outlineLevel="1" x14ac:dyDescent="0.25">
      <c r="A195" s="52" t="s">
        <v>586</v>
      </c>
      <c r="B195" s="39" t="s">
        <v>295</v>
      </c>
      <c r="C195" s="40" t="s">
        <v>0</v>
      </c>
      <c r="D195" s="41">
        <v>2</v>
      </c>
      <c r="E195" s="42">
        <f>D195*G195</f>
        <v>38</v>
      </c>
      <c r="F195" s="43" t="s">
        <v>0</v>
      </c>
      <c r="G195" s="42">
        <v>19</v>
      </c>
      <c r="H195" s="44" t="s">
        <v>296</v>
      </c>
      <c r="I195" s="40" t="s">
        <v>18</v>
      </c>
      <c r="J195" s="44" t="s">
        <v>30</v>
      </c>
      <c r="K195" s="61" t="s">
        <v>24</v>
      </c>
    </row>
    <row r="196" spans="1:11" ht="42" hidden="1" customHeight="1" outlineLevel="1" x14ac:dyDescent="0.25">
      <c r="A196" s="52" t="s">
        <v>587</v>
      </c>
      <c r="B196" s="39" t="s">
        <v>297</v>
      </c>
      <c r="C196" s="40" t="s">
        <v>0</v>
      </c>
      <c r="D196" s="41">
        <v>2</v>
      </c>
      <c r="E196" s="42">
        <f>D196*G196</f>
        <v>2</v>
      </c>
      <c r="F196" s="43" t="s">
        <v>0</v>
      </c>
      <c r="G196" s="42">
        <v>1</v>
      </c>
      <c r="H196" s="44" t="s">
        <v>298</v>
      </c>
      <c r="I196" s="40" t="s">
        <v>18</v>
      </c>
      <c r="J196" s="44" t="s">
        <v>0</v>
      </c>
      <c r="K196" s="44"/>
    </row>
    <row r="197" spans="1:11" ht="42" hidden="1" customHeight="1" outlineLevel="1" x14ac:dyDescent="0.25">
      <c r="A197" s="52" t="s">
        <v>588</v>
      </c>
      <c r="B197" s="39" t="s">
        <v>299</v>
      </c>
      <c r="C197" s="40" t="s">
        <v>0</v>
      </c>
      <c r="D197" s="41">
        <v>2</v>
      </c>
      <c r="E197" s="42">
        <f>D197*G197</f>
        <v>2</v>
      </c>
      <c r="F197" s="43" t="s">
        <v>0</v>
      </c>
      <c r="G197" s="42">
        <v>1</v>
      </c>
      <c r="H197" s="44" t="s">
        <v>300</v>
      </c>
      <c r="I197" s="40" t="s">
        <v>18</v>
      </c>
      <c r="J197" s="44" t="s">
        <v>19</v>
      </c>
      <c r="K197" s="44"/>
    </row>
    <row r="198" spans="1:11" ht="38" hidden="1" customHeight="1" outlineLevel="1" thickBot="1" x14ac:dyDescent="0.3">
      <c r="A198" s="53" t="s">
        <v>589</v>
      </c>
      <c r="B198" s="45" t="s">
        <v>59</v>
      </c>
      <c r="C198" s="46" t="s">
        <v>0</v>
      </c>
      <c r="D198" s="47">
        <v>1</v>
      </c>
      <c r="E198" s="48">
        <f>D198*G198</f>
        <v>0.1</v>
      </c>
      <c r="F198" s="49" t="s">
        <v>0</v>
      </c>
      <c r="G198" s="48">
        <v>0.1</v>
      </c>
      <c r="H198" s="50" t="s">
        <v>60</v>
      </c>
      <c r="I198" s="46" t="s">
        <v>18</v>
      </c>
      <c r="J198" s="50" t="s">
        <v>0</v>
      </c>
      <c r="K198" s="50"/>
    </row>
    <row r="199" spans="1:11" ht="42" customHeight="1" collapsed="1" x14ac:dyDescent="0.25">
      <c r="A199" s="21" t="s">
        <v>590</v>
      </c>
      <c r="B199" s="22" t="s">
        <v>301</v>
      </c>
      <c r="C199" s="23" t="s">
        <v>0</v>
      </c>
      <c r="D199" s="24">
        <v>1</v>
      </c>
      <c r="E199" s="25">
        <f>D199*G199</f>
        <v>517.5</v>
      </c>
      <c r="F199" s="22" t="s">
        <v>302</v>
      </c>
      <c r="G199" s="25">
        <v>517.5</v>
      </c>
      <c r="H199" s="26" t="s">
        <v>303</v>
      </c>
      <c r="I199" s="23" t="s">
        <v>15</v>
      </c>
      <c r="J199" s="26" t="s">
        <v>0</v>
      </c>
      <c r="K199" s="26"/>
    </row>
    <row r="200" spans="1:11" ht="42" hidden="1" customHeight="1" outlineLevel="1" x14ac:dyDescent="0.25">
      <c r="A200" s="51" t="s">
        <v>591</v>
      </c>
      <c r="B200" s="33" t="s">
        <v>304</v>
      </c>
      <c r="C200" s="34" t="s">
        <v>0</v>
      </c>
      <c r="D200" s="35">
        <v>1</v>
      </c>
      <c r="E200" s="36">
        <f>D200*G200</f>
        <v>5.4</v>
      </c>
      <c r="F200" s="37" t="s">
        <v>0</v>
      </c>
      <c r="G200" s="36">
        <v>5.4</v>
      </c>
      <c r="H200" s="38" t="s">
        <v>305</v>
      </c>
      <c r="I200" s="34" t="s">
        <v>15</v>
      </c>
      <c r="J200" s="38" t="s">
        <v>0</v>
      </c>
      <c r="K200" s="38"/>
    </row>
    <row r="201" spans="1:11" ht="38" hidden="1" customHeight="1" outlineLevel="2" x14ac:dyDescent="0.25">
      <c r="A201" s="54" t="s">
        <v>481</v>
      </c>
      <c r="B201" s="8" t="s">
        <v>306</v>
      </c>
      <c r="C201" s="9" t="s">
        <v>0</v>
      </c>
      <c r="D201" s="10">
        <v>6</v>
      </c>
      <c r="E201" s="19">
        <f>D201*G201</f>
        <v>0.60000000000000009</v>
      </c>
      <c r="F201" s="8" t="s">
        <v>0</v>
      </c>
      <c r="G201" s="19">
        <v>0.1</v>
      </c>
      <c r="H201" s="11" t="s">
        <v>307</v>
      </c>
      <c r="I201" s="9" t="s">
        <v>18</v>
      </c>
      <c r="J201" s="11" t="s">
        <v>0</v>
      </c>
      <c r="K201" s="11"/>
    </row>
    <row r="202" spans="1:11" ht="38" hidden="1" customHeight="1" outlineLevel="2" x14ac:dyDescent="0.25">
      <c r="A202" s="54" t="s">
        <v>482</v>
      </c>
      <c r="B202" s="8" t="s">
        <v>105</v>
      </c>
      <c r="C202" s="9" t="s">
        <v>0</v>
      </c>
      <c r="D202" s="10">
        <v>4</v>
      </c>
      <c r="E202" s="19">
        <f>D202*G202</f>
        <v>0.4</v>
      </c>
      <c r="F202" s="8" t="s">
        <v>0</v>
      </c>
      <c r="G202" s="19">
        <v>0.1</v>
      </c>
      <c r="H202" s="11" t="s">
        <v>106</v>
      </c>
      <c r="I202" s="9" t="s">
        <v>18</v>
      </c>
      <c r="J202" s="11" t="s">
        <v>0</v>
      </c>
      <c r="K202" s="11"/>
    </row>
    <row r="203" spans="1:11" ht="38" hidden="1" customHeight="1" outlineLevel="2" x14ac:dyDescent="0.25">
      <c r="A203" s="54" t="s">
        <v>483</v>
      </c>
      <c r="B203" s="8" t="s">
        <v>308</v>
      </c>
      <c r="C203" s="9" t="s">
        <v>0</v>
      </c>
      <c r="D203" s="10">
        <v>10</v>
      </c>
      <c r="E203" s="19">
        <f>D203*G203</f>
        <v>1</v>
      </c>
      <c r="F203" s="8" t="s">
        <v>0</v>
      </c>
      <c r="G203" s="19">
        <v>0.1</v>
      </c>
      <c r="H203" s="11" t="s">
        <v>309</v>
      </c>
      <c r="I203" s="9" t="s">
        <v>18</v>
      </c>
      <c r="J203" s="11" t="s">
        <v>0</v>
      </c>
      <c r="K203" s="11"/>
    </row>
    <row r="204" spans="1:11" ht="38" hidden="1" customHeight="1" outlineLevel="2" x14ac:dyDescent="0.25">
      <c r="A204" s="54" t="s">
        <v>484</v>
      </c>
      <c r="B204" s="8" t="s">
        <v>310</v>
      </c>
      <c r="C204" s="9" t="s">
        <v>0</v>
      </c>
      <c r="D204" s="10">
        <v>16</v>
      </c>
      <c r="E204" s="19">
        <f>D204*G204</f>
        <v>1.6</v>
      </c>
      <c r="F204" s="8" t="s">
        <v>0</v>
      </c>
      <c r="G204" s="19">
        <v>0.1</v>
      </c>
      <c r="H204" s="11" t="s">
        <v>311</v>
      </c>
      <c r="I204" s="9" t="s">
        <v>18</v>
      </c>
      <c r="J204" s="11" t="s">
        <v>0</v>
      </c>
      <c r="K204" s="11"/>
    </row>
    <row r="205" spans="1:11" ht="38" hidden="1" customHeight="1" outlineLevel="2" x14ac:dyDescent="0.25">
      <c r="A205" s="54" t="s">
        <v>485</v>
      </c>
      <c r="B205" s="8" t="s">
        <v>35</v>
      </c>
      <c r="C205" s="9" t="s">
        <v>0</v>
      </c>
      <c r="D205" s="10">
        <v>6</v>
      </c>
      <c r="E205" s="19">
        <f>D205*G205</f>
        <v>0.60000000000000009</v>
      </c>
      <c r="F205" s="8" t="s">
        <v>0</v>
      </c>
      <c r="G205" s="19">
        <v>0.1</v>
      </c>
      <c r="H205" s="11" t="s">
        <v>36</v>
      </c>
      <c r="I205" s="9" t="s">
        <v>18</v>
      </c>
      <c r="J205" s="11" t="s">
        <v>0</v>
      </c>
      <c r="K205" s="11"/>
    </row>
    <row r="206" spans="1:11" ht="38" hidden="1" customHeight="1" outlineLevel="2" x14ac:dyDescent="0.25">
      <c r="A206" s="54" t="s">
        <v>486</v>
      </c>
      <c r="B206" s="8" t="s">
        <v>114</v>
      </c>
      <c r="C206" s="9" t="s">
        <v>0</v>
      </c>
      <c r="D206" s="10">
        <v>4</v>
      </c>
      <c r="E206" s="19">
        <f>D206*G206</f>
        <v>0.4</v>
      </c>
      <c r="F206" s="8" t="s">
        <v>0</v>
      </c>
      <c r="G206" s="19">
        <v>0.1</v>
      </c>
      <c r="H206" s="11" t="s">
        <v>115</v>
      </c>
      <c r="I206" s="9" t="s">
        <v>18</v>
      </c>
      <c r="J206" s="11" t="s">
        <v>0</v>
      </c>
      <c r="K206" s="11"/>
    </row>
    <row r="207" spans="1:11" ht="38" hidden="1" customHeight="1" outlineLevel="2" x14ac:dyDescent="0.25">
      <c r="A207" s="54" t="s">
        <v>487</v>
      </c>
      <c r="B207" s="8" t="s">
        <v>312</v>
      </c>
      <c r="C207" s="9" t="s">
        <v>0</v>
      </c>
      <c r="D207" s="10">
        <v>4</v>
      </c>
      <c r="E207" s="19">
        <f>D207*G207</f>
        <v>0.4</v>
      </c>
      <c r="F207" s="8" t="s">
        <v>0</v>
      </c>
      <c r="G207" s="19">
        <v>0.1</v>
      </c>
      <c r="H207" s="11" t="s">
        <v>313</v>
      </c>
      <c r="I207" s="9" t="s">
        <v>18</v>
      </c>
      <c r="J207" s="11" t="s">
        <v>0</v>
      </c>
      <c r="K207" s="11"/>
    </row>
    <row r="208" spans="1:11" ht="38" hidden="1" customHeight="1" outlineLevel="2" x14ac:dyDescent="0.25">
      <c r="A208" s="54" t="s">
        <v>488</v>
      </c>
      <c r="B208" s="8" t="s">
        <v>314</v>
      </c>
      <c r="C208" s="9" t="s">
        <v>0</v>
      </c>
      <c r="D208" s="10">
        <v>4</v>
      </c>
      <c r="E208" s="19">
        <f>D208*G208</f>
        <v>0.4</v>
      </c>
      <c r="F208" s="8" t="s">
        <v>0</v>
      </c>
      <c r="G208" s="19">
        <v>0.1</v>
      </c>
      <c r="H208" s="11" t="s">
        <v>315</v>
      </c>
      <c r="I208" s="9" t="s">
        <v>18</v>
      </c>
      <c r="J208" s="11" t="s">
        <v>0</v>
      </c>
      <c r="K208" s="11"/>
    </row>
    <row r="209" spans="1:11" ht="42" hidden="1" customHeight="1" outlineLevel="1" x14ac:dyDescent="0.25">
      <c r="A209" s="52" t="s">
        <v>592</v>
      </c>
      <c r="B209" s="39" t="s">
        <v>316</v>
      </c>
      <c r="C209" s="40" t="s">
        <v>0</v>
      </c>
      <c r="D209" s="41">
        <v>1</v>
      </c>
      <c r="E209" s="42">
        <f>D209*G209</f>
        <v>115.1</v>
      </c>
      <c r="F209" s="43" t="s">
        <v>0</v>
      </c>
      <c r="G209" s="42">
        <v>115.1</v>
      </c>
      <c r="H209" s="44" t="s">
        <v>317</v>
      </c>
      <c r="I209" s="40" t="s">
        <v>15</v>
      </c>
      <c r="J209" s="44" t="s">
        <v>0</v>
      </c>
      <c r="K209" s="44"/>
    </row>
    <row r="210" spans="1:11" ht="38" hidden="1" customHeight="1" outlineLevel="2" x14ac:dyDescent="0.25">
      <c r="A210" s="54" t="s">
        <v>489</v>
      </c>
      <c r="B210" s="8" t="s">
        <v>318</v>
      </c>
      <c r="C210" s="9" t="s">
        <v>0</v>
      </c>
      <c r="D210" s="10">
        <v>4</v>
      </c>
      <c r="E210" s="19">
        <f>D210*G210</f>
        <v>0.4</v>
      </c>
      <c r="F210" s="8" t="s">
        <v>0</v>
      </c>
      <c r="G210" s="19">
        <v>0.1</v>
      </c>
      <c r="H210" s="11" t="s">
        <v>319</v>
      </c>
      <c r="I210" s="9" t="s">
        <v>18</v>
      </c>
      <c r="J210" s="11" t="s">
        <v>0</v>
      </c>
      <c r="K210" s="11"/>
    </row>
    <row r="211" spans="1:11" ht="42" hidden="1" customHeight="1" outlineLevel="2" x14ac:dyDescent="0.25">
      <c r="A211" s="54" t="s">
        <v>490</v>
      </c>
      <c r="B211" s="8" t="s">
        <v>61</v>
      </c>
      <c r="C211" s="9" t="s">
        <v>0</v>
      </c>
      <c r="D211" s="10">
        <v>1</v>
      </c>
      <c r="E211" s="19">
        <f>D211*G211</f>
        <v>109</v>
      </c>
      <c r="F211" s="8" t="s">
        <v>62</v>
      </c>
      <c r="G211" s="19">
        <v>109</v>
      </c>
      <c r="H211" s="11" t="s">
        <v>63</v>
      </c>
      <c r="I211" s="9" t="s">
        <v>18</v>
      </c>
      <c r="J211" s="11" t="s">
        <v>0</v>
      </c>
      <c r="K211" s="11" t="s">
        <v>64</v>
      </c>
    </row>
    <row r="212" spans="1:11" ht="42" hidden="1" customHeight="1" outlineLevel="2" x14ac:dyDescent="0.25">
      <c r="A212" s="54" t="s">
        <v>491</v>
      </c>
      <c r="B212" s="8" t="s">
        <v>320</v>
      </c>
      <c r="C212" s="9" t="s">
        <v>0</v>
      </c>
      <c r="D212" s="10">
        <v>1</v>
      </c>
      <c r="E212" s="19">
        <f>D212*G212</f>
        <v>3.7</v>
      </c>
      <c r="F212" s="8" t="s">
        <v>0</v>
      </c>
      <c r="G212" s="19">
        <v>3.7</v>
      </c>
      <c r="H212" s="11" t="s">
        <v>321</v>
      </c>
      <c r="I212" s="9" t="s">
        <v>15</v>
      </c>
      <c r="J212" s="11" t="s">
        <v>0</v>
      </c>
      <c r="K212" s="63" t="s">
        <v>24</v>
      </c>
    </row>
    <row r="213" spans="1:11" ht="38" hidden="1" customHeight="1" outlineLevel="3" x14ac:dyDescent="0.25">
      <c r="A213" s="56" t="s">
        <v>492</v>
      </c>
      <c r="B213" s="8" t="s">
        <v>322</v>
      </c>
      <c r="C213" s="9" t="s">
        <v>0</v>
      </c>
      <c r="D213" s="10">
        <v>2</v>
      </c>
      <c r="E213" s="19">
        <f>D213*G213</f>
        <v>0.2</v>
      </c>
      <c r="F213" s="8" t="s">
        <v>0</v>
      </c>
      <c r="G213" s="19">
        <v>0.1</v>
      </c>
      <c r="H213" s="11" t="s">
        <v>323</v>
      </c>
      <c r="I213" s="9" t="s">
        <v>18</v>
      </c>
      <c r="J213" s="11" t="s">
        <v>0</v>
      </c>
      <c r="K213" s="11"/>
    </row>
    <row r="214" spans="1:11" ht="42" hidden="1" customHeight="1" outlineLevel="3" x14ac:dyDescent="0.25">
      <c r="A214" s="56" t="s">
        <v>493</v>
      </c>
      <c r="B214" s="8" t="s">
        <v>324</v>
      </c>
      <c r="C214" s="9" t="s">
        <v>0</v>
      </c>
      <c r="D214" s="10">
        <v>1</v>
      </c>
      <c r="E214" s="19">
        <f>D214*G214</f>
        <v>2</v>
      </c>
      <c r="F214" s="8" t="s">
        <v>0</v>
      </c>
      <c r="G214" s="19">
        <v>2</v>
      </c>
      <c r="H214" s="11" t="s">
        <v>325</v>
      </c>
      <c r="I214" s="9" t="s">
        <v>18</v>
      </c>
      <c r="J214" s="11" t="s">
        <v>0</v>
      </c>
      <c r="K214" s="11"/>
    </row>
    <row r="215" spans="1:11" ht="38" hidden="1" customHeight="1" outlineLevel="3" x14ac:dyDescent="0.25">
      <c r="A215" s="56" t="s">
        <v>494</v>
      </c>
      <c r="B215" s="8" t="s">
        <v>326</v>
      </c>
      <c r="C215" s="9" t="s">
        <v>0</v>
      </c>
      <c r="D215" s="10">
        <v>1</v>
      </c>
      <c r="E215" s="19">
        <f>D215*G215</f>
        <v>0.5</v>
      </c>
      <c r="F215" s="8" t="s">
        <v>0</v>
      </c>
      <c r="G215" s="19">
        <v>0.5</v>
      </c>
      <c r="H215" s="11" t="s">
        <v>327</v>
      </c>
      <c r="I215" s="9" t="s">
        <v>18</v>
      </c>
      <c r="J215" s="11" t="s">
        <v>0</v>
      </c>
      <c r="K215" s="11"/>
    </row>
    <row r="216" spans="1:11" ht="42" hidden="1" customHeight="1" outlineLevel="3" x14ac:dyDescent="0.25">
      <c r="A216" s="56" t="s">
        <v>495</v>
      </c>
      <c r="B216" s="8" t="s">
        <v>328</v>
      </c>
      <c r="C216" s="9" t="s">
        <v>0</v>
      </c>
      <c r="D216" s="10">
        <v>1</v>
      </c>
      <c r="E216" s="19">
        <f>D216*G216</f>
        <v>1</v>
      </c>
      <c r="F216" s="8" t="s">
        <v>0</v>
      </c>
      <c r="G216" s="19">
        <v>1</v>
      </c>
      <c r="H216" s="11" t="s">
        <v>329</v>
      </c>
      <c r="I216" s="9" t="s">
        <v>18</v>
      </c>
      <c r="J216" s="11" t="s">
        <v>0</v>
      </c>
      <c r="K216" s="11"/>
    </row>
    <row r="217" spans="1:11" ht="42" hidden="1" customHeight="1" outlineLevel="2" x14ac:dyDescent="0.25">
      <c r="A217" s="54" t="s">
        <v>496</v>
      </c>
      <c r="B217" s="8" t="s">
        <v>330</v>
      </c>
      <c r="C217" s="9" t="s">
        <v>0</v>
      </c>
      <c r="D217" s="10">
        <v>2</v>
      </c>
      <c r="E217" s="19">
        <f>D217*G217</f>
        <v>2</v>
      </c>
      <c r="F217" s="8" t="s">
        <v>0</v>
      </c>
      <c r="G217" s="19">
        <v>1</v>
      </c>
      <c r="H217" s="11" t="s">
        <v>331</v>
      </c>
      <c r="I217" s="9" t="s">
        <v>18</v>
      </c>
      <c r="J217" s="11" t="s">
        <v>174</v>
      </c>
      <c r="K217" s="11"/>
    </row>
    <row r="218" spans="1:11" ht="42" hidden="1" customHeight="1" outlineLevel="1" x14ac:dyDescent="0.25">
      <c r="A218" s="52" t="s">
        <v>593</v>
      </c>
      <c r="B218" s="39" t="s">
        <v>256</v>
      </c>
      <c r="C218" s="40" t="s">
        <v>0</v>
      </c>
      <c r="D218" s="41">
        <v>1</v>
      </c>
      <c r="E218" s="42">
        <f>D218*G218</f>
        <v>15</v>
      </c>
      <c r="F218" s="43" t="s">
        <v>0</v>
      </c>
      <c r="G218" s="42">
        <v>15</v>
      </c>
      <c r="H218" s="44" t="s">
        <v>257</v>
      </c>
      <c r="I218" s="40" t="s">
        <v>18</v>
      </c>
      <c r="J218" s="44" t="s">
        <v>0</v>
      </c>
      <c r="K218" s="61" t="s">
        <v>24</v>
      </c>
    </row>
    <row r="219" spans="1:11" ht="42" hidden="1" customHeight="1" outlineLevel="1" x14ac:dyDescent="0.25">
      <c r="A219" s="52" t="s">
        <v>594</v>
      </c>
      <c r="B219" s="39" t="s">
        <v>332</v>
      </c>
      <c r="C219" s="40" t="s">
        <v>0</v>
      </c>
      <c r="D219" s="41">
        <v>1</v>
      </c>
      <c r="E219" s="42">
        <f>D219*G219</f>
        <v>1</v>
      </c>
      <c r="F219" s="43" t="s">
        <v>0</v>
      </c>
      <c r="G219" s="42">
        <v>1</v>
      </c>
      <c r="H219" s="44" t="s">
        <v>333</v>
      </c>
      <c r="I219" s="40" t="s">
        <v>18</v>
      </c>
      <c r="J219" s="44" t="s">
        <v>174</v>
      </c>
      <c r="K219" s="44"/>
    </row>
    <row r="220" spans="1:11" ht="42" hidden="1" customHeight="1" outlineLevel="1" x14ac:dyDescent="0.25">
      <c r="A220" s="52" t="s">
        <v>595</v>
      </c>
      <c r="B220" s="39" t="s">
        <v>334</v>
      </c>
      <c r="C220" s="40" t="s">
        <v>0</v>
      </c>
      <c r="D220" s="41">
        <v>1</v>
      </c>
      <c r="E220" s="42">
        <f>D220*G220</f>
        <v>1</v>
      </c>
      <c r="F220" s="43" t="s">
        <v>0</v>
      </c>
      <c r="G220" s="42">
        <v>1</v>
      </c>
      <c r="H220" s="44" t="s">
        <v>335</v>
      </c>
      <c r="I220" s="40" t="s">
        <v>18</v>
      </c>
      <c r="J220" s="44" t="s">
        <v>174</v>
      </c>
      <c r="K220" s="44"/>
    </row>
    <row r="221" spans="1:11" ht="42" hidden="1" customHeight="1" outlineLevel="1" x14ac:dyDescent="0.25">
      <c r="A221" s="52" t="s">
        <v>596</v>
      </c>
      <c r="B221" s="39" t="s">
        <v>336</v>
      </c>
      <c r="C221" s="40" t="s">
        <v>0</v>
      </c>
      <c r="D221" s="41">
        <v>1</v>
      </c>
      <c r="E221" s="42">
        <f>D221*G221</f>
        <v>37</v>
      </c>
      <c r="F221" s="43" t="s">
        <v>0</v>
      </c>
      <c r="G221" s="42">
        <v>37</v>
      </c>
      <c r="H221" s="44" t="s">
        <v>337</v>
      </c>
      <c r="I221" s="40" t="s">
        <v>89</v>
      </c>
      <c r="J221" s="44" t="s">
        <v>338</v>
      </c>
      <c r="K221" s="61" t="s">
        <v>24</v>
      </c>
    </row>
    <row r="222" spans="1:11" ht="42" hidden="1" customHeight="1" outlineLevel="1" x14ac:dyDescent="0.25">
      <c r="A222" s="52" t="s">
        <v>597</v>
      </c>
      <c r="B222" s="39" t="s">
        <v>339</v>
      </c>
      <c r="C222" s="40" t="s">
        <v>0</v>
      </c>
      <c r="D222" s="41">
        <v>1</v>
      </c>
      <c r="E222" s="42">
        <f>D222*G222</f>
        <v>2</v>
      </c>
      <c r="F222" s="43" t="s">
        <v>0</v>
      </c>
      <c r="G222" s="42">
        <v>2</v>
      </c>
      <c r="H222" s="44" t="s">
        <v>340</v>
      </c>
      <c r="I222" s="40" t="s">
        <v>18</v>
      </c>
      <c r="J222" s="44" t="s">
        <v>174</v>
      </c>
      <c r="K222" s="44"/>
    </row>
    <row r="223" spans="1:11" ht="42" hidden="1" customHeight="1" outlineLevel="1" x14ac:dyDescent="0.25">
      <c r="A223" s="52" t="s">
        <v>598</v>
      </c>
      <c r="B223" s="39" t="s">
        <v>341</v>
      </c>
      <c r="C223" s="40" t="s">
        <v>0</v>
      </c>
      <c r="D223" s="41">
        <v>1</v>
      </c>
      <c r="E223" s="42">
        <f>D223*G223</f>
        <v>1</v>
      </c>
      <c r="F223" s="43" t="s">
        <v>0</v>
      </c>
      <c r="G223" s="42">
        <v>1</v>
      </c>
      <c r="H223" s="44" t="s">
        <v>342</v>
      </c>
      <c r="I223" s="40" t="s">
        <v>18</v>
      </c>
      <c r="J223" s="44" t="s">
        <v>174</v>
      </c>
      <c r="K223" s="44"/>
    </row>
    <row r="224" spans="1:11" ht="42" hidden="1" customHeight="1" outlineLevel="1" x14ac:dyDescent="0.25">
      <c r="A224" s="52" t="s">
        <v>599</v>
      </c>
      <c r="B224" s="39" t="s">
        <v>68</v>
      </c>
      <c r="C224" s="40" t="s">
        <v>0</v>
      </c>
      <c r="D224" s="41">
        <v>4</v>
      </c>
      <c r="E224" s="42">
        <f>D224*G224</f>
        <v>120</v>
      </c>
      <c r="F224" s="43" t="s">
        <v>0</v>
      </c>
      <c r="G224" s="42">
        <v>30</v>
      </c>
      <c r="H224" s="44" t="s">
        <v>69</v>
      </c>
      <c r="I224" s="40" t="s">
        <v>18</v>
      </c>
      <c r="J224" s="44" t="s">
        <v>0</v>
      </c>
      <c r="K224" s="61" t="s">
        <v>24</v>
      </c>
    </row>
    <row r="225" spans="1:11" ht="42" hidden="1" customHeight="1" outlineLevel="1" x14ac:dyDescent="0.25">
      <c r="A225" s="52" t="s">
        <v>600</v>
      </c>
      <c r="B225" s="39" t="s">
        <v>343</v>
      </c>
      <c r="C225" s="40" t="s">
        <v>0</v>
      </c>
      <c r="D225" s="41">
        <v>1</v>
      </c>
      <c r="E225" s="42">
        <f>D225*G225</f>
        <v>1</v>
      </c>
      <c r="F225" s="43" t="s">
        <v>0</v>
      </c>
      <c r="G225" s="42">
        <v>1</v>
      </c>
      <c r="H225" s="44" t="s">
        <v>344</v>
      </c>
      <c r="I225" s="40" t="s">
        <v>18</v>
      </c>
      <c r="J225" s="44" t="s">
        <v>174</v>
      </c>
      <c r="K225" s="44"/>
    </row>
    <row r="226" spans="1:11" ht="42" hidden="1" customHeight="1" outlineLevel="1" x14ac:dyDescent="0.25">
      <c r="A226" s="52" t="s">
        <v>601</v>
      </c>
      <c r="B226" s="39" t="s">
        <v>345</v>
      </c>
      <c r="C226" s="40" t="s">
        <v>0</v>
      </c>
      <c r="D226" s="41">
        <v>2</v>
      </c>
      <c r="E226" s="42">
        <f>D226*G226</f>
        <v>48</v>
      </c>
      <c r="F226" s="43" t="s">
        <v>0</v>
      </c>
      <c r="G226" s="42">
        <v>24</v>
      </c>
      <c r="H226" s="44" t="s">
        <v>346</v>
      </c>
      <c r="I226" s="40" t="s">
        <v>18</v>
      </c>
      <c r="J226" s="44" t="s">
        <v>52</v>
      </c>
      <c r="K226" s="44"/>
    </row>
    <row r="227" spans="1:11" ht="42" hidden="1" customHeight="1" outlineLevel="1" x14ac:dyDescent="0.25">
      <c r="A227" s="52" t="s">
        <v>602</v>
      </c>
      <c r="B227" s="39" t="s">
        <v>295</v>
      </c>
      <c r="C227" s="40" t="s">
        <v>0</v>
      </c>
      <c r="D227" s="41">
        <v>1</v>
      </c>
      <c r="E227" s="42">
        <f>D227*G227</f>
        <v>19</v>
      </c>
      <c r="F227" s="43" t="s">
        <v>0</v>
      </c>
      <c r="G227" s="42">
        <v>19</v>
      </c>
      <c r="H227" s="44" t="s">
        <v>296</v>
      </c>
      <c r="I227" s="40" t="s">
        <v>18</v>
      </c>
      <c r="J227" s="44" t="s">
        <v>30</v>
      </c>
      <c r="K227" s="61" t="s">
        <v>24</v>
      </c>
    </row>
    <row r="228" spans="1:11" ht="42" hidden="1" customHeight="1" outlineLevel="1" x14ac:dyDescent="0.25">
      <c r="A228" s="52" t="s">
        <v>603</v>
      </c>
      <c r="B228" s="39" t="s">
        <v>347</v>
      </c>
      <c r="C228" s="40" t="s">
        <v>0</v>
      </c>
      <c r="D228" s="41">
        <v>2</v>
      </c>
      <c r="E228" s="42">
        <f>D228*G228</f>
        <v>2</v>
      </c>
      <c r="F228" s="43" t="s">
        <v>0</v>
      </c>
      <c r="G228" s="42">
        <v>1</v>
      </c>
      <c r="H228" s="44" t="s">
        <v>348</v>
      </c>
      <c r="I228" s="40" t="s">
        <v>18</v>
      </c>
      <c r="J228" s="44" t="s">
        <v>19</v>
      </c>
      <c r="K228" s="44"/>
    </row>
    <row r="229" spans="1:11" ht="37" hidden="1" customHeight="1" outlineLevel="1" x14ac:dyDescent="0.25">
      <c r="A229" s="52" t="s">
        <v>604</v>
      </c>
      <c r="B229" s="39" t="s">
        <v>293</v>
      </c>
      <c r="C229" s="40" t="s">
        <v>0</v>
      </c>
      <c r="D229" s="41">
        <v>1</v>
      </c>
      <c r="E229" s="42">
        <f>D229*G229</f>
        <v>20</v>
      </c>
      <c r="F229" s="43" t="s">
        <v>0</v>
      </c>
      <c r="G229" s="42">
        <v>20</v>
      </c>
      <c r="H229" s="44" t="s">
        <v>294</v>
      </c>
      <c r="I229" s="40" t="s">
        <v>18</v>
      </c>
      <c r="J229" s="44" t="s">
        <v>52</v>
      </c>
      <c r="K229" s="61" t="s">
        <v>24</v>
      </c>
    </row>
    <row r="230" spans="1:11" ht="42" hidden="1" customHeight="1" outlineLevel="1" x14ac:dyDescent="0.25">
      <c r="A230" s="52" t="s">
        <v>605</v>
      </c>
      <c r="B230" s="39" t="s">
        <v>349</v>
      </c>
      <c r="C230" s="40" t="s">
        <v>0</v>
      </c>
      <c r="D230" s="41">
        <v>1</v>
      </c>
      <c r="E230" s="42">
        <f>D230*G230</f>
        <v>75</v>
      </c>
      <c r="F230" s="43" t="s">
        <v>350</v>
      </c>
      <c r="G230" s="42">
        <v>75</v>
      </c>
      <c r="H230" s="44" t="s">
        <v>351</v>
      </c>
      <c r="I230" s="40" t="s">
        <v>89</v>
      </c>
      <c r="J230" s="44" t="s">
        <v>0</v>
      </c>
      <c r="K230" s="61" t="s">
        <v>24</v>
      </c>
    </row>
    <row r="231" spans="1:11" ht="38" hidden="1" customHeight="1" outlineLevel="2" x14ac:dyDescent="0.25">
      <c r="A231" s="54" t="s">
        <v>497</v>
      </c>
      <c r="B231" s="8" t="s">
        <v>352</v>
      </c>
      <c r="C231" s="9" t="s">
        <v>0</v>
      </c>
      <c r="D231" s="10">
        <v>1</v>
      </c>
      <c r="E231" s="19">
        <f>D231*G231</f>
        <v>20</v>
      </c>
      <c r="F231" s="8" t="s">
        <v>0</v>
      </c>
      <c r="G231" s="19">
        <v>20</v>
      </c>
      <c r="H231" s="11" t="s">
        <v>353</v>
      </c>
      <c r="I231" s="9" t="s">
        <v>92</v>
      </c>
      <c r="J231" s="11" t="s">
        <v>0</v>
      </c>
      <c r="K231" s="11"/>
    </row>
    <row r="232" spans="1:11" ht="42" hidden="1" customHeight="1" outlineLevel="2" x14ac:dyDescent="0.25">
      <c r="A232" s="54" t="s">
        <v>498</v>
      </c>
      <c r="B232" s="8" t="s">
        <v>354</v>
      </c>
      <c r="C232" s="9" t="s">
        <v>0</v>
      </c>
      <c r="D232" s="10">
        <v>1</v>
      </c>
      <c r="E232" s="19">
        <f>D232*G232</f>
        <v>20</v>
      </c>
      <c r="F232" s="8" t="s">
        <v>0</v>
      </c>
      <c r="G232" s="19">
        <v>20</v>
      </c>
      <c r="H232" s="11" t="s">
        <v>355</v>
      </c>
      <c r="I232" s="9" t="s">
        <v>92</v>
      </c>
      <c r="J232" s="11" t="s">
        <v>0</v>
      </c>
      <c r="K232" s="11"/>
    </row>
    <row r="233" spans="1:11" ht="42" hidden="1" customHeight="1" outlineLevel="2" x14ac:dyDescent="0.25">
      <c r="A233" s="54" t="s">
        <v>499</v>
      </c>
      <c r="B233" s="8" t="s">
        <v>356</v>
      </c>
      <c r="C233" s="9" t="s">
        <v>0</v>
      </c>
      <c r="D233" s="10">
        <v>1</v>
      </c>
      <c r="E233" s="19">
        <f>D233*G233</f>
        <v>15</v>
      </c>
      <c r="F233" s="8" t="s">
        <v>0</v>
      </c>
      <c r="G233" s="19">
        <v>15</v>
      </c>
      <c r="H233" s="11" t="s">
        <v>357</v>
      </c>
      <c r="I233" s="9" t="s">
        <v>92</v>
      </c>
      <c r="J233" s="11" t="s">
        <v>0</v>
      </c>
      <c r="K233" s="11"/>
    </row>
    <row r="234" spans="1:11" ht="38" hidden="1" customHeight="1" outlineLevel="2" x14ac:dyDescent="0.25">
      <c r="A234" s="54" t="s">
        <v>500</v>
      </c>
      <c r="B234" s="8" t="s">
        <v>358</v>
      </c>
      <c r="C234" s="9" t="s">
        <v>0</v>
      </c>
      <c r="D234" s="10">
        <v>1</v>
      </c>
      <c r="E234" s="19">
        <f>D234*G234</f>
        <v>20</v>
      </c>
      <c r="F234" s="8" t="s">
        <v>0</v>
      </c>
      <c r="G234" s="19">
        <v>20</v>
      </c>
      <c r="H234" s="11" t="s">
        <v>359</v>
      </c>
      <c r="I234" s="9" t="s">
        <v>92</v>
      </c>
      <c r="J234" s="11" t="s">
        <v>0</v>
      </c>
      <c r="K234" s="11"/>
    </row>
    <row r="235" spans="1:11" ht="42" hidden="1" customHeight="1" outlineLevel="1" x14ac:dyDescent="0.25">
      <c r="A235" s="52" t="s">
        <v>606</v>
      </c>
      <c r="B235" s="39" t="s">
        <v>360</v>
      </c>
      <c r="C235" s="40" t="s">
        <v>0</v>
      </c>
      <c r="D235" s="41">
        <v>1</v>
      </c>
      <c r="E235" s="42">
        <f>D235*G235</f>
        <v>55</v>
      </c>
      <c r="F235" s="43" t="s">
        <v>361</v>
      </c>
      <c r="G235" s="42">
        <v>55</v>
      </c>
      <c r="H235" s="44" t="s">
        <v>362</v>
      </c>
      <c r="I235" s="40" t="s">
        <v>89</v>
      </c>
      <c r="J235" s="44" t="s">
        <v>0</v>
      </c>
      <c r="K235" s="61" t="s">
        <v>24</v>
      </c>
    </row>
    <row r="236" spans="1:11" ht="38" hidden="1" customHeight="1" outlineLevel="2" x14ac:dyDescent="0.25">
      <c r="A236" s="54" t="s">
        <v>501</v>
      </c>
      <c r="B236" s="8" t="s">
        <v>363</v>
      </c>
      <c r="C236" s="9" t="s">
        <v>0</v>
      </c>
      <c r="D236" s="10">
        <v>1</v>
      </c>
      <c r="E236" s="19">
        <f>D236*G236</f>
        <v>15</v>
      </c>
      <c r="F236" s="8" t="s">
        <v>0</v>
      </c>
      <c r="G236" s="19">
        <v>15</v>
      </c>
      <c r="H236" s="11" t="s">
        <v>364</v>
      </c>
      <c r="I236" s="9" t="s">
        <v>92</v>
      </c>
      <c r="J236" s="11" t="s">
        <v>0</v>
      </c>
      <c r="K236" s="11"/>
    </row>
    <row r="237" spans="1:11" ht="38" hidden="1" customHeight="1" outlineLevel="2" x14ac:dyDescent="0.25">
      <c r="A237" s="54" t="s">
        <v>502</v>
      </c>
      <c r="B237" s="8" t="s">
        <v>365</v>
      </c>
      <c r="C237" s="9" t="s">
        <v>0</v>
      </c>
      <c r="D237" s="10">
        <v>1</v>
      </c>
      <c r="E237" s="19">
        <f>D237*G237</f>
        <v>20</v>
      </c>
      <c r="F237" s="8" t="s">
        <v>0</v>
      </c>
      <c r="G237" s="19">
        <v>20</v>
      </c>
      <c r="H237" s="11" t="s">
        <v>366</v>
      </c>
      <c r="I237" s="9" t="s">
        <v>92</v>
      </c>
      <c r="J237" s="11" t="s">
        <v>0</v>
      </c>
      <c r="K237" s="11"/>
    </row>
    <row r="238" spans="1:11" ht="38" hidden="1" customHeight="1" outlineLevel="2" x14ac:dyDescent="0.25">
      <c r="A238" s="55" t="s">
        <v>503</v>
      </c>
      <c r="B238" s="12" t="s">
        <v>367</v>
      </c>
      <c r="C238" s="13" t="s">
        <v>0</v>
      </c>
      <c r="D238" s="14">
        <v>1</v>
      </c>
      <c r="E238" s="20">
        <f>D238*G238</f>
        <v>20</v>
      </c>
      <c r="F238" s="12" t="s">
        <v>0</v>
      </c>
      <c r="G238" s="20">
        <v>20</v>
      </c>
      <c r="H238" s="15" t="s">
        <v>368</v>
      </c>
      <c r="I238" s="13" t="s">
        <v>92</v>
      </c>
      <c r="J238" s="15" t="s">
        <v>0</v>
      </c>
      <c r="K238" s="15"/>
    </row>
    <row r="239" spans="1:11" ht="26" customHeight="1" x14ac:dyDescent="0.25">
      <c r="A239" s="57" t="s">
        <v>369</v>
      </c>
      <c r="B239" s="57"/>
      <c r="C239" s="58"/>
      <c r="D239" s="58"/>
      <c r="E239" s="60" cm="1">
        <f t="array" ref="E239">SUMPRODUCT(--ISERROR(FIND(".",$A$2:$A$238)),$E$2:$E$238)</f>
        <v>4238.3</v>
      </c>
      <c r="F239" s="59"/>
      <c r="G239" s="58"/>
      <c r="H239" s="59"/>
      <c r="I239" s="57"/>
      <c r="J239" s="59"/>
      <c r="K239" s="59"/>
    </row>
    <row r="240" spans="1:11" ht="12.75" customHeight="1" x14ac:dyDescent="0.25">
      <c r="A240" s="4" t="s">
        <v>0</v>
      </c>
      <c r="B240" s="4" t="s">
        <v>0</v>
      </c>
      <c r="C240" s="5" t="s">
        <v>0</v>
      </c>
      <c r="D240" s="5" t="s">
        <v>0</v>
      </c>
      <c r="E240" s="6"/>
      <c r="F240" s="7" t="s">
        <v>0</v>
      </c>
      <c r="G240" s="5" t="s">
        <v>0</v>
      </c>
      <c r="H240" s="7" t="s">
        <v>0</v>
      </c>
      <c r="I240" s="4" t="s">
        <v>0</v>
      </c>
      <c r="J240" s="7" t="s">
        <v>0</v>
      </c>
      <c r="K240" s="7" t="s">
        <v>0</v>
      </c>
    </row>
  </sheetData>
  <autoFilter ref="A1:K238" xr:uid="{BF3AB9E5-2D97-47BA-BDC3-AF8880A6EBFF}"/>
  <pageMargins left="0.78740157480314965" right="0.78740157480314965" top="0.98425196850393704" bottom="0.98425196850393704" header="0.51181102362204722" footer="0.51181102362204722"/>
  <pageSetup scale="47" firstPageNumber="0" fitToHeight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Latest</vt:lpstr>
      <vt:lpstr>Latest!Drucktitel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Allemann</cp:lastModifiedBy>
  <cp:lastPrinted>2026-10-25T13:17:44Z</cp:lastPrinted>
  <dcterms:created xsi:type="dcterms:W3CDTF">2026-01-04T10:19:15Z</dcterms:created>
  <dcterms:modified xsi:type="dcterms:W3CDTF">2026-10-25T13:34:18Z</dcterms:modified>
</cp:coreProperties>
</file>