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os365-my.sharepoint.com/personal/mallikarjun_valeshnaik_atos_net/Documents/Mallik/"/>
    </mc:Choice>
  </mc:AlternateContent>
  <xr:revisionPtr revIDLastSave="345" documentId="8_{03A06593-A37A-47E2-9EAA-EC629D843974}" xr6:coauthVersionLast="47" xr6:coauthVersionMax="47" xr10:uidLastSave="{FAAE1D87-B435-4187-BF05-456F8A1EF854}"/>
  <bookViews>
    <workbookView xWindow="-110" yWindow="-110" windowWidth="19420" windowHeight="10420" xr2:uid="{DF46E263-03AB-4C77-A51F-C7B98016394E}"/>
  </bookViews>
  <sheets>
    <sheet name="User Stories" sheetId="1" r:id="rId1"/>
    <sheet name="Story Point 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I8" i="1" s="1"/>
  <c r="H8" i="1"/>
  <c r="G9" i="1"/>
  <c r="I9" i="1" s="1"/>
  <c r="H9" i="1"/>
  <c r="G10" i="1"/>
  <c r="I10" i="1" s="1"/>
  <c r="H10" i="1"/>
  <c r="G11" i="1"/>
  <c r="I11" i="1" s="1"/>
  <c r="H11" i="1"/>
  <c r="G12" i="1"/>
  <c r="I12" i="1" s="1"/>
  <c r="H12" i="1"/>
  <c r="G13" i="1"/>
  <c r="I13" i="1" s="1"/>
  <c r="H13" i="1"/>
  <c r="H4" i="1"/>
  <c r="H5" i="1"/>
  <c r="H6" i="1"/>
  <c r="H7" i="1"/>
  <c r="H3" i="1"/>
  <c r="G4" i="1"/>
  <c r="I4" i="1" s="1"/>
  <c r="G5" i="1"/>
  <c r="I5" i="1" s="1"/>
  <c r="G6" i="1"/>
  <c r="I6" i="1" s="1"/>
  <c r="G7" i="1"/>
  <c r="I7" i="1" s="1"/>
  <c r="G3" i="1"/>
  <c r="I3" i="1" s="1"/>
</calcChain>
</file>

<file path=xl/sharedStrings.xml><?xml version="1.0" encoding="utf-8"?>
<sst xmlns="http://schemas.openxmlformats.org/spreadsheetml/2006/main" count="67" uniqueCount="54">
  <si>
    <t>Complexity
1-5</t>
  </si>
  <si>
    <t>Effort
1-5</t>
  </si>
  <si>
    <t>Fibonnacci</t>
  </si>
  <si>
    <t>CRE Sum</t>
  </si>
  <si>
    <t>Story Points</t>
  </si>
  <si>
    <t>Description</t>
  </si>
  <si>
    <t>Consider Splitting</t>
  </si>
  <si>
    <t>Splitting required</t>
  </si>
  <si>
    <t>Rightly sized</t>
  </si>
  <si>
    <t>RAG</t>
  </si>
  <si>
    <t>JIRA ID</t>
  </si>
  <si>
    <t>Summary</t>
  </si>
  <si>
    <t>JIRA-ID 3</t>
  </si>
  <si>
    <t>JIRA-ID 2</t>
  </si>
  <si>
    <t>JIRA-ID 4</t>
  </si>
  <si>
    <t>JIRA-ID 5</t>
  </si>
  <si>
    <t>Story 2</t>
  </si>
  <si>
    <t>Story 3</t>
  </si>
  <si>
    <t>Story 4</t>
  </si>
  <si>
    <t>Story 5</t>
  </si>
  <si>
    <t>JIRA-ID 6</t>
  </si>
  <si>
    <t>Story 6</t>
  </si>
  <si>
    <t>JIRA-ID 7</t>
  </si>
  <si>
    <t>Story 7</t>
  </si>
  <si>
    <t>JIRA-ID 8</t>
  </si>
  <si>
    <t>Story 8</t>
  </si>
  <si>
    <t>JIRA-ID 9</t>
  </si>
  <si>
    <t>Story 9</t>
  </si>
  <si>
    <t>JIRA-ID 10</t>
  </si>
  <si>
    <t>Story 10</t>
  </si>
  <si>
    <t>JIRA-ID 11</t>
  </si>
  <si>
    <t>Story 11</t>
  </si>
  <si>
    <t>Complexity</t>
  </si>
  <si>
    <t>Effort</t>
  </si>
  <si>
    <t>Rating</t>
  </si>
  <si>
    <t>1Hr-8hr</t>
  </si>
  <si>
    <t>8Hr-to 12 Hr</t>
  </si>
  <si>
    <t>12Hr-20Hr</t>
  </si>
  <si>
    <t>20Hr-30 Hrs</t>
  </si>
  <si>
    <t>30Hr-40H</t>
  </si>
  <si>
    <t>XS</t>
  </si>
  <si>
    <t>S</t>
  </si>
  <si>
    <t>M</t>
  </si>
  <si>
    <t>L</t>
  </si>
  <si>
    <t>XL</t>
  </si>
  <si>
    <t>Risk</t>
  </si>
  <si>
    <t>No Risks</t>
  </si>
  <si>
    <t>Low</t>
  </si>
  <si>
    <t>Medium</t>
  </si>
  <si>
    <t>High</t>
  </si>
  <si>
    <t>Critical</t>
  </si>
  <si>
    <t>Uncertainity
1-5</t>
  </si>
  <si>
    <t>SFZ-50</t>
  </si>
  <si>
    <t>Configure Cloud Products in salesforce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</si>
</sst>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2" fillId="0" borderId="1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0" xfId="0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A418-689E-4382-8BED-59E4AC86F566}">
  <dimension ref="B2:I13"/>
  <sheetViews>
    <sheetView tabSelected="1" workbookViewId="0">
      <selection activeCell="D13" sqref="D13"/>
    </sheetView>
  </sheetViews>
  <sheetFormatPr defaultRowHeight="14.5" x14ac:dyDescent="0.35"/>
  <cols>
    <col min="2" max="2" width="9.1796875" bestFit="1" customWidth="1"/>
    <col min="3" max="3" width="33.1796875" bestFit="1" customWidth="1"/>
    <col min="4" max="4" width="11.1796875" customWidth="1"/>
    <col min="5" max="5" width="11.453125" customWidth="1"/>
    <col min="6" max="6" width="11.08984375" bestFit="1" customWidth="1"/>
    <col min="7" max="7" width="9.6328125" bestFit="1" customWidth="1"/>
    <col min="8" max="8" width="15.36328125" bestFit="1" customWidth="1"/>
    <col min="9" max="9" width="4.90625" bestFit="1" customWidth="1"/>
  </cols>
  <sheetData>
    <row r="2" spans="2:9" ht="29" x14ac:dyDescent="0.35">
      <c r="B2" s="5" t="s">
        <v>10</v>
      </c>
      <c r="C2" s="5" t="s">
        <v>11</v>
      </c>
      <c r="D2" s="5" t="s">
        <v>1</v>
      </c>
      <c r="E2" s="5" t="s">
        <v>0</v>
      </c>
      <c r="F2" s="5" t="s">
        <v>51</v>
      </c>
      <c r="G2" s="5" t="s">
        <v>2</v>
      </c>
      <c r="H2" s="5" t="s">
        <v>5</v>
      </c>
      <c r="I2" s="5" t="s">
        <v>9</v>
      </c>
    </row>
    <row r="3" spans="2:9" x14ac:dyDescent="0.35">
      <c r="B3" s="6" t="s">
        <v>52</v>
      </c>
      <c r="C3" s="6" t="s">
        <v>53</v>
      </c>
      <c r="D3" s="1">
        <v>5</v>
      </c>
      <c r="E3" s="1">
        <v>3</v>
      </c>
      <c r="F3" s="1">
        <v>3</v>
      </c>
      <c r="G3" s="2">
        <f>VLOOKUP(E3+F3+D3,'Story Point Reference'!B$3:C$16,2,FALSE)</f>
        <v>8</v>
      </c>
      <c r="H3" s="3" t="str">
        <f>VLOOKUP(E3+F3+D3,'Story Point Reference'!B$3:D$16,3,FALSE)</f>
        <v>Consider Splitting</v>
      </c>
      <c r="I3" s="4">
        <f>G3</f>
        <v>8</v>
      </c>
    </row>
    <row r="4" spans="2:9" x14ac:dyDescent="0.35">
      <c r="B4" s="6" t="s">
        <v>13</v>
      </c>
      <c r="C4" s="6" t="s">
        <v>16</v>
      </c>
      <c r="D4" s="1">
        <v>5</v>
      </c>
      <c r="E4" s="1">
        <v>5</v>
      </c>
      <c r="F4" s="1">
        <v>5</v>
      </c>
      <c r="G4" s="2">
        <f>VLOOKUP(E4+F4+D4,'Story Point Reference'!B$3:C$16,2,FALSE)</f>
        <v>13</v>
      </c>
      <c r="H4" s="3" t="str">
        <f>VLOOKUP(E4+F4+D4,'Story Point Reference'!B$3:D$16,3,FALSE)</f>
        <v>Splitting required</v>
      </c>
      <c r="I4" s="4">
        <f t="shared" ref="I4:I7" si="0">G4</f>
        <v>13</v>
      </c>
    </row>
    <row r="5" spans="2:9" x14ac:dyDescent="0.35">
      <c r="B5" s="6" t="s">
        <v>12</v>
      </c>
      <c r="C5" s="6" t="s">
        <v>17</v>
      </c>
      <c r="D5" s="1">
        <v>5</v>
      </c>
      <c r="E5" s="1">
        <v>5</v>
      </c>
      <c r="F5" s="1">
        <v>5</v>
      </c>
      <c r="G5" s="2">
        <f>VLOOKUP(E5+F5+D5,'Story Point Reference'!B$3:C$16,2,FALSE)</f>
        <v>13</v>
      </c>
      <c r="H5" s="3" t="str">
        <f>VLOOKUP(E5+F5+D5,'Story Point Reference'!B$3:D$16,3,FALSE)</f>
        <v>Splitting required</v>
      </c>
      <c r="I5" s="4">
        <f t="shared" si="0"/>
        <v>13</v>
      </c>
    </row>
    <row r="6" spans="2:9" x14ac:dyDescent="0.35">
      <c r="B6" s="6" t="s">
        <v>14</v>
      </c>
      <c r="C6" s="6" t="s">
        <v>18</v>
      </c>
      <c r="D6" s="1">
        <v>5</v>
      </c>
      <c r="E6" s="1">
        <v>2</v>
      </c>
      <c r="F6" s="1">
        <v>5</v>
      </c>
      <c r="G6" s="2">
        <f>VLOOKUP(E6+F6+D6,'Story Point Reference'!B$3:C$16,2,FALSE)</f>
        <v>8</v>
      </c>
      <c r="H6" s="3" t="str">
        <f>VLOOKUP(E6+F6+D6,'Story Point Reference'!B$3:D$16,3,FALSE)</f>
        <v>Consider Splitting</v>
      </c>
      <c r="I6" s="4">
        <f t="shared" si="0"/>
        <v>8</v>
      </c>
    </row>
    <row r="7" spans="2:9" x14ac:dyDescent="0.35">
      <c r="B7" s="6" t="s">
        <v>15</v>
      </c>
      <c r="C7" s="6" t="s">
        <v>19</v>
      </c>
      <c r="D7" s="1">
        <v>1</v>
      </c>
      <c r="E7" s="1">
        <v>1</v>
      </c>
      <c r="F7" s="1">
        <v>1</v>
      </c>
      <c r="G7" s="2">
        <f>VLOOKUP(E7+F7+D7,'Story Point Reference'!B$3:C$16,2,FALSE)</f>
        <v>1</v>
      </c>
      <c r="H7" s="3" t="str">
        <f>VLOOKUP(E7+F7+D7,'Story Point Reference'!B$3:D$16,3,FALSE)</f>
        <v>Rightly sized</v>
      </c>
      <c r="I7" s="4">
        <f t="shared" si="0"/>
        <v>1</v>
      </c>
    </row>
    <row r="8" spans="2:9" x14ac:dyDescent="0.35">
      <c r="B8" s="6" t="s">
        <v>20</v>
      </c>
      <c r="C8" s="6" t="s">
        <v>21</v>
      </c>
      <c r="D8" s="1">
        <v>1</v>
      </c>
      <c r="E8" s="1">
        <v>5</v>
      </c>
      <c r="F8" s="1">
        <v>1</v>
      </c>
      <c r="G8" s="2">
        <f>VLOOKUP(E8+F8+D8,'Story Point Reference'!B$3:C$16,2,FALSE)</f>
        <v>3</v>
      </c>
      <c r="H8" s="3" t="str">
        <f>VLOOKUP(E8+F8+D8,'Story Point Reference'!B$3:D$16,3,FALSE)</f>
        <v>Rightly sized</v>
      </c>
      <c r="I8" s="4">
        <f t="shared" ref="I8:I13" si="1">G8</f>
        <v>3</v>
      </c>
    </row>
    <row r="9" spans="2:9" x14ac:dyDescent="0.35">
      <c r="B9" s="6" t="s">
        <v>22</v>
      </c>
      <c r="C9" s="6" t="s">
        <v>23</v>
      </c>
      <c r="D9" s="1">
        <v>1</v>
      </c>
      <c r="E9" s="1">
        <v>1</v>
      </c>
      <c r="F9" s="1">
        <v>1</v>
      </c>
      <c r="G9" s="2">
        <f>VLOOKUP(E9+F9+D9,'Story Point Reference'!B$3:C$16,2,FALSE)</f>
        <v>1</v>
      </c>
      <c r="H9" s="3" t="str">
        <f>VLOOKUP(E9+F9+D9,'Story Point Reference'!B$3:D$16,3,FALSE)</f>
        <v>Rightly sized</v>
      </c>
      <c r="I9" s="4">
        <f t="shared" si="1"/>
        <v>1</v>
      </c>
    </row>
    <row r="10" spans="2:9" x14ac:dyDescent="0.35">
      <c r="B10" s="6" t="s">
        <v>24</v>
      </c>
      <c r="C10" s="6" t="s">
        <v>25</v>
      </c>
      <c r="D10" s="1">
        <v>1</v>
      </c>
      <c r="E10" s="1">
        <v>1</v>
      </c>
      <c r="F10" s="1">
        <v>1</v>
      </c>
      <c r="G10" s="2">
        <f>VLOOKUP(E10+F10+D10,'Story Point Reference'!B$3:C$16,2,FALSE)</f>
        <v>1</v>
      </c>
      <c r="H10" s="3" t="str">
        <f>VLOOKUP(E10+F10+D10,'Story Point Reference'!B$3:D$16,3,FALSE)</f>
        <v>Rightly sized</v>
      </c>
      <c r="I10" s="4">
        <f t="shared" si="1"/>
        <v>1</v>
      </c>
    </row>
    <row r="11" spans="2:9" x14ac:dyDescent="0.35">
      <c r="B11" s="6" t="s">
        <v>26</v>
      </c>
      <c r="C11" s="6" t="s">
        <v>27</v>
      </c>
      <c r="D11" s="1">
        <v>1</v>
      </c>
      <c r="E11" s="1">
        <v>1</v>
      </c>
      <c r="F11" s="1">
        <v>1</v>
      </c>
      <c r="G11" s="2">
        <f>VLOOKUP(E11+F11+D11,'Story Point Reference'!B$3:C$16,2,FALSE)</f>
        <v>1</v>
      </c>
      <c r="H11" s="3" t="str">
        <f>VLOOKUP(E11+F11+D11,'Story Point Reference'!B$3:D$16,3,FALSE)</f>
        <v>Rightly sized</v>
      </c>
      <c r="I11" s="4">
        <f t="shared" si="1"/>
        <v>1</v>
      </c>
    </row>
    <row r="12" spans="2:9" x14ac:dyDescent="0.35">
      <c r="B12" s="6" t="s">
        <v>28</v>
      </c>
      <c r="C12" s="6" t="s">
        <v>29</v>
      </c>
      <c r="D12" s="1">
        <v>1</v>
      </c>
      <c r="E12" s="1">
        <v>1</v>
      </c>
      <c r="F12" s="1">
        <v>1</v>
      </c>
      <c r="G12" s="2">
        <f>VLOOKUP(E12+F12+D12,'Story Point Reference'!B$3:C$16,2,FALSE)</f>
        <v>1</v>
      </c>
      <c r="H12" s="3" t="str">
        <f>VLOOKUP(E12+F12+D12,'Story Point Reference'!B$3:D$16,3,FALSE)</f>
        <v>Rightly sized</v>
      </c>
      <c r="I12" s="4">
        <f t="shared" si="1"/>
        <v>1</v>
      </c>
    </row>
    <row r="13" spans="2:9" x14ac:dyDescent="0.35">
      <c r="B13" s="6" t="s">
        <v>30</v>
      </c>
      <c r="C13" s="6" t="s">
        <v>31</v>
      </c>
      <c r="D13" s="1">
        <v>1</v>
      </c>
      <c r="E13" s="1">
        <v>1</v>
      </c>
      <c r="F13" s="1">
        <v>1</v>
      </c>
      <c r="G13" s="2">
        <f>VLOOKUP(E13+F13+D13,'Story Point Reference'!B$3:C$16,2,FALSE)</f>
        <v>1</v>
      </c>
      <c r="H13" s="3" t="str">
        <f>VLOOKUP(E13+F13+D13,'Story Point Reference'!B$3:D$16,3,FALSE)</f>
        <v>Rightly sized</v>
      </c>
      <c r="I13" s="4">
        <f t="shared" si="1"/>
        <v>1</v>
      </c>
    </row>
  </sheetData>
  <phoneticPr fontId="3" type="noConversion"/>
  <conditionalFormatting sqref="L3:L7">
    <cfRule type="iconSet" priority="2">
      <iconSet reverse="1">
        <cfvo type="percent" val="0"/>
        <cfvo type="num" val="6"/>
        <cfvo type="num" val="8"/>
      </iconSet>
    </cfRule>
  </conditionalFormatting>
  <conditionalFormatting sqref="I3:I13">
    <cfRule type="iconSet" priority="1">
      <iconSet iconSet="3TrafficLights2" reverse="1">
        <cfvo type="percent" val="0"/>
        <cfvo type="num" val="8"/>
        <cfvo type="num" val="13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A7D4-4895-458E-89E8-87F81BD0924C}">
  <dimension ref="B3:M16"/>
  <sheetViews>
    <sheetView workbookViewId="0">
      <selection activeCell="I8" sqref="I8"/>
    </sheetView>
  </sheetViews>
  <sheetFormatPr defaultRowHeight="14.5" x14ac:dyDescent="0.35"/>
  <cols>
    <col min="2" max="2" width="8.08984375" bestFit="1" customWidth="1"/>
    <col min="3" max="3" width="10.6328125" bestFit="1" customWidth="1"/>
    <col min="4" max="4" width="15.36328125" bestFit="1" customWidth="1"/>
    <col min="6" max="6" width="11.08984375" bestFit="1" customWidth="1"/>
    <col min="9" max="9" width="10.08984375" bestFit="1" customWidth="1"/>
  </cols>
  <sheetData>
    <row r="3" spans="2:13" x14ac:dyDescent="0.35">
      <c r="B3" s="8" t="s">
        <v>3</v>
      </c>
      <c r="C3" s="8" t="s">
        <v>4</v>
      </c>
      <c r="D3" s="8" t="s">
        <v>5</v>
      </c>
      <c r="F3" s="8" t="s">
        <v>33</v>
      </c>
      <c r="G3" s="8" t="s">
        <v>34</v>
      </c>
      <c r="I3" s="8" t="s">
        <v>32</v>
      </c>
      <c r="J3" s="8" t="s">
        <v>34</v>
      </c>
      <c r="K3" s="7"/>
      <c r="L3" s="8" t="s">
        <v>45</v>
      </c>
      <c r="M3" s="8" t="s">
        <v>34</v>
      </c>
    </row>
    <row r="4" spans="2:13" x14ac:dyDescent="0.35">
      <c r="B4" s="1">
        <v>3</v>
      </c>
      <c r="C4" s="1">
        <v>1</v>
      </c>
      <c r="D4" s="1" t="s">
        <v>8</v>
      </c>
      <c r="F4" s="1" t="s">
        <v>35</v>
      </c>
      <c r="G4" s="1">
        <v>1</v>
      </c>
      <c r="I4" s="1" t="s">
        <v>40</v>
      </c>
      <c r="J4" s="1">
        <v>1</v>
      </c>
      <c r="K4" s="7"/>
      <c r="L4" s="1" t="s">
        <v>46</v>
      </c>
      <c r="M4" s="1">
        <v>1</v>
      </c>
    </row>
    <row r="5" spans="2:13" x14ac:dyDescent="0.35">
      <c r="B5" s="1">
        <v>4</v>
      </c>
      <c r="C5" s="1">
        <v>1</v>
      </c>
      <c r="D5" s="1" t="s">
        <v>8</v>
      </c>
      <c r="F5" s="1" t="s">
        <v>36</v>
      </c>
      <c r="G5" s="1">
        <v>2</v>
      </c>
      <c r="I5" s="1" t="s">
        <v>41</v>
      </c>
      <c r="J5" s="1">
        <v>2</v>
      </c>
      <c r="K5" s="7"/>
      <c r="L5" s="1" t="s">
        <v>47</v>
      </c>
      <c r="M5" s="1">
        <v>2</v>
      </c>
    </row>
    <row r="6" spans="2:13" x14ac:dyDescent="0.35">
      <c r="B6" s="1">
        <v>5</v>
      </c>
      <c r="C6" s="1">
        <v>2</v>
      </c>
      <c r="D6" s="1" t="s">
        <v>8</v>
      </c>
      <c r="F6" s="1" t="s">
        <v>37</v>
      </c>
      <c r="G6" s="1">
        <v>3</v>
      </c>
      <c r="I6" s="1" t="s">
        <v>42</v>
      </c>
      <c r="J6" s="1">
        <v>3</v>
      </c>
      <c r="K6" s="7"/>
      <c r="L6" s="1" t="s">
        <v>48</v>
      </c>
      <c r="M6" s="1">
        <v>3</v>
      </c>
    </row>
    <row r="7" spans="2:13" x14ac:dyDescent="0.35">
      <c r="B7" s="1">
        <v>6</v>
      </c>
      <c r="C7" s="1">
        <v>2</v>
      </c>
      <c r="D7" s="1" t="s">
        <v>8</v>
      </c>
      <c r="F7" s="1" t="s">
        <v>38</v>
      </c>
      <c r="G7" s="1">
        <v>4</v>
      </c>
      <c r="I7" s="1" t="s">
        <v>43</v>
      </c>
      <c r="J7" s="1">
        <v>4</v>
      </c>
      <c r="K7" s="7"/>
      <c r="L7" s="1" t="s">
        <v>49</v>
      </c>
      <c r="M7" s="1">
        <v>4</v>
      </c>
    </row>
    <row r="8" spans="2:13" x14ac:dyDescent="0.35">
      <c r="B8" s="1">
        <v>7</v>
      </c>
      <c r="C8" s="1">
        <v>3</v>
      </c>
      <c r="D8" s="1" t="s">
        <v>8</v>
      </c>
      <c r="F8" s="1" t="s">
        <v>39</v>
      </c>
      <c r="G8" s="1">
        <v>5</v>
      </c>
      <c r="I8" s="1" t="s">
        <v>44</v>
      </c>
      <c r="J8" s="1">
        <v>5</v>
      </c>
      <c r="K8" s="7"/>
      <c r="L8" s="1" t="s">
        <v>50</v>
      </c>
      <c r="M8" s="1">
        <v>5</v>
      </c>
    </row>
    <row r="9" spans="2:13" x14ac:dyDescent="0.35">
      <c r="B9" s="1">
        <v>8</v>
      </c>
      <c r="C9" s="1">
        <v>3</v>
      </c>
      <c r="D9" s="1" t="s">
        <v>8</v>
      </c>
    </row>
    <row r="10" spans="2:13" x14ac:dyDescent="0.35">
      <c r="B10" s="1">
        <v>9</v>
      </c>
      <c r="C10" s="1">
        <v>5</v>
      </c>
      <c r="D10" s="1" t="s">
        <v>8</v>
      </c>
    </row>
    <row r="11" spans="2:13" x14ac:dyDescent="0.35">
      <c r="B11" s="1">
        <v>10</v>
      </c>
      <c r="C11" s="1">
        <v>5</v>
      </c>
      <c r="D11" s="1" t="s">
        <v>8</v>
      </c>
    </row>
    <row r="12" spans="2:13" x14ac:dyDescent="0.35">
      <c r="B12" s="1">
        <v>11</v>
      </c>
      <c r="C12" s="1">
        <v>8</v>
      </c>
      <c r="D12" s="1" t="s">
        <v>6</v>
      </c>
    </row>
    <row r="13" spans="2:13" x14ac:dyDescent="0.35">
      <c r="B13" s="1">
        <v>12</v>
      </c>
      <c r="C13" s="1">
        <v>8</v>
      </c>
      <c r="D13" s="1" t="s">
        <v>6</v>
      </c>
    </row>
    <row r="14" spans="2:13" x14ac:dyDescent="0.35">
      <c r="B14" s="1">
        <v>13</v>
      </c>
      <c r="C14" s="1">
        <v>8</v>
      </c>
      <c r="D14" s="1" t="s">
        <v>6</v>
      </c>
    </row>
    <row r="15" spans="2:13" x14ac:dyDescent="0.35">
      <c r="B15" s="1">
        <v>14</v>
      </c>
      <c r="C15" s="1">
        <v>13</v>
      </c>
      <c r="D15" s="1" t="s">
        <v>7</v>
      </c>
    </row>
    <row r="16" spans="2:13" x14ac:dyDescent="0.35">
      <c r="B16" s="1">
        <v>15</v>
      </c>
      <c r="C16" s="1">
        <v>13</v>
      </c>
      <c r="D16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Story Point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Mallikarjun Valesh Naik</dc:creator>
  <cp:lastModifiedBy>Mallikarjun Valesh Naik</cp:lastModifiedBy>
  <dcterms:created xsi:type="dcterms:W3CDTF">2022-09-20T05:14:47Z</dcterms:created>
  <dcterms:modified xsi:type="dcterms:W3CDTF">2023-03-29T08:13:41Z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2022-09-20T05:14:47Z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f438a7ea-1ac1-4ba6-aa37-d45777dc810f</vt:lpwstr>
  </property>
  <property fmtid="{D5CDD505-2E9C-101B-9397-08002B2CF9AE}" pid="8" name="MSIP_Label_e463cba9-5f6c-478d-9329-7b2295e4e8ed_ContentBits">
    <vt:lpwstr>0</vt:lpwstr>
  </property>
</Properties>
</file>