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1"/>
  </bookViews>
  <sheets>
    <sheet name="BD" sheetId="1" r:id="rId1"/>
    <sheet name="P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2" l="1"/>
  <c r="F4" i="2"/>
  <c r="F5" i="2"/>
  <c r="F6" i="2"/>
  <c r="F7" i="2"/>
  <c r="F3" i="2"/>
  <c r="G8" i="2"/>
  <c r="E8" i="2"/>
  <c r="E4" i="2"/>
  <c r="E5" i="2"/>
  <c r="E6" i="2"/>
  <c r="E7" i="2"/>
  <c r="E3" i="2"/>
  <c r="D8" i="2"/>
  <c r="D4" i="2"/>
  <c r="D5" i="2"/>
  <c r="D6" i="2"/>
  <c r="D7" i="2"/>
  <c r="D3" i="2"/>
  <c r="C8" i="2"/>
  <c r="F9" i="1"/>
  <c r="F6" i="1"/>
  <c r="F7" i="1"/>
  <c r="F8" i="1"/>
  <c r="F5" i="1"/>
  <c r="G11" i="1"/>
  <c r="E6" i="1"/>
  <c r="E7" i="1"/>
  <c r="E9" i="1" s="1"/>
  <c r="E8" i="1"/>
  <c r="E5" i="1"/>
  <c r="D9" i="1"/>
  <c r="C9" i="1"/>
</calcChain>
</file>

<file path=xl/sharedStrings.xml><?xml version="1.0" encoding="utf-8"?>
<sst xmlns="http://schemas.openxmlformats.org/spreadsheetml/2006/main" count="15" uniqueCount="14">
  <si>
    <t>x</t>
  </si>
  <si>
    <t>f(x)</t>
  </si>
  <si>
    <t>x.f(x)</t>
  </si>
  <si>
    <t>Prob using data</t>
  </si>
  <si>
    <t>Prob using Binomial Distribution</t>
  </si>
  <si>
    <t>Mean (np)</t>
  </si>
  <si>
    <t>n</t>
  </si>
  <si>
    <t>P(success) or p</t>
  </si>
  <si>
    <t>f</t>
  </si>
  <si>
    <t>f.x</t>
  </si>
  <si>
    <t>prob by data</t>
  </si>
  <si>
    <t>prob by poisson dist</t>
  </si>
  <si>
    <t>Mean from given data</t>
  </si>
  <si>
    <t>Parameter for 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</si>
</sst>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BD!$B$5:$B$8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BD!$E$5:$E$8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BD!$B$5:$B$8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BD!$F$5:$F$8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0.441</c:v>
                </c:pt>
                <c:pt idx="2">
                  <c:v>0.18900000000000008</c:v>
                </c:pt>
                <c:pt idx="3">
                  <c:v>2.6999999999999982E-2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40864"/>
        <c:axId val="69142400"/>
      </c:barChart>
      <c:catAx>
        <c:axId val="691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42400"/>
        <c:crosses val="autoZero"/>
        <c:auto val="1"/>
        <c:lblAlgn val="ctr"/>
        <c:lblOffset val="100"/>
        <c:noMultiLvlLbl val="0"/>
      </c:catAx>
      <c:valAx>
        <c:axId val="691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Fitting of</a:t>
            </a:r>
            <a:r>
              <a:rPr lang="en-US" sz="1400" b="0" baseline="0"/>
              <a:t> Poisson Distribution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PD!$B$3:$B$7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PD!$E$3:$E$7</c:f>
              <c:numCache>
                <c:formatCode>General</c:formatCode>
                <c:ptCount val="5"/>
                <c:pt idx="0">
                  <c:v>0.64923076923076928</c:v>
                </c:pt>
                <c:pt idx="1">
                  <c:v>0.27692307692307694</c:v>
                </c:pt>
                <c:pt idx="2">
                  <c:v>5.8461538461538461E-2</c:v>
                </c:pt>
                <c:pt idx="3">
                  <c:v>1.5384615384615385E-2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PD!$B$3:$B$7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PD!$F$3:$F$7</c:f>
              <c:numCache>
                <c:formatCode>General</c:formatCode>
                <c:ptCount val="5"/>
                <c:pt idx="0">
                  <c:v>0.64403642108314141</c:v>
                </c:pt>
                <c:pt idx="1">
                  <c:v>0.28337602527658218</c:v>
                </c:pt>
                <c:pt idx="2">
                  <c:v>6.2342725560848078E-2</c:v>
                </c:pt>
                <c:pt idx="3">
                  <c:v>9.1435997489243883E-3</c:v>
                </c:pt>
                <c:pt idx="4">
                  <c:v>1.0057959723816822E-3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90784"/>
        <c:axId val="172109824"/>
      </c:barChart>
      <c:catAx>
        <c:axId val="1223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09824"/>
        <c:crosses val="autoZero"/>
        <c:auto val="1"/>
        <c:lblAlgn val="ctr"/>
        <c:lblOffset val="100"/>
        <c:noMultiLvlLbl val="0"/>
      </c:catAx>
      <c:valAx>
        <c:axId val="1721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9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114300</xdr:rowOff>
    </xdr:from>
    <xdr:to>
      <xdr:col>6</xdr:col>
      <xdr:colOff>400050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85725</xdr:rowOff>
    </xdr:from>
    <xdr:to>
      <xdr:col>7</xdr:col>
      <xdr:colOff>295275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workbookViewId="0">
      <selection activeCell="F28" sqref="F28"/>
    </sheetView>
  </sheetViews>
  <sheetFormatPr defaultRowHeight="15" x14ac:dyDescent="0.25"/>
  <cols>
    <col min="4" max="4" width="10.140625" bestFit="1" customWidth="1"/>
    <col min="5" max="5" width="14.7109375" bestFit="1" customWidth="1"/>
    <col min="6" max="6" width="30.28515625" bestFit="1" customWidth="1"/>
  </cols>
  <sheetData>
    <row r="4" spans="2:7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7" x14ac:dyDescent="0.25">
      <c r="B5">
        <v>0</v>
      </c>
      <c r="C5">
        <v>36</v>
      </c>
      <c r="D5">
        <v>0</v>
      </c>
      <c r="E5">
        <f>C5/$C$9</f>
        <v>0.36</v>
      </c>
      <c r="F5">
        <f>_xlfn.BINOM.DIST(B5, $E$11, $G$11, FALSE)</f>
        <v>0.34300000000000003</v>
      </c>
    </row>
    <row r="6" spans="2:7" x14ac:dyDescent="0.25">
      <c r="B6">
        <v>1</v>
      </c>
      <c r="C6">
        <v>40</v>
      </c>
      <c r="D6">
        <v>40</v>
      </c>
      <c r="E6">
        <f t="shared" ref="E6:E8" si="0">C6/$C$9</f>
        <v>0.4</v>
      </c>
      <c r="F6">
        <f t="shared" ref="F6:F10" si="1">_xlfn.BINOM.DIST(B6, $E$11, $G$11, FALSE)</f>
        <v>0.441</v>
      </c>
    </row>
    <row r="7" spans="2:7" x14ac:dyDescent="0.25">
      <c r="B7">
        <v>2</v>
      </c>
      <c r="C7">
        <v>22</v>
      </c>
      <c r="D7">
        <v>44</v>
      </c>
      <c r="E7">
        <f t="shared" si="0"/>
        <v>0.22</v>
      </c>
      <c r="F7">
        <f t="shared" si="1"/>
        <v>0.18900000000000008</v>
      </c>
    </row>
    <row r="8" spans="2:7" x14ac:dyDescent="0.25">
      <c r="B8">
        <v>3</v>
      </c>
      <c r="C8">
        <v>2</v>
      </c>
      <c r="D8">
        <v>6</v>
      </c>
      <c r="E8">
        <f t="shared" si="0"/>
        <v>0.02</v>
      </c>
      <c r="F8">
        <f t="shared" si="1"/>
        <v>2.6999999999999982E-2</v>
      </c>
    </row>
    <row r="9" spans="2:7" x14ac:dyDescent="0.25">
      <c r="C9">
        <f>SUM(C5:C8)</f>
        <v>100</v>
      </c>
      <c r="D9">
        <f>SUM(D5:D8)</f>
        <v>90</v>
      </c>
      <c r="E9">
        <f>SUM(E5:E8)</f>
        <v>1</v>
      </c>
      <c r="F9">
        <f>SUM(F5:F8)</f>
        <v>1</v>
      </c>
    </row>
    <row r="10" spans="2:7" x14ac:dyDescent="0.25">
      <c r="D10" t="s">
        <v>5</v>
      </c>
      <c r="E10">
        <v>0.9</v>
      </c>
    </row>
    <row r="11" spans="2:7" x14ac:dyDescent="0.25">
      <c r="D11" t="s">
        <v>6</v>
      </c>
      <c r="E11">
        <v>3</v>
      </c>
      <c r="F11" t="s">
        <v>7</v>
      </c>
      <c r="G11">
        <f>E10/E11</f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A4" workbookViewId="0"/>
  </sheetViews>
  <sheetFormatPr defaultRowHeight="15" x14ac:dyDescent="0.25"/>
  <cols>
    <col min="5" max="5" width="12" bestFit="1" customWidth="1"/>
    <col min="6" max="6" width="20.85546875" bestFit="1" customWidth="1"/>
  </cols>
  <sheetData>
    <row r="2" spans="2:7" x14ac:dyDescent="0.25">
      <c r="B2" t="s">
        <v>0</v>
      </c>
      <c r="C2" t="s">
        <v>8</v>
      </c>
      <c r="D2" t="s">
        <v>9</v>
      </c>
      <c r="E2" t="s">
        <v>10</v>
      </c>
      <c r="F2" t="s">
        <v>11</v>
      </c>
    </row>
    <row r="3" spans="2:7" x14ac:dyDescent="0.25">
      <c r="B3">
        <v>0</v>
      </c>
      <c r="C3">
        <v>211</v>
      </c>
      <c r="D3">
        <f>B3*C3</f>
        <v>0</v>
      </c>
      <c r="E3">
        <f>C3/$C$8</f>
        <v>0.64923076923076928</v>
      </c>
      <c r="F3">
        <f>_xlfn.POISSON.DIST(B3,$G$8,FALSE)</f>
        <v>0.64403642108314141</v>
      </c>
    </row>
    <row r="4" spans="2:7" x14ac:dyDescent="0.25">
      <c r="B4">
        <v>1</v>
      </c>
      <c r="C4">
        <v>90</v>
      </c>
      <c r="D4">
        <f t="shared" ref="D4:D7" si="0">B4*C4</f>
        <v>90</v>
      </c>
      <c r="E4">
        <f t="shared" ref="E4:E7" si="1">C4/$C$8</f>
        <v>0.27692307692307694</v>
      </c>
      <c r="F4">
        <f t="shared" ref="F4:F7" si="2">_xlfn.POISSON.DIST(B4,$G$8,FALSE)</f>
        <v>0.28337602527658218</v>
      </c>
    </row>
    <row r="5" spans="2:7" x14ac:dyDescent="0.25">
      <c r="B5">
        <v>2</v>
      </c>
      <c r="C5">
        <v>19</v>
      </c>
      <c r="D5">
        <f t="shared" si="0"/>
        <v>38</v>
      </c>
      <c r="E5">
        <f t="shared" si="1"/>
        <v>5.8461538461538461E-2</v>
      </c>
      <c r="F5">
        <f t="shared" si="2"/>
        <v>6.2342725560848078E-2</v>
      </c>
    </row>
    <row r="6" spans="2:7" x14ac:dyDescent="0.25">
      <c r="B6">
        <v>3</v>
      </c>
      <c r="C6">
        <v>5</v>
      </c>
      <c r="D6">
        <f t="shared" si="0"/>
        <v>15</v>
      </c>
      <c r="E6">
        <f t="shared" si="1"/>
        <v>1.5384615384615385E-2</v>
      </c>
      <c r="F6">
        <f t="shared" si="2"/>
        <v>9.1435997489243883E-3</v>
      </c>
    </row>
    <row r="7" spans="2:7" x14ac:dyDescent="0.25">
      <c r="B7">
        <v>4</v>
      </c>
      <c r="C7">
        <v>0</v>
      </c>
      <c r="D7">
        <f t="shared" si="0"/>
        <v>0</v>
      </c>
      <c r="E7">
        <f t="shared" si="1"/>
        <v>0</v>
      </c>
      <c r="F7">
        <f t="shared" si="2"/>
        <v>1.0057959723816822E-3</v>
      </c>
    </row>
    <row r="8" spans="2:7" x14ac:dyDescent="0.25">
      <c r="C8">
        <f>SUM(C3:C7)</f>
        <v>325</v>
      </c>
      <c r="D8">
        <f>SUM(D3:D7)</f>
        <v>143</v>
      </c>
      <c r="E8">
        <f>SUM(E3:E6)</f>
        <v>1</v>
      </c>
      <c r="F8" t="s">
        <v>12</v>
      </c>
      <c r="G8">
        <f>D8/C8</f>
        <v>0.44</v>
      </c>
    </row>
    <row r="9" spans="2:7" x14ac:dyDescent="0.25">
      <c r="F9" t="s">
        <v>13</v>
      </c>
      <c r="G9">
        <f>G8</f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PD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2023-11-09T07:18:43Z</dcterms:created>
  <dcterms:modified xsi:type="dcterms:W3CDTF">2023-11-09T07:49:08Z</dcterms:modified>
</cp:coreProperties>
</file>