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2" i="1"/>
  <c r="F2" i="1"/>
  <c r="D15" i="1"/>
  <c r="D12" i="1"/>
  <c r="D2" i="1"/>
  <c r="I2" i="1" s="1"/>
  <c r="G2" i="1"/>
</calcChain>
</file>

<file path=xl/sharedStrings.xml><?xml version="1.0" encoding="utf-8"?>
<sst xmlns="http://schemas.openxmlformats.org/spreadsheetml/2006/main" count="39" uniqueCount="39">
  <si>
    <t>Task</t>
  </si>
  <si>
    <t>Project Management</t>
  </si>
  <si>
    <t>Project Overview</t>
  </si>
  <si>
    <t>Budget</t>
  </si>
  <si>
    <t>Risk Analysis</t>
  </si>
  <si>
    <t>Protoype Documentation:</t>
  </si>
  <si>
    <t>Specs</t>
  </si>
  <si>
    <t>Architecture</t>
  </si>
  <si>
    <t>Wireframes</t>
  </si>
  <si>
    <t>Communication Brief</t>
  </si>
  <si>
    <t>Creative Brief</t>
  </si>
  <si>
    <t>Design Mockups</t>
  </si>
  <si>
    <t>Prototype</t>
  </si>
  <si>
    <t>Make PDFs accessible</t>
  </si>
  <si>
    <t>Put all PDFs in HTML Format</t>
  </si>
  <si>
    <t>Closed Captioning for Videos</t>
  </si>
  <si>
    <t>Accessible dropdown transcripts for videos</t>
  </si>
  <si>
    <t>Mobile Layout</t>
  </si>
  <si>
    <t>Tablet Layout</t>
  </si>
  <si>
    <t>Desktop Layout</t>
  </si>
  <si>
    <t>Functioning Contact Form</t>
  </si>
  <si>
    <t>Functioning Search Bar</t>
  </si>
  <si>
    <t>Consistent Navigation/Header</t>
  </si>
  <si>
    <t>Consistent Footer</t>
  </si>
  <si>
    <t>ARIA where needed</t>
  </si>
  <si>
    <t>Ensure all accessibility requirements are met</t>
  </si>
  <si>
    <t>Time (Hrs)</t>
  </si>
  <si>
    <t>Cost Subtotals ($)</t>
  </si>
  <si>
    <t>Total Cost ($)</t>
  </si>
  <si>
    <t>Design Concept</t>
  </si>
  <si>
    <t>Proposal:</t>
  </si>
  <si>
    <t>Target Timelines</t>
  </si>
  <si>
    <t>May 20 2016</t>
  </si>
  <si>
    <t>May 25 2016</t>
  </si>
  <si>
    <t>June 8 2016</t>
  </si>
  <si>
    <t>Predicted Total Hours</t>
  </si>
  <si>
    <t>Actual Hours Subtotals</t>
  </si>
  <si>
    <t>Predicted Hours Subtotals</t>
  </si>
  <si>
    <t>Actual 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</si>
</sst>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" workbookViewId="0">
      <selection activeCell="H8" sqref="H8"/>
    </sheetView>
  </sheetViews>
  <sheetFormatPr defaultRowHeight="14.5" x14ac:dyDescent="0.35"/>
  <cols>
    <col min="1" max="1" width="16.90625" style="2" customWidth="1"/>
    <col min="2" max="2" width="40.08984375" style="3" customWidth="1"/>
    <col min="3" max="3" width="13.7265625" style="2" customWidth="1"/>
    <col min="4" max="5" width="24.26953125" style="2" customWidth="1"/>
    <col min="6" max="6" width="19.90625" style="2" customWidth="1"/>
    <col min="7" max="8" width="18.81640625" style="1" customWidth="1"/>
    <col min="9" max="9" width="17.26953125" style="1" customWidth="1"/>
    <col min="10" max="16384" width="8.7265625" style="1"/>
  </cols>
  <sheetData>
    <row r="1" spans="1:9" x14ac:dyDescent="0.35">
      <c r="A1" s="6" t="s">
        <v>31</v>
      </c>
      <c r="B1" s="6" t="s">
        <v>0</v>
      </c>
      <c r="C1" s="6" t="s">
        <v>26</v>
      </c>
      <c r="D1" s="6" t="s">
        <v>37</v>
      </c>
      <c r="E1" s="6" t="s">
        <v>36</v>
      </c>
      <c r="F1" s="6" t="s">
        <v>27</v>
      </c>
      <c r="G1" s="10" t="s">
        <v>35</v>
      </c>
      <c r="H1" s="10" t="s">
        <v>38</v>
      </c>
      <c r="I1" s="6" t="s">
        <v>28</v>
      </c>
    </row>
    <row r="2" spans="1:9" x14ac:dyDescent="0.35">
      <c r="A2" s="8" t="s">
        <v>32</v>
      </c>
      <c r="B2" s="4" t="s">
        <v>1</v>
      </c>
      <c r="C2" s="5"/>
      <c r="D2" s="5">
        <f>SUM(C3:C11)</f>
        <v>18</v>
      </c>
      <c r="E2" s="5">
        <v>18</v>
      </c>
      <c r="F2" s="5">
        <f>SUM(C3:C11)*100</f>
        <v>1800</v>
      </c>
      <c r="G2" s="11">
        <f>SUM(C:C)</f>
        <v>175</v>
      </c>
      <c r="H2" s="11">
        <v>159</v>
      </c>
      <c r="I2" s="8">
        <f>SUM(D:D)*100</f>
        <v>17500</v>
      </c>
    </row>
    <row r="3" spans="1:9" x14ac:dyDescent="0.35">
      <c r="B3" s="9" t="s">
        <v>30</v>
      </c>
      <c r="C3" s="7"/>
    </row>
    <row r="4" spans="1:9" x14ac:dyDescent="0.35">
      <c r="B4" s="3" t="s">
        <v>2</v>
      </c>
      <c r="C4" s="2">
        <v>2</v>
      </c>
    </row>
    <row r="5" spans="1:9" x14ac:dyDescent="0.35">
      <c r="B5" s="3" t="s">
        <v>3</v>
      </c>
      <c r="C5" s="2">
        <v>1</v>
      </c>
    </row>
    <row r="6" spans="1:9" x14ac:dyDescent="0.35">
      <c r="B6" s="3" t="s">
        <v>9</v>
      </c>
      <c r="C6" s="2">
        <v>2</v>
      </c>
    </row>
    <row r="7" spans="1:9" x14ac:dyDescent="0.35">
      <c r="B7" s="3" t="s">
        <v>4</v>
      </c>
      <c r="C7" s="2">
        <v>1</v>
      </c>
    </row>
    <row r="8" spans="1:9" x14ac:dyDescent="0.35">
      <c r="B8" s="9" t="s">
        <v>5</v>
      </c>
      <c r="C8" s="7"/>
    </row>
    <row r="9" spans="1:9" x14ac:dyDescent="0.35">
      <c r="B9" s="3" t="s">
        <v>6</v>
      </c>
      <c r="C9" s="2">
        <v>5</v>
      </c>
    </row>
    <row r="10" spans="1:9" x14ac:dyDescent="0.35">
      <c r="B10" s="3" t="s">
        <v>7</v>
      </c>
      <c r="C10" s="2">
        <v>2</v>
      </c>
    </row>
    <row r="11" spans="1:9" x14ac:dyDescent="0.35">
      <c r="B11" s="3" t="s">
        <v>8</v>
      </c>
      <c r="C11" s="2">
        <v>5</v>
      </c>
    </row>
    <row r="12" spans="1:9" x14ac:dyDescent="0.35">
      <c r="A12" s="8" t="s">
        <v>33</v>
      </c>
      <c r="B12" s="4" t="s">
        <v>29</v>
      </c>
      <c r="C12" s="5"/>
      <c r="D12" s="5">
        <f>SUM(C13:C14)</f>
        <v>13</v>
      </c>
      <c r="E12" s="5">
        <v>6</v>
      </c>
      <c r="F12" s="5">
        <f>SUM(C13:C14)*100</f>
        <v>1300</v>
      </c>
    </row>
    <row r="13" spans="1:9" x14ac:dyDescent="0.35">
      <c r="B13" s="3" t="s">
        <v>10</v>
      </c>
      <c r="C13" s="2">
        <v>5</v>
      </c>
    </row>
    <row r="14" spans="1:9" x14ac:dyDescent="0.35">
      <c r="B14" s="3" t="s">
        <v>11</v>
      </c>
      <c r="C14" s="2">
        <v>8</v>
      </c>
    </row>
    <row r="15" spans="1:9" x14ac:dyDescent="0.35">
      <c r="A15" s="8" t="s">
        <v>34</v>
      </c>
      <c r="B15" s="4" t="s">
        <v>12</v>
      </c>
      <c r="C15" s="5"/>
      <c r="D15" s="5">
        <f>SUM(C16:C35)</f>
        <v>144</v>
      </c>
      <c r="E15" s="5">
        <v>134</v>
      </c>
      <c r="F15" s="5">
        <f>SUM(C16:C35)*100</f>
        <v>14400</v>
      </c>
    </row>
    <row r="16" spans="1:9" x14ac:dyDescent="0.35">
      <c r="B16" s="3" t="s">
        <v>13</v>
      </c>
      <c r="C16" s="2">
        <v>16</v>
      </c>
    </row>
    <row r="17" spans="2:3" x14ac:dyDescent="0.35">
      <c r="B17" s="3" t="s">
        <v>14</v>
      </c>
      <c r="C17" s="2">
        <v>40</v>
      </c>
    </row>
    <row r="18" spans="2:3" x14ac:dyDescent="0.35">
      <c r="B18" s="3" t="s">
        <v>15</v>
      </c>
      <c r="C18" s="2">
        <v>16</v>
      </c>
    </row>
    <row r="19" spans="2:3" x14ac:dyDescent="0.35">
      <c r="B19" s="3" t="s">
        <v>16</v>
      </c>
      <c r="C19" s="2">
        <v>16</v>
      </c>
    </row>
    <row r="20" spans="2:3" x14ac:dyDescent="0.35">
      <c r="B20" s="3" t="s">
        <v>17</v>
      </c>
      <c r="C20" s="2">
        <v>8</v>
      </c>
    </row>
    <row r="21" spans="2:3" x14ac:dyDescent="0.35">
      <c r="B21" s="3" t="s">
        <v>18</v>
      </c>
      <c r="C21" s="2">
        <v>8</v>
      </c>
    </row>
    <row r="22" spans="2:3" x14ac:dyDescent="0.35">
      <c r="B22" s="3" t="s">
        <v>19</v>
      </c>
      <c r="C22" s="2">
        <v>8</v>
      </c>
    </row>
    <row r="23" spans="2:3" x14ac:dyDescent="0.35">
      <c r="B23" s="3" t="s">
        <v>20</v>
      </c>
      <c r="C23" s="2">
        <v>5</v>
      </c>
    </row>
    <row r="24" spans="2:3" x14ac:dyDescent="0.35">
      <c r="B24" s="3" t="s">
        <v>21</v>
      </c>
      <c r="C24" s="2">
        <v>10</v>
      </c>
    </row>
    <row r="25" spans="2:3" x14ac:dyDescent="0.35">
      <c r="B25" s="3" t="s">
        <v>22</v>
      </c>
      <c r="C25" s="2">
        <v>2</v>
      </c>
    </row>
    <row r="26" spans="2:3" x14ac:dyDescent="0.35">
      <c r="B26" s="3" t="s">
        <v>23</v>
      </c>
      <c r="C26" s="2">
        <v>2</v>
      </c>
    </row>
    <row r="27" spans="2:3" x14ac:dyDescent="0.35">
      <c r="B27" s="3" t="s">
        <v>24</v>
      </c>
      <c r="C27" s="2">
        <v>5</v>
      </c>
    </row>
    <row r="28" spans="2:3" x14ac:dyDescent="0.35">
      <c r="B28" s="3" t="s">
        <v>25</v>
      </c>
      <c r="C28" s="2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2016-05-09T20:27:52Z</dcterms:created>
  <dcterms:modified xsi:type="dcterms:W3CDTF">2016-06-23T10:49:18Z</dcterms:modified>
</cp:coreProperties>
</file>