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Desktop\pycharm\"/>
    </mc:Choice>
  </mc:AlternateContent>
  <xr:revisionPtr revIDLastSave="0" documentId="13_ncr:1_{5BEC3BFA-0883-472C-9195-2C5297C7D594}" xr6:coauthVersionLast="47" xr6:coauthVersionMax="47" xr10:uidLastSave="{00000000-0000-0000-0000-000000000000}"/>
  <bookViews>
    <workbookView xWindow="-19310" yWindow="4140" windowWidth="19420" windowHeight="10420" activeTab="10" xr2:uid="{00000000-000D-0000-FFFF-FFFF00000000}"/>
  </bookViews>
  <sheets>
    <sheet name="111" sheetId="1" r:id="rId1"/>
    <sheet name="112" sheetId="2" r:id="rId2"/>
    <sheet name="111,211" sheetId="3" r:id="rId3"/>
    <sheet name="416" sheetId="4" r:id="rId4"/>
    <sheet name="511" sheetId="5" r:id="rId5"/>
    <sheet name="512" sheetId="6" r:id="rId6"/>
    <sheet name="515" sheetId="7" r:id="rId7"/>
    <sheet name="533" sheetId="8" r:id="rId8"/>
    <sheet name="513" sheetId="9" r:id="rId9"/>
    <sheet name="523" sheetId="10" r:id="rId10"/>
    <sheet name="514" sheetId="11" r:id="rId11"/>
    <sheet name="Sheet" sheetId="12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1" l="1"/>
  <c r="E3" i="11"/>
  <c r="E4" i="11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5" i="8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" i="5"/>
  <c r="E3" i="5"/>
  <c r="E4" i="5"/>
  <c r="E5" i="5"/>
  <c r="E6" i="5"/>
  <c r="E7" i="5"/>
  <c r="E8" i="5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2" i="2"/>
  <c r="E3" i="2"/>
  <c r="E4" i="2"/>
  <c r="E5" i="2"/>
  <c r="E6" i="2"/>
  <c r="E7" i="2"/>
  <c r="E8" i="2"/>
  <c r="E1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" i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2" i="8"/>
  <c r="E3" i="8"/>
  <c r="E4" i="8"/>
  <c r="E6" i="8"/>
  <c r="E7" i="8"/>
  <c r="E1" i="11"/>
  <c r="E1" i="10"/>
  <c r="E1" i="9"/>
  <c r="E1" i="8"/>
  <c r="E1" i="7"/>
  <c r="E1" i="6"/>
  <c r="E1" i="5"/>
  <c r="E1" i="4"/>
  <c r="E1" i="3"/>
</calcChain>
</file>

<file path=xl/sharedStrings.xml><?xml version="1.0" encoding="utf-8"?>
<sst xmlns="http://schemas.openxmlformats.org/spreadsheetml/2006/main" count="379" uniqueCount="269">
  <si>
    <t>111AF01MT01</t>
  </si>
  <si>
    <t>111CR01MT01</t>
  </si>
  <si>
    <t>111BC01MT01</t>
  </si>
  <si>
    <t xml:space="preserve">Belt Conveyor Motor </t>
  </si>
  <si>
    <t>111DG01MT01</t>
  </si>
  <si>
    <t>2-way Gate Electric actuator</t>
  </si>
  <si>
    <t>1</t>
  </si>
  <si>
    <t>111BC02MT01</t>
  </si>
  <si>
    <t>111SC01MT01</t>
  </si>
  <si>
    <t>Screw Conveyor Gear Motor</t>
  </si>
  <si>
    <t>111RF01MT01</t>
  </si>
  <si>
    <t xml:space="preserve">Rotary Feeder Motor </t>
  </si>
  <si>
    <t xml:space="preserve">Fan Motor </t>
  </si>
  <si>
    <t>111DA01MT01</t>
  </si>
  <si>
    <t xml:space="preserve">Inlet damper Motor </t>
  </si>
  <si>
    <t>111RF02MT01</t>
  </si>
  <si>
    <t>111RF03MT01</t>
  </si>
  <si>
    <t>Electric Bridge Crane Motor</t>
  </si>
  <si>
    <t>2</t>
  </si>
  <si>
    <t>112AF01MT01</t>
  </si>
  <si>
    <t>112BC01MT01</t>
  </si>
  <si>
    <t>112BC02MT01</t>
  </si>
  <si>
    <t>112RF01MT01</t>
  </si>
  <si>
    <t>112RF02MT01</t>
  </si>
  <si>
    <t>112EH01MT01</t>
  </si>
  <si>
    <t>4.5</t>
  </si>
  <si>
    <t>111BC03MT01</t>
  </si>
  <si>
    <t>111ST01LD01</t>
  </si>
  <si>
    <t>Stacker Drive Unit</t>
  </si>
  <si>
    <t>111SG01MT01</t>
  </si>
  <si>
    <t xml:space="preserve">Shut-off Gate Motor </t>
  </si>
  <si>
    <t>211BC01MT01</t>
  </si>
  <si>
    <t>211BC02MT01</t>
  </si>
  <si>
    <t>211BC03MT01</t>
  </si>
  <si>
    <t>211BC04MT01</t>
  </si>
  <si>
    <t>211BC05MT01</t>
  </si>
  <si>
    <t>211RF01MT01</t>
  </si>
  <si>
    <t>211RF02MT01</t>
  </si>
  <si>
    <t>211RF03MT01</t>
  </si>
  <si>
    <t>416BE01MT01</t>
  </si>
  <si>
    <t>Bucket Elevator Main Motor</t>
  </si>
  <si>
    <t>416BE01MT03</t>
  </si>
  <si>
    <t>Bucket Elevator Auxiliary Motor</t>
  </si>
  <si>
    <t>416SR01MT01</t>
  </si>
  <si>
    <t>Combined Separator Motor(VVVF)</t>
  </si>
  <si>
    <t>416SR01MT02</t>
  </si>
  <si>
    <t>Combined Separator Motor(for pump)</t>
  </si>
  <si>
    <t>416MS01MT01</t>
  </si>
  <si>
    <t>Magnetic Chute Separator Motor</t>
  </si>
  <si>
    <t>416RP01MT01</t>
  </si>
  <si>
    <t>Roller Press Main Motor</t>
  </si>
  <si>
    <t>416RP01MT03</t>
  </si>
  <si>
    <t>Lubrication Unit Motor</t>
  </si>
  <si>
    <t>416RF11~12MT01</t>
  </si>
  <si>
    <t>Rotary feeder Geared motor</t>
  </si>
  <si>
    <t>Fan Motor(VVVF)</t>
  </si>
  <si>
    <t>416RF01~02MT01</t>
  </si>
  <si>
    <t>416FA07MT01</t>
  </si>
  <si>
    <t>Fan Motor</t>
  </si>
  <si>
    <t>416LD07A01</t>
  </si>
  <si>
    <t>Louver Damper Motorized Actuator</t>
  </si>
  <si>
    <t>416LD08A01</t>
  </si>
  <si>
    <t>416LD09A01</t>
  </si>
  <si>
    <t>416BM01MT01</t>
  </si>
  <si>
    <t>Ball Mill Main Motor</t>
  </si>
  <si>
    <t>416BM01MT02</t>
  </si>
  <si>
    <t>Ball Mill Auxiliary  Motor</t>
  </si>
  <si>
    <t>416BE03MT01</t>
  </si>
  <si>
    <t>Gear Box Main Motor</t>
  </si>
  <si>
    <t>416BE03MT02</t>
  </si>
  <si>
    <t>Gear Box Auxiliary Motor</t>
  </si>
  <si>
    <t>416FA02MT01</t>
  </si>
  <si>
    <t>416LD10MT01</t>
  </si>
  <si>
    <t>Louver Damper Actuator</t>
  </si>
  <si>
    <t>416RF07~10MT01</t>
  </si>
  <si>
    <t>416FN06MT01</t>
  </si>
  <si>
    <t>416LD11MT01</t>
  </si>
  <si>
    <t>416LD12MT01</t>
  </si>
  <si>
    <t>416RF03~04MT01</t>
  </si>
  <si>
    <t>416FA09MT01</t>
  </si>
  <si>
    <t>416FN04MT01</t>
  </si>
  <si>
    <t>416RF05MT01</t>
  </si>
  <si>
    <t>416FA08MT01</t>
  </si>
  <si>
    <t>416FN03MT01</t>
  </si>
  <si>
    <t>416FA03MT01</t>
  </si>
  <si>
    <t>416FA04MT01</t>
  </si>
  <si>
    <t>416FA05MT01</t>
  </si>
  <si>
    <t>416FA06MT01</t>
  </si>
  <si>
    <t>416SM01MT01</t>
  </si>
  <si>
    <t>Sampler Motor</t>
  </si>
  <si>
    <t xml:space="preserve">Rotary feeder Motor </t>
  </si>
  <si>
    <t>511RF01M01</t>
  </si>
  <si>
    <t>Rotary feeder Gear motor</t>
  </si>
  <si>
    <t>Rotary feeder Motor</t>
  </si>
  <si>
    <t>511BE01M01</t>
  </si>
  <si>
    <t xml:space="preserve">Belt Bucket elevator Motor </t>
  </si>
  <si>
    <t>511BE01M02</t>
  </si>
  <si>
    <t>Belt Bucket elevator Auxiliary gear motor</t>
  </si>
  <si>
    <t>512BL01M01</t>
  </si>
  <si>
    <t>Roots bolwer Motor</t>
  </si>
  <si>
    <t>512BL03M01</t>
  </si>
  <si>
    <t>512BV01M01</t>
  </si>
  <si>
    <t>3</t>
  </si>
  <si>
    <t>512BV04M01</t>
  </si>
  <si>
    <t>512RF01M01</t>
  </si>
  <si>
    <t>512RF02M01</t>
  </si>
  <si>
    <t>512RF03M01</t>
  </si>
  <si>
    <t>512BE01M01</t>
  </si>
  <si>
    <t>512BE01M02</t>
  </si>
  <si>
    <t>5</t>
  </si>
  <si>
    <t>515BK1M#1</t>
  </si>
  <si>
    <t>533RF01M01</t>
  </si>
  <si>
    <t>Bucket elevator Motor</t>
  </si>
  <si>
    <t>Bucket elevator Auxiliary drive</t>
  </si>
  <si>
    <t>513VS01M01</t>
  </si>
  <si>
    <t>Vibrating screen Motor</t>
  </si>
  <si>
    <t>513RF01M01</t>
  </si>
  <si>
    <t>513BA01M01</t>
  </si>
  <si>
    <t>513BC02M01</t>
  </si>
  <si>
    <t>513BC03M01</t>
  </si>
  <si>
    <t>Bag check weigher Motor</t>
  </si>
  <si>
    <t>513BT01M01</t>
  </si>
  <si>
    <t>Bag reject units Motor</t>
  </si>
  <si>
    <t>513CD01M01</t>
  </si>
  <si>
    <t>Bag cutting units Motor</t>
  </si>
  <si>
    <t>513RS01M01</t>
  </si>
  <si>
    <t>513SC01M01</t>
  </si>
  <si>
    <t xml:space="preserve">Screw Conveyor Gear Motor </t>
  </si>
  <si>
    <t>513RF02M01</t>
  </si>
  <si>
    <t>513RF03M01</t>
  </si>
  <si>
    <t>513BC04M01</t>
  </si>
  <si>
    <t xml:space="preserve">Belt conveyor Motor </t>
  </si>
  <si>
    <t>523VS01M01</t>
  </si>
  <si>
    <t>523RF01M01</t>
  </si>
  <si>
    <t>523BA01M01</t>
  </si>
  <si>
    <t>523BC02M01</t>
  </si>
  <si>
    <t>523BC03M01</t>
  </si>
  <si>
    <t>523BT01M01</t>
  </si>
  <si>
    <t>523CD01M01</t>
  </si>
  <si>
    <t>523RS01M01</t>
  </si>
  <si>
    <t>523SC01M01</t>
  </si>
  <si>
    <t>523RF02M01</t>
  </si>
  <si>
    <t>523RF03M01</t>
  </si>
  <si>
    <t>523BC04M01</t>
  </si>
  <si>
    <t>514BC01M01</t>
  </si>
  <si>
    <t>15</t>
  </si>
  <si>
    <t>514LM01M01</t>
  </si>
  <si>
    <t>514PE01M01</t>
  </si>
  <si>
    <t xml:space="preserve">Stretching system Motor </t>
  </si>
  <si>
    <t xml:space="preserve">Apron Feeder Motor </t>
    <phoneticPr fontId="1" type="noConversion"/>
  </si>
  <si>
    <t>Hammer Crusher Motor</t>
    <phoneticPr fontId="1" type="noConversion"/>
  </si>
  <si>
    <t xml:space="preserve">6.3KV </t>
    <phoneticPr fontId="1" type="noConversion"/>
  </si>
  <si>
    <t>111FN01</t>
    <phoneticPr fontId="1" type="noConversion"/>
  </si>
  <si>
    <t>Fan</t>
    <phoneticPr fontId="1" type="noConversion"/>
  </si>
  <si>
    <t>111FN02</t>
    <phoneticPr fontId="1" type="noConversion"/>
  </si>
  <si>
    <t>111FN03</t>
    <phoneticPr fontId="1" type="noConversion"/>
  </si>
  <si>
    <t>111EH01</t>
    <phoneticPr fontId="1" type="noConversion"/>
  </si>
  <si>
    <t>Electric Bridge Crane</t>
    <phoneticPr fontId="1" type="noConversion"/>
  </si>
  <si>
    <t xml:space="preserve">Apron Feeder Motor </t>
    <phoneticPr fontId="1" type="noConversion"/>
  </si>
  <si>
    <t xml:space="preserve">Fan </t>
    <phoneticPr fontId="1" type="noConversion"/>
  </si>
  <si>
    <t>112FN01</t>
    <phoneticPr fontId="1" type="noConversion"/>
  </si>
  <si>
    <t>112FN02</t>
    <phoneticPr fontId="1" type="noConversion"/>
  </si>
  <si>
    <t>Fan</t>
    <phoneticPr fontId="1" type="noConversion"/>
  </si>
  <si>
    <t>Reclaimer</t>
    <phoneticPr fontId="1" type="noConversion"/>
  </si>
  <si>
    <t>211RE01</t>
    <phoneticPr fontId="1" type="noConversion"/>
  </si>
  <si>
    <t>211RE02</t>
    <phoneticPr fontId="1" type="noConversion"/>
  </si>
  <si>
    <t>211FN03</t>
    <phoneticPr fontId="1" type="noConversion"/>
  </si>
  <si>
    <t>211FN02</t>
    <phoneticPr fontId="1" type="noConversion"/>
  </si>
  <si>
    <t>211FN01</t>
    <phoneticPr fontId="1" type="noConversion"/>
  </si>
  <si>
    <t>416RP01GB01</t>
    <phoneticPr fontId="1" type="noConversion"/>
  </si>
  <si>
    <t>Roller Press Motor for main Reducer heater</t>
    <phoneticPr fontId="1" type="noConversion"/>
  </si>
  <si>
    <t>6.3KV</t>
    <phoneticPr fontId="1" type="noConversion"/>
  </si>
  <si>
    <t>416RP01FN01</t>
    <phoneticPr fontId="1" type="noConversion"/>
  </si>
  <si>
    <t xml:space="preserve">Motor for main motor fan </t>
    <phoneticPr fontId="1" type="noConversion"/>
  </si>
  <si>
    <t>416RP01HE01</t>
    <phoneticPr fontId="1" type="noConversion"/>
  </si>
  <si>
    <t>Motor for main motor heater</t>
    <phoneticPr fontId="1" type="noConversion"/>
  </si>
  <si>
    <t>Roller Press Auxiliary Motor</t>
    <phoneticPr fontId="1" type="noConversion"/>
  </si>
  <si>
    <t>416FN01</t>
    <phoneticPr fontId="1" type="noConversion"/>
  </si>
  <si>
    <t>Fan(VVVF)</t>
    <phoneticPr fontId="1" type="noConversion"/>
  </si>
  <si>
    <t>416FN02</t>
    <phoneticPr fontId="1" type="noConversion"/>
  </si>
  <si>
    <t>416FN05</t>
    <phoneticPr fontId="1" type="noConversion"/>
  </si>
  <si>
    <t>416FA01MT01</t>
    <phoneticPr fontId="1" type="noConversion"/>
  </si>
  <si>
    <t>416LU05</t>
    <phoneticPr fontId="1" type="noConversion"/>
  </si>
  <si>
    <t>416LU01</t>
    <phoneticPr fontId="1" type="noConversion"/>
  </si>
  <si>
    <t>Lubrication Unit for slipper</t>
    <phoneticPr fontId="1" type="noConversion"/>
  </si>
  <si>
    <t>Lubrication Unit for Main Reducer</t>
    <phoneticPr fontId="1" type="noConversion"/>
  </si>
  <si>
    <t>416LU07</t>
    <phoneticPr fontId="1" type="noConversion"/>
  </si>
  <si>
    <t>Electric Hoist for Roller Press motor</t>
    <phoneticPr fontId="1" type="noConversion"/>
  </si>
  <si>
    <t>Electric Hoist for Roller Press reducer</t>
    <phoneticPr fontId="1" type="noConversion"/>
  </si>
  <si>
    <t>Electric Hoist for Roller Press</t>
    <phoneticPr fontId="1" type="noConversion"/>
  </si>
  <si>
    <t>Electric Hoist for bucket elevator</t>
    <phoneticPr fontId="1" type="noConversion"/>
  </si>
  <si>
    <t>Electric Hoist for ball mill inserting balls</t>
    <phoneticPr fontId="1" type="noConversion"/>
  </si>
  <si>
    <t>416CA01</t>
    <phoneticPr fontId="1" type="noConversion"/>
  </si>
  <si>
    <t>Electric Double Girder Crane for ball mill</t>
    <phoneticPr fontId="1" type="noConversion"/>
  </si>
  <si>
    <t>511RF01FN01</t>
    <phoneticPr fontId="1" type="noConversion"/>
  </si>
  <si>
    <t>511FN01</t>
    <phoneticPr fontId="1" type="noConversion"/>
  </si>
  <si>
    <t>511FN02</t>
    <phoneticPr fontId="1" type="noConversion"/>
  </si>
  <si>
    <t>Electric Hoist</t>
    <phoneticPr fontId="1" type="noConversion"/>
  </si>
  <si>
    <t>511EH01</t>
    <phoneticPr fontId="1" type="noConversion"/>
  </si>
  <si>
    <t>416EH07</t>
    <phoneticPr fontId="1" type="noConversion"/>
  </si>
  <si>
    <t>416EH08</t>
    <phoneticPr fontId="1" type="noConversion"/>
  </si>
  <si>
    <t>416EH06</t>
    <phoneticPr fontId="1" type="noConversion"/>
  </si>
  <si>
    <t>416EH05</t>
    <phoneticPr fontId="1" type="noConversion"/>
  </si>
  <si>
    <t>416EH03</t>
    <phoneticPr fontId="1" type="noConversion"/>
  </si>
  <si>
    <t>416EH02</t>
    <phoneticPr fontId="1" type="noConversion"/>
  </si>
  <si>
    <t>416EH01</t>
    <phoneticPr fontId="1" type="noConversion"/>
  </si>
  <si>
    <t>Motorize butterfly vaule</t>
    <phoneticPr fontId="1" type="noConversion"/>
  </si>
  <si>
    <t>512FN01</t>
    <phoneticPr fontId="1" type="noConversion"/>
  </si>
  <si>
    <t>Vent Fan</t>
    <phoneticPr fontId="1" type="noConversion"/>
  </si>
  <si>
    <t>512FN02</t>
    <phoneticPr fontId="1" type="noConversion"/>
  </si>
  <si>
    <t>512FN03</t>
    <phoneticPr fontId="1" type="noConversion"/>
  </si>
  <si>
    <t>Motor</t>
    <phoneticPr fontId="1" type="noConversion"/>
  </si>
  <si>
    <t>512FN10</t>
    <phoneticPr fontId="1" type="noConversion"/>
  </si>
  <si>
    <t>512RF03F01</t>
    <phoneticPr fontId="1" type="noConversion"/>
  </si>
  <si>
    <t>512FN04</t>
    <phoneticPr fontId="1" type="noConversion"/>
  </si>
  <si>
    <t>512FN09</t>
    <phoneticPr fontId="1" type="noConversion"/>
  </si>
  <si>
    <t>512EH01</t>
    <phoneticPr fontId="1" type="noConversion"/>
  </si>
  <si>
    <t>512EH02</t>
    <phoneticPr fontId="1" type="noConversion"/>
  </si>
  <si>
    <t>512FN11</t>
    <phoneticPr fontId="1" type="noConversion"/>
  </si>
  <si>
    <t>512RF01F01</t>
    <phoneticPr fontId="1" type="noConversion"/>
  </si>
  <si>
    <t>Bulk cement truck loader(fixed)</t>
    <phoneticPr fontId="1" type="noConversion"/>
  </si>
  <si>
    <t>533FN01</t>
    <phoneticPr fontId="1" type="noConversion"/>
  </si>
  <si>
    <t>533FN02</t>
    <phoneticPr fontId="1" type="noConversion"/>
  </si>
  <si>
    <t>533SC01</t>
    <phoneticPr fontId="1" type="noConversion"/>
  </si>
  <si>
    <t>Screw conveyor</t>
    <phoneticPr fontId="1" type="noConversion"/>
  </si>
  <si>
    <t>Jumbo bag loading system</t>
    <phoneticPr fontId="1" type="noConversion"/>
  </si>
  <si>
    <t>533PM01M01</t>
    <phoneticPr fontId="1" type="noConversion"/>
  </si>
  <si>
    <t>533PM01RF01</t>
    <phoneticPr fontId="1" type="noConversion"/>
  </si>
  <si>
    <t>Gear motor</t>
    <phoneticPr fontId="1" type="noConversion"/>
  </si>
  <si>
    <t>533FN06</t>
    <phoneticPr fontId="1" type="noConversion"/>
  </si>
  <si>
    <t>513BE01M01</t>
    <phoneticPr fontId="1" type="noConversion"/>
  </si>
  <si>
    <t>513BE01M02</t>
    <phoneticPr fontId="1" type="noConversion"/>
  </si>
  <si>
    <t>513PM01M01</t>
    <phoneticPr fontId="1" type="noConversion"/>
  </si>
  <si>
    <t>513PM01M02</t>
    <phoneticPr fontId="1" type="noConversion"/>
  </si>
  <si>
    <t>513BC01M01</t>
    <phoneticPr fontId="1" type="noConversion"/>
  </si>
  <si>
    <t>513BN01M01</t>
    <phoneticPr fontId="1" type="noConversion"/>
  </si>
  <si>
    <t>513FN01</t>
    <phoneticPr fontId="1" type="noConversion"/>
  </si>
  <si>
    <t>513FN02</t>
    <phoneticPr fontId="1" type="noConversion"/>
  </si>
  <si>
    <t>513FN03</t>
    <phoneticPr fontId="1" type="noConversion"/>
  </si>
  <si>
    <t>Bag alignment belt Motor</t>
    <phoneticPr fontId="1" type="noConversion"/>
  </si>
  <si>
    <t>Rotary Screen Motor</t>
    <phoneticPr fontId="1" type="noConversion"/>
  </si>
  <si>
    <t>Rotary feeder Gear motor</t>
    <phoneticPr fontId="1" type="noConversion"/>
  </si>
  <si>
    <t xml:space="preserve">Rotary feeder Gear Motor </t>
    <phoneticPr fontId="1" type="noConversion"/>
  </si>
  <si>
    <t xml:space="preserve">8 spout rotary packer Main drive motor </t>
    <phoneticPr fontId="1" type="noConversion"/>
  </si>
  <si>
    <t>Spout motor</t>
  </si>
  <si>
    <t>Automatic bag application plant</t>
    <phoneticPr fontId="1" type="noConversion"/>
  </si>
  <si>
    <t>Rubber discharge belt conveyor Gear Motor</t>
    <phoneticPr fontId="1" type="noConversion"/>
  </si>
  <si>
    <t>Bag belt with bag cleaning  units</t>
    <phoneticPr fontId="1" type="noConversion"/>
  </si>
  <si>
    <t>Bag alignment belt conveyor</t>
    <phoneticPr fontId="1" type="noConversion"/>
  </si>
  <si>
    <t>513SC02M01</t>
    <phoneticPr fontId="1" type="noConversion"/>
  </si>
  <si>
    <t xml:space="preserve">Screw Conveyor Motor </t>
    <phoneticPr fontId="1" type="noConversion"/>
  </si>
  <si>
    <t>513EH01</t>
    <phoneticPr fontId="1" type="noConversion"/>
  </si>
  <si>
    <t>523BE01M01</t>
    <phoneticPr fontId="1" type="noConversion"/>
  </si>
  <si>
    <t>523BE01M02</t>
  </si>
  <si>
    <t>523PM01M01</t>
    <phoneticPr fontId="1" type="noConversion"/>
  </si>
  <si>
    <t>523PM01M02</t>
    <phoneticPr fontId="1" type="noConversion"/>
  </si>
  <si>
    <t>523BC01M01</t>
    <phoneticPr fontId="1" type="noConversion"/>
  </si>
  <si>
    <t>523BN01M01</t>
    <phoneticPr fontId="1" type="noConversion"/>
  </si>
  <si>
    <t>523FN03</t>
    <phoneticPr fontId="1" type="noConversion"/>
  </si>
  <si>
    <t>523FN02</t>
    <phoneticPr fontId="1" type="noConversion"/>
  </si>
  <si>
    <t>523FN01</t>
    <phoneticPr fontId="1" type="noConversion"/>
  </si>
  <si>
    <t>Spout motor</t>
    <phoneticPr fontId="1" type="noConversion"/>
  </si>
  <si>
    <t>Bag belt with bag cleaning units</t>
    <phoneticPr fontId="1" type="noConversion"/>
  </si>
  <si>
    <t>523SC02M01</t>
    <phoneticPr fontId="1" type="noConversion"/>
  </si>
  <si>
    <t>523EH01</t>
    <phoneticPr fontId="1" type="noConversion"/>
  </si>
  <si>
    <t xml:space="preserve">Belt conveyor Gear Motor </t>
    <phoneticPr fontId="1" type="noConversion"/>
  </si>
  <si>
    <t xml:space="preserve">Palletzing system Motor </t>
    <phoneticPr fontId="1" type="noConversion"/>
  </si>
  <si>
    <t xml:space="preserve">Manual Truck Loading Motor Inclined drive  </t>
    <phoneticPr fontId="1" type="noConversion"/>
  </si>
  <si>
    <t>514SE01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</si>
</sst>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="115" zoomScaleNormal="115" workbookViewId="0">
      <selection activeCell="F11" sqref="F11"/>
    </sheetView>
  </sheetViews>
  <sheetFormatPr defaultRowHeight="13.5" x14ac:dyDescent="0.15"/>
  <cols>
    <col min="1" max="1" width="22.375" customWidth="1"/>
    <col min="2" max="2" width="33.625" customWidth="1"/>
  </cols>
  <sheetData>
    <row r="1" spans="1:6" s="1" customFormat="1" x14ac:dyDescent="0.15">
      <c r="A1" s="1" t="s">
        <v>0</v>
      </c>
      <c r="B1" s="1" t="s">
        <v>149</v>
      </c>
      <c r="C1" s="1">
        <v>2</v>
      </c>
      <c r="D1" s="1">
        <v>110</v>
      </c>
      <c r="E1" s="1">
        <f>D1/C1</f>
        <v>55</v>
      </c>
    </row>
    <row r="2" spans="1:6" x14ac:dyDescent="0.15">
      <c r="A2" s="2" t="s">
        <v>1</v>
      </c>
      <c r="B2" s="3" t="s">
        <v>150</v>
      </c>
      <c r="C2" s="3">
        <v>2</v>
      </c>
      <c r="D2" s="3">
        <v>1120</v>
      </c>
      <c r="E2" s="4">
        <f t="shared" ref="E2:E14" si="0">D2/C2</f>
        <v>560</v>
      </c>
      <c r="F2" t="s">
        <v>151</v>
      </c>
    </row>
    <row r="3" spans="1:6" x14ac:dyDescent="0.15">
      <c r="A3" t="s">
        <v>2</v>
      </c>
      <c r="B3" t="s">
        <v>3</v>
      </c>
      <c r="C3">
        <v>1</v>
      </c>
      <c r="D3">
        <v>132</v>
      </c>
      <c r="E3" s="4">
        <f t="shared" si="0"/>
        <v>132</v>
      </c>
    </row>
    <row r="4" spans="1:6" x14ac:dyDescent="0.15">
      <c r="A4" t="s">
        <v>4</v>
      </c>
      <c r="B4" t="s">
        <v>5</v>
      </c>
      <c r="C4" t="s">
        <v>6</v>
      </c>
      <c r="D4">
        <v>2.2000000000000002</v>
      </c>
      <c r="E4" s="4">
        <f t="shared" si="0"/>
        <v>2.2000000000000002</v>
      </c>
    </row>
    <row r="5" spans="1:6" x14ac:dyDescent="0.15">
      <c r="A5" t="s">
        <v>7</v>
      </c>
      <c r="B5" t="s">
        <v>3</v>
      </c>
      <c r="C5">
        <v>1</v>
      </c>
      <c r="D5">
        <v>37</v>
      </c>
      <c r="E5" s="4">
        <f t="shared" si="0"/>
        <v>37</v>
      </c>
    </row>
    <row r="6" spans="1:6" x14ac:dyDescent="0.15">
      <c r="A6" t="s">
        <v>8</v>
      </c>
      <c r="B6" t="s">
        <v>9</v>
      </c>
      <c r="C6">
        <v>1</v>
      </c>
      <c r="D6">
        <v>5.5</v>
      </c>
      <c r="E6" s="4">
        <f t="shared" si="0"/>
        <v>5.5</v>
      </c>
    </row>
    <row r="7" spans="1:6" x14ac:dyDescent="0.15">
      <c r="A7" t="s">
        <v>10</v>
      </c>
      <c r="B7" t="s">
        <v>11</v>
      </c>
      <c r="C7">
        <v>1</v>
      </c>
      <c r="D7">
        <v>2.2000000000000002</v>
      </c>
      <c r="E7" s="4">
        <f t="shared" si="0"/>
        <v>2.2000000000000002</v>
      </c>
    </row>
    <row r="8" spans="1:6" x14ac:dyDescent="0.15">
      <c r="A8" t="s">
        <v>152</v>
      </c>
      <c r="B8" t="s">
        <v>153</v>
      </c>
      <c r="C8">
        <v>1</v>
      </c>
      <c r="D8">
        <v>55</v>
      </c>
      <c r="E8" s="4">
        <f t="shared" si="0"/>
        <v>55</v>
      </c>
    </row>
    <row r="9" spans="1:6" x14ac:dyDescent="0.15">
      <c r="A9" t="s">
        <v>13</v>
      </c>
      <c r="B9" t="s">
        <v>14</v>
      </c>
      <c r="C9">
        <v>1</v>
      </c>
      <c r="D9">
        <v>0.03</v>
      </c>
      <c r="E9" s="4">
        <f t="shared" si="0"/>
        <v>0.03</v>
      </c>
    </row>
    <row r="10" spans="1:6" x14ac:dyDescent="0.15">
      <c r="A10" t="s">
        <v>15</v>
      </c>
      <c r="B10" t="s">
        <v>11</v>
      </c>
      <c r="C10">
        <v>1</v>
      </c>
      <c r="D10">
        <v>1.1000000000000001</v>
      </c>
      <c r="E10" s="4">
        <f t="shared" si="0"/>
        <v>1.1000000000000001</v>
      </c>
    </row>
    <row r="11" spans="1:6" x14ac:dyDescent="0.15">
      <c r="A11" t="s">
        <v>154</v>
      </c>
      <c r="B11" t="s">
        <v>153</v>
      </c>
      <c r="C11">
        <v>1</v>
      </c>
      <c r="D11">
        <v>15</v>
      </c>
      <c r="E11" s="4">
        <f t="shared" si="0"/>
        <v>15</v>
      </c>
    </row>
    <row r="12" spans="1:6" x14ac:dyDescent="0.15">
      <c r="A12" t="s">
        <v>16</v>
      </c>
      <c r="B12" t="s">
        <v>11</v>
      </c>
      <c r="C12">
        <v>1</v>
      </c>
      <c r="D12">
        <v>1.1000000000000001</v>
      </c>
      <c r="E12" s="4">
        <f t="shared" si="0"/>
        <v>1.1000000000000001</v>
      </c>
    </row>
    <row r="13" spans="1:6" x14ac:dyDescent="0.15">
      <c r="A13" t="s">
        <v>155</v>
      </c>
      <c r="B13" t="s">
        <v>153</v>
      </c>
      <c r="C13">
        <v>1</v>
      </c>
      <c r="D13">
        <v>15</v>
      </c>
      <c r="E13" s="4">
        <f t="shared" si="0"/>
        <v>15</v>
      </c>
    </row>
    <row r="14" spans="1:6" x14ac:dyDescent="0.15">
      <c r="A14" t="s">
        <v>156</v>
      </c>
      <c r="B14" t="s">
        <v>157</v>
      </c>
      <c r="C14">
        <v>1</v>
      </c>
      <c r="D14">
        <v>36</v>
      </c>
      <c r="E14" s="4">
        <f t="shared" si="0"/>
        <v>36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45" zoomScaleNormal="145" workbookViewId="0">
      <selection activeCell="E8" sqref="E8"/>
    </sheetView>
  </sheetViews>
  <sheetFormatPr defaultRowHeight="13.5" x14ac:dyDescent="0.15"/>
  <cols>
    <col min="1" max="1" width="21.125" customWidth="1"/>
    <col min="2" max="2" width="24.375" customWidth="1"/>
  </cols>
  <sheetData>
    <row r="1" spans="1:5" x14ac:dyDescent="0.15">
      <c r="A1" t="s">
        <v>19</v>
      </c>
      <c r="B1" t="s">
        <v>158</v>
      </c>
      <c r="C1">
        <v>1</v>
      </c>
      <c r="D1">
        <v>18.5</v>
      </c>
      <c r="E1">
        <f>D1/C1</f>
        <v>18.5</v>
      </c>
    </row>
    <row r="2" spans="1:5" x14ac:dyDescent="0.15">
      <c r="A2" t="s">
        <v>20</v>
      </c>
      <c r="B2" t="s">
        <v>3</v>
      </c>
      <c r="C2">
        <v>1</v>
      </c>
      <c r="D2">
        <v>45</v>
      </c>
      <c r="E2">
        <f t="shared" ref="E2:E8" si="0">D2/C2</f>
        <v>45</v>
      </c>
    </row>
    <row r="3" spans="1:5" x14ac:dyDescent="0.15">
      <c r="A3" t="s">
        <v>21</v>
      </c>
      <c r="B3" t="s">
        <v>3</v>
      </c>
      <c r="C3">
        <v>1</v>
      </c>
      <c r="D3">
        <v>30</v>
      </c>
      <c r="E3">
        <f t="shared" si="0"/>
        <v>30</v>
      </c>
    </row>
    <row r="4" spans="1:5" x14ac:dyDescent="0.15">
      <c r="A4" t="s">
        <v>22</v>
      </c>
      <c r="B4" t="s">
        <v>11</v>
      </c>
      <c r="C4">
        <v>1</v>
      </c>
      <c r="D4">
        <v>1.1000000000000001</v>
      </c>
      <c r="E4">
        <f t="shared" si="0"/>
        <v>1.1000000000000001</v>
      </c>
    </row>
    <row r="5" spans="1:5" x14ac:dyDescent="0.15">
      <c r="A5" t="s">
        <v>160</v>
      </c>
      <c r="B5" t="s">
        <v>159</v>
      </c>
      <c r="C5">
        <v>1</v>
      </c>
      <c r="D5">
        <v>15</v>
      </c>
      <c r="E5">
        <f t="shared" si="0"/>
        <v>15</v>
      </c>
    </row>
    <row r="6" spans="1:5" x14ac:dyDescent="0.15">
      <c r="A6" t="s">
        <v>23</v>
      </c>
      <c r="B6" t="s">
        <v>11</v>
      </c>
      <c r="C6">
        <v>1</v>
      </c>
      <c r="D6">
        <v>1.1000000000000001</v>
      </c>
      <c r="E6">
        <f t="shared" si="0"/>
        <v>1.1000000000000001</v>
      </c>
    </row>
    <row r="7" spans="1:5" x14ac:dyDescent="0.15">
      <c r="A7" t="s">
        <v>161</v>
      </c>
      <c r="B7" t="s">
        <v>162</v>
      </c>
      <c r="C7">
        <v>1</v>
      </c>
      <c r="D7">
        <v>11</v>
      </c>
      <c r="E7">
        <f t="shared" si="0"/>
        <v>11</v>
      </c>
    </row>
    <row r="8" spans="1:5" x14ac:dyDescent="0.15">
      <c r="A8" t="s">
        <v>24</v>
      </c>
      <c r="B8" t="s">
        <v>17</v>
      </c>
      <c r="C8" t="s">
        <v>6</v>
      </c>
      <c r="D8" t="s">
        <v>25</v>
      </c>
      <c r="E8">
        <f t="shared" si="0"/>
        <v>4.5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zoomScale="160" zoomScaleNormal="160" workbookViewId="0">
      <selection activeCell="B14" sqref="B14"/>
    </sheetView>
  </sheetViews>
  <sheetFormatPr defaultRowHeight="13.5" x14ac:dyDescent="0.15"/>
  <cols>
    <col min="1" max="1" width="18" customWidth="1"/>
    <col min="2" max="2" width="22.25" customWidth="1"/>
  </cols>
  <sheetData>
    <row r="1" spans="1:5" x14ac:dyDescent="0.15">
      <c r="A1" t="s">
        <v>26</v>
      </c>
      <c r="B1" t="s">
        <v>3</v>
      </c>
      <c r="C1">
        <v>1</v>
      </c>
      <c r="D1">
        <v>55</v>
      </c>
      <c r="E1">
        <f>D1/C1</f>
        <v>55</v>
      </c>
    </row>
    <row r="2" spans="1:5" x14ac:dyDescent="0.15">
      <c r="A2" t="s">
        <v>27</v>
      </c>
      <c r="B2" t="s">
        <v>28</v>
      </c>
      <c r="C2">
        <v>1</v>
      </c>
      <c r="D2">
        <v>18.5</v>
      </c>
      <c r="E2">
        <f t="shared" ref="E2:E16" si="0">D2/C2</f>
        <v>18.5</v>
      </c>
    </row>
    <row r="3" spans="1:5" x14ac:dyDescent="0.15">
      <c r="A3" t="s">
        <v>29</v>
      </c>
      <c r="B3" t="s">
        <v>30</v>
      </c>
      <c r="C3">
        <v>2</v>
      </c>
      <c r="D3">
        <v>4.4000000000000004</v>
      </c>
      <c r="E3">
        <f t="shared" si="0"/>
        <v>2.2000000000000002</v>
      </c>
    </row>
    <row r="4" spans="1:5" x14ac:dyDescent="0.15">
      <c r="A4" t="s">
        <v>164</v>
      </c>
      <c r="B4" t="s">
        <v>163</v>
      </c>
      <c r="C4">
        <v>1</v>
      </c>
      <c r="D4">
        <v>100</v>
      </c>
      <c r="E4">
        <f t="shared" si="0"/>
        <v>100</v>
      </c>
    </row>
    <row r="5" spans="1:5" x14ac:dyDescent="0.15">
      <c r="A5" t="s">
        <v>165</v>
      </c>
      <c r="B5" t="s">
        <v>163</v>
      </c>
      <c r="C5">
        <v>1</v>
      </c>
      <c r="D5">
        <v>100</v>
      </c>
      <c r="E5">
        <f t="shared" si="0"/>
        <v>100</v>
      </c>
    </row>
    <row r="6" spans="1:5" x14ac:dyDescent="0.15">
      <c r="A6" t="s">
        <v>31</v>
      </c>
      <c r="B6" t="s">
        <v>3</v>
      </c>
      <c r="C6">
        <v>1</v>
      </c>
      <c r="D6">
        <v>30</v>
      </c>
      <c r="E6">
        <f t="shared" si="0"/>
        <v>30</v>
      </c>
    </row>
    <row r="7" spans="1:5" x14ac:dyDescent="0.15">
      <c r="A7" t="s">
        <v>32</v>
      </c>
      <c r="B7" t="s">
        <v>3</v>
      </c>
      <c r="C7">
        <v>1</v>
      </c>
      <c r="D7">
        <v>30</v>
      </c>
      <c r="E7">
        <f t="shared" si="0"/>
        <v>30</v>
      </c>
    </row>
    <row r="8" spans="1:5" x14ac:dyDescent="0.15">
      <c r="A8" t="s">
        <v>33</v>
      </c>
      <c r="B8" t="s">
        <v>3</v>
      </c>
      <c r="C8">
        <v>1</v>
      </c>
      <c r="D8">
        <v>18.5</v>
      </c>
      <c r="E8">
        <f t="shared" si="0"/>
        <v>18.5</v>
      </c>
    </row>
    <row r="9" spans="1:5" x14ac:dyDescent="0.15">
      <c r="A9" t="s">
        <v>34</v>
      </c>
      <c r="B9" t="s">
        <v>3</v>
      </c>
      <c r="C9">
        <v>1</v>
      </c>
      <c r="D9">
        <v>45</v>
      </c>
      <c r="E9">
        <f t="shared" si="0"/>
        <v>45</v>
      </c>
    </row>
    <row r="10" spans="1:5" x14ac:dyDescent="0.15">
      <c r="A10" t="s">
        <v>35</v>
      </c>
      <c r="B10" t="s">
        <v>3</v>
      </c>
      <c r="C10">
        <v>1</v>
      </c>
      <c r="D10">
        <v>45</v>
      </c>
      <c r="E10">
        <f t="shared" si="0"/>
        <v>45</v>
      </c>
    </row>
    <row r="11" spans="1:5" x14ac:dyDescent="0.15">
      <c r="A11" t="s">
        <v>36</v>
      </c>
      <c r="B11" t="s">
        <v>11</v>
      </c>
      <c r="C11">
        <v>1</v>
      </c>
      <c r="D11">
        <v>1.1000000000000001</v>
      </c>
      <c r="E11">
        <f t="shared" si="0"/>
        <v>1.1000000000000001</v>
      </c>
    </row>
    <row r="12" spans="1:5" x14ac:dyDescent="0.15">
      <c r="A12" t="s">
        <v>168</v>
      </c>
      <c r="B12" t="s">
        <v>162</v>
      </c>
      <c r="C12">
        <v>1</v>
      </c>
      <c r="D12">
        <v>15</v>
      </c>
      <c r="E12">
        <f t="shared" si="0"/>
        <v>15</v>
      </c>
    </row>
    <row r="13" spans="1:5" x14ac:dyDescent="0.15">
      <c r="A13" t="s">
        <v>37</v>
      </c>
      <c r="B13" t="s">
        <v>11</v>
      </c>
      <c r="C13">
        <v>1</v>
      </c>
      <c r="D13">
        <v>1.1000000000000001</v>
      </c>
      <c r="E13">
        <f t="shared" si="0"/>
        <v>1.1000000000000001</v>
      </c>
    </row>
    <row r="14" spans="1:5" x14ac:dyDescent="0.15">
      <c r="A14" t="s">
        <v>167</v>
      </c>
      <c r="B14" t="s">
        <v>162</v>
      </c>
      <c r="C14">
        <v>1</v>
      </c>
      <c r="D14">
        <v>15</v>
      </c>
      <c r="E14">
        <f t="shared" si="0"/>
        <v>15</v>
      </c>
    </row>
    <row r="15" spans="1:5" x14ac:dyDescent="0.15">
      <c r="A15" t="s">
        <v>38</v>
      </c>
      <c r="B15" t="s">
        <v>11</v>
      </c>
      <c r="C15">
        <v>1</v>
      </c>
      <c r="D15">
        <v>1.1000000000000001</v>
      </c>
      <c r="E15">
        <f t="shared" si="0"/>
        <v>1.1000000000000001</v>
      </c>
    </row>
    <row r="16" spans="1:5" x14ac:dyDescent="0.15">
      <c r="A16" t="s">
        <v>166</v>
      </c>
      <c r="B16" t="s">
        <v>162</v>
      </c>
      <c r="C16">
        <v>1</v>
      </c>
      <c r="D16">
        <v>18.5</v>
      </c>
      <c r="E16">
        <f t="shared" si="0"/>
        <v>18.5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5"/>
  <sheetViews>
    <sheetView zoomScale="130" zoomScaleNormal="130" workbookViewId="0">
      <selection activeCell="A49" sqref="A49"/>
    </sheetView>
  </sheetViews>
  <sheetFormatPr defaultRowHeight="13.5" x14ac:dyDescent="0.15"/>
  <cols>
    <col min="1" max="1" width="27.75" customWidth="1"/>
    <col min="2" max="2" width="34.125" customWidth="1"/>
  </cols>
  <sheetData>
    <row r="1" spans="1:6" x14ac:dyDescent="0.15">
      <c r="A1" t="s">
        <v>39</v>
      </c>
      <c r="B1" t="s">
        <v>40</v>
      </c>
      <c r="C1">
        <v>2</v>
      </c>
      <c r="D1">
        <v>440</v>
      </c>
      <c r="E1">
        <f>D1/C1</f>
        <v>220</v>
      </c>
    </row>
    <row r="2" spans="1:6" x14ac:dyDescent="0.15">
      <c r="A2" t="s">
        <v>41</v>
      </c>
      <c r="B2" t="s">
        <v>42</v>
      </c>
      <c r="C2">
        <v>2</v>
      </c>
      <c r="D2">
        <v>37</v>
      </c>
      <c r="E2">
        <f t="shared" ref="E2:E52" si="0">D2/C2</f>
        <v>18.5</v>
      </c>
    </row>
    <row r="3" spans="1:6" s="1" customFormat="1" x14ac:dyDescent="0.15">
      <c r="A3" s="1" t="s">
        <v>43</v>
      </c>
      <c r="B3" s="1" t="s">
        <v>44</v>
      </c>
      <c r="C3" s="1">
        <v>1</v>
      </c>
      <c r="D3" s="1">
        <v>200</v>
      </c>
      <c r="E3" s="1">
        <f t="shared" si="0"/>
        <v>200</v>
      </c>
    </row>
    <row r="4" spans="1:6" x14ac:dyDescent="0.15">
      <c r="A4" t="s">
        <v>45</v>
      </c>
      <c r="B4" t="s">
        <v>46</v>
      </c>
      <c r="C4">
        <v>1</v>
      </c>
      <c r="D4">
        <v>0.75</v>
      </c>
      <c r="E4">
        <f t="shared" si="0"/>
        <v>0.75</v>
      </c>
    </row>
    <row r="5" spans="1:6" x14ac:dyDescent="0.15">
      <c r="A5" t="s">
        <v>47</v>
      </c>
      <c r="B5" t="s">
        <v>48</v>
      </c>
      <c r="C5">
        <v>2</v>
      </c>
      <c r="D5">
        <v>3</v>
      </c>
      <c r="E5">
        <f t="shared" si="0"/>
        <v>1.5</v>
      </c>
    </row>
    <row r="6" spans="1:6" x14ac:dyDescent="0.15">
      <c r="A6" t="s">
        <v>169</v>
      </c>
      <c r="B6" t="s">
        <v>170</v>
      </c>
      <c r="C6">
        <v>2</v>
      </c>
      <c r="D6">
        <v>2</v>
      </c>
      <c r="E6">
        <f t="shared" si="0"/>
        <v>1</v>
      </c>
    </row>
    <row r="7" spans="1:6" s="1" customFormat="1" x14ac:dyDescent="0.15">
      <c r="A7" s="1" t="s">
        <v>49</v>
      </c>
      <c r="B7" s="1" t="s">
        <v>50</v>
      </c>
      <c r="C7" s="1">
        <v>2</v>
      </c>
      <c r="D7" s="1">
        <v>2800</v>
      </c>
      <c r="E7" s="1">
        <f t="shared" si="0"/>
        <v>1400</v>
      </c>
      <c r="F7" s="1" t="s">
        <v>171</v>
      </c>
    </row>
    <row r="8" spans="1:6" x14ac:dyDescent="0.15">
      <c r="A8" t="s">
        <v>172</v>
      </c>
      <c r="B8" t="s">
        <v>173</v>
      </c>
      <c r="C8">
        <v>4</v>
      </c>
      <c r="D8">
        <v>12</v>
      </c>
      <c r="E8">
        <f t="shared" si="0"/>
        <v>3</v>
      </c>
    </row>
    <row r="9" spans="1:6" x14ac:dyDescent="0.15">
      <c r="A9" t="s">
        <v>174</v>
      </c>
      <c r="B9" t="s">
        <v>175</v>
      </c>
      <c r="C9">
        <v>2</v>
      </c>
      <c r="D9">
        <v>1.2</v>
      </c>
      <c r="E9">
        <f t="shared" si="0"/>
        <v>0.6</v>
      </c>
    </row>
    <row r="10" spans="1:6" x14ac:dyDescent="0.15">
      <c r="A10" t="s">
        <v>51</v>
      </c>
      <c r="B10" t="s">
        <v>176</v>
      </c>
      <c r="C10">
        <v>1</v>
      </c>
      <c r="D10">
        <v>2.2000000000000002</v>
      </c>
      <c r="E10">
        <f t="shared" si="0"/>
        <v>2.2000000000000002</v>
      </c>
    </row>
    <row r="11" spans="1:6" x14ac:dyDescent="0.15">
      <c r="A11" t="s">
        <v>183</v>
      </c>
      <c r="B11" t="s">
        <v>52</v>
      </c>
      <c r="C11">
        <v>1</v>
      </c>
      <c r="D11">
        <v>36</v>
      </c>
      <c r="E11">
        <f t="shared" si="0"/>
        <v>36</v>
      </c>
    </row>
    <row r="12" spans="1:6" x14ac:dyDescent="0.15">
      <c r="A12" t="s">
        <v>53</v>
      </c>
      <c r="B12" t="s">
        <v>54</v>
      </c>
      <c r="C12">
        <v>2</v>
      </c>
      <c r="D12">
        <v>4.4000000000000004</v>
      </c>
      <c r="E12">
        <f t="shared" si="0"/>
        <v>2.2000000000000002</v>
      </c>
    </row>
    <row r="13" spans="1:6" s="1" customFormat="1" x14ac:dyDescent="0.15">
      <c r="A13" s="1" t="s">
        <v>177</v>
      </c>
      <c r="B13" s="1" t="s">
        <v>178</v>
      </c>
      <c r="C13" s="1">
        <v>1</v>
      </c>
      <c r="D13" s="1">
        <v>560</v>
      </c>
      <c r="E13" s="1">
        <f t="shared" si="0"/>
        <v>560</v>
      </c>
    </row>
    <row r="14" spans="1:6" x14ac:dyDescent="0.15">
      <c r="A14" t="s">
        <v>56</v>
      </c>
      <c r="B14" t="s">
        <v>54</v>
      </c>
      <c r="C14">
        <v>2</v>
      </c>
      <c r="D14">
        <v>4.4000000000000004</v>
      </c>
      <c r="E14">
        <f t="shared" si="0"/>
        <v>2.2000000000000002</v>
      </c>
    </row>
    <row r="15" spans="1:6" x14ac:dyDescent="0.15">
      <c r="A15" t="s">
        <v>57</v>
      </c>
      <c r="B15" t="s">
        <v>58</v>
      </c>
      <c r="C15">
        <v>1</v>
      </c>
      <c r="D15">
        <v>5.5</v>
      </c>
      <c r="E15">
        <f t="shared" si="0"/>
        <v>5.5</v>
      </c>
    </row>
    <row r="16" spans="1:6" s="1" customFormat="1" x14ac:dyDescent="0.15">
      <c r="A16" s="1" t="s">
        <v>179</v>
      </c>
      <c r="B16" s="1" t="s">
        <v>178</v>
      </c>
      <c r="C16" s="1">
        <v>1</v>
      </c>
      <c r="D16" s="1">
        <v>110</v>
      </c>
      <c r="E16" s="1">
        <f t="shared" si="0"/>
        <v>110</v>
      </c>
    </row>
    <row r="17" spans="1:6" x14ac:dyDescent="0.15">
      <c r="A17" t="s">
        <v>59</v>
      </c>
      <c r="B17" t="s">
        <v>60</v>
      </c>
      <c r="C17">
        <v>1</v>
      </c>
      <c r="D17">
        <v>0.75</v>
      </c>
      <c r="E17">
        <f t="shared" si="0"/>
        <v>0.75</v>
      </c>
    </row>
    <row r="18" spans="1:6" x14ac:dyDescent="0.15">
      <c r="A18" t="s">
        <v>61</v>
      </c>
      <c r="B18" t="s">
        <v>60</v>
      </c>
      <c r="C18">
        <v>1</v>
      </c>
      <c r="D18">
        <v>0.55000000000000004</v>
      </c>
      <c r="E18">
        <f t="shared" si="0"/>
        <v>0.55000000000000004</v>
      </c>
    </row>
    <row r="19" spans="1:6" x14ac:dyDescent="0.15">
      <c r="A19" t="s">
        <v>62</v>
      </c>
      <c r="B19" t="s">
        <v>60</v>
      </c>
      <c r="C19">
        <v>1</v>
      </c>
      <c r="D19">
        <v>0.75</v>
      </c>
      <c r="E19">
        <f t="shared" si="0"/>
        <v>0.75</v>
      </c>
    </row>
    <row r="20" spans="1:6" x14ac:dyDescent="0.15">
      <c r="A20" t="s">
        <v>180</v>
      </c>
      <c r="B20" t="s">
        <v>162</v>
      </c>
      <c r="C20">
        <v>1</v>
      </c>
      <c r="D20">
        <v>37</v>
      </c>
      <c r="E20">
        <f t="shared" si="0"/>
        <v>37</v>
      </c>
    </row>
    <row r="21" spans="1:6" s="1" customFormat="1" x14ac:dyDescent="0.15">
      <c r="A21" s="1" t="s">
        <v>63</v>
      </c>
      <c r="B21" s="1" t="s">
        <v>64</v>
      </c>
      <c r="C21" s="1">
        <v>1</v>
      </c>
      <c r="D21" s="1">
        <v>2800</v>
      </c>
      <c r="E21" s="1">
        <f t="shared" si="0"/>
        <v>2800</v>
      </c>
      <c r="F21" s="1" t="s">
        <v>171</v>
      </c>
    </row>
    <row r="22" spans="1:6" x14ac:dyDescent="0.15">
      <c r="A22" t="s">
        <v>65</v>
      </c>
      <c r="B22" t="s">
        <v>66</v>
      </c>
      <c r="C22">
        <v>1</v>
      </c>
      <c r="D22">
        <v>37</v>
      </c>
      <c r="E22">
        <f t="shared" si="0"/>
        <v>37</v>
      </c>
    </row>
    <row r="23" spans="1:6" x14ac:dyDescent="0.15">
      <c r="A23" t="s">
        <v>182</v>
      </c>
      <c r="B23" t="s">
        <v>184</v>
      </c>
      <c r="C23">
        <v>1</v>
      </c>
      <c r="D23">
        <v>62</v>
      </c>
      <c r="E23">
        <f t="shared" si="0"/>
        <v>62</v>
      </c>
    </row>
    <row r="24" spans="1:6" x14ac:dyDescent="0.15">
      <c r="A24" t="s">
        <v>186</v>
      </c>
      <c r="B24" t="s">
        <v>185</v>
      </c>
      <c r="C24">
        <v>1</v>
      </c>
      <c r="D24">
        <v>55</v>
      </c>
      <c r="E24">
        <f t="shared" si="0"/>
        <v>55</v>
      </c>
    </row>
    <row r="25" spans="1:6" x14ac:dyDescent="0.15">
      <c r="A25" t="s">
        <v>181</v>
      </c>
      <c r="B25" t="s">
        <v>162</v>
      </c>
      <c r="C25">
        <v>1</v>
      </c>
      <c r="D25">
        <v>5.5</v>
      </c>
      <c r="E25">
        <f t="shared" si="0"/>
        <v>5.5</v>
      </c>
    </row>
    <row r="26" spans="1:6" x14ac:dyDescent="0.15">
      <c r="A26" t="s">
        <v>67</v>
      </c>
      <c r="B26" t="s">
        <v>68</v>
      </c>
      <c r="C26">
        <v>1</v>
      </c>
      <c r="D26">
        <v>160</v>
      </c>
      <c r="E26">
        <f t="shared" si="0"/>
        <v>160</v>
      </c>
    </row>
    <row r="27" spans="1:6" x14ac:dyDescent="0.15">
      <c r="A27" t="s">
        <v>69</v>
      </c>
      <c r="B27" t="s">
        <v>70</v>
      </c>
      <c r="C27">
        <v>1</v>
      </c>
      <c r="D27">
        <v>11</v>
      </c>
      <c r="E27">
        <f t="shared" si="0"/>
        <v>11</v>
      </c>
    </row>
    <row r="28" spans="1:6" x14ac:dyDescent="0.15">
      <c r="A28" t="s">
        <v>71</v>
      </c>
      <c r="B28" t="s">
        <v>162</v>
      </c>
      <c r="C28">
        <v>1</v>
      </c>
      <c r="D28">
        <v>5.5</v>
      </c>
      <c r="E28">
        <f t="shared" si="0"/>
        <v>5.5</v>
      </c>
    </row>
    <row r="29" spans="1:6" s="1" customFormat="1" x14ac:dyDescent="0.15">
      <c r="A29" s="1" t="s">
        <v>43</v>
      </c>
      <c r="B29" s="1" t="s">
        <v>44</v>
      </c>
      <c r="C29" s="1">
        <v>1</v>
      </c>
      <c r="D29" s="1">
        <v>280</v>
      </c>
      <c r="E29" s="1">
        <f t="shared" si="0"/>
        <v>280</v>
      </c>
    </row>
    <row r="30" spans="1:6" x14ac:dyDescent="0.15">
      <c r="A30" t="s">
        <v>72</v>
      </c>
      <c r="B30" t="s">
        <v>73</v>
      </c>
      <c r="C30">
        <v>1</v>
      </c>
      <c r="D30">
        <v>1.1000000000000001</v>
      </c>
      <c r="E30">
        <f t="shared" si="0"/>
        <v>1.1000000000000001</v>
      </c>
    </row>
    <row r="31" spans="1:6" x14ac:dyDescent="0.15">
      <c r="A31" t="s">
        <v>74</v>
      </c>
      <c r="B31" t="s">
        <v>54</v>
      </c>
      <c r="C31">
        <v>4</v>
      </c>
      <c r="D31">
        <v>8.8000000000000007</v>
      </c>
      <c r="E31">
        <f t="shared" si="0"/>
        <v>2.2000000000000002</v>
      </c>
    </row>
    <row r="32" spans="1:6" s="1" customFormat="1" x14ac:dyDescent="0.15">
      <c r="A32" s="1" t="s">
        <v>75</v>
      </c>
      <c r="B32" s="1" t="s">
        <v>55</v>
      </c>
      <c r="C32" s="1">
        <v>1</v>
      </c>
      <c r="D32" s="1">
        <v>500</v>
      </c>
      <c r="E32" s="1">
        <f t="shared" si="0"/>
        <v>500</v>
      </c>
    </row>
    <row r="33" spans="1:5" x14ac:dyDescent="0.15">
      <c r="A33" t="s">
        <v>76</v>
      </c>
      <c r="B33" t="s">
        <v>73</v>
      </c>
      <c r="C33">
        <v>1</v>
      </c>
      <c r="D33">
        <v>0.75</v>
      </c>
      <c r="E33">
        <f t="shared" si="0"/>
        <v>0.75</v>
      </c>
    </row>
    <row r="34" spans="1:5" x14ac:dyDescent="0.15">
      <c r="A34" t="s">
        <v>77</v>
      </c>
      <c r="B34" t="s">
        <v>73</v>
      </c>
      <c r="C34">
        <v>1</v>
      </c>
      <c r="D34">
        <v>0.55000000000000004</v>
      </c>
      <c r="E34">
        <f t="shared" si="0"/>
        <v>0.55000000000000004</v>
      </c>
    </row>
    <row r="35" spans="1:5" x14ac:dyDescent="0.15">
      <c r="A35" t="s">
        <v>78</v>
      </c>
      <c r="B35" t="s">
        <v>54</v>
      </c>
      <c r="C35">
        <v>2</v>
      </c>
      <c r="D35">
        <v>4.4000000000000004</v>
      </c>
      <c r="E35">
        <f t="shared" si="0"/>
        <v>2.2000000000000002</v>
      </c>
    </row>
    <row r="36" spans="1:5" x14ac:dyDescent="0.15">
      <c r="A36" t="s">
        <v>79</v>
      </c>
      <c r="B36" t="s">
        <v>58</v>
      </c>
      <c r="C36">
        <v>1</v>
      </c>
      <c r="D36">
        <v>5.5</v>
      </c>
      <c r="E36">
        <f t="shared" si="0"/>
        <v>5.5</v>
      </c>
    </row>
    <row r="37" spans="1:5" s="1" customFormat="1" x14ac:dyDescent="0.15">
      <c r="A37" s="1" t="s">
        <v>80</v>
      </c>
      <c r="B37" s="1" t="s">
        <v>55</v>
      </c>
      <c r="C37" s="1">
        <v>1</v>
      </c>
      <c r="D37" s="1">
        <v>110</v>
      </c>
      <c r="E37" s="1">
        <f t="shared" si="0"/>
        <v>110</v>
      </c>
    </row>
    <row r="38" spans="1:5" x14ac:dyDescent="0.15">
      <c r="A38" t="s">
        <v>81</v>
      </c>
      <c r="B38" t="s">
        <v>54</v>
      </c>
      <c r="C38">
        <v>1</v>
      </c>
      <c r="D38">
        <v>2.2000000000000002</v>
      </c>
      <c r="E38">
        <f t="shared" si="0"/>
        <v>2.2000000000000002</v>
      </c>
    </row>
    <row r="39" spans="1:5" x14ac:dyDescent="0.15">
      <c r="A39" t="s">
        <v>82</v>
      </c>
      <c r="B39" t="s">
        <v>58</v>
      </c>
      <c r="C39">
        <v>1</v>
      </c>
      <c r="D39">
        <v>5.5</v>
      </c>
      <c r="E39">
        <f t="shared" si="0"/>
        <v>5.5</v>
      </c>
    </row>
    <row r="40" spans="1:5" s="1" customFormat="1" x14ac:dyDescent="0.15">
      <c r="A40" s="1" t="s">
        <v>83</v>
      </c>
      <c r="B40" s="1" t="s">
        <v>55</v>
      </c>
      <c r="C40" s="1">
        <v>1</v>
      </c>
      <c r="D40" s="1">
        <v>75</v>
      </c>
      <c r="E40" s="1">
        <f t="shared" si="0"/>
        <v>75</v>
      </c>
    </row>
    <row r="41" spans="1:5" x14ac:dyDescent="0.15">
      <c r="A41" t="s">
        <v>84</v>
      </c>
      <c r="B41" t="s">
        <v>58</v>
      </c>
      <c r="C41">
        <v>1</v>
      </c>
      <c r="D41">
        <v>5.5</v>
      </c>
      <c r="E41">
        <f t="shared" si="0"/>
        <v>5.5</v>
      </c>
    </row>
    <row r="42" spans="1:5" x14ac:dyDescent="0.15">
      <c r="A42" t="s">
        <v>85</v>
      </c>
      <c r="B42" t="s">
        <v>58</v>
      </c>
      <c r="C42">
        <v>1</v>
      </c>
      <c r="D42">
        <v>3</v>
      </c>
      <c r="E42">
        <f t="shared" si="0"/>
        <v>3</v>
      </c>
    </row>
    <row r="43" spans="1:5" x14ac:dyDescent="0.15">
      <c r="A43" t="s">
        <v>86</v>
      </c>
      <c r="B43" t="s">
        <v>58</v>
      </c>
      <c r="C43">
        <v>1</v>
      </c>
      <c r="D43">
        <v>5.5</v>
      </c>
      <c r="E43">
        <f t="shared" si="0"/>
        <v>5.5</v>
      </c>
    </row>
    <row r="44" spans="1:5" x14ac:dyDescent="0.15">
      <c r="A44" t="s">
        <v>87</v>
      </c>
      <c r="B44" t="s">
        <v>58</v>
      </c>
      <c r="C44">
        <v>1</v>
      </c>
      <c r="D44">
        <v>5.5</v>
      </c>
      <c r="E44">
        <f t="shared" si="0"/>
        <v>5.5</v>
      </c>
    </row>
    <row r="45" spans="1:5" x14ac:dyDescent="0.15">
      <c r="A45" t="s">
        <v>88</v>
      </c>
      <c r="B45" t="s">
        <v>89</v>
      </c>
      <c r="C45">
        <v>1</v>
      </c>
      <c r="D45">
        <v>0.18</v>
      </c>
      <c r="E45">
        <f t="shared" si="0"/>
        <v>0.18</v>
      </c>
    </row>
    <row r="46" spans="1:5" x14ac:dyDescent="0.15">
      <c r="A46" t="s">
        <v>81</v>
      </c>
      <c r="B46" t="s">
        <v>90</v>
      </c>
      <c r="C46">
        <v>1</v>
      </c>
      <c r="D46">
        <v>1.5</v>
      </c>
      <c r="E46">
        <f t="shared" si="0"/>
        <v>1.5</v>
      </c>
    </row>
    <row r="47" spans="1:5" x14ac:dyDescent="0.15">
      <c r="A47" t="s">
        <v>75</v>
      </c>
      <c r="B47" t="s">
        <v>12</v>
      </c>
      <c r="C47">
        <v>1</v>
      </c>
      <c r="D47">
        <v>11</v>
      </c>
      <c r="E47">
        <f t="shared" si="0"/>
        <v>11</v>
      </c>
    </row>
    <row r="48" spans="1:5" x14ac:dyDescent="0.15">
      <c r="A48" t="s">
        <v>205</v>
      </c>
      <c r="B48" t="s">
        <v>187</v>
      </c>
      <c r="C48">
        <v>1</v>
      </c>
      <c r="D48">
        <v>13</v>
      </c>
      <c r="E48">
        <f t="shared" si="0"/>
        <v>13</v>
      </c>
    </row>
    <row r="49" spans="1:5" x14ac:dyDescent="0.15">
      <c r="A49" t="s">
        <v>204</v>
      </c>
      <c r="B49" t="s">
        <v>188</v>
      </c>
      <c r="C49">
        <v>1</v>
      </c>
      <c r="D49">
        <v>13</v>
      </c>
      <c r="E49">
        <f t="shared" si="0"/>
        <v>13</v>
      </c>
    </row>
    <row r="50" spans="1:5" x14ac:dyDescent="0.15">
      <c r="A50" t="s">
        <v>203</v>
      </c>
      <c r="B50" t="s">
        <v>189</v>
      </c>
      <c r="C50">
        <v>2</v>
      </c>
      <c r="D50">
        <v>37</v>
      </c>
      <c r="E50">
        <f t="shared" si="0"/>
        <v>18.5</v>
      </c>
    </row>
    <row r="51" spans="1:5" x14ac:dyDescent="0.15">
      <c r="A51" t="s">
        <v>202</v>
      </c>
      <c r="B51" t="s">
        <v>190</v>
      </c>
      <c r="C51">
        <v>1</v>
      </c>
      <c r="D51">
        <v>13</v>
      </c>
      <c r="E51">
        <f t="shared" si="0"/>
        <v>13</v>
      </c>
    </row>
    <row r="52" spans="1:5" x14ac:dyDescent="0.15">
      <c r="A52" t="s">
        <v>201</v>
      </c>
      <c r="B52" t="s">
        <v>190</v>
      </c>
      <c r="C52">
        <v>1</v>
      </c>
      <c r="D52">
        <v>13</v>
      </c>
      <c r="E52">
        <f t="shared" si="0"/>
        <v>13</v>
      </c>
    </row>
    <row r="53" spans="1:5" x14ac:dyDescent="0.15">
      <c r="A53" t="s">
        <v>199</v>
      </c>
      <c r="B53" t="s">
        <v>191</v>
      </c>
      <c r="C53">
        <v>1</v>
      </c>
      <c r="D53">
        <v>7.5</v>
      </c>
      <c r="E53">
        <f t="shared" ref="E53:E55" si="1">D53/C53</f>
        <v>7.5</v>
      </c>
    </row>
    <row r="54" spans="1:5" x14ac:dyDescent="0.15">
      <c r="A54" t="s">
        <v>192</v>
      </c>
      <c r="B54" t="s">
        <v>193</v>
      </c>
      <c r="C54">
        <v>1</v>
      </c>
      <c r="D54">
        <v>52</v>
      </c>
      <c r="E54">
        <f t="shared" si="1"/>
        <v>52</v>
      </c>
    </row>
    <row r="55" spans="1:5" x14ac:dyDescent="0.15">
      <c r="A55" t="s">
        <v>200</v>
      </c>
      <c r="B55" t="s">
        <v>190</v>
      </c>
      <c r="C55">
        <v>1</v>
      </c>
      <c r="D55">
        <v>13</v>
      </c>
      <c r="E55">
        <f t="shared" si="1"/>
        <v>13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zoomScale="175" zoomScaleNormal="175" workbookViewId="0">
      <selection activeCell="D10" sqref="D10"/>
    </sheetView>
  </sheetViews>
  <sheetFormatPr defaultRowHeight="13.5" x14ac:dyDescent="0.15"/>
  <cols>
    <col min="1" max="1" width="15" customWidth="1"/>
    <col min="2" max="2" width="28.125" customWidth="1"/>
  </cols>
  <sheetData>
    <row r="1" spans="1:5" x14ac:dyDescent="0.15">
      <c r="A1" t="s">
        <v>91</v>
      </c>
      <c r="B1" t="s">
        <v>92</v>
      </c>
      <c r="C1">
        <v>1</v>
      </c>
      <c r="D1">
        <v>0.75</v>
      </c>
      <c r="E1">
        <f>D1/C1</f>
        <v>0.75</v>
      </c>
    </row>
    <row r="2" spans="1:5" x14ac:dyDescent="0.15">
      <c r="A2" t="s">
        <v>194</v>
      </c>
      <c r="B2" t="s">
        <v>93</v>
      </c>
      <c r="C2">
        <v>1</v>
      </c>
      <c r="D2">
        <v>5.5</v>
      </c>
      <c r="E2">
        <f t="shared" ref="E2:E8" si="0">D2/C2</f>
        <v>5.5</v>
      </c>
    </row>
    <row r="3" spans="1:5" x14ac:dyDescent="0.15">
      <c r="A3" t="s">
        <v>94</v>
      </c>
      <c r="B3" t="s">
        <v>95</v>
      </c>
      <c r="C3">
        <v>1</v>
      </c>
      <c r="D3">
        <v>75</v>
      </c>
      <c r="E3">
        <f t="shared" si="0"/>
        <v>75</v>
      </c>
    </row>
    <row r="4" spans="1:5" x14ac:dyDescent="0.15">
      <c r="A4" t="s">
        <v>96</v>
      </c>
      <c r="B4" t="s">
        <v>97</v>
      </c>
      <c r="C4">
        <v>1</v>
      </c>
      <c r="D4">
        <v>5.5</v>
      </c>
      <c r="E4">
        <f t="shared" si="0"/>
        <v>5.5</v>
      </c>
    </row>
    <row r="5" spans="1:5" x14ac:dyDescent="0.15">
      <c r="A5" t="s">
        <v>195</v>
      </c>
      <c r="B5" t="s">
        <v>162</v>
      </c>
      <c r="C5">
        <v>1</v>
      </c>
      <c r="D5">
        <v>4</v>
      </c>
      <c r="E5">
        <f t="shared" si="0"/>
        <v>4</v>
      </c>
    </row>
    <row r="6" spans="1:5" x14ac:dyDescent="0.15">
      <c r="A6" t="s">
        <v>91</v>
      </c>
      <c r="B6" t="s">
        <v>92</v>
      </c>
      <c r="C6">
        <v>1</v>
      </c>
      <c r="D6">
        <v>1.1000000000000001</v>
      </c>
      <c r="E6">
        <f t="shared" si="0"/>
        <v>1.1000000000000001</v>
      </c>
    </row>
    <row r="7" spans="1:5" x14ac:dyDescent="0.15">
      <c r="A7" t="s">
        <v>196</v>
      </c>
      <c r="B7" t="s">
        <v>162</v>
      </c>
      <c r="C7">
        <v>1</v>
      </c>
      <c r="D7">
        <v>15</v>
      </c>
      <c r="E7">
        <f t="shared" si="0"/>
        <v>15</v>
      </c>
    </row>
    <row r="8" spans="1:5" x14ac:dyDescent="0.15">
      <c r="A8" t="s">
        <v>198</v>
      </c>
      <c r="B8" t="s">
        <v>197</v>
      </c>
      <c r="C8">
        <v>1</v>
      </c>
      <c r="D8">
        <v>15</v>
      </c>
      <c r="E8">
        <f t="shared" si="0"/>
        <v>15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zoomScale="130" zoomScaleNormal="130" workbookViewId="0">
      <selection activeCell="F13" sqref="F13"/>
    </sheetView>
  </sheetViews>
  <sheetFormatPr defaultRowHeight="13.5" x14ac:dyDescent="0.15"/>
  <cols>
    <col min="1" max="1" width="20.5" customWidth="1"/>
    <col min="2" max="2" width="40.875" customWidth="1"/>
  </cols>
  <sheetData>
    <row r="1" spans="1:5" x14ac:dyDescent="0.15">
      <c r="A1" t="s">
        <v>98</v>
      </c>
      <c r="B1" t="s">
        <v>99</v>
      </c>
      <c r="C1" t="s">
        <v>18</v>
      </c>
      <c r="D1">
        <v>90</v>
      </c>
      <c r="E1">
        <f>D1/C1</f>
        <v>45</v>
      </c>
    </row>
    <row r="2" spans="1:5" x14ac:dyDescent="0.15">
      <c r="A2" t="s">
        <v>100</v>
      </c>
      <c r="B2" t="s">
        <v>99</v>
      </c>
      <c r="C2" t="s">
        <v>6</v>
      </c>
      <c r="D2">
        <v>18.5</v>
      </c>
      <c r="E2">
        <f t="shared" ref="E2:E23" si="0">D2/C2</f>
        <v>18.5</v>
      </c>
    </row>
    <row r="3" spans="1:5" x14ac:dyDescent="0.15">
      <c r="A3" t="s">
        <v>101</v>
      </c>
      <c r="B3" t="s">
        <v>206</v>
      </c>
      <c r="C3" t="s">
        <v>102</v>
      </c>
      <c r="D3">
        <v>1.1100000000000001</v>
      </c>
      <c r="E3">
        <f t="shared" si="0"/>
        <v>0.37000000000000005</v>
      </c>
    </row>
    <row r="4" spans="1:5" x14ac:dyDescent="0.15">
      <c r="A4" t="s">
        <v>103</v>
      </c>
      <c r="B4" t="s">
        <v>206</v>
      </c>
      <c r="C4" t="s">
        <v>6</v>
      </c>
      <c r="D4">
        <v>0.37</v>
      </c>
      <c r="E4">
        <f t="shared" si="0"/>
        <v>0.37</v>
      </c>
    </row>
    <row r="5" spans="1:5" x14ac:dyDescent="0.15">
      <c r="A5" t="s">
        <v>207</v>
      </c>
      <c r="B5" t="s">
        <v>208</v>
      </c>
      <c r="C5">
        <v>1</v>
      </c>
      <c r="D5">
        <v>7.5</v>
      </c>
      <c r="E5">
        <f t="shared" si="0"/>
        <v>7.5</v>
      </c>
    </row>
    <row r="6" spans="1:5" x14ac:dyDescent="0.15">
      <c r="A6" t="s">
        <v>104</v>
      </c>
      <c r="B6" t="s">
        <v>92</v>
      </c>
      <c r="C6">
        <v>1</v>
      </c>
      <c r="D6">
        <v>1.1000000000000001</v>
      </c>
      <c r="E6">
        <f t="shared" si="0"/>
        <v>1.1000000000000001</v>
      </c>
    </row>
    <row r="7" spans="1:5" x14ac:dyDescent="0.15">
      <c r="A7" t="s">
        <v>209</v>
      </c>
      <c r="B7" t="s">
        <v>162</v>
      </c>
      <c r="C7">
        <v>1</v>
      </c>
      <c r="D7">
        <v>45</v>
      </c>
      <c r="E7">
        <f t="shared" si="0"/>
        <v>45</v>
      </c>
    </row>
    <row r="8" spans="1:5" x14ac:dyDescent="0.15">
      <c r="A8" t="s">
        <v>210</v>
      </c>
      <c r="B8" t="s">
        <v>211</v>
      </c>
      <c r="C8" t="s">
        <v>6</v>
      </c>
      <c r="D8">
        <v>5.5</v>
      </c>
      <c r="E8">
        <f t="shared" si="0"/>
        <v>5.5</v>
      </c>
    </row>
    <row r="9" spans="1:5" x14ac:dyDescent="0.15">
      <c r="A9" t="s">
        <v>105</v>
      </c>
      <c r="B9" t="s">
        <v>92</v>
      </c>
      <c r="C9">
        <v>1</v>
      </c>
      <c r="D9">
        <v>1.1000000000000001</v>
      </c>
      <c r="E9">
        <f t="shared" si="0"/>
        <v>1.1000000000000001</v>
      </c>
    </row>
    <row r="10" spans="1:5" x14ac:dyDescent="0.15">
      <c r="A10" t="s">
        <v>212</v>
      </c>
      <c r="B10" t="s">
        <v>162</v>
      </c>
      <c r="C10">
        <v>1</v>
      </c>
      <c r="D10">
        <v>18.5</v>
      </c>
      <c r="E10">
        <f t="shared" si="0"/>
        <v>18.5</v>
      </c>
    </row>
    <row r="11" spans="1:5" x14ac:dyDescent="0.15">
      <c r="A11" t="s">
        <v>106</v>
      </c>
      <c r="B11" t="s">
        <v>92</v>
      </c>
      <c r="C11">
        <v>1</v>
      </c>
      <c r="D11">
        <v>0.75</v>
      </c>
      <c r="E11">
        <f t="shared" si="0"/>
        <v>0.75</v>
      </c>
    </row>
    <row r="12" spans="1:5" x14ac:dyDescent="0.15">
      <c r="A12" t="s">
        <v>213</v>
      </c>
      <c r="B12" t="s">
        <v>162</v>
      </c>
      <c r="C12">
        <v>1</v>
      </c>
      <c r="D12">
        <v>5.5</v>
      </c>
      <c r="E12">
        <f t="shared" si="0"/>
        <v>5.5</v>
      </c>
    </row>
    <row r="13" spans="1:5" x14ac:dyDescent="0.15">
      <c r="A13" t="s">
        <v>107</v>
      </c>
      <c r="B13" t="s">
        <v>95</v>
      </c>
      <c r="C13">
        <v>1</v>
      </c>
      <c r="D13">
        <v>55</v>
      </c>
      <c r="E13">
        <f t="shared" si="0"/>
        <v>55</v>
      </c>
    </row>
    <row r="14" spans="1:5" x14ac:dyDescent="0.15">
      <c r="A14" t="s">
        <v>108</v>
      </c>
      <c r="B14" t="s">
        <v>97</v>
      </c>
      <c r="C14">
        <v>1</v>
      </c>
      <c r="D14">
        <v>5.5</v>
      </c>
      <c r="E14">
        <f t="shared" si="0"/>
        <v>5.5</v>
      </c>
    </row>
    <row r="15" spans="1:5" x14ac:dyDescent="0.15">
      <c r="A15" t="s">
        <v>214</v>
      </c>
      <c r="B15" t="s">
        <v>162</v>
      </c>
      <c r="C15" t="s">
        <v>109</v>
      </c>
      <c r="D15">
        <v>37.5</v>
      </c>
      <c r="E15">
        <f t="shared" si="0"/>
        <v>7.5</v>
      </c>
    </row>
    <row r="16" spans="1:5" x14ac:dyDescent="0.15">
      <c r="A16" t="s">
        <v>215</v>
      </c>
      <c r="B16" t="s">
        <v>162</v>
      </c>
      <c r="C16" t="s">
        <v>6</v>
      </c>
      <c r="D16">
        <v>5.5</v>
      </c>
      <c r="E16">
        <f t="shared" si="0"/>
        <v>5.5</v>
      </c>
    </row>
    <row r="17" spans="1:5" x14ac:dyDescent="0.15">
      <c r="A17" t="s">
        <v>216</v>
      </c>
      <c r="B17" t="s">
        <v>197</v>
      </c>
      <c r="C17">
        <v>1</v>
      </c>
      <c r="D17">
        <v>11</v>
      </c>
      <c r="E17">
        <f t="shared" si="0"/>
        <v>11</v>
      </c>
    </row>
    <row r="18" spans="1:5" x14ac:dyDescent="0.15">
      <c r="A18" t="s">
        <v>217</v>
      </c>
      <c r="B18" t="s">
        <v>197</v>
      </c>
      <c r="C18">
        <v>1</v>
      </c>
      <c r="D18">
        <v>7.5</v>
      </c>
      <c r="E18">
        <f t="shared" si="0"/>
        <v>7.5</v>
      </c>
    </row>
    <row r="19" spans="1:5" x14ac:dyDescent="0.15">
      <c r="A19" t="s">
        <v>218</v>
      </c>
      <c r="B19" t="s">
        <v>162</v>
      </c>
      <c r="C19">
        <v>1</v>
      </c>
      <c r="D19">
        <v>7.5</v>
      </c>
      <c r="E19">
        <f t="shared" si="0"/>
        <v>7.5</v>
      </c>
    </row>
    <row r="20" spans="1:5" x14ac:dyDescent="0.15">
      <c r="A20" t="s">
        <v>107</v>
      </c>
      <c r="B20" t="s">
        <v>95</v>
      </c>
      <c r="C20">
        <v>1</v>
      </c>
      <c r="D20">
        <v>37</v>
      </c>
      <c r="E20">
        <f t="shared" si="0"/>
        <v>37</v>
      </c>
    </row>
    <row r="21" spans="1:5" x14ac:dyDescent="0.15">
      <c r="A21" t="s">
        <v>108</v>
      </c>
      <c r="B21" t="s">
        <v>97</v>
      </c>
      <c r="C21">
        <v>1</v>
      </c>
      <c r="D21">
        <v>2.2000000000000002</v>
      </c>
      <c r="E21">
        <f t="shared" si="0"/>
        <v>2.2000000000000002</v>
      </c>
    </row>
    <row r="22" spans="1:5" x14ac:dyDescent="0.15">
      <c r="A22" t="s">
        <v>104</v>
      </c>
      <c r="B22" t="s">
        <v>92</v>
      </c>
      <c r="C22">
        <v>1</v>
      </c>
      <c r="D22">
        <v>1.1000000000000001</v>
      </c>
      <c r="E22">
        <f t="shared" si="0"/>
        <v>1.1000000000000001</v>
      </c>
    </row>
    <row r="23" spans="1:5" x14ac:dyDescent="0.15">
      <c r="A23" t="s">
        <v>219</v>
      </c>
      <c r="B23" t="s">
        <v>162</v>
      </c>
      <c r="C23">
        <v>1</v>
      </c>
      <c r="D23">
        <v>11</v>
      </c>
      <c r="E23">
        <f t="shared" si="0"/>
        <v>11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zoomScale="190" zoomScaleNormal="190" workbookViewId="0">
      <selection activeCell="B3" sqref="B3"/>
    </sheetView>
  </sheetViews>
  <sheetFormatPr defaultRowHeight="13.5" x14ac:dyDescent="0.15"/>
  <cols>
    <col min="2" max="2" width="25.75" customWidth="1"/>
  </cols>
  <sheetData>
    <row r="1" spans="1:5" x14ac:dyDescent="0.15">
      <c r="A1" t="s">
        <v>110</v>
      </c>
      <c r="B1" t="s">
        <v>220</v>
      </c>
      <c r="C1">
        <v>2</v>
      </c>
      <c r="D1">
        <v>4.4000000000000004</v>
      </c>
      <c r="E1">
        <f>D1/C1</f>
        <v>2.2000000000000002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zoomScale="160" zoomScaleNormal="160" workbookViewId="0">
      <selection activeCell="B8" sqref="B8"/>
    </sheetView>
  </sheetViews>
  <sheetFormatPr defaultRowHeight="13.5" x14ac:dyDescent="0.15"/>
  <cols>
    <col min="1" max="1" width="13.375" customWidth="1"/>
    <col min="2" max="2" width="30.5" customWidth="1"/>
  </cols>
  <sheetData>
    <row r="1" spans="1:5" x14ac:dyDescent="0.15">
      <c r="A1" t="s">
        <v>221</v>
      </c>
      <c r="B1" t="s">
        <v>162</v>
      </c>
      <c r="C1">
        <v>1</v>
      </c>
      <c r="D1">
        <v>4</v>
      </c>
      <c r="E1">
        <f>D1/C1</f>
        <v>4</v>
      </c>
    </row>
    <row r="2" spans="1:5" x14ac:dyDescent="0.15">
      <c r="A2" t="s">
        <v>222</v>
      </c>
      <c r="B2" t="s">
        <v>162</v>
      </c>
      <c r="C2">
        <v>4</v>
      </c>
      <c r="D2">
        <v>8.8000000000000007</v>
      </c>
      <c r="E2">
        <f t="shared" ref="E2:E7" si="0">D2/C2</f>
        <v>2.2000000000000002</v>
      </c>
    </row>
    <row r="3" spans="1:5" s="1" customFormat="1" x14ac:dyDescent="0.15">
      <c r="A3" s="1" t="s">
        <v>223</v>
      </c>
      <c r="B3" s="1" t="s">
        <v>224</v>
      </c>
      <c r="C3" s="1">
        <v>4</v>
      </c>
      <c r="D3" s="1">
        <v>19.2</v>
      </c>
      <c r="E3" s="1">
        <f t="shared" si="0"/>
        <v>4.8</v>
      </c>
    </row>
    <row r="4" spans="1:5" s="4" customFormat="1" x14ac:dyDescent="0.15">
      <c r="A4" s="4" t="s">
        <v>226</v>
      </c>
      <c r="B4" s="4" t="s">
        <v>225</v>
      </c>
      <c r="C4" s="4">
        <v>4</v>
      </c>
      <c r="D4" s="4">
        <v>12.2</v>
      </c>
      <c r="E4" s="4">
        <f t="shared" si="0"/>
        <v>3.05</v>
      </c>
    </row>
    <row r="5" spans="1:5" s="1" customFormat="1" x14ac:dyDescent="0.15">
      <c r="A5" s="1" t="s">
        <v>227</v>
      </c>
      <c r="B5" s="1" t="s">
        <v>228</v>
      </c>
      <c r="C5" s="1">
        <v>4</v>
      </c>
      <c r="D5" s="1">
        <v>6</v>
      </c>
      <c r="E5" s="1">
        <f t="shared" ref="E5" si="1">D5/C5</f>
        <v>1.5</v>
      </c>
    </row>
    <row r="6" spans="1:5" x14ac:dyDescent="0.15">
      <c r="A6" t="s">
        <v>111</v>
      </c>
      <c r="B6" t="s">
        <v>92</v>
      </c>
      <c r="C6">
        <v>4</v>
      </c>
      <c r="D6">
        <v>4.4000000000000004</v>
      </c>
      <c r="E6">
        <f t="shared" si="0"/>
        <v>1.1000000000000001</v>
      </c>
    </row>
    <row r="7" spans="1:5" x14ac:dyDescent="0.15">
      <c r="A7" t="s">
        <v>229</v>
      </c>
      <c r="B7" t="s">
        <v>162</v>
      </c>
      <c r="C7">
        <v>4</v>
      </c>
      <c r="D7">
        <v>60</v>
      </c>
      <c r="E7">
        <f t="shared" si="0"/>
        <v>15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3"/>
  <sheetViews>
    <sheetView zoomScale="130" zoomScaleNormal="130" workbookViewId="0">
      <selection activeCell="B19" sqref="B19"/>
    </sheetView>
  </sheetViews>
  <sheetFormatPr defaultRowHeight="13.5" x14ac:dyDescent="0.15"/>
  <cols>
    <col min="1" max="1" width="22" customWidth="1"/>
    <col min="2" max="2" width="38.625" customWidth="1"/>
  </cols>
  <sheetData>
    <row r="1" spans="1:5" x14ac:dyDescent="0.15">
      <c r="A1" t="s">
        <v>230</v>
      </c>
      <c r="B1" t="s">
        <v>112</v>
      </c>
      <c r="C1">
        <v>1</v>
      </c>
      <c r="D1">
        <v>11</v>
      </c>
      <c r="E1">
        <f>D1/C1</f>
        <v>11</v>
      </c>
    </row>
    <row r="2" spans="1:5" x14ac:dyDescent="0.15">
      <c r="A2" t="s">
        <v>231</v>
      </c>
      <c r="B2" t="s">
        <v>113</v>
      </c>
      <c r="C2">
        <v>1</v>
      </c>
      <c r="D2">
        <v>1.5</v>
      </c>
      <c r="E2">
        <f t="shared" ref="E2:E23" si="0">D2/C2</f>
        <v>1.5</v>
      </c>
    </row>
    <row r="3" spans="1:5" x14ac:dyDescent="0.15">
      <c r="A3" t="s">
        <v>114</v>
      </c>
      <c r="B3" t="s">
        <v>115</v>
      </c>
      <c r="C3">
        <v>1</v>
      </c>
      <c r="D3">
        <v>7.5</v>
      </c>
      <c r="E3">
        <f t="shared" si="0"/>
        <v>7.5</v>
      </c>
    </row>
    <row r="4" spans="1:5" x14ac:dyDescent="0.15">
      <c r="A4" t="s">
        <v>116</v>
      </c>
      <c r="B4" t="s">
        <v>242</v>
      </c>
      <c r="C4">
        <v>1</v>
      </c>
      <c r="D4">
        <v>2.2000000000000002</v>
      </c>
      <c r="E4">
        <f t="shared" si="0"/>
        <v>2.2000000000000002</v>
      </c>
    </row>
    <row r="5" spans="1:5" s="1" customFormat="1" x14ac:dyDescent="0.15">
      <c r="A5" s="1" t="s">
        <v>232</v>
      </c>
      <c r="B5" s="1" t="s">
        <v>243</v>
      </c>
      <c r="C5" s="1">
        <v>1</v>
      </c>
      <c r="D5" s="1">
        <v>1.1000000000000001</v>
      </c>
      <c r="E5">
        <f t="shared" si="0"/>
        <v>1.1000000000000001</v>
      </c>
    </row>
    <row r="6" spans="1:5" x14ac:dyDescent="0.15">
      <c r="A6" t="s">
        <v>233</v>
      </c>
      <c r="B6" t="s">
        <v>244</v>
      </c>
      <c r="C6">
        <v>8</v>
      </c>
      <c r="D6">
        <v>24</v>
      </c>
      <c r="E6">
        <f t="shared" si="0"/>
        <v>3</v>
      </c>
    </row>
    <row r="7" spans="1:5" x14ac:dyDescent="0.15">
      <c r="A7" t="s">
        <v>117</v>
      </c>
      <c r="B7" t="s">
        <v>245</v>
      </c>
      <c r="C7">
        <v>1</v>
      </c>
      <c r="D7">
        <v>1.7</v>
      </c>
      <c r="E7">
        <f t="shared" si="0"/>
        <v>1.7</v>
      </c>
    </row>
    <row r="8" spans="1:5" x14ac:dyDescent="0.15">
      <c r="A8" t="s">
        <v>234</v>
      </c>
      <c r="B8" t="s">
        <v>246</v>
      </c>
      <c r="C8">
        <v>1</v>
      </c>
      <c r="D8">
        <v>1.1000000000000001</v>
      </c>
      <c r="E8">
        <f t="shared" si="0"/>
        <v>1.1000000000000001</v>
      </c>
    </row>
    <row r="9" spans="1:5" x14ac:dyDescent="0.15">
      <c r="A9" t="s">
        <v>235</v>
      </c>
      <c r="B9" t="s">
        <v>247</v>
      </c>
      <c r="C9">
        <v>1</v>
      </c>
      <c r="D9">
        <v>1</v>
      </c>
      <c r="E9">
        <f t="shared" si="0"/>
        <v>1</v>
      </c>
    </row>
    <row r="10" spans="1:5" x14ac:dyDescent="0.15">
      <c r="A10" t="s">
        <v>236</v>
      </c>
      <c r="B10" t="s">
        <v>162</v>
      </c>
      <c r="C10">
        <v>1</v>
      </c>
      <c r="D10">
        <v>5.5</v>
      </c>
      <c r="E10">
        <f t="shared" si="0"/>
        <v>5.5</v>
      </c>
    </row>
    <row r="11" spans="1:5" x14ac:dyDescent="0.15">
      <c r="A11" t="s">
        <v>118</v>
      </c>
      <c r="B11" t="s">
        <v>248</v>
      </c>
      <c r="C11">
        <v>1</v>
      </c>
      <c r="D11">
        <v>0.75</v>
      </c>
      <c r="E11">
        <f t="shared" si="0"/>
        <v>0.75</v>
      </c>
    </row>
    <row r="12" spans="1:5" x14ac:dyDescent="0.15">
      <c r="A12" t="s">
        <v>119</v>
      </c>
      <c r="B12" t="s">
        <v>120</v>
      </c>
      <c r="C12">
        <v>1</v>
      </c>
      <c r="D12">
        <v>0.75</v>
      </c>
      <c r="E12">
        <f t="shared" si="0"/>
        <v>0.75</v>
      </c>
    </row>
    <row r="13" spans="1:5" x14ac:dyDescent="0.15">
      <c r="A13" t="s">
        <v>121</v>
      </c>
      <c r="B13" t="s">
        <v>122</v>
      </c>
      <c r="C13">
        <v>1</v>
      </c>
      <c r="D13">
        <v>1.85</v>
      </c>
      <c r="E13">
        <f t="shared" si="0"/>
        <v>1.85</v>
      </c>
    </row>
    <row r="14" spans="1:5" x14ac:dyDescent="0.15">
      <c r="A14" t="s">
        <v>123</v>
      </c>
      <c r="B14" t="s">
        <v>124</v>
      </c>
      <c r="C14">
        <v>2</v>
      </c>
      <c r="D14">
        <v>6</v>
      </c>
      <c r="E14">
        <f t="shared" si="0"/>
        <v>3</v>
      </c>
    </row>
    <row r="15" spans="1:5" x14ac:dyDescent="0.15">
      <c r="A15" t="s">
        <v>125</v>
      </c>
      <c r="B15" t="s">
        <v>240</v>
      </c>
      <c r="C15">
        <v>1</v>
      </c>
      <c r="D15">
        <v>1.1000000000000001</v>
      </c>
      <c r="E15">
        <f t="shared" si="0"/>
        <v>1.1000000000000001</v>
      </c>
    </row>
    <row r="16" spans="1:5" x14ac:dyDescent="0.15">
      <c r="A16" t="s">
        <v>126</v>
      </c>
      <c r="B16" t="s">
        <v>127</v>
      </c>
      <c r="C16">
        <v>1</v>
      </c>
      <c r="D16">
        <v>7.5</v>
      </c>
      <c r="E16">
        <f t="shared" si="0"/>
        <v>7.5</v>
      </c>
    </row>
    <row r="17" spans="1:5" x14ac:dyDescent="0.15">
      <c r="A17" t="s">
        <v>128</v>
      </c>
      <c r="B17" t="s">
        <v>241</v>
      </c>
      <c r="C17">
        <v>1</v>
      </c>
      <c r="D17">
        <v>1.1000000000000001</v>
      </c>
      <c r="E17">
        <f t="shared" si="0"/>
        <v>1.1000000000000001</v>
      </c>
    </row>
    <row r="18" spans="1:5" x14ac:dyDescent="0.15">
      <c r="A18" t="s">
        <v>237</v>
      </c>
      <c r="B18" t="s">
        <v>162</v>
      </c>
      <c r="C18">
        <v>1</v>
      </c>
      <c r="D18">
        <v>18.5</v>
      </c>
      <c r="E18">
        <f t="shared" si="0"/>
        <v>18.5</v>
      </c>
    </row>
    <row r="19" spans="1:5" x14ac:dyDescent="0.15">
      <c r="A19" t="s">
        <v>129</v>
      </c>
      <c r="B19" t="s">
        <v>92</v>
      </c>
      <c r="C19">
        <v>1</v>
      </c>
      <c r="D19">
        <v>1.1000000000000001</v>
      </c>
      <c r="E19">
        <f t="shared" si="0"/>
        <v>1.1000000000000001</v>
      </c>
    </row>
    <row r="20" spans="1:5" x14ac:dyDescent="0.15">
      <c r="A20" t="s">
        <v>249</v>
      </c>
      <c r="B20" t="s">
        <v>250</v>
      </c>
      <c r="C20">
        <v>1</v>
      </c>
      <c r="D20">
        <v>5.5</v>
      </c>
      <c r="E20">
        <f t="shared" si="0"/>
        <v>5.5</v>
      </c>
    </row>
    <row r="21" spans="1:5" x14ac:dyDescent="0.15">
      <c r="A21" t="s">
        <v>238</v>
      </c>
      <c r="B21" t="s">
        <v>162</v>
      </c>
      <c r="C21">
        <v>1</v>
      </c>
      <c r="D21">
        <v>45</v>
      </c>
      <c r="E21">
        <f t="shared" si="0"/>
        <v>45</v>
      </c>
    </row>
    <row r="22" spans="1:5" x14ac:dyDescent="0.15">
      <c r="A22" t="s">
        <v>130</v>
      </c>
      <c r="B22" t="s">
        <v>131</v>
      </c>
      <c r="C22">
        <v>1</v>
      </c>
      <c r="D22">
        <v>4</v>
      </c>
      <c r="E22">
        <f t="shared" si="0"/>
        <v>4</v>
      </c>
    </row>
    <row r="23" spans="1:5" x14ac:dyDescent="0.15">
      <c r="A23" t="s">
        <v>251</v>
      </c>
      <c r="B23" t="s">
        <v>197</v>
      </c>
      <c r="C23">
        <v>1</v>
      </c>
      <c r="D23">
        <v>1.5</v>
      </c>
      <c r="E23">
        <f t="shared" si="0"/>
        <v>1.5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3"/>
  <sheetViews>
    <sheetView zoomScale="115" zoomScaleNormal="115" workbookViewId="0">
      <selection activeCell="B16" sqref="B16"/>
    </sheetView>
  </sheetViews>
  <sheetFormatPr defaultRowHeight="13.5" x14ac:dyDescent="0.15"/>
  <cols>
    <col min="1" max="1" width="18" customWidth="1"/>
    <col min="2" max="2" width="35.875" customWidth="1"/>
  </cols>
  <sheetData>
    <row r="1" spans="1:5" x14ac:dyDescent="0.15">
      <c r="A1" t="s">
        <v>252</v>
      </c>
      <c r="B1" t="s">
        <v>112</v>
      </c>
      <c r="C1">
        <v>1</v>
      </c>
      <c r="D1">
        <v>11</v>
      </c>
      <c r="E1">
        <f>D1/C1</f>
        <v>11</v>
      </c>
    </row>
    <row r="2" spans="1:5" x14ac:dyDescent="0.15">
      <c r="A2" t="s">
        <v>253</v>
      </c>
      <c r="B2" t="s">
        <v>113</v>
      </c>
      <c r="C2">
        <v>1</v>
      </c>
      <c r="D2">
        <v>1.5</v>
      </c>
      <c r="E2">
        <f t="shared" ref="E2:E23" si="0">D2/C2</f>
        <v>1.5</v>
      </c>
    </row>
    <row r="3" spans="1:5" x14ac:dyDescent="0.15">
      <c r="A3" t="s">
        <v>132</v>
      </c>
      <c r="B3" t="s">
        <v>115</v>
      </c>
      <c r="C3">
        <v>1</v>
      </c>
      <c r="D3">
        <v>7.5</v>
      </c>
      <c r="E3">
        <f t="shared" si="0"/>
        <v>7.5</v>
      </c>
    </row>
    <row r="4" spans="1:5" x14ac:dyDescent="0.15">
      <c r="A4" t="s">
        <v>133</v>
      </c>
      <c r="B4" t="s">
        <v>242</v>
      </c>
      <c r="C4">
        <v>1</v>
      </c>
      <c r="D4">
        <v>2.2000000000000002</v>
      </c>
      <c r="E4">
        <f t="shared" si="0"/>
        <v>2.2000000000000002</v>
      </c>
    </row>
    <row r="5" spans="1:5" s="1" customFormat="1" x14ac:dyDescent="0.15">
      <c r="A5" s="1" t="s">
        <v>254</v>
      </c>
      <c r="B5" s="1" t="s">
        <v>243</v>
      </c>
      <c r="C5" s="1">
        <v>1</v>
      </c>
      <c r="D5" s="1">
        <v>1.1000000000000001</v>
      </c>
      <c r="E5" s="1">
        <f t="shared" si="0"/>
        <v>1.1000000000000001</v>
      </c>
    </row>
    <row r="6" spans="1:5" x14ac:dyDescent="0.15">
      <c r="A6" t="s">
        <v>255</v>
      </c>
      <c r="B6" t="s">
        <v>261</v>
      </c>
      <c r="C6">
        <v>8</v>
      </c>
      <c r="D6">
        <v>24</v>
      </c>
      <c r="E6">
        <f t="shared" si="0"/>
        <v>3</v>
      </c>
    </row>
    <row r="7" spans="1:5" x14ac:dyDescent="0.15">
      <c r="A7" t="s">
        <v>134</v>
      </c>
      <c r="B7" t="s">
        <v>245</v>
      </c>
      <c r="C7">
        <v>1</v>
      </c>
      <c r="D7">
        <v>1.7</v>
      </c>
      <c r="E7">
        <f t="shared" si="0"/>
        <v>1.7</v>
      </c>
    </row>
    <row r="8" spans="1:5" x14ac:dyDescent="0.15">
      <c r="A8" t="s">
        <v>256</v>
      </c>
      <c r="B8" t="s">
        <v>246</v>
      </c>
      <c r="C8">
        <v>1</v>
      </c>
      <c r="D8">
        <v>1.1000000000000001</v>
      </c>
      <c r="E8">
        <f t="shared" si="0"/>
        <v>1.1000000000000001</v>
      </c>
    </row>
    <row r="9" spans="1:5" x14ac:dyDescent="0.15">
      <c r="A9" t="s">
        <v>257</v>
      </c>
      <c r="B9" s="5" t="s">
        <v>262</v>
      </c>
      <c r="C9">
        <v>1</v>
      </c>
      <c r="D9">
        <v>1</v>
      </c>
      <c r="E9">
        <f t="shared" si="0"/>
        <v>1</v>
      </c>
    </row>
    <row r="10" spans="1:5" x14ac:dyDescent="0.15">
      <c r="A10" t="s">
        <v>260</v>
      </c>
      <c r="B10" t="s">
        <v>162</v>
      </c>
      <c r="C10">
        <v>1</v>
      </c>
      <c r="D10">
        <v>5.5</v>
      </c>
      <c r="E10">
        <f t="shared" si="0"/>
        <v>5.5</v>
      </c>
    </row>
    <row r="11" spans="1:5" x14ac:dyDescent="0.15">
      <c r="A11" t="s">
        <v>135</v>
      </c>
      <c r="B11" t="s">
        <v>239</v>
      </c>
      <c r="C11">
        <v>1</v>
      </c>
      <c r="D11">
        <v>0.75</v>
      </c>
      <c r="E11">
        <f t="shared" si="0"/>
        <v>0.75</v>
      </c>
    </row>
    <row r="12" spans="1:5" x14ac:dyDescent="0.15">
      <c r="A12" t="s">
        <v>136</v>
      </c>
      <c r="B12" t="s">
        <v>120</v>
      </c>
      <c r="C12">
        <v>1</v>
      </c>
      <c r="D12">
        <v>0.75</v>
      </c>
      <c r="E12">
        <f t="shared" si="0"/>
        <v>0.75</v>
      </c>
    </row>
    <row r="13" spans="1:5" x14ac:dyDescent="0.15">
      <c r="A13" t="s">
        <v>137</v>
      </c>
      <c r="B13" t="s">
        <v>122</v>
      </c>
      <c r="C13">
        <v>1</v>
      </c>
      <c r="D13">
        <v>1.85</v>
      </c>
      <c r="E13">
        <f t="shared" si="0"/>
        <v>1.85</v>
      </c>
    </row>
    <row r="14" spans="1:5" x14ac:dyDescent="0.15">
      <c r="A14" t="s">
        <v>138</v>
      </c>
      <c r="B14" t="s">
        <v>124</v>
      </c>
      <c r="C14">
        <v>2</v>
      </c>
      <c r="D14">
        <v>6</v>
      </c>
      <c r="E14">
        <f t="shared" si="0"/>
        <v>3</v>
      </c>
    </row>
    <row r="15" spans="1:5" x14ac:dyDescent="0.15">
      <c r="A15" t="s">
        <v>139</v>
      </c>
      <c r="B15" t="s">
        <v>240</v>
      </c>
      <c r="C15">
        <v>1</v>
      </c>
      <c r="D15">
        <v>1.1000000000000001</v>
      </c>
      <c r="E15">
        <f t="shared" si="0"/>
        <v>1.1000000000000001</v>
      </c>
    </row>
    <row r="16" spans="1:5" x14ac:dyDescent="0.15">
      <c r="A16" t="s">
        <v>140</v>
      </c>
      <c r="B16" t="s">
        <v>127</v>
      </c>
      <c r="C16">
        <v>1</v>
      </c>
      <c r="D16">
        <v>7.5</v>
      </c>
      <c r="E16">
        <f t="shared" si="0"/>
        <v>7.5</v>
      </c>
    </row>
    <row r="17" spans="1:5" x14ac:dyDescent="0.15">
      <c r="A17" t="s">
        <v>141</v>
      </c>
      <c r="B17" t="s">
        <v>92</v>
      </c>
      <c r="C17">
        <v>1</v>
      </c>
      <c r="D17">
        <v>1.1000000000000001</v>
      </c>
      <c r="E17">
        <f t="shared" si="0"/>
        <v>1.1000000000000001</v>
      </c>
    </row>
    <row r="18" spans="1:5" x14ac:dyDescent="0.15">
      <c r="A18" t="s">
        <v>259</v>
      </c>
      <c r="B18" t="s">
        <v>162</v>
      </c>
      <c r="C18">
        <v>1</v>
      </c>
      <c r="D18">
        <v>18.5</v>
      </c>
      <c r="E18">
        <f t="shared" si="0"/>
        <v>18.5</v>
      </c>
    </row>
    <row r="19" spans="1:5" x14ac:dyDescent="0.15">
      <c r="A19" t="s">
        <v>142</v>
      </c>
      <c r="B19" t="s">
        <v>92</v>
      </c>
      <c r="C19">
        <v>1</v>
      </c>
      <c r="D19">
        <v>1.1000000000000001</v>
      </c>
      <c r="E19">
        <f t="shared" si="0"/>
        <v>1.1000000000000001</v>
      </c>
    </row>
    <row r="20" spans="1:5" x14ac:dyDescent="0.15">
      <c r="A20" t="s">
        <v>263</v>
      </c>
      <c r="B20" t="s">
        <v>250</v>
      </c>
      <c r="C20">
        <v>1</v>
      </c>
      <c r="D20">
        <v>5.5</v>
      </c>
      <c r="E20">
        <f t="shared" si="0"/>
        <v>5.5</v>
      </c>
    </row>
    <row r="21" spans="1:5" x14ac:dyDescent="0.15">
      <c r="A21" t="s">
        <v>258</v>
      </c>
      <c r="B21" t="s">
        <v>162</v>
      </c>
      <c r="C21">
        <v>1</v>
      </c>
      <c r="D21">
        <v>45</v>
      </c>
      <c r="E21">
        <f t="shared" si="0"/>
        <v>45</v>
      </c>
    </row>
    <row r="22" spans="1:5" x14ac:dyDescent="0.15">
      <c r="A22" t="s">
        <v>143</v>
      </c>
      <c r="B22" t="s">
        <v>131</v>
      </c>
      <c r="C22">
        <v>1</v>
      </c>
      <c r="D22">
        <v>4</v>
      </c>
      <c r="E22">
        <f t="shared" si="0"/>
        <v>4</v>
      </c>
    </row>
    <row r="23" spans="1:5" x14ac:dyDescent="0.15">
      <c r="A23" t="s">
        <v>264</v>
      </c>
      <c r="B23" t="s">
        <v>197</v>
      </c>
      <c r="C23">
        <v>1</v>
      </c>
      <c r="D23">
        <v>1.5</v>
      </c>
      <c r="E23">
        <f t="shared" si="0"/>
        <v>1.5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tabSelected="1" zoomScale="175" zoomScaleNormal="175" workbookViewId="0">
      <selection activeCell="D5" sqref="D5"/>
    </sheetView>
  </sheetViews>
  <sheetFormatPr defaultRowHeight="13.5" x14ac:dyDescent="0.15"/>
  <cols>
    <col min="1" max="1" width="13.375" customWidth="1"/>
    <col min="2" max="2" width="27.75" customWidth="1"/>
  </cols>
  <sheetData>
    <row r="1" spans="1:5" x14ac:dyDescent="0.15">
      <c r="A1" t="s">
        <v>144</v>
      </c>
      <c r="B1" t="s">
        <v>265</v>
      </c>
      <c r="C1" t="s">
        <v>6</v>
      </c>
      <c r="D1" t="s">
        <v>145</v>
      </c>
      <c r="E1">
        <f>D1/C1</f>
        <v>15</v>
      </c>
    </row>
    <row r="2" spans="1:5" x14ac:dyDescent="0.15">
      <c r="A2" t="s">
        <v>146</v>
      </c>
      <c r="B2" t="s">
        <v>267</v>
      </c>
      <c r="C2">
        <v>2</v>
      </c>
      <c r="D2">
        <v>16.600000000000001</v>
      </c>
      <c r="E2">
        <f t="shared" ref="E2:E4" si="0">D2/C2</f>
        <v>8.3000000000000007</v>
      </c>
    </row>
    <row r="3" spans="1:5" x14ac:dyDescent="0.15">
      <c r="A3" t="s">
        <v>147</v>
      </c>
      <c r="B3" t="s">
        <v>266</v>
      </c>
      <c r="C3">
        <v>1</v>
      </c>
      <c r="D3">
        <v>38</v>
      </c>
      <c r="E3">
        <f t="shared" si="0"/>
        <v>38</v>
      </c>
    </row>
    <row r="4" spans="1:5" x14ac:dyDescent="0.15">
      <c r="A4" t="s">
        <v>268</v>
      </c>
      <c r="B4" t="s">
        <v>148</v>
      </c>
      <c r="C4">
        <v>1</v>
      </c>
      <c r="D4">
        <v>15</v>
      </c>
      <c r="E4">
        <f t="shared" si="0"/>
        <v>15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111</vt:lpstr>
      <vt:lpstr>112</vt:lpstr>
      <vt:lpstr>111,211</vt:lpstr>
      <vt:lpstr>416</vt:lpstr>
      <vt:lpstr>511</vt:lpstr>
      <vt:lpstr>512</vt:lpstr>
      <vt:lpstr>515</vt:lpstr>
      <vt:lpstr>533</vt:lpstr>
      <vt:lpstr>513</vt:lpstr>
      <vt:lpstr>523</vt:lpstr>
      <vt:lpstr>514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</cp:lastModifiedBy>
  <dcterms:created xsi:type="dcterms:W3CDTF">2022-07-04T12:58:03Z</dcterms:created>
  <dcterms:modified xsi:type="dcterms:W3CDTF">2022-07-06T00:48:24Z</dcterms:modified>
</cp:coreProperties>
</file>