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schilling/Desktop/Submission IROS/github/"/>
    </mc:Choice>
  </mc:AlternateContent>
  <bookViews>
    <workbookView xWindow="7340" yWindow="460" windowWidth="20860" windowHeight="17540" tabRatio="500"/>
  </bookViews>
  <sheets>
    <sheet name="Flat_Terrain" sheetId="1" r:id="rId1"/>
    <sheet name="Uneven_Terrai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2" i="1"/>
  <c r="G33" i="1"/>
  <c r="G32" i="1"/>
  <c r="E33" i="1"/>
  <c r="E32" i="1"/>
  <c r="C33" i="1"/>
  <c r="C32" i="1"/>
  <c r="I16" i="1"/>
  <c r="I15" i="1"/>
  <c r="G16" i="1"/>
  <c r="G15" i="1"/>
  <c r="E16" i="1"/>
  <c r="E15" i="1"/>
  <c r="C16" i="1"/>
  <c r="C15" i="1"/>
  <c r="D25" i="1"/>
  <c r="D24" i="1"/>
</calcChain>
</file>

<file path=xl/sharedStrings.xml><?xml version="1.0" encoding="utf-8"?>
<sst xmlns="http://schemas.openxmlformats.org/spreadsheetml/2006/main" count="80" uniqueCount="33">
  <si>
    <t>TRAINED ON FLAT GROUND</t>
  </si>
  <si>
    <t>Flat</t>
  </si>
  <si>
    <t>Height0.05</t>
  </si>
  <si>
    <t>Height0.10</t>
  </si>
  <si>
    <t>Height0.15</t>
  </si>
  <si>
    <t>Mean</t>
  </si>
  <si>
    <t>StdDev</t>
  </si>
  <si>
    <t>ppoSeed1</t>
  </si>
  <si>
    <t>ppoSeed2</t>
  </si>
  <si>
    <t>ppoSeed3</t>
  </si>
  <si>
    <t>ppoSeed4</t>
  </si>
  <si>
    <t>ppoSeed5</t>
  </si>
  <si>
    <t>ppoSeed6</t>
  </si>
  <si>
    <t>ppoSeed7</t>
  </si>
  <si>
    <t>ppoSeed8</t>
  </si>
  <si>
    <t>ppoSeed9</t>
  </si>
  <si>
    <t>ppoSeed10</t>
  </si>
  <si>
    <t>dppoSeed1</t>
  </si>
  <si>
    <t>dppoSeed2</t>
  </si>
  <si>
    <t>dppoSeed3</t>
  </si>
  <si>
    <t>dppoSeed4</t>
  </si>
  <si>
    <t>dppoSeed5</t>
  </si>
  <si>
    <t>dppoSeed6</t>
  </si>
  <si>
    <t>dppoSeed7</t>
  </si>
  <si>
    <t>dppoSeed8</t>
  </si>
  <si>
    <t>dppoSeed9</t>
  </si>
  <si>
    <t>dppoSeed10</t>
  </si>
  <si>
    <t>TRAINED ON Heightmap 0.1</t>
  </si>
  <si>
    <t>dppoSeed0</t>
  </si>
  <si>
    <t>Std.Dev.</t>
  </si>
  <si>
    <t>ppoSeed11</t>
  </si>
  <si>
    <t>StdDev (intra)</t>
  </si>
  <si>
    <t>dppoSeed11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</si>
</sst>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9"/>
      <color rgb="FF000000"/>
      <name val="Helvetica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8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1013"/>
  <sheetViews>
    <sheetView tabSelected="1" workbookViewId="0">
      <selection activeCell="F19" sqref="F19"/>
    </sheetView>
  </sheetViews>
  <sheetFormatPr baseColWidth="10" defaultColWidth="14.5" defaultRowHeight="15.75" customHeight="1" x14ac:dyDescent="0.15"/>
  <cols>
    <col min="1" max="1" width="18.83203125" customWidth="1"/>
    <col min="2" max="2" width="12.83203125" customWidth="1"/>
    <col min="3" max="10" width="15.83203125" customWidth="1"/>
  </cols>
  <sheetData>
    <row r="1" spans="1:29" ht="20" customHeight="1" x14ac:dyDescent="0.25">
      <c r="A1" s="10" t="s">
        <v>0</v>
      </c>
    </row>
    <row r="2" spans="1:29" ht="15.75" customHeight="1" x14ac:dyDescent="0.15">
      <c r="A2" s="2"/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</row>
    <row r="3" spans="1:29" ht="15.75" customHeight="1" x14ac:dyDescent="0.15">
      <c r="A3" s="2"/>
      <c r="B3" s="2"/>
      <c r="C3" s="1" t="s">
        <v>5</v>
      </c>
      <c r="D3" s="1" t="s">
        <v>31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15">
      <c r="A4" s="1" t="s">
        <v>7</v>
      </c>
      <c r="C4" s="3">
        <v>504.09474879999999</v>
      </c>
      <c r="D4" s="3">
        <v>26.806939400000001</v>
      </c>
      <c r="E4" s="3">
        <v>448.06941799999998</v>
      </c>
      <c r="F4" s="3">
        <v>36.212566879999997</v>
      </c>
      <c r="G4" s="3">
        <v>404.00877350000002</v>
      </c>
      <c r="H4" s="3">
        <v>70.777680099999998</v>
      </c>
      <c r="I4" s="3">
        <v>311.99476929999997</v>
      </c>
      <c r="J4" s="3">
        <v>88.857301329999999</v>
      </c>
    </row>
    <row r="5" spans="1:29" ht="15.75" customHeight="1" x14ac:dyDescent="0.15">
      <c r="A5" s="1" t="s">
        <v>8</v>
      </c>
      <c r="C5" s="4">
        <v>770.15754638700002</v>
      </c>
      <c r="D5" s="4">
        <v>21.52</v>
      </c>
      <c r="E5" s="5">
        <v>389.21620353700001</v>
      </c>
      <c r="F5" s="4">
        <v>121.881</v>
      </c>
      <c r="G5" s="5">
        <v>413.56591072100002</v>
      </c>
      <c r="H5" s="4">
        <v>99.894000000000005</v>
      </c>
      <c r="I5" s="4">
        <v>437.22516799900001</v>
      </c>
      <c r="J5" s="4">
        <v>53.902999999999999</v>
      </c>
    </row>
    <row r="6" spans="1:29" ht="15.75" customHeight="1" x14ac:dyDescent="0.15">
      <c r="A6" s="1" t="s">
        <v>9</v>
      </c>
      <c r="C6" s="4">
        <v>225.31470138500001</v>
      </c>
      <c r="D6" s="4">
        <v>86.057000000000002</v>
      </c>
      <c r="E6" s="4">
        <v>171.055457706</v>
      </c>
      <c r="F6" s="4">
        <v>111.649</v>
      </c>
      <c r="G6" s="4">
        <v>173.19066677999999</v>
      </c>
      <c r="H6" s="4">
        <v>112.685</v>
      </c>
      <c r="I6" s="4">
        <v>164.23962211599999</v>
      </c>
      <c r="J6" s="4">
        <v>105.033</v>
      </c>
    </row>
    <row r="7" spans="1:29" ht="15.75" customHeight="1" x14ac:dyDescent="0.15">
      <c r="A7" s="1" t="s">
        <v>10</v>
      </c>
      <c r="C7" s="3">
        <v>566.48483090000002</v>
      </c>
      <c r="D7" s="3">
        <v>13.28687322</v>
      </c>
      <c r="E7" s="3">
        <v>445.41107879999998</v>
      </c>
      <c r="F7" s="3">
        <v>38.369519150000002</v>
      </c>
      <c r="G7" s="3">
        <v>413.92510720000001</v>
      </c>
      <c r="H7" s="3">
        <v>50.744359289999998</v>
      </c>
      <c r="I7" s="3">
        <v>286.37217290000001</v>
      </c>
      <c r="J7" s="3">
        <v>59.531672239999999</v>
      </c>
    </row>
    <row r="8" spans="1:29" ht="15.75" customHeight="1" x14ac:dyDescent="0.15">
      <c r="A8" s="1" t="s">
        <v>11</v>
      </c>
      <c r="C8" s="6">
        <v>652.85224549999998</v>
      </c>
      <c r="D8" s="3">
        <v>18.280973719999999</v>
      </c>
      <c r="E8" s="3">
        <v>406.05477480000002</v>
      </c>
      <c r="F8" s="3">
        <v>73.29058603</v>
      </c>
      <c r="G8" s="3">
        <v>437.88550249999997</v>
      </c>
      <c r="H8" s="3">
        <v>59.55258181</v>
      </c>
      <c r="I8" s="3">
        <v>390.91487919999997</v>
      </c>
      <c r="J8" s="3">
        <v>335.63223920000001</v>
      </c>
    </row>
    <row r="9" spans="1:29" ht="15.75" customHeight="1" x14ac:dyDescent="0.15">
      <c r="A9" s="1" t="s">
        <v>12</v>
      </c>
      <c r="C9" s="6">
        <v>302.73277280000002</v>
      </c>
      <c r="D9" s="6">
        <v>5.4760478450000001</v>
      </c>
      <c r="E9" s="3">
        <v>307.8207635</v>
      </c>
      <c r="F9" s="3">
        <v>25.909206860000001</v>
      </c>
      <c r="G9" s="3">
        <v>286.89630060000002</v>
      </c>
      <c r="H9" s="3">
        <v>42.000238090000003</v>
      </c>
      <c r="I9" s="3">
        <v>255.34818240000001</v>
      </c>
      <c r="J9" s="3">
        <v>41.003170609999998</v>
      </c>
    </row>
    <row r="10" spans="1:29" ht="15.75" customHeight="1" x14ac:dyDescent="0.15">
      <c r="A10" s="1" t="s">
        <v>13</v>
      </c>
      <c r="C10" s="6">
        <v>565.40581789999999</v>
      </c>
      <c r="D10" s="6">
        <v>25.678687660000001</v>
      </c>
      <c r="E10" s="3">
        <v>423.24837680000002</v>
      </c>
      <c r="F10" s="3">
        <v>57.545025850000002</v>
      </c>
      <c r="G10" s="3">
        <v>453.42347810000001</v>
      </c>
      <c r="H10" s="3">
        <v>26.74619599</v>
      </c>
      <c r="I10" s="3">
        <v>391.60980380000001</v>
      </c>
      <c r="J10" s="3">
        <v>34.271854339999997</v>
      </c>
    </row>
    <row r="11" spans="1:29" ht="15.75" customHeight="1" x14ac:dyDescent="0.15">
      <c r="A11" s="1" t="s">
        <v>14</v>
      </c>
      <c r="C11" s="3">
        <v>600.67577270000004</v>
      </c>
      <c r="D11" s="6">
        <v>23.578825250000001</v>
      </c>
      <c r="E11" s="3">
        <v>432.57547360000001</v>
      </c>
      <c r="F11" s="3">
        <v>53.407490109999998</v>
      </c>
      <c r="G11" s="3">
        <v>442.81548670000001</v>
      </c>
      <c r="H11" s="3">
        <v>49.761732279999997</v>
      </c>
      <c r="I11" s="3">
        <v>359.25139560000002</v>
      </c>
      <c r="J11" s="3">
        <v>44.820084780000002</v>
      </c>
    </row>
    <row r="12" spans="1:29" ht="15.75" customHeight="1" x14ac:dyDescent="0.15">
      <c r="A12" s="1" t="s">
        <v>15</v>
      </c>
      <c r="C12" s="3">
        <v>592.45000000000005</v>
      </c>
      <c r="D12" s="3">
        <v>21.059000000000001</v>
      </c>
      <c r="E12" s="3">
        <v>285.28199999999998</v>
      </c>
      <c r="F12" s="3">
        <v>119.206</v>
      </c>
      <c r="G12" s="3">
        <v>231.52799999999999</v>
      </c>
      <c r="H12" s="3">
        <v>75.194000000000003</v>
      </c>
      <c r="I12" s="3">
        <v>153.58699999999999</v>
      </c>
      <c r="J12" s="3">
        <v>94.468999999999994</v>
      </c>
    </row>
    <row r="13" spans="1:29" ht="15.75" customHeight="1" x14ac:dyDescent="0.15">
      <c r="A13" s="1" t="s">
        <v>16</v>
      </c>
      <c r="C13" s="3">
        <v>557.17499999999995</v>
      </c>
      <c r="D13" s="3">
        <v>27.347999999999999</v>
      </c>
      <c r="E13" s="3">
        <v>259.60554949800002</v>
      </c>
      <c r="F13" s="3">
        <v>96.646000000000001</v>
      </c>
      <c r="G13" s="3">
        <v>208.32</v>
      </c>
      <c r="H13" s="3">
        <v>112.637</v>
      </c>
      <c r="I13" s="3">
        <v>122.095</v>
      </c>
      <c r="J13" s="3">
        <v>94.415000000000006</v>
      </c>
    </row>
    <row r="14" spans="1:29" ht="15.75" customHeight="1" x14ac:dyDescent="0.15">
      <c r="A14" s="1"/>
      <c r="C14" s="3"/>
      <c r="D14" s="3"/>
      <c r="E14" s="3"/>
      <c r="F14" s="3"/>
      <c r="G14" s="3"/>
      <c r="H14" s="3"/>
      <c r="I14" s="3"/>
      <c r="J14" s="3"/>
    </row>
    <row r="15" spans="1:29" ht="15.75" customHeight="1" x14ac:dyDescent="0.15">
      <c r="A15" s="1" t="s">
        <v>5</v>
      </c>
      <c r="C15" s="7">
        <f>AVERAGE(C3:C13)</f>
        <v>533.73434363720003</v>
      </c>
      <c r="D15" s="3"/>
      <c r="E15" s="7">
        <f>AVERAGE(E3:E13)</f>
        <v>356.83390962410004</v>
      </c>
      <c r="F15" s="3"/>
      <c r="G15" s="7">
        <f>AVERAGE(G3:G13)</f>
        <v>346.55592261010003</v>
      </c>
      <c r="H15" s="3"/>
      <c r="I15" s="7">
        <f>AVERAGE(I3:I13)</f>
        <v>287.26379933150002</v>
      </c>
      <c r="J15" s="3"/>
    </row>
    <row r="16" spans="1:29" ht="15.75" customHeight="1" x14ac:dyDescent="0.15">
      <c r="A16" s="2" t="s">
        <v>29</v>
      </c>
      <c r="C16" s="7">
        <f>STDEVP(C4:C13)</f>
        <v>151.65808144531709</v>
      </c>
      <c r="D16" s="7"/>
      <c r="E16" s="7">
        <f>STDEVP(E4:E13)</f>
        <v>90.154177303693686</v>
      </c>
      <c r="F16" s="7"/>
      <c r="G16" s="7">
        <f>STDEVP(G4:G13)</f>
        <v>103.5919019902728</v>
      </c>
      <c r="H16" s="7"/>
      <c r="I16" s="7">
        <f>STDEVP(I4:I13)</f>
        <v>105.46015869733056</v>
      </c>
      <c r="J16" s="7"/>
    </row>
    <row r="17" spans="1:10" ht="15.75" customHeight="1" x14ac:dyDescent="0.15">
      <c r="A17" s="2"/>
      <c r="C17" s="7"/>
      <c r="D17" s="7"/>
      <c r="E17" s="7"/>
      <c r="F17" s="7"/>
      <c r="G17" s="7"/>
      <c r="H17" s="7"/>
      <c r="I17" s="7"/>
      <c r="J17" s="7"/>
    </row>
    <row r="18" spans="1:10" ht="15.75" customHeight="1" x14ac:dyDescent="0.15">
      <c r="A18" s="1" t="s">
        <v>30</v>
      </c>
      <c r="C18" s="3">
        <v>470.52054077100001</v>
      </c>
      <c r="D18" s="3">
        <v>16.683</v>
      </c>
      <c r="E18" s="7"/>
      <c r="F18" s="7"/>
      <c r="G18" s="7"/>
      <c r="H18" s="7"/>
      <c r="I18" s="7"/>
      <c r="J18" s="7"/>
    </row>
    <row r="19" spans="1:10" ht="15.75" customHeight="1" x14ac:dyDescent="0.15">
      <c r="A19" s="2"/>
      <c r="C19" s="3"/>
      <c r="D19" s="3"/>
      <c r="E19" s="7"/>
      <c r="F19" s="7"/>
      <c r="G19" s="7"/>
      <c r="H19" s="7"/>
      <c r="I19" s="7"/>
      <c r="J19" s="7"/>
    </row>
    <row r="20" spans="1:10" ht="15.75" customHeight="1" x14ac:dyDescent="0.15">
      <c r="A20" s="2"/>
      <c r="C20" s="3" t="s">
        <v>1</v>
      </c>
      <c r="D20" s="3"/>
      <c r="E20" s="3" t="s">
        <v>2</v>
      </c>
      <c r="F20" s="3"/>
      <c r="G20" s="3" t="s">
        <v>3</v>
      </c>
      <c r="H20" s="3"/>
      <c r="I20" s="3" t="s">
        <v>4</v>
      </c>
    </row>
    <row r="21" spans="1:10" ht="15.75" customHeight="1" x14ac:dyDescent="0.15">
      <c r="A21" s="1" t="s">
        <v>17</v>
      </c>
      <c r="C21" s="8">
        <v>764.20923438900002</v>
      </c>
      <c r="D21" s="6">
        <v>26.01348136</v>
      </c>
      <c r="E21" s="8">
        <v>382.91716020000001</v>
      </c>
      <c r="F21" s="6">
        <v>75.653929099999999</v>
      </c>
      <c r="G21" s="8">
        <v>376.24862703299999</v>
      </c>
      <c r="H21" s="3">
        <v>87.364812900000004</v>
      </c>
      <c r="I21" s="8">
        <v>416.09709932300001</v>
      </c>
      <c r="J21" s="3">
        <v>58.416598819999997</v>
      </c>
    </row>
    <row r="22" spans="1:10" ht="15.75" customHeight="1" x14ac:dyDescent="0.15">
      <c r="A22" s="1" t="s">
        <v>18</v>
      </c>
      <c r="C22" s="8">
        <v>707.282695246</v>
      </c>
      <c r="D22" s="6">
        <v>33.83622604</v>
      </c>
      <c r="E22" s="8">
        <v>399.53502151499998</v>
      </c>
      <c r="F22" s="6">
        <v>75.888536569999999</v>
      </c>
      <c r="G22" s="8">
        <v>399.56041349100002</v>
      </c>
      <c r="H22" s="3">
        <v>79.576760879999995</v>
      </c>
      <c r="I22" s="8">
        <v>410.12763303700001</v>
      </c>
      <c r="J22" s="3">
        <v>65.570182259999996</v>
      </c>
    </row>
    <row r="23" spans="1:10" ht="15.75" customHeight="1" x14ac:dyDescent="0.15">
      <c r="A23" s="1" t="s">
        <v>19</v>
      </c>
      <c r="C23" s="8">
        <v>570.69317703700005</v>
      </c>
      <c r="D23" s="6">
        <v>39.561656429999999</v>
      </c>
      <c r="E23" s="8">
        <v>432.42965297199999</v>
      </c>
      <c r="F23" s="6">
        <v>71.115927659999997</v>
      </c>
      <c r="G23" s="8">
        <v>378.34701108199999</v>
      </c>
      <c r="H23" s="3">
        <v>110.82804950000001</v>
      </c>
      <c r="I23" s="8">
        <v>315.74972365000002</v>
      </c>
      <c r="J23" s="3">
        <v>119.19497130000001</v>
      </c>
    </row>
    <row r="24" spans="1:10" ht="15.75" customHeight="1" x14ac:dyDescent="0.15">
      <c r="A24" s="1" t="s">
        <v>20</v>
      </c>
      <c r="C24" s="9">
        <v>681.35243730399998</v>
      </c>
      <c r="D24" s="9">
        <f t="shared" ref="D24:D25" si="0">SQRT(C24)</f>
        <v>26.102728541361341</v>
      </c>
      <c r="E24" s="8">
        <v>419.875587569</v>
      </c>
      <c r="F24" s="6">
        <v>74.188543949999996</v>
      </c>
      <c r="G24" s="8">
        <v>436.47382705400003</v>
      </c>
      <c r="H24" s="3">
        <v>28.32200344</v>
      </c>
      <c r="I24" s="8">
        <v>414.30506878699998</v>
      </c>
      <c r="J24" s="3">
        <v>47.115436459999998</v>
      </c>
    </row>
    <row r="25" spans="1:10" ht="15.75" customHeight="1" x14ac:dyDescent="0.15">
      <c r="A25" s="1" t="s">
        <v>21</v>
      </c>
      <c r="C25" s="9">
        <v>756.09637542200005</v>
      </c>
      <c r="D25" s="9">
        <f t="shared" si="0"/>
        <v>27.497206683988832</v>
      </c>
      <c r="E25" s="8">
        <v>377.405104526</v>
      </c>
      <c r="F25" s="6">
        <v>120.55855510000001</v>
      </c>
      <c r="G25" s="8">
        <v>367.61359919199998</v>
      </c>
      <c r="H25" s="3">
        <v>116.70101750000001</v>
      </c>
      <c r="I25" s="8">
        <v>333.76228172700002</v>
      </c>
      <c r="J25" s="3">
        <v>137.91579540000001</v>
      </c>
    </row>
    <row r="26" spans="1:10" ht="15.75" customHeight="1" x14ac:dyDescent="0.15">
      <c r="A26" s="1" t="s">
        <v>22</v>
      </c>
      <c r="C26" s="8">
        <v>695.85983517</v>
      </c>
      <c r="D26" s="6">
        <v>24.941518330000001</v>
      </c>
      <c r="E26" s="8">
        <v>145.62662810899999</v>
      </c>
      <c r="F26" s="6">
        <v>141.7495423</v>
      </c>
      <c r="G26" s="8">
        <v>164.49691649299999</v>
      </c>
      <c r="H26" s="3">
        <v>121.1617533</v>
      </c>
      <c r="I26" s="8">
        <v>99.766225108200004</v>
      </c>
      <c r="J26" s="3">
        <v>86.723702320000001</v>
      </c>
    </row>
    <row r="27" spans="1:10" ht="15.75" customHeight="1" x14ac:dyDescent="0.15">
      <c r="A27" s="1" t="s">
        <v>23</v>
      </c>
      <c r="C27" s="8">
        <v>733.19424548699999</v>
      </c>
      <c r="D27" s="6">
        <v>56.81810918</v>
      </c>
      <c r="E27" s="3">
        <v>390.3623394</v>
      </c>
      <c r="F27" s="3">
        <v>143.94188260000001</v>
      </c>
      <c r="G27" s="8">
        <v>419.25552349600002</v>
      </c>
      <c r="H27" s="3">
        <v>110.5351574</v>
      </c>
      <c r="I27" s="8">
        <v>397.56681263000002</v>
      </c>
      <c r="J27" s="3">
        <v>91.529792569999998</v>
      </c>
    </row>
    <row r="28" spans="1:10" ht="15.75" customHeight="1" x14ac:dyDescent="0.15">
      <c r="A28" s="1" t="s">
        <v>24</v>
      </c>
      <c r="C28" s="8">
        <v>575.66552972800002</v>
      </c>
      <c r="D28" s="6">
        <v>48.78919827</v>
      </c>
      <c r="E28" s="3">
        <v>378.44723929999998</v>
      </c>
      <c r="F28" s="3">
        <v>87.363620130000001</v>
      </c>
      <c r="G28" s="8">
        <v>358.187494211</v>
      </c>
      <c r="H28" s="3">
        <v>47.631266850000003</v>
      </c>
      <c r="I28" s="8">
        <v>285.52596609599999</v>
      </c>
      <c r="J28" s="3">
        <v>50.656543890000002</v>
      </c>
    </row>
    <row r="29" spans="1:10" ht="15.75" customHeight="1" x14ac:dyDescent="0.15">
      <c r="A29" s="1" t="s">
        <v>25</v>
      </c>
      <c r="C29" s="3">
        <v>598.66600000000005</v>
      </c>
      <c r="D29" s="3">
        <v>30.161000000000001</v>
      </c>
      <c r="E29" s="3">
        <v>364.47500000000002</v>
      </c>
      <c r="F29" s="3">
        <v>113.65</v>
      </c>
      <c r="G29" s="3">
        <v>385.72800000000001</v>
      </c>
      <c r="H29" s="3">
        <v>118.349</v>
      </c>
      <c r="I29" s="3">
        <v>375.81099999999998</v>
      </c>
      <c r="J29" s="3">
        <v>125.79600000000001</v>
      </c>
    </row>
    <row r="30" spans="1:10" ht="15.75" customHeight="1" x14ac:dyDescent="0.15">
      <c r="A30" s="1" t="s">
        <v>26</v>
      </c>
      <c r="C30" s="3">
        <v>446.23099999999999</v>
      </c>
      <c r="D30" s="3">
        <v>102.80800000000001</v>
      </c>
      <c r="E30" s="3">
        <v>420.97500000000002</v>
      </c>
      <c r="F30" s="3">
        <v>52.619</v>
      </c>
      <c r="G30" s="3">
        <v>428.673</v>
      </c>
      <c r="H30" s="3">
        <v>65.682000000000002</v>
      </c>
      <c r="I30" s="3">
        <v>377.91199999999998</v>
      </c>
      <c r="J30" s="3">
        <v>94.001000000000005</v>
      </c>
    </row>
    <row r="31" spans="1:10" ht="15.75" customHeight="1" x14ac:dyDescent="0.15">
      <c r="A31" s="1"/>
      <c r="C31" s="3"/>
      <c r="D31" s="3"/>
      <c r="E31" s="3"/>
      <c r="F31" s="3"/>
      <c r="G31" s="3"/>
      <c r="H31" s="3"/>
      <c r="I31" s="3"/>
      <c r="J31" s="3"/>
    </row>
    <row r="32" spans="1:10" ht="15.75" customHeight="1" x14ac:dyDescent="0.15">
      <c r="A32" s="1" t="s">
        <v>5</v>
      </c>
      <c r="C32" s="7">
        <f>AVERAGE(C21:C30)</f>
        <v>652.92505297830007</v>
      </c>
      <c r="D32" s="7"/>
      <c r="E32" s="7">
        <f>AVERAGE(E21:E30)</f>
        <v>371.20487335910002</v>
      </c>
      <c r="F32" s="7"/>
      <c r="G32" s="7">
        <f>AVERAGE(G21:G30)</f>
        <v>371.45844120519996</v>
      </c>
      <c r="H32" s="7"/>
      <c r="I32" s="7">
        <f>AVERAGE(I21:I30)</f>
        <v>342.66238103581998</v>
      </c>
      <c r="J32" s="7"/>
    </row>
    <row r="33" spans="1:10" ht="15.75" customHeight="1" x14ac:dyDescent="0.15">
      <c r="A33" s="2" t="s">
        <v>29</v>
      </c>
      <c r="C33" s="7">
        <f>STDEVP(C21:C30)</f>
        <v>96.682723776158056</v>
      </c>
      <c r="D33" s="7"/>
      <c r="E33" s="7">
        <f>STDEVP(E21:E30)</f>
        <v>78.053117609341328</v>
      </c>
      <c r="F33" s="7"/>
      <c r="G33" s="7">
        <f>STDEVP(G21:G30)</f>
        <v>73.398079127355984</v>
      </c>
      <c r="H33" s="7"/>
      <c r="I33" s="7">
        <f>STDEVP(I21:I30)</f>
        <v>91.377990425818012</v>
      </c>
      <c r="J33" s="7"/>
    </row>
    <row r="34" spans="1:10" ht="15.75" customHeight="1" x14ac:dyDescent="0.15">
      <c r="A34" s="2"/>
      <c r="C34" s="7"/>
      <c r="D34" s="7"/>
      <c r="E34" s="7"/>
      <c r="F34" s="7"/>
      <c r="G34" s="7"/>
      <c r="H34" s="7"/>
      <c r="I34" s="7"/>
      <c r="J34" s="7"/>
    </row>
    <row r="35" spans="1:10" ht="15.75" customHeight="1" x14ac:dyDescent="0.15">
      <c r="A35" s="1" t="s">
        <v>32</v>
      </c>
      <c r="C35" s="3">
        <v>638.92021179999995</v>
      </c>
      <c r="D35" s="7">
        <v>38.65</v>
      </c>
      <c r="E35" s="7"/>
      <c r="F35" s="7"/>
      <c r="G35" s="7"/>
      <c r="H35" s="7"/>
      <c r="I35" s="7"/>
      <c r="J35" s="7"/>
    </row>
    <row r="36" spans="1:10" ht="15.75" customHeight="1" x14ac:dyDescent="0.15">
      <c r="A36" s="2"/>
    </row>
    <row r="37" spans="1:10" ht="15.75" customHeight="1" x14ac:dyDescent="0.15">
      <c r="A37" s="2"/>
    </row>
    <row r="38" spans="1:10" ht="20" customHeight="1" x14ac:dyDescent="0.25">
      <c r="A38" s="10"/>
    </row>
    <row r="39" spans="1:10" ht="15.75" customHeight="1" x14ac:dyDescent="0.15">
      <c r="A39" s="2"/>
      <c r="C39" s="3"/>
      <c r="D39" s="3"/>
      <c r="E39" s="3"/>
      <c r="F39" s="3"/>
      <c r="G39" s="3"/>
      <c r="H39" s="3"/>
      <c r="I39" s="3"/>
    </row>
    <row r="40" spans="1:10" ht="15.75" customHeight="1" x14ac:dyDescent="0.15">
      <c r="A40" s="2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15">
      <c r="A41" s="1"/>
      <c r="C41" s="3"/>
      <c r="D41" s="3"/>
      <c r="E41" s="3"/>
      <c r="F41" s="3"/>
      <c r="G41" s="3"/>
      <c r="H41" s="3"/>
      <c r="I41" s="3"/>
      <c r="J41" s="3"/>
    </row>
    <row r="42" spans="1:10" ht="15.75" customHeight="1" x14ac:dyDescent="0.15">
      <c r="A42" s="1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15">
      <c r="A43" s="1"/>
      <c r="C43" s="3"/>
      <c r="D43" s="3"/>
      <c r="E43" s="3"/>
      <c r="F43" s="3"/>
      <c r="G43" s="3"/>
      <c r="H43" s="3"/>
      <c r="I43" s="3"/>
      <c r="J43" s="3"/>
    </row>
    <row r="44" spans="1:10" ht="15.75" customHeight="1" x14ac:dyDescent="0.15">
      <c r="A44" s="1"/>
      <c r="C44" s="3"/>
      <c r="D44" s="3"/>
      <c r="E44" s="3"/>
      <c r="F44" s="3"/>
      <c r="G44" s="3"/>
      <c r="H44" s="3"/>
      <c r="I44" s="3"/>
      <c r="J44" s="3"/>
    </row>
    <row r="45" spans="1:10" ht="15.75" customHeight="1" x14ac:dyDescent="0.15">
      <c r="A45" s="1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15">
      <c r="A46" s="1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15">
      <c r="A47" s="1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15">
      <c r="A48" s="1"/>
      <c r="C48" s="3"/>
      <c r="D48" s="3"/>
      <c r="E48" s="3"/>
      <c r="F48" s="3"/>
      <c r="G48" s="3"/>
      <c r="H48" s="3"/>
      <c r="I48" s="3"/>
      <c r="J48" s="3"/>
    </row>
    <row r="49" spans="1:10" ht="15.75" customHeight="1" x14ac:dyDescent="0.15">
      <c r="A49" s="1"/>
      <c r="C49" s="3"/>
      <c r="D49" s="3"/>
      <c r="E49" s="3"/>
      <c r="F49" s="3"/>
      <c r="G49" s="3"/>
      <c r="H49" s="3"/>
      <c r="I49" s="3"/>
      <c r="J49" s="3"/>
    </row>
    <row r="50" spans="1:10" ht="15.75" customHeight="1" x14ac:dyDescent="0.15">
      <c r="A50" s="1"/>
      <c r="C50" s="3"/>
      <c r="D50" s="3"/>
      <c r="E50" s="3"/>
      <c r="F50" s="3"/>
      <c r="G50" s="3"/>
      <c r="H50" s="3"/>
      <c r="I50" s="3"/>
      <c r="J50" s="3"/>
    </row>
    <row r="51" spans="1:10" ht="15.75" customHeight="1" x14ac:dyDescent="0.15">
      <c r="A51" s="1"/>
      <c r="C51" s="3"/>
      <c r="D51" s="3"/>
      <c r="E51" s="3"/>
      <c r="F51" s="3"/>
      <c r="G51" s="3"/>
      <c r="H51" s="3"/>
      <c r="I51" s="3"/>
      <c r="J51" s="3"/>
    </row>
    <row r="52" spans="1:10" ht="15.75" customHeight="1" x14ac:dyDescent="0.15">
      <c r="A52" s="1"/>
      <c r="B52" s="3"/>
      <c r="C52" s="7"/>
      <c r="D52" s="7"/>
      <c r="E52" s="7"/>
      <c r="F52" s="7"/>
      <c r="G52" s="7"/>
      <c r="H52" s="7"/>
      <c r="I52" s="7"/>
      <c r="J52" s="7"/>
    </row>
    <row r="53" spans="1:10" ht="15.75" customHeight="1" x14ac:dyDescent="0.15">
      <c r="A53" s="2"/>
      <c r="B53" s="3"/>
      <c r="C53" s="7"/>
      <c r="D53" s="7"/>
      <c r="E53" s="7"/>
      <c r="F53" s="7"/>
      <c r="G53" s="7"/>
      <c r="H53" s="7"/>
      <c r="I53" s="7"/>
      <c r="J53" s="7"/>
    </row>
    <row r="54" spans="1:10" ht="15.75" customHeight="1" x14ac:dyDescent="0.15">
      <c r="A54" s="2"/>
    </row>
    <row r="55" spans="1:10" ht="15.75" customHeight="1" x14ac:dyDescent="0.15">
      <c r="A55" s="1"/>
      <c r="C55" s="3"/>
      <c r="D55" s="3"/>
      <c r="E55" s="3"/>
      <c r="F55" s="3"/>
      <c r="G55" s="3"/>
      <c r="H55" s="3"/>
      <c r="I55" s="3"/>
      <c r="J55" s="3"/>
    </row>
    <row r="56" spans="1:10" ht="15.75" customHeight="1" x14ac:dyDescent="0.15">
      <c r="A56" s="1"/>
      <c r="C56" s="3"/>
      <c r="D56" s="3"/>
      <c r="E56" s="3"/>
      <c r="F56" s="3"/>
      <c r="G56" s="3"/>
      <c r="H56" s="3"/>
      <c r="I56" s="3"/>
      <c r="J56" s="3"/>
    </row>
    <row r="57" spans="1:10" ht="15.75" customHeight="1" x14ac:dyDescent="0.15">
      <c r="A57" s="1"/>
      <c r="C57" s="3"/>
      <c r="D57" s="3"/>
      <c r="E57" s="3"/>
      <c r="F57" s="3"/>
      <c r="G57" s="3"/>
      <c r="H57" s="3"/>
      <c r="I57" s="3"/>
      <c r="J57" s="3"/>
    </row>
    <row r="58" spans="1:10" ht="15.75" customHeight="1" x14ac:dyDescent="0.15">
      <c r="A58" s="1"/>
      <c r="C58" s="3"/>
      <c r="D58" s="3"/>
      <c r="E58" s="3"/>
      <c r="F58" s="3"/>
      <c r="G58" s="3"/>
      <c r="H58" s="3"/>
      <c r="I58" s="3"/>
      <c r="J58" s="3"/>
    </row>
    <row r="59" spans="1:10" ht="15.75" customHeight="1" x14ac:dyDescent="0.15">
      <c r="A59" s="1"/>
      <c r="C59" s="3"/>
      <c r="D59" s="3"/>
      <c r="E59" s="3"/>
      <c r="F59" s="3"/>
      <c r="G59" s="3"/>
      <c r="H59" s="3"/>
      <c r="I59" s="3"/>
      <c r="J59" s="3"/>
    </row>
    <row r="60" spans="1:10" ht="15.75" customHeight="1" x14ac:dyDescent="0.15">
      <c r="A60" s="1"/>
      <c r="C60" s="3"/>
      <c r="D60" s="3"/>
      <c r="E60" s="3"/>
      <c r="F60" s="3"/>
      <c r="G60" s="3"/>
      <c r="H60" s="3"/>
      <c r="I60" s="3"/>
      <c r="J60" s="3"/>
    </row>
    <row r="61" spans="1:10" ht="15.75" customHeight="1" x14ac:dyDescent="0.15">
      <c r="A61" s="1"/>
      <c r="C61" s="3"/>
      <c r="D61" s="3"/>
      <c r="E61" s="3"/>
      <c r="F61" s="3"/>
      <c r="G61" s="3"/>
      <c r="H61" s="3"/>
      <c r="I61" s="3"/>
      <c r="J61" s="3"/>
    </row>
    <row r="62" spans="1:10" ht="13" x14ac:dyDescent="0.15">
      <c r="A62" s="1"/>
      <c r="C62" s="3"/>
      <c r="D62" s="3"/>
      <c r="E62" s="3"/>
      <c r="F62" s="3"/>
      <c r="G62" s="3"/>
      <c r="H62" s="3"/>
      <c r="I62" s="3"/>
      <c r="J62" s="3"/>
    </row>
    <row r="63" spans="1:10" ht="13" x14ac:dyDescent="0.15">
      <c r="A63" s="1"/>
      <c r="C63" s="3"/>
      <c r="D63" s="3"/>
      <c r="E63" s="3"/>
      <c r="F63" s="3"/>
      <c r="G63" s="3"/>
      <c r="H63" s="3"/>
      <c r="I63" s="3"/>
      <c r="J63" s="3"/>
    </row>
    <row r="64" spans="1:10" ht="13" x14ac:dyDescent="0.15">
      <c r="A64" s="1"/>
      <c r="C64" s="3"/>
      <c r="D64" s="3"/>
      <c r="E64" s="3"/>
      <c r="F64" s="3"/>
      <c r="G64" s="3"/>
      <c r="H64" s="3"/>
      <c r="I64" s="3"/>
      <c r="J64" s="3"/>
    </row>
    <row r="65" spans="1:10" ht="13" x14ac:dyDescent="0.15">
      <c r="A65" s="2"/>
      <c r="B65" s="3"/>
      <c r="C65" s="7"/>
      <c r="D65" s="7"/>
      <c r="E65" s="7"/>
      <c r="F65" s="7"/>
      <c r="G65" s="7"/>
      <c r="H65" s="7"/>
      <c r="I65" s="7"/>
      <c r="J65" s="7"/>
    </row>
    <row r="66" spans="1:10" ht="13" x14ac:dyDescent="0.15">
      <c r="A66" s="1"/>
      <c r="C66" s="7"/>
      <c r="E66" s="7"/>
      <c r="G66" s="7"/>
      <c r="I66" s="7"/>
    </row>
    <row r="67" spans="1:10" ht="13" x14ac:dyDescent="0.15">
      <c r="A67" s="2"/>
      <c r="C67" s="7"/>
      <c r="E67" s="7"/>
      <c r="G67" s="7"/>
      <c r="I67" s="7"/>
    </row>
    <row r="68" spans="1:10" ht="13" x14ac:dyDescent="0.15">
      <c r="A68" s="2"/>
    </row>
    <row r="69" spans="1:10" ht="13" x14ac:dyDescent="0.15">
      <c r="A69" s="2"/>
    </row>
    <row r="70" spans="1:10" ht="13" x14ac:dyDescent="0.15">
      <c r="A70" s="2"/>
    </row>
    <row r="71" spans="1:10" ht="13" x14ac:dyDescent="0.15">
      <c r="A71" s="2"/>
    </row>
    <row r="72" spans="1:10" ht="13" x14ac:dyDescent="0.15">
      <c r="A72" s="2"/>
    </row>
    <row r="73" spans="1:10" ht="13" x14ac:dyDescent="0.15">
      <c r="A73" s="2"/>
    </row>
    <row r="74" spans="1:10" ht="13" x14ac:dyDescent="0.15">
      <c r="A74" s="2"/>
    </row>
    <row r="75" spans="1:10" ht="13" x14ac:dyDescent="0.15">
      <c r="A75" s="2"/>
    </row>
    <row r="76" spans="1:10" ht="13" x14ac:dyDescent="0.15">
      <c r="A76" s="2"/>
    </row>
    <row r="77" spans="1:10" ht="13" x14ac:dyDescent="0.15">
      <c r="A77" s="2"/>
    </row>
    <row r="78" spans="1:10" ht="13" x14ac:dyDescent="0.15">
      <c r="A78" s="2"/>
    </row>
    <row r="79" spans="1:10" ht="13" x14ac:dyDescent="0.15">
      <c r="A79" s="2"/>
    </row>
    <row r="80" spans="1:10" ht="13" x14ac:dyDescent="0.15">
      <c r="A80" s="2"/>
    </row>
    <row r="81" spans="1:1" ht="13" x14ac:dyDescent="0.15">
      <c r="A81" s="2"/>
    </row>
    <row r="82" spans="1:1" ht="13" x14ac:dyDescent="0.15">
      <c r="A82" s="2"/>
    </row>
    <row r="83" spans="1:1" ht="13" x14ac:dyDescent="0.15">
      <c r="A83" s="2"/>
    </row>
    <row r="84" spans="1:1" ht="13" x14ac:dyDescent="0.15">
      <c r="A84" s="2"/>
    </row>
    <row r="85" spans="1:1" ht="13" x14ac:dyDescent="0.15">
      <c r="A85" s="2"/>
    </row>
    <row r="86" spans="1:1" ht="13" x14ac:dyDescent="0.15">
      <c r="A86" s="2"/>
    </row>
    <row r="87" spans="1:1" ht="13" x14ac:dyDescent="0.15">
      <c r="A87" s="2"/>
    </row>
    <row r="88" spans="1:1" ht="13" x14ac:dyDescent="0.15">
      <c r="A88" s="2"/>
    </row>
    <row r="89" spans="1:1" ht="13" x14ac:dyDescent="0.15">
      <c r="A89" s="2"/>
    </row>
    <row r="90" spans="1:1" ht="13" x14ac:dyDescent="0.15">
      <c r="A90" s="2"/>
    </row>
    <row r="91" spans="1:1" ht="13" x14ac:dyDescent="0.15">
      <c r="A91" s="2"/>
    </row>
    <row r="92" spans="1:1" ht="13" x14ac:dyDescent="0.15">
      <c r="A92" s="2"/>
    </row>
    <row r="93" spans="1:1" ht="13" x14ac:dyDescent="0.15">
      <c r="A93" s="2"/>
    </row>
    <row r="94" spans="1:1" ht="13" x14ac:dyDescent="0.15">
      <c r="A94" s="2"/>
    </row>
    <row r="95" spans="1:1" ht="13" x14ac:dyDescent="0.15">
      <c r="A95" s="2"/>
    </row>
    <row r="96" spans="1:1" ht="13" x14ac:dyDescent="0.15">
      <c r="A96" s="2"/>
    </row>
    <row r="97" spans="1:1" ht="13" x14ac:dyDescent="0.15">
      <c r="A97" s="2"/>
    </row>
    <row r="98" spans="1:1" ht="13" x14ac:dyDescent="0.15">
      <c r="A98" s="2"/>
    </row>
    <row r="99" spans="1:1" ht="13" x14ac:dyDescent="0.15">
      <c r="A99" s="2"/>
    </row>
    <row r="100" spans="1:1" ht="13" x14ac:dyDescent="0.15">
      <c r="A100" s="2"/>
    </row>
    <row r="101" spans="1:1" ht="13" x14ac:dyDescent="0.15">
      <c r="A101" s="2"/>
    </row>
    <row r="102" spans="1:1" ht="13" x14ac:dyDescent="0.15">
      <c r="A102" s="2"/>
    </row>
    <row r="103" spans="1:1" ht="13" x14ac:dyDescent="0.15">
      <c r="A103" s="2"/>
    </row>
    <row r="104" spans="1:1" ht="13" x14ac:dyDescent="0.15">
      <c r="A104" s="2"/>
    </row>
    <row r="105" spans="1:1" ht="13" x14ac:dyDescent="0.15">
      <c r="A105" s="2"/>
    </row>
    <row r="106" spans="1:1" ht="13" x14ac:dyDescent="0.15">
      <c r="A106" s="2"/>
    </row>
    <row r="107" spans="1:1" ht="13" x14ac:dyDescent="0.15">
      <c r="A107" s="2"/>
    </row>
    <row r="108" spans="1:1" ht="13" x14ac:dyDescent="0.15">
      <c r="A108" s="2"/>
    </row>
    <row r="109" spans="1:1" ht="13" x14ac:dyDescent="0.15">
      <c r="A109" s="2"/>
    </row>
    <row r="110" spans="1:1" ht="13" x14ac:dyDescent="0.15">
      <c r="A110" s="2"/>
    </row>
    <row r="111" spans="1:1" ht="13" x14ac:dyDescent="0.15">
      <c r="A111" s="2"/>
    </row>
    <row r="112" spans="1:1" ht="13" x14ac:dyDescent="0.15">
      <c r="A112" s="2"/>
    </row>
    <row r="113" spans="1:1" ht="13" x14ac:dyDescent="0.15">
      <c r="A113" s="2"/>
    </row>
    <row r="114" spans="1:1" ht="13" x14ac:dyDescent="0.15">
      <c r="A114" s="2"/>
    </row>
    <row r="115" spans="1:1" ht="13" x14ac:dyDescent="0.15">
      <c r="A115" s="2"/>
    </row>
    <row r="116" spans="1:1" ht="13" x14ac:dyDescent="0.15">
      <c r="A116" s="2"/>
    </row>
    <row r="117" spans="1:1" ht="13" x14ac:dyDescent="0.15">
      <c r="A117" s="2"/>
    </row>
    <row r="118" spans="1:1" ht="13" x14ac:dyDescent="0.15">
      <c r="A118" s="2"/>
    </row>
    <row r="119" spans="1:1" ht="13" x14ac:dyDescent="0.15">
      <c r="A119" s="2"/>
    </row>
    <row r="120" spans="1:1" ht="13" x14ac:dyDescent="0.15">
      <c r="A120" s="2"/>
    </row>
    <row r="121" spans="1:1" ht="13" x14ac:dyDescent="0.15">
      <c r="A121" s="2"/>
    </row>
    <row r="122" spans="1:1" ht="13" x14ac:dyDescent="0.15">
      <c r="A122" s="2"/>
    </row>
    <row r="123" spans="1:1" ht="13" x14ac:dyDescent="0.15">
      <c r="A123" s="2"/>
    </row>
    <row r="124" spans="1:1" ht="13" x14ac:dyDescent="0.15">
      <c r="A124" s="2"/>
    </row>
    <row r="125" spans="1:1" ht="13" x14ac:dyDescent="0.15">
      <c r="A125" s="2"/>
    </row>
    <row r="126" spans="1:1" ht="13" x14ac:dyDescent="0.15">
      <c r="A126" s="2"/>
    </row>
    <row r="127" spans="1:1" ht="13" x14ac:dyDescent="0.15">
      <c r="A127" s="2"/>
    </row>
    <row r="128" spans="1:1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  <row r="986" spans="1:1" ht="13" x14ac:dyDescent="0.15">
      <c r="A986" s="2"/>
    </row>
    <row r="987" spans="1:1" ht="13" x14ac:dyDescent="0.15">
      <c r="A987" s="2"/>
    </row>
    <row r="988" spans="1:1" ht="13" x14ac:dyDescent="0.15">
      <c r="A988" s="2"/>
    </row>
    <row r="989" spans="1:1" ht="13" x14ac:dyDescent="0.15">
      <c r="A989" s="2"/>
    </row>
    <row r="990" spans="1:1" ht="13" x14ac:dyDescent="0.15">
      <c r="A990" s="2"/>
    </row>
    <row r="991" spans="1:1" ht="13" x14ac:dyDescent="0.15">
      <c r="A991" s="2"/>
    </row>
    <row r="992" spans="1:1" ht="13" x14ac:dyDescent="0.15">
      <c r="A992" s="2"/>
    </row>
    <row r="993" spans="1:1" ht="13" x14ac:dyDescent="0.15">
      <c r="A993" s="2"/>
    </row>
    <row r="994" spans="1:1" ht="13" x14ac:dyDescent="0.15">
      <c r="A994" s="2"/>
    </row>
    <row r="995" spans="1:1" ht="13" x14ac:dyDescent="0.15">
      <c r="A995" s="2"/>
    </row>
    <row r="996" spans="1:1" ht="13" x14ac:dyDescent="0.15">
      <c r="A996" s="2"/>
    </row>
    <row r="997" spans="1:1" ht="13" x14ac:dyDescent="0.15">
      <c r="A997" s="2"/>
    </row>
    <row r="998" spans="1:1" ht="13" x14ac:dyDescent="0.15">
      <c r="A998" s="2"/>
    </row>
    <row r="999" spans="1:1" ht="13" x14ac:dyDescent="0.15">
      <c r="A999" s="2"/>
    </row>
    <row r="1000" spans="1:1" ht="13" x14ac:dyDescent="0.15">
      <c r="A1000" s="2"/>
    </row>
    <row r="1001" spans="1:1" ht="13" x14ac:dyDescent="0.15">
      <c r="A1001" s="2"/>
    </row>
    <row r="1002" spans="1:1" ht="13" x14ac:dyDescent="0.15">
      <c r="A1002" s="2"/>
    </row>
    <row r="1003" spans="1:1" ht="13" x14ac:dyDescent="0.15">
      <c r="A1003" s="2"/>
    </row>
    <row r="1004" spans="1:1" ht="13" x14ac:dyDescent="0.15">
      <c r="A1004" s="2"/>
    </row>
    <row r="1005" spans="1:1" ht="13" x14ac:dyDescent="0.15">
      <c r="A1005" s="2"/>
    </row>
    <row r="1006" spans="1:1" ht="13" x14ac:dyDescent="0.15">
      <c r="A1006" s="2"/>
    </row>
    <row r="1007" spans="1:1" ht="13" x14ac:dyDescent="0.15">
      <c r="A1007" s="2"/>
    </row>
    <row r="1008" spans="1:1" ht="13" x14ac:dyDescent="0.15">
      <c r="A1008" s="2"/>
    </row>
    <row r="1009" spans="1:1" ht="13" x14ac:dyDescent="0.15">
      <c r="A1009" s="2"/>
    </row>
    <row r="1010" spans="1:1" ht="13" x14ac:dyDescent="0.15">
      <c r="A1010" s="2"/>
    </row>
    <row r="1011" spans="1:1" ht="13" x14ac:dyDescent="0.15">
      <c r="A1011" s="2"/>
    </row>
    <row r="1012" spans="1:1" ht="13" x14ac:dyDescent="0.15">
      <c r="A1012" s="2"/>
    </row>
    <row r="1013" spans="1:1" ht="13" x14ac:dyDescent="0.15">
      <c r="A1013" s="2"/>
    </row>
  </sheetData>
  <phoneticPr fontId="7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B1" workbookViewId="0">
      <selection activeCell="I33" sqref="I33"/>
    </sheetView>
  </sheetViews>
  <sheetFormatPr baseColWidth="10" defaultRowHeight="13" x14ac:dyDescent="0.15"/>
  <cols>
    <col min="1" max="1" width="18.83203125" customWidth="1"/>
    <col min="2" max="2" width="12.83203125" customWidth="1"/>
    <col min="3" max="10" width="15.83203125" customWidth="1"/>
  </cols>
  <sheetData>
    <row r="1" spans="1:10" ht="23" x14ac:dyDescent="0.25">
      <c r="A1" s="11" t="s">
        <v>27</v>
      </c>
      <c r="B1" s="11"/>
    </row>
    <row r="2" spans="1:10" x14ac:dyDescent="0.15">
      <c r="A2" s="12"/>
      <c r="C2" t="s">
        <v>1</v>
      </c>
      <c r="E2" t="s">
        <v>2</v>
      </c>
      <c r="G2" t="s">
        <v>3</v>
      </c>
      <c r="I2" t="s">
        <v>4</v>
      </c>
    </row>
    <row r="3" spans="1:10" x14ac:dyDescent="0.15">
      <c r="A3" s="12"/>
      <c r="C3" s="12" t="s">
        <v>5</v>
      </c>
      <c r="D3" s="12" t="s">
        <v>6</v>
      </c>
      <c r="E3" s="12" t="s">
        <v>5</v>
      </c>
      <c r="F3" s="12" t="s">
        <v>6</v>
      </c>
      <c r="G3" s="12" t="s">
        <v>5</v>
      </c>
      <c r="H3" s="12" t="s">
        <v>6</v>
      </c>
      <c r="I3" s="12" t="s">
        <v>5</v>
      </c>
      <c r="J3" s="12" t="s">
        <v>6</v>
      </c>
    </row>
    <row r="4" spans="1:10" x14ac:dyDescent="0.15">
      <c r="A4" s="12" t="s">
        <v>7</v>
      </c>
      <c r="C4">
        <v>486.5963284</v>
      </c>
      <c r="D4">
        <v>21.91024874</v>
      </c>
      <c r="E4">
        <v>445.68184129999997</v>
      </c>
      <c r="F4">
        <v>56.378985450000002</v>
      </c>
      <c r="G4">
        <v>443.79718659999997</v>
      </c>
      <c r="H4">
        <v>43.810386899999997</v>
      </c>
      <c r="I4">
        <v>393.61755520000003</v>
      </c>
      <c r="J4">
        <v>52.217621549999997</v>
      </c>
    </row>
    <row r="5" spans="1:10" x14ac:dyDescent="0.15">
      <c r="A5" s="12" t="s">
        <v>8</v>
      </c>
      <c r="C5">
        <v>418.82430879999998</v>
      </c>
      <c r="D5">
        <v>7.3809755450000001</v>
      </c>
      <c r="E5">
        <v>406.8198653</v>
      </c>
      <c r="F5">
        <v>40.754386269999998</v>
      </c>
      <c r="G5">
        <v>377.26706780000001</v>
      </c>
      <c r="H5">
        <v>48.238781080000003</v>
      </c>
      <c r="I5">
        <v>332.84692260000003</v>
      </c>
      <c r="J5">
        <v>43.884279650000003</v>
      </c>
    </row>
    <row r="6" spans="1:10" x14ac:dyDescent="0.15">
      <c r="A6" s="12" t="s">
        <v>9</v>
      </c>
      <c r="C6">
        <v>485.71502500000003</v>
      </c>
      <c r="D6">
        <v>14.37463043</v>
      </c>
      <c r="E6">
        <v>426.187319</v>
      </c>
      <c r="F6">
        <v>70.998661960000007</v>
      </c>
      <c r="G6">
        <v>352.21457729999997</v>
      </c>
      <c r="H6">
        <v>99.263235890000004</v>
      </c>
      <c r="I6">
        <v>266.09997709999999</v>
      </c>
      <c r="J6">
        <v>109.53812120000001</v>
      </c>
    </row>
    <row r="7" spans="1:10" x14ac:dyDescent="0.15">
      <c r="A7" s="12" t="s">
        <v>10</v>
      </c>
      <c r="C7">
        <v>466.24451390000002</v>
      </c>
      <c r="D7">
        <v>13.673587680000001</v>
      </c>
      <c r="E7">
        <v>452.47787770000002</v>
      </c>
      <c r="F7">
        <v>24.859525340000001</v>
      </c>
      <c r="G7">
        <v>434.7731177</v>
      </c>
      <c r="H7">
        <v>53.264904020000003</v>
      </c>
      <c r="I7">
        <v>392.6372543</v>
      </c>
      <c r="J7">
        <v>47.249338620000003</v>
      </c>
    </row>
    <row r="8" spans="1:10" x14ac:dyDescent="0.15">
      <c r="A8" s="12" t="s">
        <v>11</v>
      </c>
      <c r="C8">
        <v>440.81445710000003</v>
      </c>
      <c r="D8">
        <v>24.225152219999998</v>
      </c>
      <c r="E8">
        <v>319.61673089999999</v>
      </c>
      <c r="F8">
        <v>55.878886889999997</v>
      </c>
      <c r="G8">
        <v>257.6023462</v>
      </c>
      <c r="H8">
        <v>86.263839469999994</v>
      </c>
      <c r="I8">
        <v>168.82742329999999</v>
      </c>
      <c r="J8">
        <v>79.537978350000003</v>
      </c>
    </row>
    <row r="9" spans="1:10" x14ac:dyDescent="0.15">
      <c r="A9" s="12" t="s">
        <v>12</v>
      </c>
      <c r="C9">
        <v>550.79008299999998</v>
      </c>
      <c r="D9">
        <v>20.48143061</v>
      </c>
      <c r="E9">
        <v>455.760921</v>
      </c>
      <c r="F9">
        <v>44.996333180000001</v>
      </c>
      <c r="G9">
        <v>449.90518680000002</v>
      </c>
      <c r="H9">
        <v>48.884762449999997</v>
      </c>
      <c r="I9">
        <v>379.78047299999997</v>
      </c>
      <c r="J9">
        <v>77.451468680000005</v>
      </c>
    </row>
    <row r="10" spans="1:10" x14ac:dyDescent="0.15">
      <c r="A10" s="12" t="s">
        <v>13</v>
      </c>
      <c r="C10">
        <v>469.19842560000001</v>
      </c>
      <c r="D10">
        <v>16.501848379999998</v>
      </c>
      <c r="E10">
        <v>441.61203890000002</v>
      </c>
      <c r="F10">
        <v>37.54477327</v>
      </c>
      <c r="G10">
        <v>458.65485749999999</v>
      </c>
      <c r="H10">
        <v>12.71019276</v>
      </c>
      <c r="I10">
        <v>410.361559</v>
      </c>
      <c r="J10">
        <v>33.185087009999997</v>
      </c>
    </row>
    <row r="11" spans="1:10" x14ac:dyDescent="0.15">
      <c r="A11" s="12" t="s">
        <v>14</v>
      </c>
      <c r="C11">
        <v>495.36486330000002</v>
      </c>
      <c r="D11">
        <v>28.47628838</v>
      </c>
      <c r="E11">
        <v>338.41299880000003</v>
      </c>
      <c r="F11">
        <v>71.183144069999997</v>
      </c>
      <c r="G11">
        <v>393.13667650000002</v>
      </c>
      <c r="H11">
        <v>66.680806829999995</v>
      </c>
      <c r="I11">
        <v>431.37933709999999</v>
      </c>
      <c r="J11">
        <v>65.28261637</v>
      </c>
    </row>
    <row r="12" spans="1:10" x14ac:dyDescent="0.15">
      <c r="A12" s="12" t="s">
        <v>15</v>
      </c>
      <c r="C12">
        <v>412.37345950000002</v>
      </c>
      <c r="D12">
        <v>15.947382230000001</v>
      </c>
      <c r="E12">
        <v>345.65522329999999</v>
      </c>
      <c r="F12">
        <v>42.78586215</v>
      </c>
      <c r="G12">
        <v>330.54176489999998</v>
      </c>
      <c r="H12">
        <v>30.71071474</v>
      </c>
      <c r="I12">
        <v>279.46814690000002</v>
      </c>
      <c r="J12">
        <v>50.43183518</v>
      </c>
    </row>
    <row r="13" spans="1:10" x14ac:dyDescent="0.15">
      <c r="A13" s="12" t="s">
        <v>16</v>
      </c>
      <c r="C13">
        <v>439.6781818</v>
      </c>
      <c r="D13">
        <v>9.4711878869999993</v>
      </c>
      <c r="E13">
        <v>417.27421440000001</v>
      </c>
      <c r="F13">
        <v>57.186187140000001</v>
      </c>
      <c r="G13">
        <v>382.13622509999999</v>
      </c>
      <c r="H13">
        <v>44.542451659999998</v>
      </c>
      <c r="I13">
        <v>314.3604426</v>
      </c>
      <c r="J13">
        <v>64.846742399999997</v>
      </c>
    </row>
    <row r="14" spans="1:10" x14ac:dyDescent="0.15">
      <c r="A14" s="12"/>
    </row>
    <row r="15" spans="1:10" x14ac:dyDescent="0.15">
      <c r="A15" s="12" t="s">
        <v>5</v>
      </c>
      <c r="C15">
        <v>466.5599646</v>
      </c>
      <c r="E15">
        <v>404.94990309999997</v>
      </c>
      <c r="G15">
        <v>388.00290059999998</v>
      </c>
      <c r="I15">
        <v>336.93790910000001</v>
      </c>
    </row>
    <row r="16" spans="1:10" x14ac:dyDescent="0.15">
      <c r="A16" s="12" t="s">
        <v>29</v>
      </c>
      <c r="C16">
        <v>39.115469840000003</v>
      </c>
      <c r="E16">
        <v>48.657017080000003</v>
      </c>
      <c r="G16">
        <v>59.905734320000001</v>
      </c>
      <c r="I16">
        <v>77.181021040000005</v>
      </c>
    </row>
    <row r="17" spans="1:10" x14ac:dyDescent="0.15">
      <c r="A17" s="12"/>
    </row>
    <row r="18" spans="1:10" x14ac:dyDescent="0.15">
      <c r="A18" s="12" t="s">
        <v>17</v>
      </c>
      <c r="C18">
        <v>544.24323879999997</v>
      </c>
      <c r="D18">
        <v>31.832603519999999</v>
      </c>
      <c r="E18">
        <v>427.44066409999999</v>
      </c>
      <c r="F18">
        <v>71.945182549999998</v>
      </c>
      <c r="G18">
        <v>453.83631059999999</v>
      </c>
      <c r="H18">
        <v>47.81917035</v>
      </c>
      <c r="I18">
        <v>429.80844930000001</v>
      </c>
      <c r="J18">
        <v>51.080210389999998</v>
      </c>
    </row>
    <row r="19" spans="1:10" x14ac:dyDescent="0.15">
      <c r="A19" s="12" t="s">
        <v>18</v>
      </c>
      <c r="C19">
        <v>318.19842679999999</v>
      </c>
      <c r="D19">
        <v>13.663104730000001</v>
      </c>
      <c r="E19">
        <v>312.828059</v>
      </c>
      <c r="F19">
        <v>16.50313955</v>
      </c>
      <c r="G19">
        <v>290.9131026</v>
      </c>
      <c r="H19">
        <v>28.337639500000002</v>
      </c>
      <c r="I19">
        <v>244.8337507</v>
      </c>
      <c r="J19">
        <v>123.902365</v>
      </c>
    </row>
    <row r="20" spans="1:10" x14ac:dyDescent="0.15">
      <c r="A20" s="12" t="s">
        <v>19</v>
      </c>
      <c r="C20">
        <v>474.7193102</v>
      </c>
      <c r="D20">
        <v>23.042719080000001</v>
      </c>
      <c r="E20">
        <v>385.68860110000003</v>
      </c>
      <c r="F20">
        <v>56.145977809999998</v>
      </c>
      <c r="G20">
        <v>403.58025370000001</v>
      </c>
      <c r="H20">
        <v>23.72057826</v>
      </c>
      <c r="I20">
        <v>384.4107846</v>
      </c>
      <c r="J20">
        <v>36.200323990000001</v>
      </c>
    </row>
    <row r="21" spans="1:10" x14ac:dyDescent="0.15">
      <c r="A21" s="12" t="s">
        <v>20</v>
      </c>
      <c r="C21">
        <v>551.79995510000003</v>
      </c>
      <c r="D21">
        <v>17.309213539999998</v>
      </c>
      <c r="E21">
        <v>394.52648959999999</v>
      </c>
      <c r="F21">
        <v>49.132126229999997</v>
      </c>
      <c r="G21">
        <v>388.0497661</v>
      </c>
      <c r="H21">
        <v>41.889453449999998</v>
      </c>
      <c r="I21">
        <v>249.28053779999999</v>
      </c>
      <c r="J21">
        <v>58.232372359999999</v>
      </c>
    </row>
    <row r="22" spans="1:10" x14ac:dyDescent="0.15">
      <c r="A22" s="12" t="s">
        <v>21</v>
      </c>
      <c r="C22">
        <v>525.83563849999996</v>
      </c>
      <c r="D22">
        <v>14.54665308</v>
      </c>
      <c r="E22">
        <v>445.3247298</v>
      </c>
      <c r="F22">
        <v>36.536737330000001</v>
      </c>
      <c r="G22">
        <v>458.23066899999998</v>
      </c>
      <c r="H22">
        <v>18.438592249999999</v>
      </c>
      <c r="I22">
        <v>365.58520579999998</v>
      </c>
      <c r="J22">
        <v>23.59631868</v>
      </c>
    </row>
    <row r="23" spans="1:10" x14ac:dyDescent="0.15">
      <c r="A23" s="12" t="s">
        <v>22</v>
      </c>
      <c r="C23">
        <v>463.40567019999997</v>
      </c>
      <c r="D23">
        <v>20.257861779999999</v>
      </c>
      <c r="E23">
        <v>429.18583999999998</v>
      </c>
      <c r="F23">
        <v>39.228818459999999</v>
      </c>
      <c r="G23">
        <v>451.74190609999999</v>
      </c>
      <c r="H23">
        <v>18.273910310000002</v>
      </c>
      <c r="I23">
        <v>407.99353869999999</v>
      </c>
      <c r="J23">
        <v>35.683014620000002</v>
      </c>
    </row>
    <row r="24" spans="1:10" x14ac:dyDescent="0.15">
      <c r="A24" s="12" t="s">
        <v>23</v>
      </c>
      <c r="C24">
        <v>490.60848379999999</v>
      </c>
      <c r="D24">
        <v>20.42170136</v>
      </c>
      <c r="E24">
        <v>456.3805989</v>
      </c>
      <c r="F24">
        <v>20.022054430000001</v>
      </c>
      <c r="G24">
        <v>433.11973690000002</v>
      </c>
      <c r="H24">
        <v>26.604992200000002</v>
      </c>
      <c r="I24">
        <v>379.49434059999999</v>
      </c>
      <c r="J24">
        <v>33.441006479999999</v>
      </c>
    </row>
    <row r="25" spans="1:10" x14ac:dyDescent="0.15">
      <c r="A25" s="12" t="s">
        <v>24</v>
      </c>
      <c r="C25">
        <v>435.46672569999998</v>
      </c>
      <c r="D25">
        <v>25.956385709999999</v>
      </c>
      <c r="E25">
        <v>450.54480949999999</v>
      </c>
      <c r="F25">
        <v>28.655500450000002</v>
      </c>
      <c r="G25">
        <v>428.7090723</v>
      </c>
      <c r="H25">
        <v>52.894549769999998</v>
      </c>
      <c r="I25">
        <v>372.96453020000001</v>
      </c>
      <c r="J25">
        <v>70.438384810000002</v>
      </c>
    </row>
    <row r="26" spans="1:10" x14ac:dyDescent="0.15">
      <c r="A26" s="12" t="s">
        <v>25</v>
      </c>
      <c r="C26">
        <v>476.2784752</v>
      </c>
      <c r="D26">
        <v>24.913140569999999</v>
      </c>
      <c r="E26">
        <v>455.78240640000001</v>
      </c>
      <c r="F26">
        <v>21.623378209999998</v>
      </c>
      <c r="G26">
        <v>446.21094490000002</v>
      </c>
      <c r="H26">
        <v>19.309136129999999</v>
      </c>
      <c r="I26">
        <v>381.6763527</v>
      </c>
      <c r="J26">
        <v>49.333103029999997</v>
      </c>
    </row>
    <row r="27" spans="1:10" x14ac:dyDescent="0.15">
      <c r="A27" s="12" t="s">
        <v>28</v>
      </c>
      <c r="C27">
        <v>380.28946300000001</v>
      </c>
      <c r="D27">
        <v>37.934165890000003</v>
      </c>
      <c r="E27">
        <v>437.78784760000002</v>
      </c>
      <c r="F27">
        <v>38.673544229999997</v>
      </c>
      <c r="G27">
        <v>440.86454300000003</v>
      </c>
      <c r="H27">
        <v>54.119600030000001</v>
      </c>
      <c r="I27">
        <v>413.7057921</v>
      </c>
      <c r="J27">
        <v>49.129062650000002</v>
      </c>
    </row>
    <row r="28" spans="1:10" x14ac:dyDescent="0.15">
      <c r="A28" s="12"/>
    </row>
    <row r="29" spans="1:10" x14ac:dyDescent="0.15">
      <c r="A29" s="12" t="s">
        <v>5</v>
      </c>
      <c r="C29">
        <v>466.0845387</v>
      </c>
      <c r="E29">
        <v>419.54900459999999</v>
      </c>
      <c r="G29">
        <v>419.52563049999998</v>
      </c>
      <c r="I29">
        <v>362.9753283</v>
      </c>
    </row>
    <row r="30" spans="1:10" x14ac:dyDescent="0.15">
      <c r="A30" s="12" t="s">
        <v>29</v>
      </c>
      <c r="C30">
        <v>69.268847510000001</v>
      </c>
      <c r="E30">
        <v>42.360794810000002</v>
      </c>
      <c r="G30">
        <v>47.891491019999997</v>
      </c>
      <c r="I30">
        <v>60.942188600000001</v>
      </c>
    </row>
    <row r="31" spans="1:10" x14ac:dyDescent="0.15">
      <c r="A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Flat_Terrain</vt:lpstr>
      <vt:lpstr>Uneven_Terrain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Malte Schilling</cp:lastModifiedBy>
  <cp:lastPrinted>2020-03-02T12:36:53Z</cp:lastPrinted>
  <dcterms:modified xsi:type="dcterms:W3CDTF">2020-03-06T21:07:25Z</dcterms:modified>
</cp:coreProperties>
</file>