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chmoll/Documents/Dokumente/Uni/Abgaben/Projektmanagement/Eifrige-Otter-PM/Abgabe/Dokumentation/"/>
    </mc:Choice>
  </mc:AlternateContent>
  <xr:revisionPtr revIDLastSave="0" documentId="13_ncr:1_{D32226AB-1E9A-CC4D-AD3A-D254EC7EDE16}" xr6:coauthVersionLast="47" xr6:coauthVersionMax="47" xr10:uidLastSave="{00000000-0000-0000-0000-000000000000}"/>
  <bookViews>
    <workbookView xWindow="1000" yWindow="920" windowWidth="28240" windowHeight="17240" activeTab="1" xr2:uid="{DFB395FD-2A67-8E44-9D70-F954E584E977}"/>
  </bookViews>
  <sheets>
    <sheet name="Tabelle2" sheetId="2" r:id="rId1"/>
    <sheet name="Tabelle1" sheetId="1" r:id="rId2"/>
  </sheet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<sst xmlns="http://schemas.openxmlformats.org/spreadsheetml/2006/main" count="26" uniqueCount="16">
  <si>
    <t>Kostenpunkt</t>
  </si>
  <si>
    <t>Kostenhöhe</t>
  </si>
  <si>
    <t>Projektplanung</t>
  </si>
  <si>
    <t>Scrum-Master Gehalt</t>
  </si>
  <si>
    <t>Hardware Kosten</t>
  </si>
  <si>
    <t>Software-Installation</t>
  </si>
  <si>
    <t>Datenbank-Installation</t>
  </si>
  <si>
    <t>Entwicklungssupport (1 Jahr)</t>
  </si>
  <si>
    <t>Wartung Hardware (1 Jahr)</t>
  </si>
  <si>
    <t>Schulungsmaterial</t>
  </si>
  <si>
    <t>Puffer</t>
  </si>
  <si>
    <t>Gesamt</t>
  </si>
  <si>
    <t>Gesamtergebnis</t>
  </si>
  <si>
    <t>Summe von Kostenhöhe</t>
  </si>
  <si>
    <t>Spaltenbeschriftungen</t>
  </si>
  <si>
    <t>Developer Gehalt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</si>
</sst>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1">
    <cellStyle name="Standard" xfId="0" builtinId="0"/>
  </cellStyles>
  <dxfs count="1"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[Kostenanalyse.xlsx]Tabelle2!PivotTable1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Tabelle2!$B$3:$B$4</c:f>
              <c:strCache>
                <c:ptCount val="1"/>
                <c:pt idx="0">
                  <c:v>Datenbank-Installation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Tabelle2!$B$5</c:f>
              <c:numCache>
                <c:formatCode>#,##0.00\ "€"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F-DF44-8043-CF03A897345D}"/>
            </c:ext>
          </c:extLst>
        </c:ser>
        <c:ser>
          <c:idx val="1"/>
          <c:order val="1"/>
          <c:tx>
            <c:strRef>
              <c:f>Tabelle2!$C$3:$C$4</c:f>
              <c:strCache>
                <c:ptCount val="1"/>
                <c:pt idx="0">
                  <c:v>Entwicklungssupport (1 Jahr)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Tabelle2!$C$5</c:f>
              <c:numCache>
                <c:formatCode>#,##0.00\ "€"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F-DF44-8043-CF03A897345D}"/>
            </c:ext>
          </c:extLst>
        </c:ser>
        <c:ser>
          <c:idx val="2"/>
          <c:order val="2"/>
          <c:tx>
            <c:strRef>
              <c:f>Tabelle2!$D$3:$D$4</c:f>
              <c:strCache>
                <c:ptCount val="1"/>
                <c:pt idx="0">
                  <c:v>Hardware Kosten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Tabelle2!$D$5</c:f>
              <c:numCache>
                <c:formatCode>#,##0.00\ "€"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F-DF44-8043-CF03A897345D}"/>
            </c:ext>
          </c:extLst>
        </c:ser>
        <c:ser>
          <c:idx val="3"/>
          <c:order val="3"/>
          <c:tx>
            <c:strRef>
              <c:f>Tabelle2!$E$3:$E$4</c:f>
              <c:strCache>
                <c:ptCount val="1"/>
                <c:pt idx="0">
                  <c:v>Projektplanung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Tabelle2!$E$5</c:f>
              <c:numCache>
                <c:formatCode>#,##0.00\ "€"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F-DF44-8043-CF03A897345D}"/>
            </c:ext>
          </c:extLst>
        </c:ser>
        <c:ser>
          <c:idx val="4"/>
          <c:order val="4"/>
          <c:tx>
            <c:strRef>
              <c:f>Tabelle2!$F$3:$F$4</c:f>
              <c:strCache>
                <c:ptCount val="1"/>
                <c:pt idx="0">
                  <c:v>Puffer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Tabelle2!$F$5</c:f>
              <c:numCache>
                <c:formatCode>#,##0.00\ "€"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F-DF44-8043-CF03A897345D}"/>
            </c:ext>
          </c:extLst>
        </c:ser>
        <c:ser>
          <c:idx val="5"/>
          <c:order val="5"/>
          <c:tx>
            <c:strRef>
              <c:f>Tabelle2!$G$3:$G$4</c:f>
              <c:strCache>
                <c:ptCount val="1"/>
                <c:pt idx="0">
                  <c:v>Schulungsmaterial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Tabelle2!$G$5</c:f>
              <c:numCache>
                <c:formatCode>#,##0.00\ "€"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FF-DF44-8043-CF03A897345D}"/>
            </c:ext>
          </c:extLst>
        </c:ser>
        <c:ser>
          <c:idx val="6"/>
          <c:order val="6"/>
          <c:tx>
            <c:strRef>
              <c:f>Tabelle2!$H$3:$H$4</c:f>
              <c:strCache>
                <c:ptCount val="1"/>
                <c:pt idx="0">
                  <c:v>Scrum-Master Gehalt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Tabelle2!$H$5</c:f>
              <c:numCache>
                <c:formatCode>#,##0.00\ "€"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FF-DF44-8043-CF03A897345D}"/>
            </c:ext>
          </c:extLst>
        </c:ser>
        <c:ser>
          <c:idx val="7"/>
          <c:order val="7"/>
          <c:tx>
            <c:strRef>
              <c:f>Tabelle2!$I$3:$I$4</c:f>
              <c:strCache>
                <c:ptCount val="1"/>
                <c:pt idx="0">
                  <c:v>Software-Installation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Tabelle2!$I$5</c:f>
              <c:numCache>
                <c:formatCode>#,##0.00\ "€"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FF-DF44-8043-CF03A897345D}"/>
            </c:ext>
          </c:extLst>
        </c:ser>
        <c:ser>
          <c:idx val="8"/>
          <c:order val="8"/>
          <c:tx>
            <c:strRef>
              <c:f>Tabelle2!$J$3:$J$4</c:f>
              <c:strCache>
                <c:ptCount val="1"/>
                <c:pt idx="0">
                  <c:v>Wartung Hardware (1 Jahr)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Tabelle2!$J$5</c:f>
              <c:numCache>
                <c:formatCode>#,##0.00\ "€"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FF-DF44-8043-CF03A897345D}"/>
            </c:ext>
          </c:extLst>
        </c:ser>
        <c:ser>
          <c:idx val="9"/>
          <c:order val="9"/>
          <c:tx>
            <c:strRef>
              <c:f>Tabelle2!$K$3:$K$4</c:f>
              <c:strCache>
                <c:ptCount val="1"/>
                <c:pt idx="0">
                  <c:v>Developer Gehalt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Tabelle2!$A$5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Tabelle2!$K$5</c:f>
              <c:numCache>
                <c:formatCode>#,##0.00\ "€"</c:formatCode>
                <c:ptCount val="1"/>
                <c:pt idx="0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FF-DF44-8043-CF03A8973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6143088"/>
        <c:axId val="1936048256"/>
      </c:barChart>
      <c:catAx>
        <c:axId val="19361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048256"/>
        <c:crosses val="autoZero"/>
        <c:auto val="1"/>
        <c:lblAlgn val="ctr"/>
        <c:lblOffset val="100"/>
        <c:noMultiLvlLbl val="0"/>
      </c:catAx>
      <c:valAx>
        <c:axId val="19360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1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Tabelle1!$C$2</c:f>
              <c:strCache>
                <c:ptCount val="1"/>
                <c:pt idx="0">
                  <c:v>Kostenhöhe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095-0F4D-BDC8-710BFAC8C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5-0F4D-BDC8-710BFAC8C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95-0F4D-BDC8-710BFAC8C8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095-0F4D-BDC8-710BFAC8C8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95-0F4D-BDC8-710BFAC8C8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095-0F4D-BDC8-710BFAC8C8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095-0F4D-BDC8-710BFAC8C8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095-0F4D-BDC8-710BFAC8C8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095-0F4D-BDC8-710BFAC8C8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095-0F4D-BDC8-710BFAC8C83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D095-0F4D-BDC8-710BFAC8C83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095-0F4D-BDC8-710BFAC8C83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095-0F4D-BDC8-710BFAC8C83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D095-0F4D-BDC8-710BFAC8C83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D095-0F4D-BDC8-710BFAC8C8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Tabelle1!$B$3:$B$12</c:f>
              <c:strCache>
                <c:ptCount val="10"/>
                <c:pt idx="0">
                  <c:v>Projektplanung</c:v>
                </c:pt>
                <c:pt idx="1">
                  <c:v>Scrum-Master Gehalt</c:v>
                </c:pt>
                <c:pt idx="2">
                  <c:v>Developer Gehalt</c:v>
                </c:pt>
                <c:pt idx="3">
                  <c:v>Hardware Kosten</c:v>
                </c:pt>
                <c:pt idx="4">
                  <c:v>Software-Installation</c:v>
                </c:pt>
                <c:pt idx="5">
                  <c:v>Datenbank-Installation</c:v>
                </c:pt>
                <c:pt idx="6">
                  <c:v>Wartung Hardware (1 Jahr)</c:v>
                </c:pt>
                <c:pt idx="7">
                  <c:v>Entwicklungssupport (1 Jahr)</c:v>
                </c:pt>
                <c:pt idx="8">
                  <c:v>Schulungsmaterial</c:v>
                </c:pt>
                <c:pt idx="9">
                  <c:v>Puffer</c:v>
                </c:pt>
              </c:strCache>
            </c:strRef>
          </c:cat>
          <c:val>
            <c:numRef>
              <c:f>Tabelle1!$C$3:$C$12</c:f>
              <c:numCache>
                <c:formatCode>#,##0.00\ "€"</c:formatCode>
                <c:ptCount val="10"/>
                <c:pt idx="0">
                  <c:v>6000</c:v>
                </c:pt>
                <c:pt idx="1">
                  <c:v>30000</c:v>
                </c:pt>
                <c:pt idx="2">
                  <c:v>48000</c:v>
                </c:pt>
                <c:pt idx="3">
                  <c:v>3000</c:v>
                </c:pt>
                <c:pt idx="4">
                  <c:v>1000</c:v>
                </c:pt>
                <c:pt idx="5">
                  <c:v>500</c:v>
                </c:pt>
                <c:pt idx="6">
                  <c:v>12000</c:v>
                </c:pt>
                <c:pt idx="7">
                  <c:v>18000</c:v>
                </c:pt>
                <c:pt idx="8">
                  <c:v>500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5-0F4D-BDC8-710BFAC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1269999</xdr:colOff>
      <xdr:row>12</xdr:row>
      <xdr:rowOff>126999</xdr:rowOff>
    </xdr:from>
    <xdr:to>
      <xdr:col>13</xdr:col>
      <xdr:colOff>270932</xdr:colOff>
      <xdr:row>49</xdr:row>
      <xdr:rowOff>16933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019A19-CEA3-E797-747E-93040850D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347132</xdr:colOff>
      <xdr:row>1</xdr:row>
      <xdr:rowOff>21166</xdr:rowOff>
    </xdr:from>
    <xdr:to>
      <xdr:col>12</xdr:col>
      <xdr:colOff>351367</xdr:colOff>
      <xdr:row>23</xdr:row>
      <xdr:rowOff>33867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FDEA9C-3DF1-7C3F-9F7D-05974B232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Schmoll" refreshedDate="45813.422564814813" createdVersion="8" refreshedVersion="8" minRefreshableVersion="3" recordCount="10" xr:uid="{261278F7-405E-EF4E-AF75-4D2BDF6BEA38}">
  <cacheSource type="worksheet">
    <worksheetSource name="Tabelle1"/>
  </cacheSource>
  <cacheFields count="2">
    <cacheField name="Kostenpunkt" numFmtId="0">
      <sharedItems count="12">
        <s v="Projektplanung"/>
        <s v="Scrum-Master Gehalt"/>
        <s v="Developer Gehalt"/>
        <s v="Hardware Kosten"/>
        <s v="Software-Installation"/>
        <s v="Datenbank-Installation"/>
        <s v="Wartung Hardware (1 Jahr)"/>
        <s v="Entwicklungssupport (1 Jahr)"/>
        <s v="Schulungsmaterial"/>
        <s v="Puffer"/>
        <s v="Developer 1 Gehalt" u="1"/>
        <s v="Developer 2 Gehalt" u="1"/>
      </sharedItems>
    </cacheField>
    <cacheField name="Kostenhöhe" numFmtId="164">
      <sharedItems containsSemiMixedTypes="0" containsString="0" containsNumber="1" containsInteger="1" minValue="500" maxValue="48000" count="8">
        <n v="6000"/>
        <n v="30000"/>
        <n v="48000"/>
        <n v="3000"/>
        <n v="1000"/>
        <n v="500"/>
        <n v="12000"/>
        <n v="1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5"/>
  </r>
  <r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0A22A-94D2-B442-AD47-D79D98DBBECE}" name="PivotTable1" cacheId="1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4">
  <location ref="A3:L5" firstHeaderRow="1" firstDataRow="2" firstDataCol="1"/>
  <pivotFields count="2">
    <pivotField axis="axisCol" showAll="0">
      <items count="13">
        <item x="5"/>
        <item m="1" x="10"/>
        <item m="1" x="11"/>
        <item x="7"/>
        <item x="3"/>
        <item x="0"/>
        <item x="9"/>
        <item x="8"/>
        <item x="1"/>
        <item x="4"/>
        <item x="6"/>
        <item x="2"/>
        <item t="default"/>
      </items>
    </pivotField>
    <pivotField dataField="1" showAll="0">
      <items count="9">
        <item x="5"/>
        <item x="4"/>
        <item x="3"/>
        <item x="0"/>
        <item x="6"/>
        <item x="7"/>
        <item x="1"/>
        <item x="2"/>
        <item t="default"/>
      </items>
    </pivotField>
  </pivotFields>
  <rowItems count="1">
    <i/>
  </rowItems>
  <colFields count="1">
    <field x="0"/>
  </colFields>
  <colItems count="11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me von Kostenhöhe" fld="1" baseField="0" baseItem="0" numFmtId="164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7947F-6380-B14E-933D-4504E63B3137}" name="Tabelle1" displayName="Tabelle1" ref="B2:C12" totalsRowShown="0">
  <autoFilter ref="B2:C12" xr:uid="{98A7947F-6380-B14E-933D-4504E63B3137}"/>
  <tableColumns count="2">
    <tableColumn id="1" xr3:uid="{8D113B91-1DB3-7841-96F4-6D8B43256470}" name="Kostenpunkt"/>
    <tableColumn id="2" xr3:uid="{22A6D91B-A66C-9842-941D-89C299AA5D3B}" name="Kostenhö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A632-FD2D-2B44-A489-5510C06A75B4}">
  <dimension ref="A3:L5"/>
  <sheetViews>
    <sheetView zoomScale="50" zoomScaleNormal="50" workbookViewId="0">
      <selection activeCell="M11" sqref="M11"/>
    </sheetView>
  </sheetViews>
  <sheetFormatPr baseColWidth="10" defaultRowHeight="16" x14ac:dyDescent="0.2"/>
  <cols>
    <col min="1" max="1" width="21.5" bestFit="1" customWidth="1"/>
    <col min="2" max="2" width="22.5" bestFit="1" customWidth="1"/>
    <col min="3" max="3" width="25.33203125" bestFit="1" customWidth="1"/>
    <col min="4" max="4" width="15.33203125" bestFit="1" customWidth="1"/>
    <col min="5" max="5" width="13.6640625" bestFit="1" customWidth="1"/>
    <col min="6" max="6" width="9.6640625" bestFit="1" customWidth="1"/>
    <col min="7" max="7" width="16.83203125" bestFit="1" customWidth="1"/>
    <col min="8" max="8" width="19" bestFit="1" customWidth="1"/>
    <col min="9" max="9" width="18.6640625" bestFit="1" customWidth="1"/>
    <col min="10" max="10" width="23.1640625" bestFit="1" customWidth="1"/>
    <col min="11" max="11" width="15.6640625" bestFit="1" customWidth="1"/>
    <col min="12" max="13" width="15" bestFit="1" customWidth="1"/>
  </cols>
  <sheetData>
    <row r="3" spans="1:12" x14ac:dyDescent="0.2">
      <c r="B3" s="1" t="s">
        <v>14</v>
      </c>
    </row>
    <row r="4" spans="1:12" x14ac:dyDescent="0.2">
      <c r="B4" t="s">
        <v>6</v>
      </c>
      <c r="C4" t="s">
        <v>7</v>
      </c>
      <c r="D4" t="s">
        <v>4</v>
      </c>
      <c r="E4" t="s">
        <v>2</v>
      </c>
      <c r="F4" t="s">
        <v>10</v>
      </c>
      <c r="G4" t="s">
        <v>9</v>
      </c>
      <c r="H4" t="s">
        <v>3</v>
      </c>
      <c r="I4" t="s">
        <v>5</v>
      </c>
      <c r="J4" t="s">
        <v>8</v>
      </c>
      <c r="K4" t="s">
        <v>15</v>
      </c>
      <c r="L4" t="s">
        <v>12</v>
      </c>
    </row>
    <row r="5" spans="1:12" x14ac:dyDescent="0.2">
      <c r="A5" t="s">
        <v>13</v>
      </c>
      <c r="B5" s="2">
        <v>500</v>
      </c>
      <c r="C5" s="2">
        <v>18000</v>
      </c>
      <c r="D5" s="2">
        <v>3000</v>
      </c>
      <c r="E5" s="2">
        <v>6000</v>
      </c>
      <c r="F5" s="2">
        <v>1000</v>
      </c>
      <c r="G5" s="2">
        <v>500</v>
      </c>
      <c r="H5" s="2">
        <v>30000</v>
      </c>
      <c r="I5" s="2">
        <v>1000</v>
      </c>
      <c r="J5" s="2">
        <v>12000</v>
      </c>
      <c r="K5" s="2">
        <v>48000</v>
      </c>
      <c r="L5" s="2">
        <v>120000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F9E0-C2DF-6440-BAE9-B9B6A503FE4F}">
  <dimension ref="B2:C13"/>
  <sheetViews>
    <sheetView tabSelected="1" topLeftCell="B1" zoomScale="116" workbookViewId="0">
      <selection activeCell="L25" sqref="L25"/>
    </sheetView>
  </sheetViews>
  <sheetFormatPr baseColWidth="10" defaultRowHeight="16" x14ac:dyDescent="0.2"/>
  <cols>
    <col min="2" max="2" width="27" customWidth="1"/>
    <col min="3" max="3" width="28.6640625" customWidth="1"/>
  </cols>
  <sheetData>
    <row r="2" spans="2:3" x14ac:dyDescent="0.2">
      <c r="B2" t="s">
        <v>0</v>
      </c>
      <c r="C2" t="s">
        <v>1</v>
      </c>
    </row>
    <row r="3" spans="2:3" x14ac:dyDescent="0.2">
      <c r="B3" t="s">
        <v>2</v>
      </c>
      <c r="C3" s="2">
        <v>6000</v>
      </c>
    </row>
    <row r="4" spans="2:3" x14ac:dyDescent="0.2">
      <c r="B4" t="s">
        <v>3</v>
      </c>
      <c r="C4" s="2">
        <v>30000</v>
      </c>
    </row>
    <row r="5" spans="2:3" x14ac:dyDescent="0.2">
      <c r="B5" t="s">
        <v>15</v>
      </c>
      <c r="C5" s="2">
        <v>48000</v>
      </c>
    </row>
    <row r="6" spans="2:3" x14ac:dyDescent="0.2">
      <c r="B6" t="s">
        <v>4</v>
      </c>
      <c r="C6" s="2">
        <v>3000</v>
      </c>
    </row>
    <row r="7" spans="2:3" x14ac:dyDescent="0.2">
      <c r="B7" t="s">
        <v>5</v>
      </c>
      <c r="C7" s="2">
        <v>1000</v>
      </c>
    </row>
    <row r="8" spans="2:3" x14ac:dyDescent="0.2">
      <c r="B8" t="s">
        <v>6</v>
      </c>
      <c r="C8" s="2">
        <v>500</v>
      </c>
    </row>
    <row r="9" spans="2:3" x14ac:dyDescent="0.2">
      <c r="B9" t="s">
        <v>8</v>
      </c>
      <c r="C9" s="2">
        <v>12000</v>
      </c>
    </row>
    <row r="10" spans="2:3" x14ac:dyDescent="0.2">
      <c r="B10" t="s">
        <v>7</v>
      </c>
      <c r="C10" s="2">
        <v>18000</v>
      </c>
    </row>
    <row r="11" spans="2:3" x14ac:dyDescent="0.2">
      <c r="B11" t="s">
        <v>9</v>
      </c>
      <c r="C11" s="2">
        <v>500</v>
      </c>
    </row>
    <row r="12" spans="2:3" x14ac:dyDescent="0.2">
      <c r="B12" t="s">
        <v>10</v>
      </c>
      <c r="C12" s="2">
        <v>1000</v>
      </c>
    </row>
    <row r="13" spans="2:3" x14ac:dyDescent="0.2">
      <c r="B13" t="s">
        <v>11</v>
      </c>
      <c r="C13">
        <f>SUM(C3:C12)</f>
        <v>120000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Schmoll</dc:creator>
  <cp:lastModifiedBy>Luca Schmoll</cp:lastModifiedBy>
  <dcterms:created xsi:type="dcterms:W3CDTF">2025-06-05T07:54:00Z</dcterms:created>
  <dcterms:modified xsi:type="dcterms:W3CDTF">2025-06-05T08:34:15Z</dcterms:modified>
</cp:coreProperties>
</file>