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B405" i="1"/>
  <c r="C375" i="1"/>
  <c r="B375" i="1"/>
  <c r="C418" i="1"/>
  <c r="C417" i="1"/>
  <c r="C416" i="1"/>
  <c r="C415" i="1"/>
  <c r="C414" i="1"/>
  <c r="C413" i="1"/>
  <c r="B418" i="1"/>
  <c r="B417" i="1"/>
  <c r="B416" i="1"/>
  <c r="B415" i="1"/>
  <c r="B414" i="1"/>
  <c r="B413" i="1"/>
  <c r="C388" i="1"/>
  <c r="C387" i="1"/>
  <c r="C386" i="1"/>
  <c r="B388" i="1"/>
  <c r="B387" i="1"/>
  <c r="B386" i="1"/>
  <c r="C385" i="1"/>
  <c r="C384" i="1"/>
  <c r="C383" i="1"/>
  <c r="B385" i="1"/>
  <c r="B384" i="1"/>
  <c r="B383" i="1"/>
  <c r="C354" i="1"/>
  <c r="C353" i="1"/>
  <c r="C352" i="1"/>
  <c r="B354" i="1"/>
  <c r="B353" i="1"/>
  <c r="B352" i="1"/>
  <c r="C344" i="1"/>
  <c r="B344" i="1"/>
  <c r="C304" i="1"/>
  <c r="B304" i="1"/>
  <c r="C272" i="1"/>
  <c r="B272" i="1"/>
  <c r="C244" i="1"/>
  <c r="B244" i="1"/>
  <c r="C251" i="1"/>
  <c r="C250" i="1"/>
  <c r="C249" i="1"/>
</calcChain>
</file>

<file path=xl/sharedStrings.xml><?xml version="1.0" encoding="utf-8"?>
<sst xmlns="http://schemas.openxmlformats.org/spreadsheetml/2006/main" count="335" uniqueCount="50">
  <si>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</si>
  <si>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</si>
  <si>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</si>
  <si>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</si>
  <si>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</si>
  <si>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</si>
  <si>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</si>
  <si>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</si>
  <si>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</si>
  <si>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</si>
  <si>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</si>
  <si>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</si>
  <si>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</si>
  <si>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</si>
  <si>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</si>
  <si>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</si>
  <si>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</si>
  <si>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</si>
  <si>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</si>
  <si>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</si>
  <si>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</si>
  <si>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</si>
  <si>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</si>
  <si>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</si>
  <si>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</si>
  <si>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</si>
  <si>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</si>
  <si>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</si>
  <si>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</si>
  <si>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</si>
  <si>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</si>
  <si>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</si>
  <si>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</si>
  <si>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</si>
  <si>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</si>
  <si>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</si>
  <si>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</si>
  <si>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</si>
  <si>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</si>
  <si>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</si>
  <si>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</si>
  <si>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</si>
  <si>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</si>
  <si>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</si>
  <si>
    <t>dataset 4 smote</t>
  </si>
  <si>
    <t xml:space="preserve">F-Measure </t>
  </si>
  <si>
    <t>Logistic Regression</t>
  </si>
  <si>
    <t>SVM c1</t>
  </si>
  <si>
    <t>SVM c 0.001</t>
  </si>
  <si>
    <t>SVM c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</si>
</sst>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2720"/>
        <c:axId val="-19156736"/>
      </c:scatterChart>
      <c:valAx>
        <c:axId val="-191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6736"/>
        <c:crosses val="autoZero"/>
        <c:crossBetween val="midCat"/>
      </c:valAx>
      <c:valAx>
        <c:axId val="-1915673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95427680"/>
        <c:axId val="-1995434208"/>
      </c:barChart>
      <c:catAx>
        <c:axId val="-199542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34208"/>
        <c:crosses val="autoZero"/>
        <c:auto val="1"/>
        <c:lblAlgn val="ctr"/>
        <c:lblOffset val="100"/>
        <c:noMultiLvlLbl val="0"/>
      </c:catAx>
      <c:valAx>
        <c:axId val="-199543420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76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5422784"/>
        <c:axId val="-1995436384"/>
      </c:barChart>
      <c:catAx>
        <c:axId val="-19954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36384"/>
        <c:crosses val="autoZero"/>
        <c:auto val="1"/>
        <c:lblAlgn val="ctr"/>
        <c:lblOffset val="100"/>
        <c:noMultiLvlLbl val="0"/>
      </c:catAx>
      <c:valAx>
        <c:axId val="-199543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95430400"/>
        <c:axId val="-1995429856"/>
      </c:barChart>
      <c:catAx>
        <c:axId val="-199543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9856"/>
        <c:crosses val="autoZero"/>
        <c:auto val="1"/>
        <c:lblAlgn val="ctr"/>
        <c:lblOffset val="100"/>
        <c:noMultiLvlLbl val="0"/>
      </c:catAx>
      <c:valAx>
        <c:axId val="-199542985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304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5427136"/>
        <c:axId val="-1979948256"/>
      </c:barChart>
      <c:catAx>
        <c:axId val="-19954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8256"/>
        <c:crosses val="autoZero"/>
        <c:auto val="1"/>
        <c:lblAlgn val="ctr"/>
        <c:lblOffset val="100"/>
        <c:noMultiLvlLbl val="0"/>
      </c:catAx>
      <c:valAx>
        <c:axId val="-197994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79950432"/>
        <c:axId val="-1979956960"/>
      </c:barChart>
      <c:catAx>
        <c:axId val="-1979950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6960"/>
        <c:crosses val="autoZero"/>
        <c:auto val="1"/>
        <c:lblAlgn val="ctr"/>
        <c:lblOffset val="100"/>
        <c:noMultiLvlLbl val="0"/>
      </c:catAx>
      <c:valAx>
        <c:axId val="-19799569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0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79951520"/>
        <c:axId val="-1979945536"/>
      </c:barChart>
      <c:catAx>
        <c:axId val="-19799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5536"/>
        <c:crosses val="autoZero"/>
        <c:auto val="1"/>
        <c:lblAlgn val="ctr"/>
        <c:lblOffset val="100"/>
        <c:noMultiLvlLbl val="0"/>
      </c:catAx>
      <c:valAx>
        <c:axId val="-197994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79955328"/>
        <c:axId val="-1979953696"/>
      </c:barChart>
      <c:catAx>
        <c:axId val="-197995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3696"/>
        <c:crosses val="autoZero"/>
        <c:auto val="1"/>
        <c:lblAlgn val="ctr"/>
        <c:lblOffset val="100"/>
        <c:noMultiLvlLbl val="0"/>
      </c:catAx>
      <c:valAx>
        <c:axId val="-19799536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53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Sheet1!$B$238:$B$251</c:f>
              <c:numCache>
                <c:formatCode>General</c:formatCode>
                <c:ptCount val="14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Sheet1!$C$238:$C$251</c:f>
              <c:numCache>
                <c:formatCode>0.000</c:formatCode>
                <c:ptCount val="14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Sheet1!$D$238:$D$251</c:f>
              <c:numCache>
                <c:formatCode>General</c:formatCode>
                <c:ptCount val="14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79954784"/>
        <c:axId val="-1979947712"/>
      </c:barChart>
      <c:catAx>
        <c:axId val="-197995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7712"/>
        <c:crosses val="autoZero"/>
        <c:auto val="1"/>
        <c:lblAlgn val="ctr"/>
        <c:lblOffset val="100"/>
        <c:noMultiLvlLbl val="0"/>
      </c:catAx>
      <c:valAx>
        <c:axId val="-19799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47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Sheet1!$B$238:$B$251</c:f>
              <c:numCache>
                <c:formatCode>General</c:formatCode>
                <c:ptCount val="14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Sheet1!$C$238:$C$251</c:f>
              <c:numCache>
                <c:formatCode>0.000</c:formatCode>
                <c:ptCount val="14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1979947168"/>
        <c:axId val="-1979950976"/>
      </c:barChart>
      <c:catAx>
        <c:axId val="-19799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0976"/>
        <c:crosses val="autoZero"/>
        <c:auto val="1"/>
        <c:lblAlgn val="ctr"/>
        <c:lblOffset val="100"/>
        <c:noMultiLvlLbl val="0"/>
      </c:catAx>
      <c:valAx>
        <c:axId val="-19799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Sheet1!$A$266:$A$279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Sheet1!$B$266:$B$279</c:f>
              <c:numCache>
                <c:formatCode>0.000</c:formatCode>
                <c:ptCount val="14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Sheet1!$A$266:$A$279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Sheet1!$C$266:$C$279</c:f>
              <c:numCache>
                <c:formatCode>General</c:formatCode>
                <c:ptCount val="14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Sheet1!$A$266:$A$279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Sheet1!$D$266:$D$279</c:f>
              <c:numCache>
                <c:formatCode>General</c:formatCode>
                <c:ptCount val="14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79944992"/>
        <c:axId val="-1979946624"/>
      </c:barChart>
      <c:catAx>
        <c:axId val="-197994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6624"/>
        <c:crosses val="autoZero"/>
        <c:auto val="1"/>
        <c:lblAlgn val="ctr"/>
        <c:lblOffset val="100"/>
        <c:noMultiLvlLbl val="0"/>
      </c:catAx>
      <c:valAx>
        <c:axId val="-19799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499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56192"/>
        <c:axId val="-19155648"/>
      </c:scatterChart>
      <c:valAx>
        <c:axId val="-191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5648"/>
        <c:crosses val="autoZero"/>
        <c:crossBetween val="midCat"/>
      </c:valAx>
      <c:valAx>
        <c:axId val="-19155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61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Sheet1!$B$272</c:f>
              <c:strCache>
                <c:ptCount val="1"/>
                <c:pt idx="0">
                  <c:v>0.876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Sheet1!$A$266:$A$276</c:f>
              <c:strCache>
                <c:ptCount val="11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</c:strCache>
            </c:strRef>
          </c:cat>
          <c:val>
            <c:numRef>
              <c:f>Sheet1!$B$266:$B$276</c:f>
              <c:numCache>
                <c:formatCode>0.000</c:formatCode>
                <c:ptCount val="11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Sheet1!$C$272</c:f>
              <c:strCache>
                <c:ptCount val="1"/>
                <c:pt idx="0">
                  <c:v>0.953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Sheet1!$A$266:$A$276</c:f>
              <c:strCache>
                <c:ptCount val="11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</c:strCache>
            </c:strRef>
          </c:cat>
          <c:val>
            <c:numRef>
              <c:f>Sheet1!$C$266:$C$276</c:f>
              <c:numCache>
                <c:formatCode>General</c:formatCode>
                <c:ptCount val="11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979942272"/>
        <c:axId val="-1979956416"/>
      </c:barChart>
      <c:catAx>
        <c:axId val="-19799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56416"/>
        <c:crosses val="autoZero"/>
        <c:auto val="1"/>
        <c:lblAlgn val="ctr"/>
        <c:lblOffset val="100"/>
        <c:noMultiLvlLbl val="0"/>
      </c:catAx>
      <c:valAx>
        <c:axId val="-19799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9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Sheet1!$B$298:$B$311</c:f>
              <c:numCache>
                <c:formatCode>0.000</c:formatCode>
                <c:ptCount val="14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Sheet1!$C$298:$C$311</c:f>
              <c:numCache>
                <c:formatCode>0.000</c:formatCode>
                <c:ptCount val="14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Sheet1!$A$298:$A$311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Sheet1!$D$298:$D$311</c:f>
              <c:numCache>
                <c:formatCode>General</c:formatCode>
                <c:ptCount val="14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94388704"/>
        <c:axId val="-1994389248"/>
      </c:barChart>
      <c:catAx>
        <c:axId val="-1994388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9248"/>
        <c:crosses val="autoZero"/>
        <c:auto val="1"/>
        <c:lblAlgn val="ctr"/>
        <c:lblOffset val="100"/>
        <c:noMultiLvlLbl val="0"/>
      </c:catAx>
      <c:valAx>
        <c:axId val="-19943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870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Sheet1!$B$304</c:f>
              <c:strCache>
                <c:ptCount val="1"/>
                <c:pt idx="0">
                  <c:v>0.687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Sheet1!$A$298:$A$308</c:f>
              <c:strCache>
                <c:ptCount val="11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</c:strCache>
            </c:strRef>
          </c:cat>
          <c:val>
            <c:numRef>
              <c:f>Sheet1!$B$298:$B$308</c:f>
              <c:numCache>
                <c:formatCode>0.000</c:formatCode>
                <c:ptCount val="11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Sheet1!$C$304</c:f>
              <c:strCache>
                <c:ptCount val="1"/>
                <c:pt idx="0">
                  <c:v>0.99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Sheet1!$A$298:$A$308</c:f>
              <c:strCache>
                <c:ptCount val="11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</c:strCache>
            </c:strRef>
          </c:cat>
          <c:val>
            <c:numRef>
              <c:f>Sheet1!$C$298:$C$308</c:f>
              <c:numCache>
                <c:formatCode>0.000</c:formatCode>
                <c:ptCount val="11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994389792"/>
        <c:axId val="-1994381088"/>
      </c:barChart>
      <c:catAx>
        <c:axId val="-19943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1088"/>
        <c:crosses val="autoZero"/>
        <c:auto val="1"/>
        <c:lblAlgn val="ctr"/>
        <c:lblOffset val="100"/>
        <c:noMultiLvlLbl val="0"/>
      </c:catAx>
      <c:valAx>
        <c:axId val="-1994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Sheet1!$B$343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Sheet1!$B$344:$B$357</c:f>
              <c:numCache>
                <c:formatCode>General</c:formatCode>
                <c:ptCount val="14"/>
                <c:pt idx="0">
                  <c:v>0.89</c:v>
                </c:pt>
                <c:pt idx="1">
                  <c:v>0.90300000000000002</c:v>
                </c:pt>
                <c:pt idx="2">
                  <c:v>0.88400000000000001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0.89200000000000002</c:v>
                </c:pt>
                <c:pt idx="6">
                  <c:v>0.89300000000000002</c:v>
                </c:pt>
                <c:pt idx="7">
                  <c:v>0.90100000000000002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Sheet1!$C$343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Sheet1!$C$344:$C$357</c:f>
              <c:numCache>
                <c:formatCode>General</c:formatCode>
                <c:ptCount val="14"/>
                <c:pt idx="0">
                  <c:v>0.93200000000000005</c:v>
                </c:pt>
                <c:pt idx="1">
                  <c:v>0.84</c:v>
                </c:pt>
                <c:pt idx="2">
                  <c:v>0.84899999999999998</c:v>
                </c:pt>
                <c:pt idx="3">
                  <c:v>0.76100000000000001</c:v>
                </c:pt>
                <c:pt idx="4">
                  <c:v>0.83699999999999997</c:v>
                </c:pt>
                <c:pt idx="5">
                  <c:v>0.88500000000000001</c:v>
                </c:pt>
                <c:pt idx="6">
                  <c:v>0.81100000000000005</c:v>
                </c:pt>
                <c:pt idx="7">
                  <c:v>0.95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94386528"/>
        <c:axId val="-1994378368"/>
      </c:barChart>
      <c:catAx>
        <c:axId val="-19943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78368"/>
        <c:crosses val="autoZero"/>
        <c:auto val="1"/>
        <c:lblAlgn val="ctr"/>
        <c:lblOffset val="100"/>
        <c:noMultiLvlLbl val="0"/>
      </c:catAx>
      <c:valAx>
        <c:axId val="-19943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652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Sheet1!$B$375:$B$388</c:f>
              <c:numCache>
                <c:formatCode>General</c:formatCode>
                <c:ptCount val="14"/>
                <c:pt idx="0">
                  <c:v>0.86899999999999999</c:v>
                </c:pt>
                <c:pt idx="1">
                  <c:v>0.877</c:v>
                </c:pt>
                <c:pt idx="2">
                  <c:v>0.86499999999999999</c:v>
                </c:pt>
                <c:pt idx="3">
                  <c:v>0.86899999999999999</c:v>
                </c:pt>
                <c:pt idx="4">
                  <c:v>0.873</c:v>
                </c:pt>
                <c:pt idx="5">
                  <c:v>0.873</c:v>
                </c:pt>
                <c:pt idx="6">
                  <c:v>0.874</c:v>
                </c:pt>
                <c:pt idx="7">
                  <c:v>0.876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Sheet1!$C$375:$C$388</c:f>
              <c:numCache>
                <c:formatCode>General</c:formatCode>
                <c:ptCount val="14"/>
                <c:pt idx="0">
                  <c:v>0.93799999999999994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0.79100000000000004</c:v>
                </c:pt>
                <c:pt idx="4">
                  <c:v>0.84099999999999997</c:v>
                </c:pt>
                <c:pt idx="5">
                  <c:v>0.86199999999999999</c:v>
                </c:pt>
                <c:pt idx="6">
                  <c:v>0.82399999999999995</c:v>
                </c:pt>
                <c:pt idx="7">
                  <c:v>0.95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94377824"/>
        <c:axId val="-1994390336"/>
      </c:barChart>
      <c:catAx>
        <c:axId val="-199437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90336"/>
        <c:crosses val="autoZero"/>
        <c:auto val="1"/>
        <c:lblAlgn val="ctr"/>
        <c:lblOffset val="100"/>
        <c:noMultiLvlLbl val="0"/>
      </c:catAx>
      <c:valAx>
        <c:axId val="-19943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778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Sheet1!$B$405:$B$418</c:f>
              <c:numCache>
                <c:formatCode>General</c:formatCode>
                <c:ptCount val="14"/>
                <c:pt idx="0">
                  <c:v>0.66400000000000003</c:v>
                </c:pt>
                <c:pt idx="1">
                  <c:v>0.63300000000000001</c:v>
                </c:pt>
                <c:pt idx="2">
                  <c:v>0.67400000000000004</c:v>
                </c:pt>
                <c:pt idx="3">
                  <c:v>0.71699999999999997</c:v>
                </c:pt>
                <c:pt idx="4">
                  <c:v>0.72699999999999998</c:v>
                </c:pt>
                <c:pt idx="5">
                  <c:v>0.69699999999999995</c:v>
                </c:pt>
                <c:pt idx="6">
                  <c:v>0.71399999999999997</c:v>
                </c:pt>
                <c:pt idx="7">
                  <c:v>0.70799999999999996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Sheet1!$C$404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Sheet1!$C$405:$C$418</c:f>
              <c:numCache>
                <c:formatCode>General</c:formatCode>
                <c:ptCount val="14"/>
                <c:pt idx="0">
                  <c:v>0.98499999999999999</c:v>
                </c:pt>
                <c:pt idx="1">
                  <c:v>0.90400000000000003</c:v>
                </c:pt>
                <c:pt idx="2">
                  <c:v>0.91200000000000003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0.60099999999999998</c:v>
                </c:pt>
                <c:pt idx="6">
                  <c:v>0.72</c:v>
                </c:pt>
                <c:pt idx="7">
                  <c:v>0.98699999999999999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94380544"/>
        <c:axId val="-1994384896"/>
      </c:barChart>
      <c:catAx>
        <c:axId val="-1994380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4896"/>
        <c:crosses val="autoZero"/>
        <c:auto val="1"/>
        <c:lblAlgn val="ctr"/>
        <c:lblOffset val="100"/>
        <c:noMultiLvlLbl val="0"/>
      </c:catAx>
      <c:valAx>
        <c:axId val="-19943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3805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52384"/>
        <c:axId val="-19154560"/>
      </c:lineChart>
      <c:catAx>
        <c:axId val="-19152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4560"/>
        <c:crosses val="autoZero"/>
        <c:auto val="1"/>
        <c:lblAlgn val="ctr"/>
        <c:lblOffset val="100"/>
        <c:noMultiLvlLbl val="0"/>
      </c:catAx>
      <c:valAx>
        <c:axId val="-191545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154016"/>
        <c:axId val="-19152928"/>
      </c:barChart>
      <c:catAx>
        <c:axId val="-191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2928"/>
        <c:crosses val="autoZero"/>
        <c:auto val="1"/>
        <c:lblAlgn val="ctr"/>
        <c:lblOffset val="100"/>
        <c:noMultiLvlLbl val="0"/>
      </c:catAx>
      <c:valAx>
        <c:axId val="-191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150208"/>
        <c:axId val="-19148032"/>
      </c:barChart>
      <c:catAx>
        <c:axId val="-19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8032"/>
        <c:crosses val="autoZero"/>
        <c:auto val="1"/>
        <c:lblAlgn val="ctr"/>
        <c:lblOffset val="100"/>
        <c:noMultiLvlLbl val="0"/>
      </c:catAx>
      <c:valAx>
        <c:axId val="-1914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95426048"/>
        <c:axId val="-1995436928"/>
      </c:barChart>
      <c:catAx>
        <c:axId val="-1995426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36928"/>
        <c:crosses val="autoZero"/>
        <c:auto val="1"/>
        <c:lblAlgn val="ctr"/>
        <c:lblOffset val="100"/>
        <c:noMultiLvlLbl val="0"/>
      </c:catAx>
      <c:valAx>
        <c:axId val="-199543692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60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5425504"/>
        <c:axId val="-1995431488"/>
      </c:barChart>
      <c:catAx>
        <c:axId val="-19954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31488"/>
        <c:crosses val="autoZero"/>
        <c:auto val="1"/>
        <c:lblAlgn val="ctr"/>
        <c:lblOffset val="100"/>
        <c:noMultiLvlLbl val="0"/>
      </c:catAx>
      <c:valAx>
        <c:axId val="-199543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995424960"/>
        <c:axId val="-1995424416"/>
      </c:barChart>
      <c:catAx>
        <c:axId val="-199542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4416"/>
        <c:crosses val="autoZero"/>
        <c:auto val="1"/>
        <c:lblAlgn val="ctr"/>
        <c:lblOffset val="100"/>
        <c:noMultiLvlLbl val="0"/>
      </c:catAx>
      <c:valAx>
        <c:axId val="-19954244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496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5423872"/>
        <c:axId val="-1995423328"/>
      </c:barChart>
      <c:catAx>
        <c:axId val="-1995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3328"/>
        <c:crosses val="autoZero"/>
        <c:auto val="1"/>
        <c:lblAlgn val="ctr"/>
        <c:lblOffset val="100"/>
        <c:noMultiLvlLbl val="0"/>
      </c:catAx>
      <c:valAx>
        <c:axId val="-199542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4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340</xdr:row>
      <xdr:rowOff>45720</xdr:rowOff>
    </xdr:from>
    <xdr:to>
      <xdr:col>12</xdr:col>
      <xdr:colOff>281940</xdr:colOff>
      <xdr:row>364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371</xdr:row>
      <xdr:rowOff>0</xdr:rowOff>
    </xdr:from>
    <xdr:to>
      <xdr:col>12</xdr:col>
      <xdr:colOff>213360</xdr:colOff>
      <xdr:row>395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401</xdr:row>
      <xdr:rowOff>22860</xdr:rowOff>
    </xdr:from>
    <xdr:to>
      <xdr:col>12</xdr:col>
      <xdr:colOff>198120</xdr:colOff>
      <xdr:row>425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abSelected="1" topLeftCell="A202" zoomScale="85" zoomScaleNormal="85" workbookViewId="0">
      <selection activeCell="A209" sqref="A209:D214"/>
    </sheetView>
  </sheetViews>
  <sheetFormatPr defaultRowHeight="14.4" x14ac:dyDescent="0.3"/>
  <cols>
    <col min="1" max="1" width="10.6640625" customWidth="1"/>
  </cols>
  <sheetData>
    <row r="1" spans="1:2" ht="43.2" customHeight="1" thickBot="1" x14ac:dyDescent="0.35">
      <c r="A1" s="46" t="s">
        <v>0</v>
      </c>
      <c r="B1" s="47"/>
    </row>
    <row r="2" spans="1:2" ht="15" thickBot="1" x14ac:dyDescent="0.35">
      <c r="A2" s="43" t="s">
        <v>9</v>
      </c>
      <c r="B2" s="45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46" t="s">
        <v>11</v>
      </c>
      <c r="B21" s="47"/>
    </row>
    <row r="22" spans="1:2" ht="15" thickBot="1" x14ac:dyDescent="0.35">
      <c r="A22" s="43" t="s">
        <v>9</v>
      </c>
      <c r="B22" s="45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46" t="s">
        <v>0</v>
      </c>
      <c r="B37" s="47"/>
    </row>
    <row r="38" spans="1:3" ht="15" thickBot="1" x14ac:dyDescent="0.35">
      <c r="A38" s="43" t="s">
        <v>9</v>
      </c>
      <c r="B38" s="45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8" customHeight="1" thickBot="1" x14ac:dyDescent="0.35">
      <c r="A57" s="46" t="s">
        <v>11</v>
      </c>
      <c r="B57" s="48"/>
      <c r="C57" s="48"/>
      <c r="D57" s="47"/>
    </row>
    <row r="58" spans="1:4" ht="15" thickBot="1" x14ac:dyDescent="0.35">
      <c r="A58" s="1"/>
      <c r="B58" s="43" t="s">
        <v>14</v>
      </c>
      <c r="C58" s="44"/>
      <c r="D58" s="45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46" t="s">
        <v>0</v>
      </c>
      <c r="B64" s="48"/>
      <c r="C64" s="48"/>
      <c r="D64" s="47"/>
    </row>
    <row r="65" spans="1:11" ht="15" thickBot="1" x14ac:dyDescent="0.35">
      <c r="A65" s="1"/>
      <c r="B65" s="43" t="s">
        <v>17</v>
      </c>
      <c r="C65" s="44"/>
      <c r="D65" s="45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34" t="s">
        <v>18</v>
      </c>
      <c r="B73" s="35"/>
      <c r="C73" s="35"/>
      <c r="D73" s="35"/>
      <c r="E73" s="35"/>
      <c r="F73" s="35"/>
      <c r="G73" s="35"/>
      <c r="H73" s="35"/>
      <c r="I73" s="35"/>
      <c r="J73" s="35"/>
      <c r="K73" s="36"/>
    </row>
    <row r="74" spans="1:11" x14ac:dyDescent="0.3">
      <c r="A74" s="37"/>
      <c r="B74" s="39" t="s">
        <v>19</v>
      </c>
      <c r="C74" s="40"/>
      <c r="D74" s="31" t="s">
        <v>1</v>
      </c>
      <c r="E74" s="31" t="s">
        <v>2</v>
      </c>
      <c r="F74" s="31" t="s">
        <v>3</v>
      </c>
      <c r="G74" s="31" t="s">
        <v>20</v>
      </c>
      <c r="H74" s="31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38"/>
      <c r="B75" s="41"/>
      <c r="C75" s="42"/>
      <c r="D75" s="32"/>
      <c r="E75" s="32"/>
      <c r="F75" s="32"/>
      <c r="G75" s="32"/>
      <c r="H75" s="32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33"/>
      <c r="E76" s="33"/>
      <c r="F76" s="33"/>
      <c r="G76" s="33"/>
      <c r="H76" s="33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21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21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21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21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21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21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34" t="s">
        <v>33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6"/>
    </row>
    <row r="133" spans="1:11" x14ac:dyDescent="0.3">
      <c r="A133" s="37"/>
      <c r="B133" s="39" t="s">
        <v>19</v>
      </c>
      <c r="C133" s="40"/>
      <c r="D133" s="31" t="s">
        <v>1</v>
      </c>
      <c r="E133" s="31" t="s">
        <v>2</v>
      </c>
      <c r="F133" s="31" t="s">
        <v>3</v>
      </c>
      <c r="G133" s="31" t="s">
        <v>20</v>
      </c>
      <c r="H133" s="31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38"/>
      <c r="B134" s="41"/>
      <c r="C134" s="42"/>
      <c r="D134" s="32"/>
      <c r="E134" s="32"/>
      <c r="F134" s="32"/>
      <c r="G134" s="32"/>
      <c r="H134" s="32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33"/>
      <c r="E135" s="33"/>
      <c r="F135" s="33"/>
      <c r="G135" s="33"/>
      <c r="H135" s="33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21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21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21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21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21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4" ht="15" thickBot="1" x14ac:dyDescent="0.35">
      <c r="A193" s="15" t="s">
        <v>32</v>
      </c>
      <c r="B193" s="11">
        <v>0.71499999999999997</v>
      </c>
    </row>
    <row r="194" spans="1:4" ht="15" thickBot="1" x14ac:dyDescent="0.35">
      <c r="A194" s="15" t="s">
        <v>4</v>
      </c>
      <c r="B194" s="11">
        <v>0.93200000000000005</v>
      </c>
    </row>
    <row r="195" spans="1:4" ht="15" thickBot="1" x14ac:dyDescent="0.35">
      <c r="A195" s="15" t="s">
        <v>28</v>
      </c>
      <c r="B195" s="11">
        <v>0.67</v>
      </c>
    </row>
    <row r="196" spans="1:4" ht="15" thickBot="1" x14ac:dyDescent="0.35">
      <c r="A196" s="15" t="s">
        <v>29</v>
      </c>
      <c r="B196" s="11">
        <v>0.63</v>
      </c>
    </row>
    <row r="197" spans="1:4" ht="21" thickBot="1" x14ac:dyDescent="0.35">
      <c r="A197" s="15" t="s">
        <v>30</v>
      </c>
      <c r="B197" s="11">
        <v>0.69</v>
      </c>
    </row>
    <row r="207" spans="1:4" x14ac:dyDescent="0.3">
      <c r="A207" t="s">
        <v>44</v>
      </c>
    </row>
    <row r="208" spans="1:4" x14ac:dyDescent="0.3">
      <c r="B208" t="s">
        <v>5</v>
      </c>
      <c r="C208" t="s">
        <v>45</v>
      </c>
      <c r="D208" t="s">
        <v>35</v>
      </c>
    </row>
    <row r="209" spans="1:15" x14ac:dyDescent="0.3">
      <c r="A209" t="s">
        <v>26</v>
      </c>
      <c r="B209">
        <v>0.81415400000000004</v>
      </c>
      <c r="C209">
        <v>0.82699999999999996</v>
      </c>
      <c r="D209">
        <v>0.65</v>
      </c>
    </row>
    <row r="210" spans="1:15" x14ac:dyDescent="0.3">
      <c r="A210" t="s">
        <v>31</v>
      </c>
      <c r="B210" s="58">
        <v>0.83048599999999995</v>
      </c>
      <c r="C210">
        <v>0.83799999999999997</v>
      </c>
      <c r="D210">
        <v>0.66300000000000003</v>
      </c>
    </row>
    <row r="211" spans="1:15" x14ac:dyDescent="0.3">
      <c r="A211" t="s">
        <v>46</v>
      </c>
      <c r="B211">
        <v>0.77604700000000004</v>
      </c>
      <c r="C211">
        <v>0.80500000000000005</v>
      </c>
      <c r="D211">
        <v>0.69199999999999995</v>
      </c>
    </row>
    <row r="212" spans="1:15" x14ac:dyDescent="0.3">
      <c r="A212" t="s">
        <v>3</v>
      </c>
      <c r="B212">
        <v>0.61699999999999999</v>
      </c>
      <c r="C212">
        <v>0.68799999999999994</v>
      </c>
      <c r="D212">
        <v>0.69899999999999995</v>
      </c>
    </row>
    <row r="213" spans="1:15" x14ac:dyDescent="0.3">
      <c r="A213" t="s">
        <v>32</v>
      </c>
      <c r="B213">
        <v>0.75558499999999995</v>
      </c>
      <c r="C213">
        <v>0.79100000000000004</v>
      </c>
      <c r="D213">
        <v>0.71099999999999997</v>
      </c>
    </row>
    <row r="214" spans="1:15" x14ac:dyDescent="0.3">
      <c r="A214" t="s">
        <v>4</v>
      </c>
      <c r="B214">
        <v>0.81899999999999995</v>
      </c>
      <c r="C214">
        <v>0.83199999999999996</v>
      </c>
      <c r="D214">
        <v>0.69599999999999995</v>
      </c>
    </row>
    <row r="217" spans="1:15" ht="15" thickBot="1" x14ac:dyDescent="0.35"/>
    <row r="218" spans="1:15" ht="15" customHeight="1" thickBot="1" x14ac:dyDescent="0.35">
      <c r="A218" s="34" t="s">
        <v>18</v>
      </c>
      <c r="B218" s="35"/>
      <c r="C218" s="35"/>
      <c r="D218" s="35"/>
      <c r="E218" s="35"/>
      <c r="F218" s="35"/>
      <c r="G218" s="35"/>
      <c r="H218" s="35"/>
      <c r="I218" s="35"/>
      <c r="J218" s="35"/>
      <c r="K218" s="36"/>
    </row>
    <row r="219" spans="1:15" ht="14.4" customHeight="1" x14ac:dyDescent="0.3">
      <c r="A219" s="37"/>
      <c r="B219" s="52" t="s">
        <v>42</v>
      </c>
      <c r="C219" s="39" t="s">
        <v>19</v>
      </c>
      <c r="D219" s="40"/>
      <c r="E219" s="31" t="s">
        <v>1</v>
      </c>
      <c r="F219" s="31" t="s">
        <v>2</v>
      </c>
      <c r="G219" s="31" t="s">
        <v>3</v>
      </c>
      <c r="H219" s="31" t="s">
        <v>20</v>
      </c>
      <c r="I219" s="31" t="s">
        <v>4</v>
      </c>
      <c r="J219" s="24" t="s">
        <v>21</v>
      </c>
      <c r="K219" s="24" t="s">
        <v>23</v>
      </c>
      <c r="L219" s="24" t="s">
        <v>23</v>
      </c>
      <c r="M219" s="31" t="s">
        <v>36</v>
      </c>
      <c r="N219" s="31" t="s">
        <v>37</v>
      </c>
      <c r="O219" s="31" t="s">
        <v>38</v>
      </c>
    </row>
    <row r="220" spans="1:15" ht="15" thickBot="1" x14ac:dyDescent="0.35">
      <c r="A220" s="38"/>
      <c r="B220" s="53"/>
      <c r="C220" s="41"/>
      <c r="D220" s="42"/>
      <c r="E220" s="32"/>
      <c r="F220" s="32"/>
      <c r="G220" s="32"/>
      <c r="H220" s="32"/>
      <c r="I220" s="32"/>
      <c r="J220" s="25" t="s">
        <v>22</v>
      </c>
      <c r="K220" s="25" t="s">
        <v>24</v>
      </c>
      <c r="L220" s="25" t="s">
        <v>25</v>
      </c>
      <c r="M220" s="32"/>
      <c r="N220" s="32"/>
      <c r="O220" s="32"/>
    </row>
    <row r="221" spans="1:15" ht="15" thickBot="1" x14ac:dyDescent="0.35">
      <c r="A221" s="1"/>
      <c r="B221" s="1"/>
      <c r="C221" s="11" t="s">
        <v>26</v>
      </c>
      <c r="D221" s="11" t="s">
        <v>27</v>
      </c>
      <c r="E221" s="33"/>
      <c r="F221" s="33"/>
      <c r="G221" s="33"/>
      <c r="H221" s="33"/>
      <c r="I221" s="33"/>
      <c r="J221" s="12"/>
      <c r="K221" s="12"/>
      <c r="L221" s="26">
        <v>1000000</v>
      </c>
      <c r="M221" s="33"/>
      <c r="N221" s="33"/>
      <c r="O221" s="33"/>
    </row>
    <row r="222" spans="1:15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0.88</v>
      </c>
      <c r="K222" s="23">
        <v>0.88</v>
      </c>
      <c r="L222" s="23">
        <v>0.88</v>
      </c>
      <c r="M222" s="11">
        <v>0.89400000000000002</v>
      </c>
      <c r="N222" s="11">
        <v>0.75800000000000001</v>
      </c>
      <c r="O222" s="11">
        <v>0.71</v>
      </c>
    </row>
    <row r="223" spans="1:15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0.86</v>
      </c>
      <c r="K223" s="23">
        <v>0.86</v>
      </c>
      <c r="L223" s="23">
        <v>0.86</v>
      </c>
      <c r="M223" s="11">
        <v>0.9</v>
      </c>
      <c r="N223" s="11">
        <v>0.79800000000000004</v>
      </c>
      <c r="O223" s="11">
        <v>0.76600000000000001</v>
      </c>
    </row>
    <row r="224" spans="1:15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</v>
      </c>
      <c r="K224" s="23">
        <v>0.6</v>
      </c>
      <c r="L224" s="23">
        <v>0.6</v>
      </c>
      <c r="M224" s="11">
        <v>0.91300000000000003</v>
      </c>
      <c r="N224" s="11">
        <v>0.88500000000000001</v>
      </c>
      <c r="O224" s="11">
        <v>0.84199999999999997</v>
      </c>
    </row>
    <row r="226" spans="1:15" ht="15" thickBot="1" x14ac:dyDescent="0.35"/>
    <row r="227" spans="1:15" ht="15" thickBot="1" x14ac:dyDescent="0.35">
      <c r="A227" s="34" t="s">
        <v>33</v>
      </c>
      <c r="B227" s="35"/>
      <c r="C227" s="35"/>
      <c r="D227" s="35"/>
      <c r="E227" s="35"/>
      <c r="F227" s="35"/>
      <c r="G227" s="35"/>
      <c r="H227" s="35"/>
      <c r="I227" s="35"/>
      <c r="J227" s="35"/>
      <c r="K227" s="36"/>
    </row>
    <row r="228" spans="1:15" ht="14.4" customHeight="1" x14ac:dyDescent="0.3">
      <c r="A228" s="37"/>
      <c r="B228" s="52" t="s">
        <v>42</v>
      </c>
      <c r="C228" s="39" t="s">
        <v>19</v>
      </c>
      <c r="D228" s="40"/>
      <c r="E228" s="31" t="s">
        <v>1</v>
      </c>
      <c r="F228" s="31" t="s">
        <v>2</v>
      </c>
      <c r="G228" s="31" t="s">
        <v>3</v>
      </c>
      <c r="H228" s="31" t="s">
        <v>20</v>
      </c>
      <c r="I228" s="31" t="s">
        <v>4</v>
      </c>
      <c r="J228" s="20" t="s">
        <v>21</v>
      </c>
      <c r="K228" s="20" t="s">
        <v>23</v>
      </c>
      <c r="L228" s="20" t="s">
        <v>23</v>
      </c>
      <c r="M228" s="31" t="s">
        <v>36</v>
      </c>
      <c r="N228" s="31" t="s">
        <v>37</v>
      </c>
      <c r="O228" s="31" t="s">
        <v>38</v>
      </c>
    </row>
    <row r="229" spans="1:15" ht="15" thickBot="1" x14ac:dyDescent="0.35">
      <c r="A229" s="38"/>
      <c r="B229" s="53"/>
      <c r="C229" s="41"/>
      <c r="D229" s="42"/>
      <c r="E229" s="32"/>
      <c r="F229" s="32"/>
      <c r="G229" s="32"/>
      <c r="H229" s="32"/>
      <c r="I229" s="32"/>
      <c r="J229" s="21" t="s">
        <v>22</v>
      </c>
      <c r="K229" s="21" t="s">
        <v>24</v>
      </c>
      <c r="L229" s="21" t="s">
        <v>25</v>
      </c>
      <c r="M229" s="32"/>
      <c r="N229" s="32"/>
      <c r="O229" s="32"/>
    </row>
    <row r="230" spans="1:15" ht="15" thickBot="1" x14ac:dyDescent="0.35">
      <c r="A230" s="1"/>
      <c r="B230" s="1"/>
      <c r="C230" s="11" t="s">
        <v>26</v>
      </c>
      <c r="D230" s="11" t="s">
        <v>27</v>
      </c>
      <c r="E230" s="33"/>
      <c r="F230" s="33"/>
      <c r="G230" s="33"/>
      <c r="H230" s="33"/>
      <c r="I230" s="33"/>
      <c r="J230" s="9"/>
      <c r="K230" s="9"/>
      <c r="L230" s="22">
        <v>1000000</v>
      </c>
      <c r="M230" s="33"/>
      <c r="N230" s="33"/>
      <c r="O230" s="33"/>
    </row>
    <row r="231" spans="1:15" ht="15" thickBot="1" x14ac:dyDescent="0.35">
      <c r="A231" s="11" t="s">
        <v>5</v>
      </c>
      <c r="B231" s="23">
        <v>0.89800000000000002</v>
      </c>
      <c r="C231" s="17">
        <v>0.90538799999999997</v>
      </c>
      <c r="D231" s="17">
        <v>0.86765499999999995</v>
      </c>
      <c r="E231" s="17">
        <v>0.79294200000000004</v>
      </c>
      <c r="F231" s="17">
        <v>0.89562600000000003</v>
      </c>
      <c r="G231" s="17">
        <v>0.89299799999999996</v>
      </c>
      <c r="H231" s="17">
        <v>0.89400000000000002</v>
      </c>
      <c r="I231" s="17">
        <v>0.90407400000000004</v>
      </c>
      <c r="J231" s="23">
        <v>0.89</v>
      </c>
      <c r="K231" s="23">
        <v>0.89</v>
      </c>
      <c r="L231" s="23">
        <v>0.89</v>
      </c>
      <c r="M231" s="23">
        <v>0.84</v>
      </c>
      <c r="N231" s="23">
        <v>0.88200000000000001</v>
      </c>
      <c r="O231" s="23">
        <v>0.89400000000000002</v>
      </c>
    </row>
    <row r="232" spans="1:15" ht="15" thickBot="1" x14ac:dyDescent="0.35">
      <c r="A232" s="11" t="s">
        <v>6</v>
      </c>
      <c r="B232" s="23">
        <v>0.876</v>
      </c>
      <c r="C232" s="11">
        <v>0.88100000000000001</v>
      </c>
      <c r="D232" s="11">
        <v>0.86</v>
      </c>
      <c r="E232" s="11">
        <v>0.81299999999999994</v>
      </c>
      <c r="F232" s="11">
        <v>0.874</v>
      </c>
      <c r="G232" s="11">
        <v>0.873</v>
      </c>
      <c r="H232" s="11">
        <v>0.873</v>
      </c>
      <c r="I232" s="11">
        <v>0.88</v>
      </c>
      <c r="J232" s="23">
        <v>0.87</v>
      </c>
      <c r="K232" s="23">
        <v>0.87</v>
      </c>
      <c r="L232" s="23">
        <v>0.86</v>
      </c>
      <c r="M232" s="23">
        <v>0.84</v>
      </c>
      <c r="N232" s="23">
        <v>0.86199999999999999</v>
      </c>
      <c r="O232" s="23">
        <v>0.86899999999999999</v>
      </c>
    </row>
    <row r="233" spans="1:15" ht="15" thickBot="1" x14ac:dyDescent="0.35">
      <c r="A233" s="11" t="s">
        <v>7</v>
      </c>
      <c r="B233" s="23">
        <v>0.68700000000000006</v>
      </c>
      <c r="C233" s="11">
        <v>0.63500000000000001</v>
      </c>
      <c r="D233" s="11">
        <v>0.64800000000000002</v>
      </c>
      <c r="E233" s="11">
        <v>0.69599999999999995</v>
      </c>
      <c r="F233" s="11">
        <v>0.73099999999999998</v>
      </c>
      <c r="G233" s="11">
        <v>0.70699999999999996</v>
      </c>
      <c r="H233" s="11">
        <v>0.72399999999999998</v>
      </c>
      <c r="I233" s="11">
        <v>0.71</v>
      </c>
      <c r="J233" s="23">
        <v>0.6</v>
      </c>
      <c r="K233" s="23">
        <v>0.6</v>
      </c>
      <c r="L233" s="23">
        <v>0.6</v>
      </c>
      <c r="M233" s="23">
        <v>0.60099999999999998</v>
      </c>
      <c r="N233" s="23">
        <v>0.64300000000000002</v>
      </c>
      <c r="O233" s="23">
        <v>0.65</v>
      </c>
    </row>
    <row r="236" spans="1:15" ht="15" thickBot="1" x14ac:dyDescent="0.35">
      <c r="A236" s="13"/>
      <c r="B236" s="29" t="s">
        <v>5</v>
      </c>
      <c r="C236" s="30"/>
    </row>
    <row r="237" spans="1:15" ht="15" customHeight="1" thickBot="1" x14ac:dyDescent="0.35">
      <c r="B237" s="14" t="s">
        <v>34</v>
      </c>
      <c r="C237" s="14" t="s">
        <v>12</v>
      </c>
      <c r="D237" s="14" t="s">
        <v>43</v>
      </c>
    </row>
    <row r="238" spans="1:15" ht="15" thickBot="1" x14ac:dyDescent="0.35">
      <c r="A238" s="14" t="s">
        <v>26</v>
      </c>
      <c r="B238" s="11">
        <v>0.88100000000000001</v>
      </c>
      <c r="C238" s="16">
        <v>0.85499999999999998</v>
      </c>
      <c r="D238">
        <v>0.81415400000000004</v>
      </c>
    </row>
    <row r="239" spans="1:15" ht="21" thickBot="1" x14ac:dyDescent="0.35">
      <c r="A239" s="14" t="s">
        <v>31</v>
      </c>
      <c r="B239" s="11">
        <v>0.86</v>
      </c>
      <c r="C239" s="16">
        <v>0.86120000000000008</v>
      </c>
      <c r="D239" s="58">
        <v>0.83048599999999995</v>
      </c>
    </row>
    <row r="240" spans="1:15" ht="24" customHeight="1" thickBot="1" x14ac:dyDescent="0.35">
      <c r="A240" s="15" t="s">
        <v>2</v>
      </c>
      <c r="B240" s="11">
        <v>0.874</v>
      </c>
      <c r="C240" s="16">
        <v>0.83660000000000001</v>
      </c>
      <c r="D240">
        <v>0.77604700000000004</v>
      </c>
    </row>
    <row r="241" spans="1:4" ht="15" thickBot="1" x14ac:dyDescent="0.35">
      <c r="A241" s="15" t="s">
        <v>3</v>
      </c>
      <c r="B241" s="11">
        <v>0.873</v>
      </c>
      <c r="C241" s="16">
        <v>0.79</v>
      </c>
      <c r="D241">
        <v>0.61699999999999999</v>
      </c>
    </row>
    <row r="242" spans="1:4" ht="15" thickBot="1" x14ac:dyDescent="0.35">
      <c r="A242" s="15" t="s">
        <v>32</v>
      </c>
      <c r="B242" s="11">
        <v>0.873</v>
      </c>
      <c r="C242" s="16">
        <v>0.80709999999999993</v>
      </c>
      <c r="D242">
        <v>0.75558499999999995</v>
      </c>
    </row>
    <row r="243" spans="1:4" ht="15" thickBot="1" x14ac:dyDescent="0.35">
      <c r="A243" s="15" t="s">
        <v>4</v>
      </c>
      <c r="B243" s="11">
        <v>0.88</v>
      </c>
      <c r="C243" s="16">
        <v>0.87769999999999992</v>
      </c>
      <c r="D243">
        <v>0.81899999999999995</v>
      </c>
    </row>
    <row r="244" spans="1:4" ht="15" thickBot="1" x14ac:dyDescent="0.35">
      <c r="A244" s="13" t="s">
        <v>42</v>
      </c>
      <c r="B244" s="23">
        <f>B231</f>
        <v>0.89800000000000002</v>
      </c>
      <c r="C244" s="23">
        <f>B222</f>
        <v>0.95</v>
      </c>
    </row>
    <row r="245" spans="1:4" ht="15" thickBot="1" x14ac:dyDescent="0.35">
      <c r="A245" s="15" t="s">
        <v>1</v>
      </c>
      <c r="B245" s="11">
        <v>0.81299999999999994</v>
      </c>
      <c r="C245" s="16">
        <v>0.70840000000000003</v>
      </c>
    </row>
    <row r="246" spans="1:4" ht="15" thickBot="1" x14ac:dyDescent="0.35">
      <c r="A246" s="15" t="s">
        <v>47</v>
      </c>
      <c r="B246" s="23">
        <v>0.89</v>
      </c>
      <c r="C246" s="23">
        <v>0.88</v>
      </c>
    </row>
    <row r="247" spans="1:4" ht="15" thickBot="1" x14ac:dyDescent="0.35">
      <c r="A247" s="15" t="s">
        <v>49</v>
      </c>
      <c r="B247" s="23">
        <v>0.89</v>
      </c>
      <c r="C247" s="23">
        <v>0.88</v>
      </c>
    </row>
    <row r="248" spans="1:4" ht="15" thickBot="1" x14ac:dyDescent="0.35">
      <c r="A248" s="15" t="s">
        <v>48</v>
      </c>
      <c r="B248" s="23">
        <v>0.89</v>
      </c>
      <c r="C248" s="23">
        <v>0.88</v>
      </c>
    </row>
    <row r="249" spans="1:4" ht="15" thickBot="1" x14ac:dyDescent="0.35">
      <c r="A249" s="7" t="s">
        <v>36</v>
      </c>
      <c r="B249" s="23">
        <v>0.84</v>
      </c>
      <c r="C249" s="11">
        <f>M222</f>
        <v>0.89400000000000002</v>
      </c>
    </row>
    <row r="250" spans="1:4" ht="15" thickBot="1" x14ac:dyDescent="0.35">
      <c r="A250" s="7" t="s">
        <v>37</v>
      </c>
      <c r="B250" s="23">
        <v>0.86199999999999999</v>
      </c>
      <c r="C250" s="11">
        <f>N222</f>
        <v>0.75800000000000001</v>
      </c>
    </row>
    <row r="251" spans="1:4" ht="15" thickBot="1" x14ac:dyDescent="0.35">
      <c r="A251" s="7" t="s">
        <v>38</v>
      </c>
      <c r="B251" s="23">
        <v>0.86899999999999999</v>
      </c>
      <c r="C251" s="11">
        <f>O222</f>
        <v>0.71</v>
      </c>
    </row>
    <row r="259" spans="1:4" x14ac:dyDescent="0.3">
      <c r="A259" s="13"/>
    </row>
    <row r="264" spans="1:4" ht="15" thickBot="1" x14ac:dyDescent="0.35">
      <c r="B264" s="29" t="s">
        <v>6</v>
      </c>
      <c r="C264" s="30"/>
    </row>
    <row r="265" spans="1:4" ht="31.2" thickBot="1" x14ac:dyDescent="0.35">
      <c r="B265" s="14" t="s">
        <v>34</v>
      </c>
      <c r="C265" s="14" t="s">
        <v>12</v>
      </c>
      <c r="D265" s="14" t="s">
        <v>43</v>
      </c>
    </row>
    <row r="266" spans="1:4" ht="15" thickBot="1" x14ac:dyDescent="0.35">
      <c r="A266" s="14" t="s">
        <v>26</v>
      </c>
      <c r="B266" s="17">
        <v>0.90538799999999997</v>
      </c>
      <c r="C266" s="11">
        <v>0.874</v>
      </c>
      <c r="D266">
        <v>0.82699999999999996</v>
      </c>
    </row>
    <row r="267" spans="1:4" ht="15" thickBot="1" x14ac:dyDescent="0.35">
      <c r="A267" s="14" t="s">
        <v>31</v>
      </c>
      <c r="B267" s="17">
        <v>0.86765499999999995</v>
      </c>
      <c r="C267" s="11">
        <v>0.879</v>
      </c>
      <c r="D267">
        <v>0.83799999999999997</v>
      </c>
    </row>
    <row r="268" spans="1:4" ht="21" thickBot="1" x14ac:dyDescent="0.35">
      <c r="A268" s="15" t="s">
        <v>2</v>
      </c>
      <c r="B268" s="17">
        <v>0.89562600000000003</v>
      </c>
      <c r="C268" s="11">
        <v>0.84099999999999997</v>
      </c>
      <c r="D268">
        <v>0.80500000000000005</v>
      </c>
    </row>
    <row r="269" spans="1:4" ht="15" thickBot="1" x14ac:dyDescent="0.35">
      <c r="A269" s="15" t="s">
        <v>3</v>
      </c>
      <c r="B269" s="17">
        <v>0.89299799999999996</v>
      </c>
      <c r="C269" s="11">
        <v>0.81</v>
      </c>
      <c r="D269">
        <v>0.68799999999999994</v>
      </c>
    </row>
    <row r="270" spans="1:4" ht="15" thickBot="1" x14ac:dyDescent="0.35">
      <c r="A270" s="15" t="s">
        <v>32</v>
      </c>
      <c r="B270" s="17">
        <v>0.89400000000000002</v>
      </c>
      <c r="C270" s="11">
        <v>0.82099999999999995</v>
      </c>
      <c r="D270">
        <v>0.79100000000000004</v>
      </c>
    </row>
    <row r="271" spans="1:4" ht="15" thickBot="1" x14ac:dyDescent="0.35">
      <c r="A271" s="15" t="s">
        <v>4</v>
      </c>
      <c r="B271" s="17">
        <v>0.90407400000000004</v>
      </c>
      <c r="C271" s="11">
        <v>0.89</v>
      </c>
      <c r="D271">
        <v>0.83199999999999996</v>
      </c>
    </row>
    <row r="272" spans="1:4" ht="15" thickBot="1" x14ac:dyDescent="0.35">
      <c r="A272" s="13" t="s">
        <v>42</v>
      </c>
      <c r="B272" s="14">
        <f>B232</f>
        <v>0.876</v>
      </c>
      <c r="C272" s="14">
        <f>B223</f>
        <v>0.95299999999999996</v>
      </c>
    </row>
    <row r="273" spans="1:3" ht="15" thickBot="1" x14ac:dyDescent="0.35">
      <c r="A273" s="15" t="s">
        <v>1</v>
      </c>
      <c r="B273" s="17">
        <v>0.79294200000000004</v>
      </c>
      <c r="C273" s="11">
        <v>0.753</v>
      </c>
    </row>
    <row r="274" spans="1:3" ht="15" thickBot="1" x14ac:dyDescent="0.35">
      <c r="A274" s="15" t="s">
        <v>47</v>
      </c>
      <c r="B274" s="23">
        <v>0.87</v>
      </c>
      <c r="C274" s="23">
        <v>0.86</v>
      </c>
    </row>
    <row r="275" spans="1:3" ht="15" thickBot="1" x14ac:dyDescent="0.35">
      <c r="A275" s="15" t="s">
        <v>49</v>
      </c>
      <c r="B275" s="23">
        <v>0.87</v>
      </c>
      <c r="C275" s="23">
        <v>0.86</v>
      </c>
    </row>
    <row r="276" spans="1:3" ht="15" thickBot="1" x14ac:dyDescent="0.35">
      <c r="A276" s="15" t="s">
        <v>48</v>
      </c>
      <c r="B276" s="23">
        <v>0.86</v>
      </c>
      <c r="C276" s="23">
        <v>0.86</v>
      </c>
    </row>
    <row r="277" spans="1:3" ht="15" thickBot="1" x14ac:dyDescent="0.35">
      <c r="A277" s="7" t="s">
        <v>36</v>
      </c>
      <c r="B277" s="23">
        <v>0.84</v>
      </c>
      <c r="C277" s="11">
        <v>0.9</v>
      </c>
    </row>
    <row r="278" spans="1:3" ht="15" thickBot="1" x14ac:dyDescent="0.35">
      <c r="A278" s="7" t="s">
        <v>37</v>
      </c>
      <c r="B278" s="23">
        <v>0.86199999999999999</v>
      </c>
      <c r="C278" s="11">
        <v>0.79800000000000004</v>
      </c>
    </row>
    <row r="279" spans="1:3" ht="15" thickBot="1" x14ac:dyDescent="0.35">
      <c r="A279" s="7" t="s">
        <v>38</v>
      </c>
      <c r="B279" s="23">
        <v>0.86899999999999999</v>
      </c>
      <c r="C279" s="11">
        <v>0.76600000000000001</v>
      </c>
    </row>
    <row r="289" spans="1:4" x14ac:dyDescent="0.3">
      <c r="A289" s="13"/>
    </row>
    <row r="296" spans="1:4" ht="15" thickBot="1" x14ac:dyDescent="0.35">
      <c r="B296" s="29" t="s">
        <v>35</v>
      </c>
      <c r="C296" s="30"/>
    </row>
    <row r="297" spans="1:4" ht="31.2" thickBot="1" x14ac:dyDescent="0.35">
      <c r="B297" s="14" t="s">
        <v>34</v>
      </c>
      <c r="C297" s="14" t="s">
        <v>12</v>
      </c>
      <c r="D297" s="14" t="s">
        <v>43</v>
      </c>
    </row>
    <row r="298" spans="1:4" ht="15" thickBot="1" x14ac:dyDescent="0.35">
      <c r="A298" s="14" t="s">
        <v>26</v>
      </c>
      <c r="B298" s="17">
        <v>0.90538799999999997</v>
      </c>
      <c r="C298" s="16">
        <v>0.85499999999999998</v>
      </c>
      <c r="D298">
        <v>0.65</v>
      </c>
    </row>
    <row r="299" spans="1:4" ht="15" thickBot="1" x14ac:dyDescent="0.35">
      <c r="A299" s="14" t="s">
        <v>31</v>
      </c>
      <c r="B299" s="17">
        <v>0.86765499999999995</v>
      </c>
      <c r="C299" s="16">
        <v>0.86120000000000008</v>
      </c>
      <c r="D299">
        <v>0.66300000000000003</v>
      </c>
    </row>
    <row r="300" spans="1:4" ht="21" thickBot="1" x14ac:dyDescent="0.35">
      <c r="A300" s="15" t="s">
        <v>2</v>
      </c>
      <c r="B300" s="17">
        <v>0.89562600000000003</v>
      </c>
      <c r="C300" s="16">
        <v>0.83660000000000001</v>
      </c>
      <c r="D300">
        <v>0.69199999999999995</v>
      </c>
    </row>
    <row r="301" spans="1:4" ht="15" thickBot="1" x14ac:dyDescent="0.35">
      <c r="A301" s="15" t="s">
        <v>3</v>
      </c>
      <c r="B301" s="17">
        <v>0.89299799999999996</v>
      </c>
      <c r="C301" s="16">
        <v>0.79</v>
      </c>
      <c r="D301">
        <v>0.69899999999999995</v>
      </c>
    </row>
    <row r="302" spans="1:4" ht="15" thickBot="1" x14ac:dyDescent="0.35">
      <c r="A302" s="15" t="s">
        <v>32</v>
      </c>
      <c r="B302" s="17">
        <v>0.89400000000000002</v>
      </c>
      <c r="C302" s="16">
        <v>0.80709999999999993</v>
      </c>
      <c r="D302">
        <v>0.71099999999999997</v>
      </c>
    </row>
    <row r="303" spans="1:4" ht="15" thickBot="1" x14ac:dyDescent="0.35">
      <c r="A303" s="15" t="s">
        <v>4</v>
      </c>
      <c r="B303" s="17">
        <v>0.90407400000000004</v>
      </c>
      <c r="C303" s="16">
        <v>0.87769999999999992</v>
      </c>
      <c r="D303">
        <v>0.69599999999999995</v>
      </c>
    </row>
    <row r="304" spans="1:4" ht="15" thickBot="1" x14ac:dyDescent="0.35">
      <c r="A304" s="13" t="s">
        <v>42</v>
      </c>
      <c r="B304" s="14">
        <f>B233</f>
        <v>0.68700000000000006</v>
      </c>
      <c r="C304" s="14">
        <f>B224</f>
        <v>0.99</v>
      </c>
    </row>
    <row r="305" spans="1:3" ht="15" thickBot="1" x14ac:dyDescent="0.35">
      <c r="A305" s="15" t="s">
        <v>1</v>
      </c>
      <c r="B305" s="17">
        <v>0.79294200000000004</v>
      </c>
      <c r="C305" s="16">
        <v>0.70840000000000003</v>
      </c>
    </row>
    <row r="306" spans="1:3" ht="15" thickBot="1" x14ac:dyDescent="0.35">
      <c r="A306" s="15" t="s">
        <v>47</v>
      </c>
      <c r="B306" s="23">
        <v>0.6</v>
      </c>
      <c r="C306" s="23">
        <v>0.6</v>
      </c>
    </row>
    <row r="307" spans="1:3" ht="15" thickBot="1" x14ac:dyDescent="0.35">
      <c r="A307" s="15" t="s">
        <v>49</v>
      </c>
      <c r="B307" s="23">
        <v>0.6</v>
      </c>
      <c r="C307" s="23">
        <v>0.6</v>
      </c>
    </row>
    <row r="308" spans="1:3" ht="15" thickBot="1" x14ac:dyDescent="0.35">
      <c r="A308" s="15" t="s">
        <v>48</v>
      </c>
      <c r="B308" s="23">
        <v>0.6</v>
      </c>
      <c r="C308" s="23">
        <v>0.6</v>
      </c>
    </row>
    <row r="309" spans="1:3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3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3" ht="15" thickBot="1" x14ac:dyDescent="0.35">
      <c r="A311" s="7" t="s">
        <v>38</v>
      </c>
      <c r="B311" s="23">
        <v>0.65</v>
      </c>
      <c r="C311" s="11">
        <v>0.84199999999999997</v>
      </c>
    </row>
    <row r="323" spans="1:15" ht="15" thickBot="1" x14ac:dyDescent="0.35"/>
    <row r="324" spans="1:15" ht="15" thickBot="1" x14ac:dyDescent="0.35">
      <c r="A324" s="34" t="s">
        <v>39</v>
      </c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6"/>
    </row>
    <row r="325" spans="1:15" ht="15" customHeight="1" x14ac:dyDescent="0.3">
      <c r="A325" s="37"/>
      <c r="B325" s="49" t="s">
        <v>42</v>
      </c>
      <c r="C325" s="54" t="s">
        <v>19</v>
      </c>
      <c r="D325" s="55"/>
      <c r="E325" s="49" t="s">
        <v>1</v>
      </c>
      <c r="F325" s="49" t="s">
        <v>2</v>
      </c>
      <c r="G325" s="49" t="s">
        <v>3</v>
      </c>
      <c r="H325" s="49" t="s">
        <v>32</v>
      </c>
      <c r="I325" s="49" t="s">
        <v>4</v>
      </c>
      <c r="J325" s="24" t="s">
        <v>21</v>
      </c>
      <c r="K325" s="24" t="s">
        <v>23</v>
      </c>
      <c r="L325" s="24" t="s">
        <v>23</v>
      </c>
      <c r="M325" s="31" t="s">
        <v>36</v>
      </c>
      <c r="N325" s="31" t="s">
        <v>37</v>
      </c>
      <c r="O325" s="31" t="s">
        <v>38</v>
      </c>
    </row>
    <row r="326" spans="1:15" s="27" customFormat="1" ht="15" thickBot="1" x14ac:dyDescent="0.35">
      <c r="A326" s="38"/>
      <c r="B326" s="51"/>
      <c r="C326" s="56"/>
      <c r="D326" s="57"/>
      <c r="E326" s="50"/>
      <c r="F326" s="50"/>
      <c r="G326" s="50"/>
      <c r="H326" s="50"/>
      <c r="I326" s="50"/>
      <c r="J326" s="25" t="s">
        <v>22</v>
      </c>
      <c r="K326" s="25" t="s">
        <v>24</v>
      </c>
      <c r="L326" s="25" t="s">
        <v>25</v>
      </c>
      <c r="M326" s="32"/>
      <c r="N326" s="32"/>
      <c r="O326" s="32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51"/>
      <c r="F327" s="51"/>
      <c r="G327" s="51"/>
      <c r="H327" s="51"/>
      <c r="I327" s="51"/>
      <c r="J327" s="12"/>
      <c r="K327" s="12"/>
      <c r="L327" s="26">
        <v>1000000</v>
      </c>
      <c r="M327" s="33"/>
      <c r="N327" s="33"/>
      <c r="O327" s="33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23">
        <v>0.88</v>
      </c>
      <c r="K328" s="23">
        <v>0.88</v>
      </c>
      <c r="L328" s="23">
        <v>0.88</v>
      </c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23">
        <v>0.86</v>
      </c>
      <c r="K329" s="23">
        <v>0.86</v>
      </c>
      <c r="L329" s="23">
        <v>0.86</v>
      </c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23">
        <v>0.6</v>
      </c>
      <c r="K330" s="23">
        <v>0.6</v>
      </c>
      <c r="L330" s="23">
        <v>0.59</v>
      </c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28"/>
    </row>
    <row r="332" spans="1:15" ht="15" customHeight="1" thickBot="1" x14ac:dyDescent="0.35">
      <c r="A332" s="28"/>
    </row>
    <row r="333" spans="1:15" s="27" customFormat="1" ht="15" thickBot="1" x14ac:dyDescent="0.35">
      <c r="A333" s="34" t="s">
        <v>40</v>
      </c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6"/>
    </row>
    <row r="334" spans="1:15" x14ac:dyDescent="0.3">
      <c r="A334" s="37"/>
      <c r="B334" s="49" t="s">
        <v>42</v>
      </c>
      <c r="C334" s="54" t="s">
        <v>19</v>
      </c>
      <c r="D334" s="55"/>
      <c r="E334" s="49" t="s">
        <v>1</v>
      </c>
      <c r="F334" s="49" t="s">
        <v>2</v>
      </c>
      <c r="G334" s="49" t="s">
        <v>3</v>
      </c>
      <c r="H334" s="49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31" t="s">
        <v>36</v>
      </c>
      <c r="N334" s="31" t="s">
        <v>37</v>
      </c>
      <c r="O334" s="31" t="s">
        <v>38</v>
      </c>
    </row>
    <row r="335" spans="1:15" ht="15" thickBot="1" x14ac:dyDescent="0.35">
      <c r="A335" s="38"/>
      <c r="B335" s="51"/>
      <c r="C335" s="56"/>
      <c r="D335" s="57"/>
      <c r="E335" s="50"/>
      <c r="F335" s="50"/>
      <c r="G335" s="50"/>
      <c r="H335" s="50"/>
      <c r="I335" s="25" t="s">
        <v>41</v>
      </c>
      <c r="J335" s="25" t="s">
        <v>22</v>
      </c>
      <c r="K335" s="25" t="s">
        <v>24</v>
      </c>
      <c r="L335" s="25" t="s">
        <v>25</v>
      </c>
      <c r="M335" s="32"/>
      <c r="N335" s="32"/>
      <c r="O335" s="32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51"/>
      <c r="F336" s="51"/>
      <c r="G336" s="51"/>
      <c r="H336" s="51"/>
      <c r="I336" s="12"/>
      <c r="J336" s="12"/>
      <c r="K336" s="12"/>
      <c r="L336" s="26">
        <v>1000000</v>
      </c>
      <c r="M336" s="33"/>
      <c r="N336" s="33"/>
      <c r="O336" s="33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23">
        <v>0.89200000000000002</v>
      </c>
      <c r="K337" s="23">
        <v>0.88</v>
      </c>
      <c r="L337" s="23">
        <v>0.89</v>
      </c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23">
        <v>0.87</v>
      </c>
      <c r="K338" s="23">
        <v>0.86</v>
      </c>
      <c r="L338" s="23">
        <v>0.85</v>
      </c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23">
        <v>0.6</v>
      </c>
      <c r="K339" s="23">
        <v>0.6</v>
      </c>
      <c r="L339" s="23">
        <v>0.57999999999999996</v>
      </c>
      <c r="M339" s="23">
        <v>0.58899999999999997</v>
      </c>
      <c r="N339" s="23">
        <v>0.63700000000000001</v>
      </c>
      <c r="O339" s="23">
        <v>0.64500000000000002</v>
      </c>
    </row>
    <row r="342" spans="1:15" ht="15" thickBot="1" x14ac:dyDescent="0.35">
      <c r="B342" s="29" t="s">
        <v>5</v>
      </c>
      <c r="C342" s="30"/>
    </row>
    <row r="343" spans="1:15" ht="21" thickBot="1" x14ac:dyDescent="0.35">
      <c r="A343" s="13"/>
      <c r="B343" s="14" t="s">
        <v>34</v>
      </c>
      <c r="C343" s="14" t="s">
        <v>12</v>
      </c>
    </row>
    <row r="344" spans="1:15" ht="15" thickBot="1" x14ac:dyDescent="0.35">
      <c r="A344" s="13" t="s">
        <v>42</v>
      </c>
      <c r="B344" s="14">
        <f>B337</f>
        <v>0.89</v>
      </c>
      <c r="C344" s="14">
        <f>B328</f>
        <v>0.93200000000000005</v>
      </c>
    </row>
    <row r="345" spans="1:15" ht="15" thickBot="1" x14ac:dyDescent="0.35">
      <c r="A345" s="14" t="s">
        <v>26</v>
      </c>
      <c r="B345" s="23">
        <v>0.90300000000000002</v>
      </c>
      <c r="C345" s="23">
        <v>0.84</v>
      </c>
    </row>
    <row r="346" spans="1:15" ht="21" thickBot="1" x14ac:dyDescent="0.35">
      <c r="A346" s="14" t="s">
        <v>31</v>
      </c>
      <c r="B346" s="23">
        <v>0.88400000000000001</v>
      </c>
      <c r="C346" s="23">
        <v>0.84899999999999998</v>
      </c>
    </row>
    <row r="347" spans="1:15" ht="15" thickBot="1" x14ac:dyDescent="0.35">
      <c r="A347" s="15" t="s">
        <v>1</v>
      </c>
      <c r="B347" s="23">
        <v>0.88300000000000001</v>
      </c>
      <c r="C347" s="23">
        <v>0.76100000000000001</v>
      </c>
    </row>
    <row r="348" spans="1:15" ht="21" thickBot="1" x14ac:dyDescent="0.35">
      <c r="A348" s="15" t="s">
        <v>2</v>
      </c>
      <c r="B348" s="23">
        <v>0.89300000000000002</v>
      </c>
      <c r="C348" s="23">
        <v>0.83699999999999997</v>
      </c>
    </row>
    <row r="349" spans="1:15" ht="15" thickBot="1" x14ac:dyDescent="0.35">
      <c r="A349" s="15" t="s">
        <v>3</v>
      </c>
      <c r="B349" s="23">
        <v>0.89200000000000002</v>
      </c>
      <c r="C349" s="23">
        <v>0.88500000000000001</v>
      </c>
    </row>
    <row r="350" spans="1:15" ht="15" thickBot="1" x14ac:dyDescent="0.35">
      <c r="A350" s="15" t="s">
        <v>32</v>
      </c>
      <c r="B350" s="23">
        <v>0.89300000000000002</v>
      </c>
      <c r="C350" s="23">
        <v>0.81100000000000005</v>
      </c>
    </row>
    <row r="351" spans="1:15" ht="15" thickBot="1" x14ac:dyDescent="0.35">
      <c r="A351" s="15" t="s">
        <v>4</v>
      </c>
      <c r="B351" s="23">
        <v>0.90100000000000002</v>
      </c>
      <c r="C351" s="23">
        <v>0.95</v>
      </c>
    </row>
    <row r="352" spans="1:15" ht="15" thickBot="1" x14ac:dyDescent="0.35">
      <c r="A352" s="15" t="s">
        <v>47</v>
      </c>
      <c r="B352" s="1">
        <f>J337</f>
        <v>0.89200000000000002</v>
      </c>
      <c r="C352" s="1">
        <f>J328</f>
        <v>0.88</v>
      </c>
      <c r="E352">
        <v>0.82699999999999996</v>
      </c>
      <c r="F352">
        <v>0.874</v>
      </c>
      <c r="G352">
        <v>0.89200000000000002</v>
      </c>
    </row>
    <row r="353" spans="1:3" ht="15" thickBot="1" x14ac:dyDescent="0.35">
      <c r="A353" s="15" t="s">
        <v>49</v>
      </c>
      <c r="B353" s="1">
        <f>K337</f>
        <v>0.88</v>
      </c>
      <c r="C353" s="1">
        <f>K328</f>
        <v>0.88</v>
      </c>
    </row>
    <row r="354" spans="1:3" ht="15" thickBot="1" x14ac:dyDescent="0.35">
      <c r="A354" s="15" t="s">
        <v>48</v>
      </c>
      <c r="B354" s="1">
        <f>L337</f>
        <v>0.89</v>
      </c>
      <c r="C354" s="1">
        <f>L328</f>
        <v>0.88</v>
      </c>
    </row>
    <row r="355" spans="1:3" ht="15" thickBot="1" x14ac:dyDescent="0.35">
      <c r="A355" s="7" t="s">
        <v>36</v>
      </c>
      <c r="B355" s="23">
        <v>0.82699999999999996</v>
      </c>
      <c r="C355" s="23">
        <v>0.88900000000000001</v>
      </c>
    </row>
    <row r="356" spans="1:3" ht="15" thickBot="1" x14ac:dyDescent="0.35">
      <c r="A356" s="7" t="s">
        <v>37</v>
      </c>
      <c r="B356" s="23">
        <v>0.874</v>
      </c>
      <c r="C356" s="23">
        <v>0.73699999999999999</v>
      </c>
    </row>
    <row r="357" spans="1:3" ht="15" thickBot="1" x14ac:dyDescent="0.35">
      <c r="A357" s="7" t="s">
        <v>38</v>
      </c>
      <c r="B357" s="23">
        <v>0.89200000000000002</v>
      </c>
      <c r="C357" s="23">
        <v>0.70599999999999996</v>
      </c>
    </row>
    <row r="373" spans="1:3" ht="15" thickBot="1" x14ac:dyDescent="0.35">
      <c r="B373" s="18" t="s">
        <v>6</v>
      </c>
      <c r="C373" s="19"/>
    </row>
    <row r="374" spans="1:3" ht="21" thickBot="1" x14ac:dyDescent="0.35">
      <c r="A374" s="13"/>
      <c r="B374" s="14" t="s">
        <v>34</v>
      </c>
      <c r="C374" s="14" t="s">
        <v>12</v>
      </c>
    </row>
    <row r="375" spans="1:3" ht="15" thickBot="1" x14ac:dyDescent="0.35">
      <c r="A375" s="13" t="s">
        <v>42</v>
      </c>
      <c r="B375" s="14">
        <f>B338</f>
        <v>0.86899999999999999</v>
      </c>
      <c r="C375" s="14">
        <f>B329</f>
        <v>0.93799999999999994</v>
      </c>
    </row>
    <row r="376" spans="1:3" ht="15" thickBot="1" x14ac:dyDescent="0.35">
      <c r="A376" s="14" t="s">
        <v>26</v>
      </c>
      <c r="B376" s="23">
        <v>0.877</v>
      </c>
      <c r="C376" s="20">
        <v>0.86299999999999999</v>
      </c>
    </row>
    <row r="377" spans="1:3" ht="21" thickBot="1" x14ac:dyDescent="0.35">
      <c r="A377" s="14" t="s">
        <v>31</v>
      </c>
      <c r="B377" s="23">
        <v>0.86499999999999999</v>
      </c>
      <c r="C377" s="20">
        <v>0.86899999999999999</v>
      </c>
    </row>
    <row r="378" spans="1:3" ht="15" thickBot="1" x14ac:dyDescent="0.35">
      <c r="A378" s="15" t="s">
        <v>1</v>
      </c>
      <c r="B378" s="23">
        <v>0.86899999999999999</v>
      </c>
      <c r="C378" s="20">
        <v>0.79100000000000004</v>
      </c>
    </row>
    <row r="379" spans="1:3" ht="21" thickBot="1" x14ac:dyDescent="0.35">
      <c r="A379" s="15" t="s">
        <v>2</v>
      </c>
      <c r="B379" s="23">
        <v>0.873</v>
      </c>
      <c r="C379" s="20">
        <v>0.84099999999999997</v>
      </c>
    </row>
    <row r="380" spans="1:3" ht="15" thickBot="1" x14ac:dyDescent="0.35">
      <c r="A380" s="15" t="s">
        <v>3</v>
      </c>
      <c r="B380" s="23">
        <v>0.873</v>
      </c>
      <c r="C380" s="20">
        <v>0.86199999999999999</v>
      </c>
    </row>
    <row r="381" spans="1:3" ht="15" thickBot="1" x14ac:dyDescent="0.35">
      <c r="A381" s="15" t="s">
        <v>32</v>
      </c>
      <c r="B381" s="23">
        <v>0.874</v>
      </c>
      <c r="C381" s="20">
        <v>0.82399999999999995</v>
      </c>
    </row>
    <row r="382" spans="1:3" ht="15" thickBot="1" x14ac:dyDescent="0.35">
      <c r="A382" s="15" t="s">
        <v>4</v>
      </c>
      <c r="B382" s="23">
        <v>0.876</v>
      </c>
      <c r="C382" s="20">
        <v>0.95</v>
      </c>
    </row>
    <row r="383" spans="1:3" ht="15" thickBot="1" x14ac:dyDescent="0.35">
      <c r="A383" s="15" t="s">
        <v>47</v>
      </c>
      <c r="B383" s="1">
        <f>J338</f>
        <v>0.87</v>
      </c>
      <c r="C383" s="6">
        <f>J329</f>
        <v>0.86</v>
      </c>
    </row>
    <row r="384" spans="1:3" ht="15" thickBot="1" x14ac:dyDescent="0.35">
      <c r="A384" s="15" t="s">
        <v>49</v>
      </c>
      <c r="B384" s="1">
        <f>K338</f>
        <v>0.86</v>
      </c>
      <c r="C384" s="6">
        <f>K329</f>
        <v>0.86</v>
      </c>
    </row>
    <row r="385" spans="1:3" ht="15" thickBot="1" x14ac:dyDescent="0.35">
      <c r="A385" s="15" t="s">
        <v>48</v>
      </c>
      <c r="B385" s="1">
        <f>L338</f>
        <v>0.85</v>
      </c>
      <c r="C385" s="6">
        <f>L329</f>
        <v>0.86</v>
      </c>
    </row>
    <row r="386" spans="1:3" ht="15" thickBot="1" x14ac:dyDescent="0.35">
      <c r="A386" s="7" t="s">
        <v>36</v>
      </c>
      <c r="B386" s="1">
        <f>M338</f>
        <v>0.83099999999999996</v>
      </c>
      <c r="C386" s="6">
        <f>M329</f>
        <v>0.90300000000000002</v>
      </c>
    </row>
    <row r="387" spans="1:3" ht="15" thickBot="1" x14ac:dyDescent="0.35">
      <c r="A387" s="7" t="s">
        <v>37</v>
      </c>
      <c r="B387" s="1">
        <f>N338</f>
        <v>0.86</v>
      </c>
      <c r="C387" s="6">
        <f>N329</f>
        <v>0.78200000000000003</v>
      </c>
    </row>
    <row r="388" spans="1:3" ht="15" thickBot="1" x14ac:dyDescent="0.35">
      <c r="A388" s="7" t="s">
        <v>38</v>
      </c>
      <c r="B388" s="1">
        <f>O338</f>
        <v>0.871</v>
      </c>
      <c r="C388" s="6">
        <f>O329</f>
        <v>0.75600000000000001</v>
      </c>
    </row>
    <row r="403" spans="1:3" ht="15" thickBot="1" x14ac:dyDescent="0.35">
      <c r="B403" s="18" t="s">
        <v>35</v>
      </c>
      <c r="C403" s="19"/>
    </row>
    <row r="404" spans="1:3" ht="21" thickBot="1" x14ac:dyDescent="0.35">
      <c r="A404" s="13"/>
      <c r="B404" s="14" t="s">
        <v>34</v>
      </c>
      <c r="C404" s="14" t="s">
        <v>12</v>
      </c>
    </row>
    <row r="405" spans="1:3" ht="15" thickBot="1" x14ac:dyDescent="0.35">
      <c r="A405" s="13" t="s">
        <v>42</v>
      </c>
      <c r="B405" s="14">
        <f>B339</f>
        <v>0.66400000000000003</v>
      </c>
      <c r="C405" s="14">
        <f>B330</f>
        <v>0.98499999999999999</v>
      </c>
    </row>
    <row r="406" spans="1:3" ht="15" thickBot="1" x14ac:dyDescent="0.35">
      <c r="A406" s="14" t="s">
        <v>26</v>
      </c>
      <c r="B406" s="23">
        <v>0.63300000000000001</v>
      </c>
      <c r="C406" s="23">
        <v>0.90400000000000003</v>
      </c>
    </row>
    <row r="407" spans="1:3" ht="21" thickBot="1" x14ac:dyDescent="0.35">
      <c r="A407" s="14" t="s">
        <v>31</v>
      </c>
      <c r="B407" s="23">
        <v>0.67400000000000004</v>
      </c>
      <c r="C407" s="23">
        <v>0.91200000000000003</v>
      </c>
    </row>
    <row r="408" spans="1:3" ht="15" thickBot="1" x14ac:dyDescent="0.35">
      <c r="A408" s="15" t="s">
        <v>1</v>
      </c>
      <c r="B408" s="23">
        <v>0.71699999999999997</v>
      </c>
      <c r="C408" s="23">
        <v>0.71599999999999997</v>
      </c>
    </row>
    <row r="409" spans="1:3" ht="21" thickBot="1" x14ac:dyDescent="0.35">
      <c r="A409" s="15" t="s">
        <v>2</v>
      </c>
      <c r="B409" s="23">
        <v>0.72699999999999998</v>
      </c>
      <c r="C409" s="23">
        <v>0.73399999999999999</v>
      </c>
    </row>
    <row r="410" spans="1:3" ht="15" thickBot="1" x14ac:dyDescent="0.35">
      <c r="A410" s="15" t="s">
        <v>3</v>
      </c>
      <c r="B410" s="23">
        <v>0.69699999999999995</v>
      </c>
      <c r="C410" s="23">
        <v>0.60099999999999998</v>
      </c>
    </row>
    <row r="411" spans="1:3" ht="15" thickBot="1" x14ac:dyDescent="0.35">
      <c r="A411" s="15" t="s">
        <v>32</v>
      </c>
      <c r="B411" s="23">
        <v>0.71399999999999997</v>
      </c>
      <c r="C411" s="23">
        <v>0.72</v>
      </c>
    </row>
    <row r="412" spans="1:3" ht="15" thickBot="1" x14ac:dyDescent="0.35">
      <c r="A412" s="15" t="s">
        <v>4</v>
      </c>
      <c r="B412" s="23">
        <v>0.70799999999999996</v>
      </c>
      <c r="C412" s="23">
        <v>0.98699999999999999</v>
      </c>
    </row>
    <row r="413" spans="1:3" ht="15" thickBot="1" x14ac:dyDescent="0.35">
      <c r="A413" s="15" t="s">
        <v>47</v>
      </c>
      <c r="B413" s="1">
        <f>J339</f>
        <v>0.6</v>
      </c>
      <c r="C413" s="1">
        <f>J330</f>
        <v>0.6</v>
      </c>
    </row>
    <row r="414" spans="1:3" ht="15" thickBot="1" x14ac:dyDescent="0.35">
      <c r="A414" s="15" t="s">
        <v>49</v>
      </c>
      <c r="B414" s="1">
        <f>K339</f>
        <v>0.6</v>
      </c>
      <c r="C414" s="1">
        <f>K330</f>
        <v>0.6</v>
      </c>
    </row>
    <row r="415" spans="1:3" ht="15" thickBot="1" x14ac:dyDescent="0.35">
      <c r="A415" s="15" t="s">
        <v>48</v>
      </c>
      <c r="B415" s="1">
        <f>L339</f>
        <v>0.57999999999999996</v>
      </c>
      <c r="C415" s="1">
        <f>L330</f>
        <v>0.59</v>
      </c>
    </row>
    <row r="416" spans="1:3" ht="15" thickBot="1" x14ac:dyDescent="0.35">
      <c r="A416" s="7" t="s">
        <v>36</v>
      </c>
      <c r="B416" s="1">
        <f>M339</f>
        <v>0.58899999999999997</v>
      </c>
      <c r="C416" s="1">
        <f>M330</f>
        <v>0.91100000000000003</v>
      </c>
    </row>
    <row r="417" spans="1:3" ht="15" thickBot="1" x14ac:dyDescent="0.35">
      <c r="A417" s="7" t="s">
        <v>37</v>
      </c>
      <c r="B417" s="1">
        <f>N339</f>
        <v>0.63700000000000001</v>
      </c>
      <c r="C417" s="1">
        <f>N330</f>
        <v>0.88200000000000001</v>
      </c>
    </row>
    <row r="418" spans="1:3" ht="15" thickBot="1" x14ac:dyDescent="0.35">
      <c r="A418" s="7" t="s">
        <v>38</v>
      </c>
      <c r="B418" s="1">
        <f>O339</f>
        <v>0.64500000000000002</v>
      </c>
      <c r="C418" s="1">
        <f>O330</f>
        <v>0.84599999999999997</v>
      </c>
    </row>
  </sheetData>
  <mergeCells count="77">
    <mergeCell ref="O325:O327"/>
    <mergeCell ref="A333:O333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F325:F327"/>
    <mergeCell ref="G325:G327"/>
    <mergeCell ref="H325:H327"/>
    <mergeCell ref="A325:A326"/>
    <mergeCell ref="B325:B326"/>
    <mergeCell ref="C325:D326"/>
    <mergeCell ref="E325:E327"/>
    <mergeCell ref="B236:C236"/>
    <mergeCell ref="A228:A229"/>
    <mergeCell ref="B264:C264"/>
    <mergeCell ref="B219:B220"/>
    <mergeCell ref="B296:C296"/>
    <mergeCell ref="A324:O324"/>
    <mergeCell ref="O228:O230"/>
    <mergeCell ref="A227:K227"/>
    <mergeCell ref="B228:B229"/>
    <mergeCell ref="C228:D229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H74:H76"/>
    <mergeCell ref="A73:K73"/>
    <mergeCell ref="A74:A75"/>
    <mergeCell ref="B74:C75"/>
    <mergeCell ref="D74:D76"/>
    <mergeCell ref="E74:E76"/>
    <mergeCell ref="F74:F76"/>
    <mergeCell ref="G74:G76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O219:O221"/>
    <mergeCell ref="E228:E230"/>
    <mergeCell ref="F228:F230"/>
    <mergeCell ref="G228:G230"/>
    <mergeCell ref="H228:H230"/>
    <mergeCell ref="I228:I230"/>
    <mergeCell ref="B342:C342"/>
    <mergeCell ref="N228:N230"/>
    <mergeCell ref="M228:M230"/>
    <mergeCell ref="M219:M221"/>
    <mergeCell ref="N219:N221"/>
    <mergeCell ref="I325:I327"/>
    <mergeCell ref="M325:M327"/>
    <mergeCell ref="N325:N327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2015-12-02T00:36:10Z</dcterms:modified>
</cp:coreProperties>
</file>