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SEC_COMUN\MD_Microdatos accesibles\MD_EnProceso\EPSH\2022\EPSH_2022\3aINEWeb\"/>
    </mc:Choice>
  </mc:AlternateContent>
  <xr:revisionPtr revIDLastSave="0" documentId="13_ncr:1_{761F4A8B-CCA6-4B2E-8BA5-DE2B1AA4EE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eño" sheetId="4" r:id="rId1"/>
    <sheet name="Tablas1" sheetId="3" r:id="rId2"/>
    <sheet name="Tablas2" sheetId="6" r:id="rId3"/>
    <sheet name="Tablas3" sheetId="7" r:id="rId4"/>
  </sheets>
  <definedNames>
    <definedName name="_xlnm._FilterDatabase" localSheetId="0" hidden="1">Diseño!$A$1:$I$325</definedName>
    <definedName name="_xlnm._FilterDatabase" localSheetId="1" hidden="1">Tablas1!#REF!</definedName>
    <definedName name="METADATOS">Diseño!$A$2:$D$324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5" i="4" l="1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F4" i="4"/>
  <c r="F5" i="4" s="1"/>
  <c r="F6" i="4" s="1"/>
  <c r="F7" i="4" s="1"/>
  <c r="F8" i="4" s="1"/>
  <c r="F9" i="4" s="1"/>
  <c r="F10" i="4" l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l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F57" i="4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G87" i="4" l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F77" i="4"/>
  <c r="F78" i="4" s="1"/>
  <c r="F79" i="4" s="1"/>
  <c r="F80" i="4" s="1"/>
  <c r="G98" i="4" l="1"/>
  <c r="G99" i="4" s="1"/>
  <c r="G100" i="4" s="1"/>
  <c r="G101" i="4" s="1"/>
  <c r="G102" i="4" s="1"/>
  <c r="G103" i="4" s="1"/>
  <c r="G104" i="4" s="1"/>
  <c r="G105" i="4" s="1"/>
  <c r="G106" i="4" s="1"/>
  <c r="G107" i="4" s="1"/>
  <c r="F81" i="4"/>
  <c r="F82" i="4" s="1"/>
  <c r="F83" i="4" s="1"/>
  <c r="F84" i="4" s="1"/>
  <c r="F85" i="4" s="1"/>
  <c r="F86" i="4" s="1"/>
  <c r="F87" i="4" l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G108" i="4"/>
  <c r="G109" i="4" l="1"/>
  <c r="G110" i="4" s="1"/>
  <c r="G111" i="4" s="1"/>
  <c r="G112" i="4" s="1"/>
  <c r="F98" i="4"/>
  <c r="F99" i="4" s="1"/>
  <c r="F100" i="4" s="1"/>
  <c r="F101" i="4" s="1"/>
  <c r="F102" i="4" s="1"/>
  <c r="F103" i="4" s="1"/>
  <c r="F104" i="4" s="1"/>
  <c r="F105" i="4" s="1"/>
  <c r="F106" i="4" s="1"/>
  <c r="F107" i="4" s="1"/>
  <c r="G113" i="4" l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F108" i="4"/>
  <c r="G127" i="4" l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F109" i="4"/>
  <c r="F110" i="4" s="1"/>
  <c r="F111" i="4" s="1"/>
  <c r="F112" i="4" s="1"/>
  <c r="G164" i="4" l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F113" i="4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G204" i="4" l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F127" i="4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l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l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</calcChain>
</file>

<file path=xl/sharedStrings.xml><?xml version="1.0" encoding="utf-8"?>
<sst xmlns="http://schemas.openxmlformats.org/spreadsheetml/2006/main" count="2885" uniqueCount="1252">
  <si>
    <t>El informante tiene deudas en la actualidad</t>
  </si>
  <si>
    <t>El informante dispuso de váter cerca de donde durmió ayer</t>
  </si>
  <si>
    <t>Al informante le dejaron usar el váter que había cerca de donde durmió ayer</t>
  </si>
  <si>
    <t>El váter que usó el informante cerca de donde durmió ayer es gratuito</t>
  </si>
  <si>
    <t>El informante dispuso de ducha cerca de donde durmió ayer</t>
  </si>
  <si>
    <t>Al informante le dejaron usar la ducha que había cerca de donde durmió ayer</t>
  </si>
  <si>
    <t>La ducha que usó el informante cerca de donde durmió ayer es gratuita</t>
  </si>
  <si>
    <t>El informante ha tenido que pedir dinero prestado en el último año</t>
  </si>
  <si>
    <t>El informante tiene dificultades para leer en la vida diaria</t>
  </si>
  <si>
    <t>El informante tiene dificultades para escribir en la vida diaria</t>
  </si>
  <si>
    <t>El informante tiene dificultades para calcular en la vida diaria</t>
  </si>
  <si>
    <t>El informante ha seguido durante el último año algún curso de educación o formación</t>
  </si>
  <si>
    <t>El informante vivió antes de los 18 años una situación de problemas de alcoholismo en su familia o de él mismo</t>
  </si>
  <si>
    <t>El informante vivió antes de los 18 años una situación en la que alguno de sus padres estuvo en prisión</t>
  </si>
  <si>
    <t>El informante vivió antes de los 18 años una situación de problemas de violencia en su familia</t>
  </si>
  <si>
    <t>El informante vivió antes de los 18 años una situación de divorcio de los padres o abandono de uno de los padres</t>
  </si>
  <si>
    <t>El informante vivió antes de los 18 años una situación de fallecimiento de un miembro de su familia</t>
  </si>
  <si>
    <t>El informante vivió antes de los 18 años una situación de paro prolongado de algún miembro de su familia</t>
  </si>
  <si>
    <t>El informante vivió antes de los 18 años una situación de conflictos graves entre él y alguien de su familia</t>
  </si>
  <si>
    <t>El informante vivió antes de los 18 años una situación de desalojo de la familia de su vivienda</t>
  </si>
  <si>
    <t>El informante vivió antes de los 18 años una situación de cambios frecuentes de lugar de residencia en su familia</t>
  </si>
  <si>
    <t>El informante vivió antes de los 18 años otra situación en su familia</t>
  </si>
  <si>
    <t>Modo en que el informante estableció el contacto</t>
  </si>
  <si>
    <t>El informante está empadronado</t>
  </si>
  <si>
    <t>En el último mes el informante ha recibido dinero de un amigo/a o conocido/a</t>
  </si>
  <si>
    <t>En el último mes el informante ha recibido otra prestación</t>
  </si>
  <si>
    <t>El informante abandonó el alojamiento que tenía porque le desahuciaron de la vivienda</t>
  </si>
  <si>
    <t>El informante abandonó el alojamiento que tenía porque se le acabó el contrato de alquiler</t>
  </si>
  <si>
    <t>El informante abandonó el alojamiento que tenía porque perdió el trabajo</t>
  </si>
  <si>
    <t>Tipo de servicio del centro</t>
  </si>
  <si>
    <t>Sexo del informante</t>
  </si>
  <si>
    <t>Nacionalidad del informante</t>
  </si>
  <si>
    <t>Tipo de lugar de alojamiento</t>
  </si>
  <si>
    <t>Momento en el que el informante dejó de comer a lo largo del día</t>
  </si>
  <si>
    <t>Motivo por el que el informante no comió dicho día</t>
  </si>
  <si>
    <t>Lugar donde durmió día 7</t>
  </si>
  <si>
    <t>Lugar donde durmió día 6</t>
  </si>
  <si>
    <t>Lugar donde durmió día 5</t>
  </si>
  <si>
    <t>Lugar donde durmió día 4</t>
  </si>
  <si>
    <t>Lugar donde durmió día 3</t>
  </si>
  <si>
    <t>Lugar donde durmió día 2</t>
  </si>
  <si>
    <t>Lugar donde durmió día 1</t>
  </si>
  <si>
    <t>Motivo por el que el informante no fue la última noche a un centro para dormir en él</t>
  </si>
  <si>
    <t>El informante suele asearse y hacer sus necesidades en baños públicos</t>
  </si>
  <si>
    <t>El informante suele asearse y hacer sus necesidades en los servicios de bares y restaurantes</t>
  </si>
  <si>
    <t>El informante suele asearse y hacer sus necesidades en el centro donde acude a comer</t>
  </si>
  <si>
    <t>El informante suele asearse y hacer sus necesidades en otro lugar</t>
  </si>
  <si>
    <t>Lugar de nacimiento del informante</t>
  </si>
  <si>
    <t>El informante ha hecho alguna gestión para encontrar o lograr un alojamiento propio en los seis últimos meses</t>
  </si>
  <si>
    <t>El informante ha realizado estas gestiones con ayuda de alguien</t>
  </si>
  <si>
    <t>Situación del informante en la última semana en relación con el trabajo</t>
  </si>
  <si>
    <t>El informante ha trabajado antes</t>
  </si>
  <si>
    <t>En el último año el informante ha solicitado alojamiento</t>
  </si>
  <si>
    <t>En el último año al informante le han concedido alojamiento</t>
  </si>
  <si>
    <t>En el último año el informante ha solicitado asistencia a un centro de día/diurno</t>
  </si>
  <si>
    <t>En el último año al informante le han concedido asistencia a un centro de día/diurno</t>
  </si>
  <si>
    <t>El piso o pensión donde duerme el informante dispone de internet</t>
  </si>
  <si>
    <t>El informante tiene posibilidad de recibir correo en algún lugar</t>
  </si>
  <si>
    <t>En los últimos 7 días, el informante dejó de comer alguna vez a lo largo del día</t>
  </si>
  <si>
    <t>Sí</t>
  </si>
  <si>
    <t>El informante ha tenido contacto con un/a trabajador/a social</t>
  </si>
  <si>
    <t>El informante suele asearse y hacer sus necesidades en casa de un familiar o amigo/a</t>
  </si>
  <si>
    <t>Nº de personas que durmieron en el dormitorio del informante la última noche</t>
  </si>
  <si>
    <t>Cómo durmió el informante en el dormitorio</t>
  </si>
  <si>
    <t>El informante paga por dormir en ese centro</t>
  </si>
  <si>
    <t>El informante puede comer en ese centro</t>
  </si>
  <si>
    <t>El informante tiene que pagar por comer en ese centro</t>
  </si>
  <si>
    <t>Obligatoriedad de abandonar el centro por las mañanas</t>
  </si>
  <si>
    <t>Posibilidad de recibir correo en algún lugar</t>
  </si>
  <si>
    <t>Lugar donde el informante suele recibir el correo</t>
  </si>
  <si>
    <t>Posibilidad de recibir llamadas o avisos por teléfono en algún lugar</t>
  </si>
  <si>
    <t>Lugar donde el informante suele recibir llamadas o avisos por teléfono</t>
  </si>
  <si>
    <t>Posibilidad de navegar por internet y/o utilizar correo electrónico</t>
  </si>
  <si>
    <t>Lugar donde el informante suele navegar por internet y/o utilizar correo electrónico</t>
  </si>
  <si>
    <t>El informante tiene posibilidad de realizar sugerencias en el centro en el que está alojado</t>
  </si>
  <si>
    <t>Forma en que el informante realiza sugerencias en el centro en el que está alojado</t>
  </si>
  <si>
    <t>El informante tiene que pagar por dormir en ese piso</t>
  </si>
  <si>
    <t>A quién paga el informante por dormir en ese piso</t>
  </si>
  <si>
    <t>El informante tiene que pagar por dormir en esa pensión</t>
  </si>
  <si>
    <t>El piso o pensión donde duerme el informante dispone de teléfono fijo</t>
  </si>
  <si>
    <t>El piso o pensión donde duerme el informante dispone de váter</t>
  </si>
  <si>
    <t>El informante se ha sentido discriminado desde que se encuentra viviendo sin hogar</t>
  </si>
  <si>
    <t>El informante ha sido agredido desde que se encuentra viviendo sin hogar</t>
  </si>
  <si>
    <t>Al informante le han robado dinero, pertenencias, documentación (pasaporte, DNI...), desde que se encuentra viviendo sin hogar</t>
  </si>
  <si>
    <t>El informante ha sufrido algún tipo de agresión sexual desde que se encuentra viviendo sin hogar</t>
  </si>
  <si>
    <t>Al informante le han timado desde que se encuentra viviendo sin hogar</t>
  </si>
  <si>
    <t>Al informante le han insultado o amenazado desde que se encuentra viviendo sin hogar</t>
  </si>
  <si>
    <t>El informante ha sido víctima de otros delitos o agresiones desde que se encuentra viviendo sin hogar</t>
  </si>
  <si>
    <t>El informante denunció los hechos de delito o agresión de los que fue víctima</t>
  </si>
  <si>
    <t>Razón por la que el informante no denunció los hechos de delito o agresión de los que fue víctima</t>
  </si>
  <si>
    <t>El informante ha sido denunciado</t>
  </si>
  <si>
    <t>El informante suele asearse y hacer sus necesidades en parques y descampados</t>
  </si>
  <si>
    <t>En el último año el informante ha solicitado otros servicios o prestaciones</t>
  </si>
  <si>
    <t>En el último año al informante le han concedido otros servicios o prestaciones</t>
  </si>
  <si>
    <t>Los servicios sociales le han ayudado</t>
  </si>
  <si>
    <t>En la última semana el informante ha hecho gestiones para conseguir un trabajo intentando establecerse por su cuenta</t>
  </si>
  <si>
    <t>En la última semana el informante ha hecho gestiones para conseguir un trabajo por otro medio (Especificar)</t>
  </si>
  <si>
    <t>Tiempo que el informante lleva buscando trabajo</t>
  </si>
  <si>
    <t>El informante ha consumido otras drogas en el último mes</t>
  </si>
  <si>
    <t>El informante vive actualmente con su pareja</t>
  </si>
  <si>
    <t>El informante tiene hijos</t>
  </si>
  <si>
    <t>Nº de vasos o copas de bebidas de baja graduación que toma el informante habitualmente</t>
  </si>
  <si>
    <t>Nº de vasos o copas de bebidas de alta graduación que toma el informante habitualmente</t>
  </si>
  <si>
    <t>El informante vive actualmente con alguno de sus hijos</t>
  </si>
  <si>
    <t>El informante tiene algún amigo con el que poder contar en caso de apuro o necesidad</t>
  </si>
  <si>
    <t>El informante vivió antes de los 18 años una situación de falta de dinero en su familia</t>
  </si>
  <si>
    <t>El informante vivió antes de los 18 años una situación de graves peleas y conflictos entre los padres en su familia</t>
  </si>
  <si>
    <t>Lengua materna del informante</t>
  </si>
  <si>
    <t>Motivo por el que el informante no quiere ir a los centros de acogida o albergues</t>
  </si>
  <si>
    <t>El informante abandonó el alojamiento que tenía por separación de la pareja</t>
  </si>
  <si>
    <t>El informante abandonó el alojamiento que tenía por haber sufrido violencia él o sus hijos</t>
  </si>
  <si>
    <t>En otro municipio</t>
  </si>
  <si>
    <t>Frecuencia con la que duerme en el centro en el que dormirá "esta noche"</t>
  </si>
  <si>
    <t>El informante abandonó el alojamiento que tenía por otras razones (Especificar)</t>
  </si>
  <si>
    <t>Primer medio a través del cual el informante realizó estas gestiones</t>
  </si>
  <si>
    <t>Segundo medio a través del cual el informante realizó estas gestiones</t>
  </si>
  <si>
    <t>Primera razón por la que el informante no busca trabajo</t>
  </si>
  <si>
    <t>Segunda razón por la que el informante no busca trabajo</t>
  </si>
  <si>
    <t>A qué destina el informante la mayor parte del dinero 1</t>
  </si>
  <si>
    <t>A qué destina el informante la mayor parte del dinero 2</t>
  </si>
  <si>
    <t>Con quién tiene deudas el informante 1</t>
  </si>
  <si>
    <t>Con quién tiene deudas el informante 2</t>
  </si>
  <si>
    <t>A quién ha tenido el informante que pedir dinero prestado en el último año 1</t>
  </si>
  <si>
    <t>A quién ha tenido el informante que pedir dinero prestado en el último año 2</t>
  </si>
  <si>
    <t>Tipo de enfermedad que tiene el informante 1</t>
  </si>
  <si>
    <t>Tipo de enfermedad que tiene el informante 2</t>
  </si>
  <si>
    <t>El informante ha estado alguna vez interno en un centro de desintoxicación o deshabituación cumpliendo condena</t>
  </si>
  <si>
    <t>El informante ha estado alguna vez ambulante en un centro de desintoxicación o deshabituación cumpliendo condena</t>
  </si>
  <si>
    <t>El informante ha estado alguna vez interno en un centro psiquiátrico cumpliendo condena</t>
  </si>
  <si>
    <t>El informante ha estado alguna vez ambulante en un centro psiquiátrico cumpliendo condena</t>
  </si>
  <si>
    <t>El informante ha estado alguna vez interno en un centro educativo especial cumpliendo condena</t>
  </si>
  <si>
    <t>El informante ha estado alguna vez ambulante en un centro educativo especial cumpliendo condena</t>
  </si>
  <si>
    <t>El informante abandonó el alojamiento que tenía porque estuvo privado de libertad</t>
  </si>
  <si>
    <t>El informante abandonó el alojamiento que tenía porque cambió de localidad</t>
  </si>
  <si>
    <t>El informante abandonó el alojamiento que tenía porque él o su pareja no pudieron pagar más el alojamiento</t>
  </si>
  <si>
    <t>Tiempo que el informante lleva viviendo sin un alojamiento que pueda considerar propio</t>
  </si>
  <si>
    <t>Motivo por el cual el informante no realizó gestiones para encontrar o logar un alojamiento propio</t>
  </si>
  <si>
    <t>El informante ha tenido en alguna ocasión a lo largo de su vida un trabajo de más de seis meses</t>
  </si>
  <si>
    <t>Para quién trabajaba el informante la última semana</t>
  </si>
  <si>
    <t>El informante tiene un lugar donde puede dejar sus cosas</t>
  </si>
  <si>
    <t>Lugar de residencia hace un año</t>
  </si>
  <si>
    <t>Lugar de nacimiento del padre</t>
  </si>
  <si>
    <t>Lugar de nacimiento de la madre</t>
  </si>
  <si>
    <t>Motivo por el que el informante perdió el trabajo que tuvo</t>
  </si>
  <si>
    <t>En la última semana el informante ha hecho gestiones para conseguir un trabajo a través de la familia, amigos o conocidos</t>
  </si>
  <si>
    <t>En la última semana el informante ha hecho gestiones para conseguir un trabajo a través de una empresa</t>
  </si>
  <si>
    <t>En la última semana el informante ha hecho gestiones para conseguir un trabajo a través de los servicios públicos de empleo</t>
  </si>
  <si>
    <t>En la última semana el informante ha hecho gestiones para conseguir un trabajo a través de los servicios sociales o una ONG</t>
  </si>
  <si>
    <t>En la última semana el informante ha hecho gestiones para conseguir un trabajo acudiendo a lugares en la calle donde se contrata personal</t>
  </si>
  <si>
    <t>El piso o pensión donde duerme el informante dispone de frigorífico</t>
  </si>
  <si>
    <t>El piso o pensión donde duerme el informante dispone de televisión</t>
  </si>
  <si>
    <t>Estado de salud en la actualidad del informante</t>
  </si>
  <si>
    <t>El informante tiene habitualmente dificultades para dormir</t>
  </si>
  <si>
    <t>El informante tiene tarjeta sanitaria</t>
  </si>
  <si>
    <t>El informante tiene una enfermedad grave o crónica</t>
  </si>
  <si>
    <t xml:space="preserve">El informante ha ido al médico en el último mes </t>
  </si>
  <si>
    <t>El informante ha pasado al menos una noche en el hospital en el último año</t>
  </si>
  <si>
    <t>El informante tiene reconocida alguna discapacidad</t>
  </si>
  <si>
    <t>El informante fuma actualmente</t>
  </si>
  <si>
    <t>Frecuencia con la que el informante consume bebidas alcohólicas de baja graduación</t>
  </si>
  <si>
    <t>Frecuencia con la que el informante consume bebidas alcohólicas de alta graduación</t>
  </si>
  <si>
    <t>El informante conoce personalmente a alguien que consume drogas</t>
  </si>
  <si>
    <t>El informante ha consumido alguna vez drogas</t>
  </si>
  <si>
    <t>El informante ha consumido porros de marihuana o de hachís en el último mes</t>
  </si>
  <si>
    <t>El informante ha consumido cocaína en el último mes</t>
  </si>
  <si>
    <t>El informante ha consumido heroína (caballo) en el último mes</t>
  </si>
  <si>
    <t xml:space="preserve">Tipo de asistencia jurídica con la que contó el informante </t>
  </si>
  <si>
    <t>El informante ha estado en un centro de internamiento de menores</t>
  </si>
  <si>
    <t>El informante ha estado en prisión</t>
  </si>
  <si>
    <t>El informante ha cumplido algún otro tipo de condena diferente a la prisión</t>
  </si>
  <si>
    <t>Lugar donde el informante suele dejar sus cosas</t>
  </si>
  <si>
    <t>El informante tiene posibilidad de recibir llamadas o avisos por teléfono en algún lugar</t>
  </si>
  <si>
    <t>El informante tiene posibilidad de navegar por internet y/o utilizar correo electrónico</t>
  </si>
  <si>
    <t>El informante suele asearse y hacer sus necesidades en la calle</t>
  </si>
  <si>
    <t>El informante ha sido condenado/a alguna vez</t>
  </si>
  <si>
    <t>El informante ha sido detenido/a en dependencias policiales</t>
  </si>
  <si>
    <t>El dueño desea que el informante se marche</t>
  </si>
  <si>
    <t>El piso o pensión donde duerme el informante dispone de luz natural</t>
  </si>
  <si>
    <t>El piso o pensión donde duerme el informante dispone de agua caliente</t>
  </si>
  <si>
    <t>El piso o pensión donde duerme el informante dispone de ducha</t>
  </si>
  <si>
    <t>El piso o pensión donde duerme el informante dispone de calefacción</t>
  </si>
  <si>
    <t>El piso o pensión donde duerme el informante dispone de cocina</t>
  </si>
  <si>
    <t>En el último año el informante ha solicitado asistencia a un centro de rehabilitación</t>
  </si>
  <si>
    <t>En el último año al informante le han concedido asistencia a un centro de rehabilitación</t>
  </si>
  <si>
    <t>En el último año el informante ha solicitado información/ orientación/ acogida</t>
  </si>
  <si>
    <t>En el último año al informante le han concedido información/ orientación/ acogida</t>
  </si>
  <si>
    <t>En el último año el informante ha solicitado restauración/ comedor</t>
  </si>
  <si>
    <t>En el último año al informante le han concedido restauración/ comedor</t>
  </si>
  <si>
    <t>En el último año el informante ha solicitado servicio de higiene/ ropero</t>
  </si>
  <si>
    <t>En el último año al informante le han concedido servicio de higiene/ ropero</t>
  </si>
  <si>
    <t>En el último año el informante ha solicitado asistencia social especializada</t>
  </si>
  <si>
    <t>En el último año al informante le han concedido asistencia social especializada</t>
  </si>
  <si>
    <t>En el último año el informante ha solicitado ayuda económica</t>
  </si>
  <si>
    <t>En el último año al informante le han concedido ayuda económica</t>
  </si>
  <si>
    <t>En el último mes el informante ha recibido dinero por su trabajo</t>
  </si>
  <si>
    <t>En el último mes el informante ha recibido dinero por la venta de objetos</t>
  </si>
  <si>
    <t>En el último mes el informante ha recibido dinero por la prestación de servicios</t>
  </si>
  <si>
    <t>En el último mes el informante ha recibido la Renta Mínima de Inserción</t>
  </si>
  <si>
    <t>En el último mes el informante ha recibido la prestación por desempleo</t>
  </si>
  <si>
    <t>En el último mes el informante ha recibido la pensión de invalidez</t>
  </si>
  <si>
    <t>En el último mes el informante ha recibido la pensión de jubilación</t>
  </si>
  <si>
    <t>En el último mes el informante ha recibido la pensión de viudedad</t>
  </si>
  <si>
    <t>En el último mes el informante ha recibido la pensión no contributiva</t>
  </si>
  <si>
    <t>En el último mes el informante ha recibido dinero de un familiar</t>
  </si>
  <si>
    <t>En el último mes el informante ha recibido dinero de gente de la calle</t>
  </si>
  <si>
    <t>En el último mes el informante ha recibido dinero de una ONG</t>
  </si>
  <si>
    <t>En el último mes el informante ha recibido dinero de otros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</si>
  <si>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</si>
  <si>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</si>
  <si>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</si>
  <si>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</si>
  <si>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</si>
  <si>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</si>
  <si>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</si>
  <si>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</si>
  <si>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</si>
  <si>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</si>
  <si>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</si>
  <si>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</si>
  <si>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</si>
  <si>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</si>
  <si>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</si>
  <si>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</si>
  <si>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</si>
  <si>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</si>
  <si>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</si>
  <si>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</si>
  <si>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</si>
  <si>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</si>
  <si>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</si>
  <si>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</si>
  <si>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</si>
  <si>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</si>
  <si>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</si>
  <si>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</si>
  <si>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</si>
  <si>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</si>
  <si>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</si>
  <si>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</si>
  <si>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</si>
  <si>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</si>
  <si>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</si>
  <si>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</si>
  <si>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</si>
  <si>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</si>
  <si>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2</t>
  </si>
  <si>
    <t>Unión Europea</t>
  </si>
  <si>
    <t>Resto de Europa</t>
  </si>
  <si>
    <t>Africa</t>
  </si>
  <si>
    <t>América</t>
  </si>
  <si>
    <t>Asia</t>
  </si>
  <si>
    <t>Oceanía</t>
  </si>
  <si>
    <t>Albergue, residencia o centro de acogida</t>
  </si>
  <si>
    <t>Centros de internamiento de inmigrantes</t>
  </si>
  <si>
    <t>Hospitales y centros sanitarios</t>
  </si>
  <si>
    <t>Prisiones</t>
  </si>
  <si>
    <t>Centros para personas mayores</t>
  </si>
  <si>
    <t>Alojado en casa de un familiar o amigo</t>
  </si>
  <si>
    <t xml:space="preserve">Piso de su propiedad </t>
  </si>
  <si>
    <t>Piso ocupado</t>
  </si>
  <si>
    <t>Comida en un comedor o restaurante social, excepto del lugar en el que duerme</t>
  </si>
  <si>
    <t>Comida en un comedor o restaurante social, del lugar donde duerme</t>
  </si>
  <si>
    <t>Comida en casa de familiares o amigos</t>
  </si>
  <si>
    <t>Comida cocinada en casa del informante</t>
  </si>
  <si>
    <t>Comida comprada (en un bar, cafetería, supermercado… o solicitada a servicios de cómida rápida)</t>
  </si>
  <si>
    <t>Alimentos donados por particulares</t>
  </si>
  <si>
    <t>Alimentos recuperados</t>
  </si>
  <si>
    <t xml:space="preserve">Otros </t>
  </si>
  <si>
    <t>No ha comido</t>
  </si>
  <si>
    <t xml:space="preserve">En otro país </t>
  </si>
  <si>
    <t xml:space="preserve">En este municipio </t>
  </si>
  <si>
    <t>Variable</t>
  </si>
  <si>
    <t>Ocupaciones militares</t>
  </si>
  <si>
    <t>Directores y gerentes</t>
  </si>
  <si>
    <t>Técnicos y profesionales científicos e intelectuales</t>
  </si>
  <si>
    <t>Técnicos, profesionales de apoyo</t>
  </si>
  <si>
    <t>Empleados contables, administrativos y otros empleados de oficina</t>
  </si>
  <si>
    <t>Trabajadores de los servicios de restauración, personales, protección y vendedores</t>
  </si>
  <si>
    <t>Trabajadores cualificados en el sector agrícola, ganadero, forestal y pesquero.</t>
  </si>
  <si>
    <t>Artesanos y trabajadores cualificados de las industrias manufactureras y la construcción (excepto operadores de instalaciones y maquinaria)</t>
  </si>
  <si>
    <t>Operadores de instalaciones y maquinaria, y montadores</t>
  </si>
  <si>
    <t>Ocupaciones elementales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</si>
  <si>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</si>
  <si>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</si>
  <si>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</si>
  <si>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</si>
  <si>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</si>
  <si>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</si>
  <si>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</si>
  <si>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</si>
  <si>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</si>
  <si>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</si>
  <si>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</si>
  <si>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Descripción</t>
  </si>
  <si>
    <t>Tipo</t>
  </si>
  <si>
    <t>A</t>
  </si>
  <si>
    <t>Longitud</t>
  </si>
  <si>
    <t>Posición</t>
  </si>
  <si>
    <t>N</t>
  </si>
  <si>
    <t>Código de nacionalidad según continente</t>
  </si>
  <si>
    <t>TSiNo</t>
  </si>
  <si>
    <t>TCCAA</t>
  </si>
  <si>
    <t>B3</t>
  </si>
  <si>
    <t>Edad</t>
  </si>
  <si>
    <t>C7</t>
  </si>
  <si>
    <t>C8</t>
  </si>
  <si>
    <t>FACTOR</t>
  </si>
  <si>
    <t>Orden</t>
  </si>
  <si>
    <t>Decimales</t>
  </si>
  <si>
    <t xml:space="preserve">Comunidad autónoma </t>
  </si>
  <si>
    <t>Código</t>
  </si>
  <si>
    <t>TSEXO</t>
  </si>
  <si>
    <t>TNACIO</t>
  </si>
  <si>
    <t>TLgrAlj</t>
  </si>
  <si>
    <t>TCntnnt</t>
  </si>
  <si>
    <t>TLgrCmd</t>
  </si>
  <si>
    <t>TpCmunc</t>
  </si>
  <si>
    <t>TOcupac</t>
  </si>
  <si>
    <t>TTpServ</t>
  </si>
  <si>
    <t>T1Cmunc</t>
  </si>
  <si>
    <t>T2Cmunc</t>
  </si>
  <si>
    <t>T3Cmunc</t>
  </si>
  <si>
    <t>T_7C</t>
  </si>
  <si>
    <t>T_8C</t>
  </si>
  <si>
    <t>Diccionario de la variable</t>
  </si>
  <si>
    <t>A1_5</t>
  </si>
  <si>
    <t>PERNOCTA</t>
  </si>
  <si>
    <t>FPER</t>
  </si>
  <si>
    <t>De 0 a 12 meses</t>
  </si>
  <si>
    <t>De 13 a 35 meses</t>
  </si>
  <si>
    <t>De 3 a 5 años</t>
  </si>
  <si>
    <t>Más de 5 años</t>
  </si>
  <si>
    <t>El informante no sabe o no contesta las razones para abandonar el alojamiento que tenía</t>
  </si>
  <si>
    <t>Sin consumo</t>
  </si>
  <si>
    <t>Consumo ligero</t>
  </si>
  <si>
    <t>Consumo moderado</t>
  </si>
  <si>
    <t>Consumo alto</t>
  </si>
  <si>
    <t>Consumo excesivo</t>
  </si>
  <si>
    <t>Centro de ayuda al refugiado y centros para demandantes de asilo</t>
  </si>
  <si>
    <t>T_21D</t>
  </si>
  <si>
    <t>Menos de 1 mes</t>
  </si>
  <si>
    <t>De 1 a 6 meses</t>
  </si>
  <si>
    <t>De 7 a 24 meses</t>
  </si>
  <si>
    <t>Más de 2 años</t>
  </si>
  <si>
    <t>00</t>
  </si>
  <si>
    <t>B1</t>
  </si>
  <si>
    <t>B3_LIT_COD</t>
  </si>
  <si>
    <t>C1_1</t>
  </si>
  <si>
    <t>Centro de acogida a mujeres víctimas de violencia de género</t>
  </si>
  <si>
    <t>Piso facilitado por una administración pública, una ONG u organismo (incluye el piso pagado por la persona que recibe la renta mínima de inserción o el Ingreso Mínimo Vital)</t>
  </si>
  <si>
    <t>Piso alquilado por la persona (excluye el piso pagado por la persona que recibe la renta mínima de inserción o el Ingreso Mínimo Vital)</t>
  </si>
  <si>
    <t>Pensión pagada por una ONG u organismo (incluye la pensión pagada por la persona que recibe la renta mínima de inserción o el Ingreso Mínimo Vital)</t>
  </si>
  <si>
    <t>Pensión pagada por la persona (exluye la pensión pagada por la persona que recibe la renta mínima de inserción o el Ingreso Mínimo Vital)</t>
  </si>
  <si>
    <t>En espacio público (estación de ferrocarril, estación de autobuses, metro, aparcamiento, jardín público, descampado…)</t>
  </si>
  <si>
    <t>C2</t>
  </si>
  <si>
    <t>T_2C</t>
  </si>
  <si>
    <t>C3</t>
  </si>
  <si>
    <t>T_3C</t>
  </si>
  <si>
    <t>No ha dormido aún allí</t>
  </si>
  <si>
    <t>Alojamiento</t>
  </si>
  <si>
    <t>Comida</t>
  </si>
  <si>
    <t>Española</t>
  </si>
  <si>
    <t>Extranjera</t>
  </si>
  <si>
    <t>Ambas</t>
  </si>
  <si>
    <t>Todas las noches</t>
  </si>
  <si>
    <t>Más de 2 veces por semana</t>
  </si>
  <si>
    <t>Entre 1 y 2 veces por semana</t>
  </si>
  <si>
    <t>De vez en cuando</t>
  </si>
  <si>
    <t>Desde ayer</t>
  </si>
  <si>
    <t>Desde hace menos de una semana</t>
  </si>
  <si>
    <t>Hace más de una semana y menos de un mes</t>
  </si>
  <si>
    <t>Hace más de un mes y menos de tres meses</t>
  </si>
  <si>
    <t>Hace más de tres meses y menos de un año</t>
  </si>
  <si>
    <t>Hace más de un año y menos de cinco años</t>
  </si>
  <si>
    <t>Hace más de 5 años</t>
  </si>
  <si>
    <t>C4_1</t>
  </si>
  <si>
    <t>C4_2</t>
  </si>
  <si>
    <t>C4_3</t>
  </si>
  <si>
    <t>C4_4</t>
  </si>
  <si>
    <t>C4_5</t>
  </si>
  <si>
    <t>C4_6</t>
  </si>
  <si>
    <t>C4_7</t>
  </si>
  <si>
    <t>Desde cuándo lleva durmiendo en el centro en el que dormirá "esta noche"</t>
  </si>
  <si>
    <t>C5_1a</t>
  </si>
  <si>
    <t>C5_2a</t>
  </si>
  <si>
    <t>C5_3a</t>
  </si>
  <si>
    <t>C5_4a</t>
  </si>
  <si>
    <t>C5_5a</t>
  </si>
  <si>
    <t>C5_6a</t>
  </si>
  <si>
    <t>C5_7a</t>
  </si>
  <si>
    <t>C5_1b</t>
  </si>
  <si>
    <t>C5_2b</t>
  </si>
  <si>
    <t>C5_3b</t>
  </si>
  <si>
    <t>C5_4b</t>
  </si>
  <si>
    <t>C5_5b</t>
  </si>
  <si>
    <t>C5_6b</t>
  </si>
  <si>
    <t>C5_7b</t>
  </si>
  <si>
    <t>C6</t>
  </si>
  <si>
    <t>No</t>
  </si>
  <si>
    <t>Hombre</t>
  </si>
  <si>
    <t>Mujer</t>
  </si>
  <si>
    <t>A mediodía</t>
  </si>
  <si>
    <t>Por la noche</t>
  </si>
  <si>
    <t>A mediodía y por la noche</t>
  </si>
  <si>
    <t>No encontró un lugar donde pudiera comer</t>
  </si>
  <si>
    <t>El lugar donde podría haber comido estaba cerrado o fuera de servicio</t>
  </si>
  <si>
    <t>El lugar donde podría haber comido estaba lejos</t>
  </si>
  <si>
    <t>No sabía que existieran lugares donde pudiera comer</t>
  </si>
  <si>
    <t>La comida no era buena</t>
  </si>
  <si>
    <t>No disponía de suficiente dinero para pagar la comida</t>
  </si>
  <si>
    <t>Había comido algo en otro momento del día</t>
  </si>
  <si>
    <t>No tenía hambre</t>
  </si>
  <si>
    <t xml:space="preserve">Otra razón </t>
  </si>
  <si>
    <t>El lugar donde podría haber comido estaba completo o no quedaban plazas libres</t>
  </si>
  <si>
    <t>Estaba enfermo</t>
  </si>
  <si>
    <t>D1_1</t>
  </si>
  <si>
    <t>T_11D</t>
  </si>
  <si>
    <t xml:space="preserve">Una </t>
  </si>
  <si>
    <t>Dos</t>
  </si>
  <si>
    <t>Tres o cuatro</t>
  </si>
  <si>
    <t>Más de cuatro</t>
  </si>
  <si>
    <t>D1_2</t>
  </si>
  <si>
    <t>T_12D</t>
  </si>
  <si>
    <t>En litera</t>
  </si>
  <si>
    <t>Sólo en una cama</t>
  </si>
  <si>
    <t>En un colchón en el suelo</t>
  </si>
  <si>
    <t>En el suelo directamente</t>
  </si>
  <si>
    <t>En una hamaca</t>
  </si>
  <si>
    <t>Compartiendo cama o colchón</t>
  </si>
  <si>
    <t>De otra forma</t>
  </si>
  <si>
    <t>D1_3</t>
  </si>
  <si>
    <t>T_13D</t>
  </si>
  <si>
    <t>No, es gratuito</t>
  </si>
  <si>
    <t>No, pero tiene que realizar un trabajo u otra actividad</t>
  </si>
  <si>
    <t>D1_4</t>
  </si>
  <si>
    <t>D1_5</t>
  </si>
  <si>
    <t>D1_6</t>
  </si>
  <si>
    <t>D1_7</t>
  </si>
  <si>
    <t>D1_8</t>
  </si>
  <si>
    <t>T_18D</t>
  </si>
  <si>
    <t>En este centro</t>
  </si>
  <si>
    <t>En casa de amigos</t>
  </si>
  <si>
    <t>Donde suele dormir o parar</t>
  </si>
  <si>
    <t>En casa de familiares</t>
  </si>
  <si>
    <t xml:space="preserve">En otro lugar </t>
  </si>
  <si>
    <t>En otro centro de atención a personas sin hogar</t>
  </si>
  <si>
    <t>En un lugar de culto (iglesia, mezquita, sinagoga, …)</t>
  </si>
  <si>
    <t>D1_9</t>
  </si>
  <si>
    <t>El informante tiene teléfono móvil</t>
  </si>
  <si>
    <t>D1_10</t>
  </si>
  <si>
    <t>D1_11</t>
  </si>
  <si>
    <t>En su móvil</t>
  </si>
  <si>
    <t>En un móvil que no es el suyo</t>
  </si>
  <si>
    <t>D1_12</t>
  </si>
  <si>
    <t>D1_13</t>
  </si>
  <si>
    <t>En un locutorio</t>
  </si>
  <si>
    <t>En una biblioteca</t>
  </si>
  <si>
    <t>99</t>
  </si>
  <si>
    <t>D1_14</t>
  </si>
  <si>
    <t>D1_15</t>
  </si>
  <si>
    <t>T_115D</t>
  </si>
  <si>
    <t>A través de una asamblea</t>
  </si>
  <si>
    <t>Mediante un Buzón de sugerencias</t>
  </si>
  <si>
    <t>A través del Comité de usuarios</t>
  </si>
  <si>
    <t>D2_1</t>
  </si>
  <si>
    <t>No, pero tiene que realizar un trabajo u otra actividad (curso, terapia,…) para alojarse en él</t>
  </si>
  <si>
    <t>Sí, tiene que pagar una pequeña cantidad</t>
  </si>
  <si>
    <t>No, se lo deja una persona de su familia</t>
  </si>
  <si>
    <t>No, se lo dejan unos amigos o conocidos</t>
  </si>
  <si>
    <t>No, es una vivienda desocupada</t>
  </si>
  <si>
    <t xml:space="preserve">Otro caso </t>
  </si>
  <si>
    <t>D2_2</t>
  </si>
  <si>
    <t>T_22D</t>
  </si>
  <si>
    <t>A un organismo o una ong</t>
  </si>
  <si>
    <t>A la persona para la que trabaja</t>
  </si>
  <si>
    <t>A una persona que vive en el piso</t>
  </si>
  <si>
    <t>A una persona que no vive en el piso</t>
  </si>
  <si>
    <t>D2_3</t>
  </si>
  <si>
    <t>T_23D</t>
  </si>
  <si>
    <t>Sí, pero no ha hecho nada para que se marche</t>
  </si>
  <si>
    <t>Sí, ha tomado medidas legales</t>
  </si>
  <si>
    <t>Sí, ha tomado medidas policiales</t>
  </si>
  <si>
    <t>Sí, le ha amenazado con presiones y represalias</t>
  </si>
  <si>
    <t>D2_4</t>
  </si>
  <si>
    <t>T_24D</t>
  </si>
  <si>
    <t>No, se la facilita una administración pública, una ong u organismo</t>
  </si>
  <si>
    <t>No, se la facilita una persona de su familia</t>
  </si>
  <si>
    <t>No, se la facilitan unos amigos o conocidos</t>
  </si>
  <si>
    <t>Otro caso</t>
  </si>
  <si>
    <t>No, pero tiene que realizar un trabajo u otra actividad (curso, terapia,…)</t>
  </si>
  <si>
    <t>D2_5_1</t>
  </si>
  <si>
    <t>D2_5_2</t>
  </si>
  <si>
    <t>D2_5_3</t>
  </si>
  <si>
    <t>D2_5_4</t>
  </si>
  <si>
    <t>D2_5_5</t>
  </si>
  <si>
    <t>D2_5_6</t>
  </si>
  <si>
    <t>D2_5_7</t>
  </si>
  <si>
    <t>D2_5_8</t>
  </si>
  <si>
    <t>D2_5_9</t>
  </si>
  <si>
    <t>D2_5_10</t>
  </si>
  <si>
    <t>D2_6</t>
  </si>
  <si>
    <t>D2_7</t>
  </si>
  <si>
    <t>D2_8</t>
  </si>
  <si>
    <t>D2_9</t>
  </si>
  <si>
    <t>D2_10</t>
  </si>
  <si>
    <t>En un centro de una administración pública, una ONG u organismo</t>
  </si>
  <si>
    <t>D3_1</t>
  </si>
  <si>
    <t>D3_2</t>
  </si>
  <si>
    <t>Donde duerme</t>
  </si>
  <si>
    <t>En casa de un familiar</t>
  </si>
  <si>
    <t>En casa de un/a amigo/a o conocido/a</t>
  </si>
  <si>
    <t>D3_3</t>
  </si>
  <si>
    <t>D3_4</t>
  </si>
  <si>
    <t>D3_5</t>
  </si>
  <si>
    <t>D3_6</t>
  </si>
  <si>
    <t>D3_7</t>
  </si>
  <si>
    <t>D3_8</t>
  </si>
  <si>
    <t>En ningún sitio (siempre las lleva consigo)</t>
  </si>
  <si>
    <t>D3_9</t>
  </si>
  <si>
    <t>En otro lugar</t>
  </si>
  <si>
    <t>D3_10_1_1</t>
  </si>
  <si>
    <t>D3_10_1_2</t>
  </si>
  <si>
    <t>D3_10_1_3</t>
  </si>
  <si>
    <t>D3_10_2_1</t>
  </si>
  <si>
    <t>D3_10_2_2</t>
  </si>
  <si>
    <t>D3_10_2_3</t>
  </si>
  <si>
    <t>D3_11_1</t>
  </si>
  <si>
    <t>D3_11_2</t>
  </si>
  <si>
    <t>D3_11_3</t>
  </si>
  <si>
    <t>D3_11_4</t>
  </si>
  <si>
    <t>D3_11_5</t>
  </si>
  <si>
    <t>D3_11_6</t>
  </si>
  <si>
    <t>D3_11_7</t>
  </si>
  <si>
    <t>D3_11_8</t>
  </si>
  <si>
    <t>El informante suele asearse y hacer sus necesidades en otro centro de atención a personas sin hogar</t>
  </si>
  <si>
    <t>D3_12</t>
  </si>
  <si>
    <t>D3_13</t>
  </si>
  <si>
    <t>T_312D</t>
  </si>
  <si>
    <t>No quiere dormir en los centros</t>
  </si>
  <si>
    <t>No sabía que existieran esos centros</t>
  </si>
  <si>
    <t>No ha podido ir al centro donde quiere dormir</t>
  </si>
  <si>
    <t>No hay ese tipo de centros en ese municipio</t>
  </si>
  <si>
    <t>No ha podido quedarse en el centro donde durmió antenoche</t>
  </si>
  <si>
    <t xml:space="preserve">Otras causas </t>
  </si>
  <si>
    <t>El centro en el que quería dormir no tenía plazas libres</t>
  </si>
  <si>
    <t>No se fía de los que suelen estar allí</t>
  </si>
  <si>
    <t>Hay mucho ruido</t>
  </si>
  <si>
    <t>Los demás residentes le molestan</t>
  </si>
  <si>
    <t>No puede ir con animales</t>
  </si>
  <si>
    <t>No le gusta su funcionamiento</t>
  </si>
  <si>
    <t>T_313D</t>
  </si>
  <si>
    <t>España</t>
  </si>
  <si>
    <t>Resto de Unión Europea</t>
  </si>
  <si>
    <t>África</t>
  </si>
  <si>
    <t>PAIS_NAC</t>
  </si>
  <si>
    <t>PAIS_PA</t>
  </si>
  <si>
    <t>PAIS_MA</t>
  </si>
  <si>
    <t>Años que el informante lleva viviendo en España</t>
  </si>
  <si>
    <t>E2_A</t>
  </si>
  <si>
    <t>E2_M</t>
  </si>
  <si>
    <t>T_RESID</t>
  </si>
  <si>
    <t>T_2E</t>
  </si>
  <si>
    <t>T_3E</t>
  </si>
  <si>
    <t>Años que el informante lleva viviendo en esta comunidad autónoma</t>
  </si>
  <si>
    <t>T_RESCCAA</t>
  </si>
  <si>
    <t>Toda la vida, desde siempre</t>
  </si>
  <si>
    <t>E3_A</t>
  </si>
  <si>
    <t>E3_M</t>
  </si>
  <si>
    <t>E4</t>
  </si>
  <si>
    <t>E5</t>
  </si>
  <si>
    <t>T_5E</t>
  </si>
  <si>
    <t>E6</t>
  </si>
  <si>
    <t>T_6E</t>
  </si>
  <si>
    <t xml:space="preserve">Sí, en este municipio </t>
  </si>
  <si>
    <t>Sí, en otro municipio</t>
  </si>
  <si>
    <t>Motivo por el que el informante no está empadronado</t>
  </si>
  <si>
    <t>E7</t>
  </si>
  <si>
    <t>T_7E</t>
  </si>
  <si>
    <t>Por decisión personal</t>
  </si>
  <si>
    <t>Por dificultades administrativas</t>
  </si>
  <si>
    <t>Por otra razón</t>
  </si>
  <si>
    <t>E8</t>
  </si>
  <si>
    <t>El informante tiene algún documento oficial de identidad en vigor</t>
  </si>
  <si>
    <t>TLngs</t>
  </si>
  <si>
    <t>Idiomas americanos</t>
  </si>
  <si>
    <t>Idiomas asiáticos</t>
  </si>
  <si>
    <t>Otros idiomas</t>
  </si>
  <si>
    <t>Español</t>
  </si>
  <si>
    <t>Catalán</t>
  </si>
  <si>
    <t>Valenciano</t>
  </si>
  <si>
    <t>Vasco</t>
  </si>
  <si>
    <t>Gallego</t>
  </si>
  <si>
    <t>Otros idiomas europeos</t>
  </si>
  <si>
    <t>TOLngs</t>
  </si>
  <si>
    <t>IDIOMA_1</t>
  </si>
  <si>
    <t>LNG_MAT</t>
  </si>
  <si>
    <t>IDIOMA_2</t>
  </si>
  <si>
    <t>IDIOMA_3</t>
  </si>
  <si>
    <t>Primera lengua que habla el informante aparte de su lengua materna</t>
  </si>
  <si>
    <t>Segunda lengua que habla el informante aparte de su lengua materna</t>
  </si>
  <si>
    <t>Tercera lengua que habla el informante aparte de su lengua materna</t>
  </si>
  <si>
    <t>E10</t>
  </si>
  <si>
    <t>El informante habla otro idioma aparte de su lengua materna</t>
  </si>
  <si>
    <t>F1_1</t>
  </si>
  <si>
    <t>F1_2</t>
  </si>
  <si>
    <t>F1_3</t>
  </si>
  <si>
    <t>F1_4</t>
  </si>
  <si>
    <t>F1_5</t>
  </si>
  <si>
    <t>F1_6</t>
  </si>
  <si>
    <t>F1_7</t>
  </si>
  <si>
    <t>F1_8</t>
  </si>
  <si>
    <t>F1_9</t>
  </si>
  <si>
    <t>F1_10</t>
  </si>
  <si>
    <t>F1_11</t>
  </si>
  <si>
    <t>F1_12</t>
  </si>
  <si>
    <t>El informante abandonó el alojamiento que tenía porque el edificio donde vivía estaba en ruina, fue demolido o ardió</t>
  </si>
  <si>
    <t>El informante abandonó el alojamiento que tenía por hospitalización o problemas de salud</t>
  </si>
  <si>
    <t>F1_13</t>
  </si>
  <si>
    <t>F1_14</t>
  </si>
  <si>
    <t>F1_15</t>
  </si>
  <si>
    <t>El informante abandonó el alojamiento que tenía por la necesidad de empezar de cero tras haber emigrado a otro país</t>
  </si>
  <si>
    <t>El informante abandonó el alojamiento que tenía por problemas de adicción (alcohol, otras drogas, juego,…)</t>
  </si>
  <si>
    <t>El informante abandonó el alojamiento que tenía por salida o abandono de un centro de menores</t>
  </si>
  <si>
    <t>F2</t>
  </si>
  <si>
    <t>T_2F</t>
  </si>
  <si>
    <t>Menos de un mes</t>
  </si>
  <si>
    <t>Entre 1 y 6 meses</t>
  </si>
  <si>
    <t>De 6 a 12 meses</t>
  </si>
  <si>
    <t>Entre 1 y 3 años</t>
  </si>
  <si>
    <t>Más de 3 años</t>
  </si>
  <si>
    <t>F3</t>
  </si>
  <si>
    <t>F4</t>
  </si>
  <si>
    <t>T_4F</t>
  </si>
  <si>
    <t>No, solo</t>
  </si>
  <si>
    <t>Sí, con la ayuda de un familiar o amigo/a</t>
  </si>
  <si>
    <t>Sí, con la ayuda de un trabajador social</t>
  </si>
  <si>
    <t xml:space="preserve">Sí, con otra ayuda </t>
  </si>
  <si>
    <t>F5_1</t>
  </si>
  <si>
    <t>F5_2</t>
  </si>
  <si>
    <t>T_5F</t>
  </si>
  <si>
    <t>A través del ayuntamiento</t>
  </si>
  <si>
    <t>A través de un organismo de servicios sociales</t>
  </si>
  <si>
    <t>A través de familiares o amigos</t>
  </si>
  <si>
    <t>A través de una comunidad religiosa</t>
  </si>
  <si>
    <t>Otros</t>
  </si>
  <si>
    <t>A través de una ONG</t>
  </si>
  <si>
    <t>A través de un anuncio de prensa, de internet o de agencia inmobiliaria</t>
  </si>
  <si>
    <t>F6</t>
  </si>
  <si>
    <t>T_6F</t>
  </si>
  <si>
    <t>No dispone de dinero suficiente</t>
  </si>
  <si>
    <t>No sabe cómo hacerlo</t>
  </si>
  <si>
    <t>No cree que pueda encontrarlo</t>
  </si>
  <si>
    <t>Por motivos de salud</t>
  </si>
  <si>
    <t>Por estar cumpliendo condena</t>
  </si>
  <si>
    <t>No quiere o no necesita buscar</t>
  </si>
  <si>
    <t>No dispone de documentación</t>
  </si>
  <si>
    <t>G1</t>
  </si>
  <si>
    <t>G2</t>
  </si>
  <si>
    <t>G3</t>
  </si>
  <si>
    <t>G4</t>
  </si>
  <si>
    <t>T_2G</t>
  </si>
  <si>
    <t>Con trabajo a tiempo completo</t>
  </si>
  <si>
    <t>Jubilado/a, retirado/a</t>
  </si>
  <si>
    <t>En situación de invalidez</t>
  </si>
  <si>
    <t xml:space="preserve">Otras </t>
  </si>
  <si>
    <t>Parado/a</t>
  </si>
  <si>
    <t>Estudiante</t>
  </si>
  <si>
    <t>Refugiado/a, solicitante de asilo</t>
  </si>
  <si>
    <t>T_4G</t>
  </si>
  <si>
    <t>Trabajaba por cuenta propia</t>
  </si>
  <si>
    <t>Para uno o diferentes particulares que le pagaban</t>
  </si>
  <si>
    <t>Para una empresa</t>
  </si>
  <si>
    <t>Para una administración pública</t>
  </si>
  <si>
    <t>Para una ong</t>
  </si>
  <si>
    <t xml:space="preserve">Para otro empleador </t>
  </si>
  <si>
    <t>Con trabajo a tiempo parcial</t>
  </si>
  <si>
    <t>G5_R</t>
  </si>
  <si>
    <t>T_5G</t>
  </si>
  <si>
    <t>Modo 1 en el que el informante encontró su trabajo</t>
  </si>
  <si>
    <t>Modo 2 en el que el informante encontró su trabajo</t>
  </si>
  <si>
    <t>G6_1</t>
  </si>
  <si>
    <t>G6_2</t>
  </si>
  <si>
    <t>T_6G</t>
  </si>
  <si>
    <t>A través de la familia, amigos o conocidos</t>
  </si>
  <si>
    <t>A través de una empresa</t>
  </si>
  <si>
    <t>A través de los servicios públicos de empleo</t>
  </si>
  <si>
    <t>Acudiendo a lugares en la calle donde se contrata personal</t>
  </si>
  <si>
    <t>Estableciéndose por su cuenta</t>
  </si>
  <si>
    <t>Por otro medio</t>
  </si>
  <si>
    <t>A través de un anuncio de periódico, en internet, en un tablón de anuncios, en una farola, en una parada de autobús, etc.</t>
  </si>
  <si>
    <t>A través de servicios sociales o una ONG</t>
  </si>
  <si>
    <t>G7</t>
  </si>
  <si>
    <t>G8</t>
  </si>
  <si>
    <t>G9</t>
  </si>
  <si>
    <t>T_9G</t>
  </si>
  <si>
    <t>Por una regulación de empleo o cierre de la empresa</t>
  </si>
  <si>
    <t>Por despido</t>
  </si>
  <si>
    <t>Renunció al empleo por motivos de salud</t>
  </si>
  <si>
    <t>Renunció al empleo por tener que cuidar de la familia</t>
  </si>
  <si>
    <t>Otra razón</t>
  </si>
  <si>
    <t>Finalizó el contrato o terminó la obra o servicio que realizaba</t>
  </si>
  <si>
    <t>Renunció al empleo por otros motivos</t>
  </si>
  <si>
    <t>G10</t>
  </si>
  <si>
    <t>G11_1</t>
  </si>
  <si>
    <t>G11_2</t>
  </si>
  <si>
    <t>G11_3</t>
  </si>
  <si>
    <t>G11_4</t>
  </si>
  <si>
    <t>G11_5</t>
  </si>
  <si>
    <t>G11_6</t>
  </si>
  <si>
    <t>G11_7</t>
  </si>
  <si>
    <t>G11_8</t>
  </si>
  <si>
    <t>En la última semana el informante ha hecho gestiones para conseguir un trabajo a través de un anuncio en un periódico, internet, un tablón de anuncios, una parada de autobús</t>
  </si>
  <si>
    <t>G12</t>
  </si>
  <si>
    <t>T_12G</t>
  </si>
  <si>
    <t>Hace menos de 6 meses</t>
  </si>
  <si>
    <t>Entre 6 y 12 meses</t>
  </si>
  <si>
    <t>Hace más de 3 años</t>
  </si>
  <si>
    <t>G13_1</t>
  </si>
  <si>
    <t>G13_2</t>
  </si>
  <si>
    <t>T_13G</t>
  </si>
  <si>
    <t>Porque cree que a su edad será difícil de encontrar</t>
  </si>
  <si>
    <t>Por tener que cuidar de la familia</t>
  </si>
  <si>
    <t xml:space="preserve">Por falta de formación </t>
  </si>
  <si>
    <t>Por no creer que haya ofertas de trabajo para usted</t>
  </si>
  <si>
    <t>Porque no tiene papeles (no está autorizado para trabajar)</t>
  </si>
  <si>
    <t>Porque está de paso</t>
  </si>
  <si>
    <t>Porque está realizando un curso</t>
  </si>
  <si>
    <t>Porque no quiere trabajar</t>
  </si>
  <si>
    <t>H1_1</t>
  </si>
  <si>
    <t>H1_2</t>
  </si>
  <si>
    <t>H1_3</t>
  </si>
  <si>
    <t>H2_4</t>
  </si>
  <si>
    <t>H2_5</t>
  </si>
  <si>
    <t>H2_6</t>
  </si>
  <si>
    <t>H2_7</t>
  </si>
  <si>
    <t>H2_8</t>
  </si>
  <si>
    <t>H2_9</t>
  </si>
  <si>
    <t>H2_10</t>
  </si>
  <si>
    <t>H3_13</t>
  </si>
  <si>
    <t>H3_14</t>
  </si>
  <si>
    <t>H3_15</t>
  </si>
  <si>
    <t>En el último mes el informante ha recibido el Ingreso Mínimo Vital</t>
  </si>
  <si>
    <t>En el último mes el informante ha recibido una ayuda de emergencia</t>
  </si>
  <si>
    <t>H2_11</t>
  </si>
  <si>
    <t>H2_12</t>
  </si>
  <si>
    <t>H3_16</t>
  </si>
  <si>
    <t>H3_17</t>
  </si>
  <si>
    <t>H4</t>
  </si>
  <si>
    <t>T_4H</t>
  </si>
  <si>
    <t>En el último mes el informante ha recibido el Ingreso Mínimo de Inserción</t>
  </si>
  <si>
    <t>H5</t>
  </si>
  <si>
    <t>H6_1</t>
  </si>
  <si>
    <t>T_6H</t>
  </si>
  <si>
    <t>H6_2</t>
  </si>
  <si>
    <t>Bebida</t>
  </si>
  <si>
    <t>Ropa, vestir</t>
  </si>
  <si>
    <t>Transportes, viajes</t>
  </si>
  <si>
    <t>Diversiones</t>
  </si>
  <si>
    <t>Entrega o envía a casa</t>
  </si>
  <si>
    <t>Medicamentos</t>
  </si>
  <si>
    <t>Tabaco</t>
  </si>
  <si>
    <t>Teléfono y/o internet</t>
  </si>
  <si>
    <t>Higiene</t>
  </si>
  <si>
    <t>Sin gastos</t>
  </si>
  <si>
    <t>H7</t>
  </si>
  <si>
    <t>H8_1</t>
  </si>
  <si>
    <t>T_8H</t>
  </si>
  <si>
    <t>H8_2</t>
  </si>
  <si>
    <t>La administración (hacienda, etc)</t>
  </si>
  <si>
    <t>Una tienda, supermercado, etc</t>
  </si>
  <si>
    <t>Un particular (propietario/a del piso, etc)</t>
  </si>
  <si>
    <t>Un amigo/a</t>
  </si>
  <si>
    <t>Un familiar</t>
  </si>
  <si>
    <t>Un banco o entidad financiera</t>
  </si>
  <si>
    <t>H9</t>
  </si>
  <si>
    <t>H10_1</t>
  </si>
  <si>
    <t>T_10H</t>
  </si>
  <si>
    <t>H10_2</t>
  </si>
  <si>
    <t>A la familia</t>
  </si>
  <si>
    <t>A los amigos</t>
  </si>
  <si>
    <t xml:space="preserve">A otros </t>
  </si>
  <si>
    <t>A un banco o entidad financiera</t>
  </si>
  <si>
    <t>A una ONG</t>
  </si>
  <si>
    <t>I1</t>
  </si>
  <si>
    <t>I2</t>
  </si>
  <si>
    <t>I3_1</t>
  </si>
  <si>
    <t>I3_2</t>
  </si>
  <si>
    <t>I3_3</t>
  </si>
  <si>
    <t>I4</t>
  </si>
  <si>
    <t>T_1I</t>
  </si>
  <si>
    <t>No sabe leer o escribir (analfabetos)</t>
  </si>
  <si>
    <t>Estudios primarios incompletos (ha asistido menos de 5 años a la escuela)</t>
  </si>
  <si>
    <t xml:space="preserve">Educación primaria </t>
  </si>
  <si>
    <t>Primera etapa de educación secundaria sin título de graduado en ESO y similar (EGB, Bachillerato elemental)</t>
  </si>
  <si>
    <t>Primera etapa de educación secundaria con título de graduado en ESO y equivalentes (EGB, Bachillerato elemental)</t>
  </si>
  <si>
    <t>Certificados de profesionalidad de nivel 1 o nivel 2 y similares (garantía Social, PCPI)</t>
  </si>
  <si>
    <t>Bachillerato y similares (BUP, COU, PREU)</t>
  </si>
  <si>
    <t>Enseñanzas de formación profesional, artes plásticas y diseño y deportivas de grado medio y similares</t>
  </si>
  <si>
    <t>Enseñanzas profesionales de música y danza y similares. Certificado de escuelas oficiales de idiomas de nivel avanzado y similar. Formación Profesional Básica (FPB)</t>
  </si>
  <si>
    <t>Certificados de profesionalidad de nivel 3; programas de corta duración que requieren segunda etapa de secundaria y similares</t>
  </si>
  <si>
    <t>Enseñanzas de formación profesional, artes plásticas y diseño y deportivas de grado superior y equivalentes. Títulos propios universitarios que precisan del título de bachiller, de duración igual o superior a dos años</t>
  </si>
  <si>
    <t>K</t>
  </si>
  <si>
    <t>Grados universitarios de 240 créditos ECTS y equivalentes. Diplomados universitarios y equivalentes. Títulos propios universitarios de experto o especialista, de menos de 60 créditos ECTS para titulados universitarios</t>
  </si>
  <si>
    <t>Grados universitarios de  más de 240 créditos ECTS y equivalentes. Licenciados y equivalentes</t>
  </si>
  <si>
    <t>M</t>
  </si>
  <si>
    <t>Másteres oficiales universitarios y equivalentes. Especialidades en Ciencias de la Salud por el sistema de residencia y similares. Títulos propios universitarios de máster (maestrías), de 60 o más créditos ECTS para titulados universitarios</t>
  </si>
  <si>
    <t>Doctorado universitario</t>
  </si>
  <si>
    <t>No sabe/No contesta</t>
  </si>
  <si>
    <t>J1</t>
  </si>
  <si>
    <t>J2</t>
  </si>
  <si>
    <t>J3</t>
  </si>
  <si>
    <t>J4</t>
  </si>
  <si>
    <t>J5</t>
  </si>
  <si>
    <t>J6</t>
  </si>
  <si>
    <t>T_1J</t>
  </si>
  <si>
    <t>Muy bueno</t>
  </si>
  <si>
    <t>Bueno</t>
  </si>
  <si>
    <t>Regular</t>
  </si>
  <si>
    <t>Malo</t>
  </si>
  <si>
    <t>Muy malo</t>
  </si>
  <si>
    <t>T_5J</t>
  </si>
  <si>
    <t>Motivo por el que el informante no tiene tarjeta sanitaria</t>
  </si>
  <si>
    <t>J7_1</t>
  </si>
  <si>
    <t>T_7J</t>
  </si>
  <si>
    <t>J7_2</t>
  </si>
  <si>
    <t>Enfermedades del sistema circulatorio</t>
  </si>
  <si>
    <t>Enfermedades del aparato respiratorio y del aparato digestivo</t>
  </si>
  <si>
    <t>Enfermedades endocrinas/ metabólicas y de los órganos de los sentidos</t>
  </si>
  <si>
    <t>Enfermedades del sistema osteo-mioarticular</t>
  </si>
  <si>
    <t>Trastornos mentales</t>
  </si>
  <si>
    <t>Otras enfermedades</t>
  </si>
  <si>
    <t>J8</t>
  </si>
  <si>
    <t>J9</t>
  </si>
  <si>
    <t>J10</t>
  </si>
  <si>
    <t>J11</t>
  </si>
  <si>
    <t>J12</t>
  </si>
  <si>
    <t>T_10J</t>
  </si>
  <si>
    <t>Situación del informante respecto de la COVID-19</t>
  </si>
  <si>
    <t>Se ha contagiado y ha estado hospitalizado</t>
  </si>
  <si>
    <t>Se ha contagiado y ha estado en aislamiento</t>
  </si>
  <si>
    <t>Posiblemente se ha contagiado pero no le han hecho test</t>
  </si>
  <si>
    <t>No ha tenido síntomas y cree que no se ha contagiado</t>
  </si>
  <si>
    <t>No sabe si se ha contagiado pero ha hecho cuarentena por contacto con contagiados</t>
  </si>
  <si>
    <t>Lugar en el que el informante ha pasado el aislamiento o la cuarentena</t>
  </si>
  <si>
    <t>T_11J</t>
  </si>
  <si>
    <t>El informante se ha vacunado contra la COVID-19</t>
  </si>
  <si>
    <t>T_12J</t>
  </si>
  <si>
    <t>No, porque no le han avisado</t>
  </si>
  <si>
    <t>No, porque ha rechazado vacunarse</t>
  </si>
  <si>
    <t>No, por otro motivo</t>
  </si>
  <si>
    <t>TSEVERI</t>
  </si>
  <si>
    <t>TPREVAL</t>
  </si>
  <si>
    <t>Variable derivada: Severidad de la sintomatología depresiva</t>
  </si>
  <si>
    <t>Variable derivada: Prevalencia de cuadros depresivos activos</t>
  </si>
  <si>
    <t>SEV_DEPR</t>
  </si>
  <si>
    <t>CUAD_DEPR</t>
  </si>
  <si>
    <t>Variable derivada: Último lugar de pernoctación (de los válidos para ser encuestable: 11,12,13,21,23,31,41,42)</t>
  </si>
  <si>
    <t>Variable derivada: Tiempo que el informante lleva viviendo en España</t>
  </si>
  <si>
    <t>Variable derivada: Tiempo que el informante lleva viviendo en esta comunidad autónoma</t>
  </si>
  <si>
    <t>Variable derivada: Tiempo de permanencia en la ocupación actual</t>
  </si>
  <si>
    <t>Ninguna</t>
  </si>
  <si>
    <t>Leve</t>
  </si>
  <si>
    <t>Moderada</t>
  </si>
  <si>
    <t>Moderadamente Grave</t>
  </si>
  <si>
    <t>Grave</t>
  </si>
  <si>
    <t>No consta</t>
  </si>
  <si>
    <t>Cuadro depresivo mayor</t>
  </si>
  <si>
    <t>Otros cuadros depresivos</t>
  </si>
  <si>
    <t>Sin cuadro depresivo alguno</t>
  </si>
  <si>
    <t>NYrs</t>
  </si>
  <si>
    <t>J14</t>
  </si>
  <si>
    <t>J15</t>
  </si>
  <si>
    <t>Ingresos recibidos en total (en euros) (0000 a 9998)</t>
  </si>
  <si>
    <t>Porcentaje de discapacidad que tiene reconocida el informante (000 a 100)</t>
  </si>
  <si>
    <t>J16_1</t>
  </si>
  <si>
    <t>J16_2</t>
  </si>
  <si>
    <t>J16_3</t>
  </si>
  <si>
    <t>J16_4</t>
  </si>
  <si>
    <t>El informante tiene reconocida discapacidad física</t>
  </si>
  <si>
    <t>El informante tiene reconocida discapacidad sensorial</t>
  </si>
  <si>
    <t>El informante tiene reconocida discapacidad intelectual</t>
  </si>
  <si>
    <t>El informante tiene reconocida discapacidad psíquica</t>
  </si>
  <si>
    <t>J17</t>
  </si>
  <si>
    <t>T_17J</t>
  </si>
  <si>
    <t>Sí, fuma diariamente</t>
  </si>
  <si>
    <t>Sí, fuma, pero no diariamente</t>
  </si>
  <si>
    <t>No fuma actualmente, pero ha fumado antes</t>
  </si>
  <si>
    <t>No fuma, ni ha fumado nunca de manera habitual</t>
  </si>
  <si>
    <t>J18_1</t>
  </si>
  <si>
    <t>T_18J</t>
  </si>
  <si>
    <t>J18_2</t>
  </si>
  <si>
    <t>Diariamente</t>
  </si>
  <si>
    <t>De 4 a 6 días a la semana</t>
  </si>
  <si>
    <t>De 2 a 3 días a la semana</t>
  </si>
  <si>
    <t>1 día a la semana</t>
  </si>
  <si>
    <t>1 día cada 2 semanas</t>
  </si>
  <si>
    <t>1 día al mes</t>
  </si>
  <si>
    <t>Menos de 1 día al mes</t>
  </si>
  <si>
    <t>Menos de una vez al año</t>
  </si>
  <si>
    <t>J19_1</t>
  </si>
  <si>
    <t>J19_2</t>
  </si>
  <si>
    <t>CONSAL_TOTAL</t>
  </si>
  <si>
    <t>N_4DIG</t>
  </si>
  <si>
    <t>N_2DIG</t>
  </si>
  <si>
    <t>N_3DIG</t>
  </si>
  <si>
    <t>CONS_ALCOHOL</t>
  </si>
  <si>
    <t>J20</t>
  </si>
  <si>
    <t>J21</t>
  </si>
  <si>
    <t>J22_1</t>
  </si>
  <si>
    <t>J22_2</t>
  </si>
  <si>
    <t>J22_3</t>
  </si>
  <si>
    <t>J22_4</t>
  </si>
  <si>
    <t>J23</t>
  </si>
  <si>
    <t>El informante suele gastar algo de dinero en lotería, quinielas, cupón de la ONCE, máquinas tragaperras o casas de apuestas</t>
  </si>
  <si>
    <t>K1</t>
  </si>
  <si>
    <t>El informante tiene pareja</t>
  </si>
  <si>
    <t>K2</t>
  </si>
  <si>
    <t>K3</t>
  </si>
  <si>
    <t>T_3K</t>
  </si>
  <si>
    <t>Estado civil legal del informante en la actualidad</t>
  </si>
  <si>
    <t>Soltero/a</t>
  </si>
  <si>
    <t>Casado/a</t>
  </si>
  <si>
    <t>Viudo/a</t>
  </si>
  <si>
    <t>Separado/a legalmente</t>
  </si>
  <si>
    <t>Divorciado/a</t>
  </si>
  <si>
    <t>K4</t>
  </si>
  <si>
    <t>K5</t>
  </si>
  <si>
    <t>K6</t>
  </si>
  <si>
    <t>Nº de hijos que tiene el informante (01 a 20)</t>
  </si>
  <si>
    <t>K7_1</t>
  </si>
  <si>
    <t>K7_2</t>
  </si>
  <si>
    <t>K7_3</t>
  </si>
  <si>
    <t>K7_4</t>
  </si>
  <si>
    <t>K7_5</t>
  </si>
  <si>
    <t>K7_6</t>
  </si>
  <si>
    <t>K7_7</t>
  </si>
  <si>
    <t>K7_8</t>
  </si>
  <si>
    <t>K7_9</t>
  </si>
  <si>
    <t>K7_10</t>
  </si>
  <si>
    <t>El informante pasa habitualmente la mayor parte del día solo</t>
  </si>
  <si>
    <t>El informante pasa habitualmente la mayor parte del día con su pareja</t>
  </si>
  <si>
    <t>El informante pasa habitualmente la mayor parte del día con sus hijos/as</t>
  </si>
  <si>
    <t>El informante pasa habitualmente la mayor parte del día con otras personas sin hogar</t>
  </si>
  <si>
    <t>El informante pasa habitualmente la mayor parte del día con amigos/as</t>
  </si>
  <si>
    <t>El informante pasa habitualmente la mayor parte del día con compañeros/as de trabajo</t>
  </si>
  <si>
    <t>El informante pasa habitualmente la mayor parte del día con vecinos/as</t>
  </si>
  <si>
    <t>El informante pasa habitualmente la mayor parte del día con familiares</t>
  </si>
  <si>
    <t>El informante pasa habitualmente la mayor parte del día con animales de compañía</t>
  </si>
  <si>
    <t>El informante pasa habitualmente la mayor parte del día con otros no mencionados anteriormente</t>
  </si>
  <si>
    <t>K8</t>
  </si>
  <si>
    <t>K9_1</t>
  </si>
  <si>
    <t>T_9K</t>
  </si>
  <si>
    <t>K9_2</t>
  </si>
  <si>
    <t>K9_3</t>
  </si>
  <si>
    <t>K9_4</t>
  </si>
  <si>
    <t>K9_5</t>
  </si>
  <si>
    <t>K9_6</t>
  </si>
  <si>
    <t>K9_7</t>
  </si>
  <si>
    <t>El informante ha tenido contacto, incluso por teléfono o por carta, con su cónyuge o pareja</t>
  </si>
  <si>
    <t>El informante ha tenido contacto, incluso por teléfono o por carta, con su padre</t>
  </si>
  <si>
    <t>El informante ha tenido contacto, incluso por teléfono o por carta, con su madre</t>
  </si>
  <si>
    <t>El informante ha tenido contacto, incluso por teléfono o por carta, con sus hijos</t>
  </si>
  <si>
    <t>El informante ha tenido contacto, incluso por teléfono o por carta, con sus hermanos</t>
  </si>
  <si>
    <t>El informante ha tenido contacto, incluso por teléfono o por carta, con otros familiares</t>
  </si>
  <si>
    <t>El informante ha tenido contacto, incluso por teléfono o por carta, con amigos</t>
  </si>
  <si>
    <t>K10</t>
  </si>
  <si>
    <t>T_10K</t>
  </si>
  <si>
    <t>En el último mes</t>
  </si>
  <si>
    <t>En el último año</t>
  </si>
  <si>
    <t>Sin contacto</t>
  </si>
  <si>
    <t>Con quién o dónde vivió el informante hasta que cumplió los 18 años</t>
  </si>
  <si>
    <t>Con su familia (padres, hermanos)</t>
  </si>
  <si>
    <t>Con su madre</t>
  </si>
  <si>
    <t>Con su padre</t>
  </si>
  <si>
    <t>Con sus abuelos</t>
  </si>
  <si>
    <t>Con otros familiares</t>
  </si>
  <si>
    <t>Con otras personas no familiares</t>
  </si>
  <si>
    <t>En una institución de acogida</t>
  </si>
  <si>
    <t>K11_1</t>
  </si>
  <si>
    <t>K11_2</t>
  </si>
  <si>
    <t>K11_3</t>
  </si>
  <si>
    <t>K11_4</t>
  </si>
  <si>
    <t>K11_5</t>
  </si>
  <si>
    <t>K11_6</t>
  </si>
  <si>
    <t>K11_7</t>
  </si>
  <si>
    <t>K11_8</t>
  </si>
  <si>
    <t>K11_9</t>
  </si>
  <si>
    <t>K11_10</t>
  </si>
  <si>
    <t>K11_11</t>
  </si>
  <si>
    <t>K11_12</t>
  </si>
  <si>
    <t>K11_13</t>
  </si>
  <si>
    <t>El informante vivió antes de los 18 años una situación de enfermedad, incapacidad o accidente grave de los padres</t>
  </si>
  <si>
    <t>L1</t>
  </si>
  <si>
    <t>L2</t>
  </si>
  <si>
    <t>T_2L</t>
  </si>
  <si>
    <t>Por iniciativa propia</t>
  </si>
  <si>
    <t>En la calle</t>
  </si>
  <si>
    <t>Por medio de un familiar</t>
  </si>
  <si>
    <t>Por medio de un amigo o conocido</t>
  </si>
  <si>
    <t>Por una decisión judicial</t>
  </si>
  <si>
    <t xml:space="preserve">Otro medio </t>
  </si>
  <si>
    <t>A través de los servicios sociales públicos</t>
  </si>
  <si>
    <t>Por medio de una ONG</t>
  </si>
  <si>
    <t>L3_1_1</t>
  </si>
  <si>
    <t>L3_1_2</t>
  </si>
  <si>
    <t>L3_2_1</t>
  </si>
  <si>
    <t>L3_2_2</t>
  </si>
  <si>
    <t>L3_3_1</t>
  </si>
  <si>
    <t>L3_3_2</t>
  </si>
  <si>
    <t>L3_4_1</t>
  </si>
  <si>
    <t>L3_4_2</t>
  </si>
  <si>
    <t>L3_5_1</t>
  </si>
  <si>
    <t>L3_5_2</t>
  </si>
  <si>
    <t>L3_6_1</t>
  </si>
  <si>
    <t>L3_6_2</t>
  </si>
  <si>
    <t>L3_7_1</t>
  </si>
  <si>
    <t>L3_7_2</t>
  </si>
  <si>
    <t>L3_8_1</t>
  </si>
  <si>
    <t>L3_8_2</t>
  </si>
  <si>
    <t>L3_9_1</t>
  </si>
  <si>
    <t>L3_9_2</t>
  </si>
  <si>
    <t>L4_1</t>
  </si>
  <si>
    <t>L4_2</t>
  </si>
  <si>
    <t>L4_3</t>
  </si>
  <si>
    <t>T_4L</t>
  </si>
  <si>
    <t>Lo que el informante necesitaría para salir de la situación de encontrarse sin hogar en primer lugar</t>
  </si>
  <si>
    <t>Lo que el informante necesitaría para salir de la situación de encontrarse sin hogar en segundo lugar</t>
  </si>
  <si>
    <t>Lo que el informante necesitaría para salir de la situación de encontrarse sin hogar en tercer lugar</t>
  </si>
  <si>
    <t>Una vivienda o una habitación</t>
  </si>
  <si>
    <t>Un trabajo</t>
  </si>
  <si>
    <t>Una prestación económica</t>
  </si>
  <si>
    <t>Una red de apoyo</t>
  </si>
  <si>
    <t>Formación y/u orientación laboral</t>
  </si>
  <si>
    <t>Asistencia en un centro como interno/a</t>
  </si>
  <si>
    <t>Dejar el consumo de sustancias</t>
  </si>
  <si>
    <t>Tener documentación en regla</t>
  </si>
  <si>
    <t>Mejorar o mantener la salud</t>
  </si>
  <si>
    <t>Otra cosa</t>
  </si>
  <si>
    <t>L5</t>
  </si>
  <si>
    <t>L6</t>
  </si>
  <si>
    <t>L7</t>
  </si>
  <si>
    <t>T_5L</t>
  </si>
  <si>
    <t>Nada</t>
  </si>
  <si>
    <t>Poco</t>
  </si>
  <si>
    <t>Bastante</t>
  </si>
  <si>
    <t>Mucho</t>
  </si>
  <si>
    <t>L8_1</t>
  </si>
  <si>
    <t>T_8L</t>
  </si>
  <si>
    <t>L8_2</t>
  </si>
  <si>
    <t>Sus ingresos son superiores a los que se establecen para cobrarla</t>
  </si>
  <si>
    <t>Su situación familiar ha cambiado</t>
  </si>
  <si>
    <t>No cumple con el tiempo mínimo de constitución de la unidad familiar o de convivencia</t>
  </si>
  <si>
    <t>Ha cambiado de lugar de residencia</t>
  </si>
  <si>
    <t>Cobra otro subsidio</t>
  </si>
  <si>
    <t>Tiene trabajo</t>
  </si>
  <si>
    <t>Otras</t>
  </si>
  <si>
    <t>Razón por la que el informante no continúa recibiendo la Renta Mínima de Inserción o el Ingreso Mínimo Vital 1</t>
  </si>
  <si>
    <t>Razón por la que el informante no continúa recibiendo la Renta Mínima de Inserción o el Ingreso Mínimo Vital 2</t>
  </si>
  <si>
    <t>Acabó el plazo o agotó la prestación</t>
  </si>
  <si>
    <t>L9</t>
  </si>
  <si>
    <t>L10</t>
  </si>
  <si>
    <t>El informante ha intentado recibir la Renta Mínima de Inserción y/o el Ingreso Mínimo Vital</t>
  </si>
  <si>
    <t>El informante ha recibido la Renta Mínima de Inserción y/o el Ingreso Mínimo Vital en el último año</t>
  </si>
  <si>
    <t>El informante continúa recibiendo ahora la Renta Mínima de Inserción y/o el Ingreso Mínimo Vital</t>
  </si>
  <si>
    <t>T_10L</t>
  </si>
  <si>
    <t>Motivo por el que el informante no ha intentado obtener la Renta Mínima de Inserción o el Ingreso Mínimo Vital</t>
  </si>
  <si>
    <t>Desconocía su existencia</t>
  </si>
  <si>
    <t>No está interesado/a en la prestación</t>
  </si>
  <si>
    <t>Cree que no cumple los requisitos</t>
  </si>
  <si>
    <t>M1</t>
  </si>
  <si>
    <t>T_1M</t>
  </si>
  <si>
    <t>Nunca</t>
  </si>
  <si>
    <t>Algunas veces</t>
  </si>
  <si>
    <t>Muchas veces</t>
  </si>
  <si>
    <t>Constantemente</t>
  </si>
  <si>
    <t>M2_1</t>
  </si>
  <si>
    <t>M2_2</t>
  </si>
  <si>
    <t>M2_3</t>
  </si>
  <si>
    <t>M2_4</t>
  </si>
  <si>
    <t>M2_5</t>
  </si>
  <si>
    <t>M2_6</t>
  </si>
  <si>
    <t>M4</t>
  </si>
  <si>
    <t>M5</t>
  </si>
  <si>
    <t>M6</t>
  </si>
  <si>
    <t>M7</t>
  </si>
  <si>
    <t>M8</t>
  </si>
  <si>
    <t>M9</t>
  </si>
  <si>
    <t>M10</t>
  </si>
  <si>
    <t>M11</t>
  </si>
  <si>
    <t>M3</t>
  </si>
  <si>
    <t>T_4M</t>
  </si>
  <si>
    <t>No sabía cómo hacerlo</t>
  </si>
  <si>
    <t>No sirve para nada</t>
  </si>
  <si>
    <t>Por miedo a represalias</t>
  </si>
  <si>
    <t>Por otro motivo</t>
  </si>
  <si>
    <t>Por su situación legal</t>
  </si>
  <si>
    <t>T_5M</t>
  </si>
  <si>
    <t>Sí, una vez</t>
  </si>
  <si>
    <t>Sí, varias veces</t>
  </si>
  <si>
    <t xml:space="preserve">No </t>
  </si>
  <si>
    <t>T_7M</t>
  </si>
  <si>
    <t>Abogado de los servicios sociales</t>
  </si>
  <si>
    <t>Abogado contratado personalmente</t>
  </si>
  <si>
    <t>Abogado correspondiente al turno de oficio</t>
  </si>
  <si>
    <t>No tuvo asistencia</t>
  </si>
  <si>
    <t>Abogado facilitado por una ONG</t>
  </si>
  <si>
    <t>T_8M</t>
  </si>
  <si>
    <t>Sí, por un juzgado de menores</t>
  </si>
  <si>
    <t>Sí, por otros juzgados o tribunales</t>
  </si>
  <si>
    <t>Sí, por ambos tipos de juzgados o tribunales</t>
  </si>
  <si>
    <t>T_9M</t>
  </si>
  <si>
    <t>Sí, una sola vez</t>
  </si>
  <si>
    <t>Sí, más de una vez</t>
  </si>
  <si>
    <t>T_10M</t>
  </si>
  <si>
    <t>Sí, cumpliendo condena</t>
  </si>
  <si>
    <t>Sí, esperando a ser juzgado/a</t>
  </si>
  <si>
    <t>M12_1_1</t>
  </si>
  <si>
    <t>M12_1_2</t>
  </si>
  <si>
    <t>M12_2_1</t>
  </si>
  <si>
    <t>M12_2_2</t>
  </si>
  <si>
    <t>M12_3_1</t>
  </si>
  <si>
    <t>M12_3_2</t>
  </si>
  <si>
    <t>M12_4_1</t>
  </si>
  <si>
    <t>M12_4_2</t>
  </si>
  <si>
    <t>El informante no sabe / no recuerda si ha estado alguna vez interno en algún centro cumpliendo condena</t>
  </si>
  <si>
    <t>El informante no sabe / no recuerda si ha estado alguna vez ambulante en algún centro cumpliendo condena</t>
  </si>
  <si>
    <t>M13_1</t>
  </si>
  <si>
    <t>M13_2</t>
  </si>
  <si>
    <t>M13_3</t>
  </si>
  <si>
    <t>M13_4</t>
  </si>
  <si>
    <t>Variable derivada: Edad del informante a 31 de diciembre de 2021 (18 a 93)</t>
  </si>
  <si>
    <t>Variable derivada: Número de noches que ha dormido en el último lugar de pernotación (de los válidos para ser encuestable) durante la última semana (1 a 7)</t>
  </si>
  <si>
    <t>Edad a la que el informante terminó sus estudios o abandonó la escuela</t>
  </si>
  <si>
    <t>Nº de horas diarias que el informante suele dormir (00 a 23)</t>
  </si>
  <si>
    <t>Ocupación del informante en la última semana (CNO2011, 1 dígito)</t>
  </si>
  <si>
    <t>Última ocupación del informante (CNO2011, 1 dígito)</t>
  </si>
  <si>
    <t>Estudios de mayor nivel que ha completado el informante (CNED2014, CNED-A)</t>
  </si>
  <si>
    <t>Meses que el informante lleva viviendo en España (01 a 11)</t>
  </si>
  <si>
    <t>Meses que el informante lleva viviendo en esta comunidad autónoma (00 a 11)</t>
  </si>
  <si>
    <t>(b) Admite blanco por flujo</t>
  </si>
  <si>
    <t>Variable derivada: CC de consumo de alcohol puro a la semana</t>
  </si>
  <si>
    <t>Variable derivada: Consumo de alcohol</t>
  </si>
  <si>
    <t xml:space="preserve">Cuando el informante salió de ..., recibió apoyo de familia y/o amigos </t>
  </si>
  <si>
    <t xml:space="preserve">Cuando el informante salió de ..., recibió apoyo de servicios sociales </t>
  </si>
  <si>
    <t>Cuando el informante salió de ..., recibió apoyo de una ONG</t>
  </si>
  <si>
    <t>Cuando el informante salió de ..., no sabe / no recuerda de quién recibió apoyo</t>
  </si>
  <si>
    <t>NIDENT</t>
  </si>
  <si>
    <t>CCAA</t>
  </si>
  <si>
    <t>Número identificativo del cuestionario</t>
  </si>
  <si>
    <t>Diseño de registro de la ENCUESTA DE PERSONAS sin HOGAR 2022</t>
  </si>
  <si>
    <t>TLgrN</t>
  </si>
  <si>
    <t>TConAlc</t>
  </si>
  <si>
    <t>TpMail</t>
  </si>
  <si>
    <t>Fuente de ingresos que al informante le ha supuesto mayor cantidad (en el último mes)</t>
  </si>
  <si>
    <t>No ha recibido dinero</t>
  </si>
  <si>
    <t>Dinero por su trabajo</t>
  </si>
  <si>
    <t>Dinero por la venta de objetos</t>
  </si>
  <si>
    <t>Dinero por la prestación de servicios</t>
  </si>
  <si>
    <t>Renta Mínima de Inserción</t>
  </si>
  <si>
    <t>Prestación por desempleo</t>
  </si>
  <si>
    <t>Ayuda de emergencia</t>
  </si>
  <si>
    <t>Pensión de invalidez</t>
  </si>
  <si>
    <t>Pensión de jubilación</t>
  </si>
  <si>
    <t>Pensión de viudedad</t>
  </si>
  <si>
    <t>Pensión no contributiva</t>
  </si>
  <si>
    <t>Otra prestación</t>
  </si>
  <si>
    <t>Dinero de un familiar</t>
  </si>
  <si>
    <t>Dinero de un amigo/a o conocido/a</t>
  </si>
  <si>
    <t>Dinero de gente de la calle</t>
  </si>
  <si>
    <t>Dinero de una ONG</t>
  </si>
  <si>
    <t>Dinero de otros</t>
  </si>
  <si>
    <t>Alojamientos de fortuna (hall del inmueble, cueva, coche)</t>
  </si>
  <si>
    <t>Tp2CmD</t>
  </si>
  <si>
    <t>Tp2WbD</t>
  </si>
  <si>
    <t>Comunidad autónoma de procedencia del informante</t>
  </si>
  <si>
    <t>En la última semana el informante ha hecho algunas gestiones para buscar trabajo</t>
  </si>
  <si>
    <t>Lugar donde comió (comida mediodía) día 7</t>
  </si>
  <si>
    <t>Lugar donde comió (comida mediodía) día 6</t>
  </si>
  <si>
    <t>Lugar donde comió (comida mediodía) día 5</t>
  </si>
  <si>
    <t>Lugar donde comió (comida mediodía) día 4</t>
  </si>
  <si>
    <t>Lugar donde comió (comida mediodía) día 3</t>
  </si>
  <si>
    <t>Lugar donde comió (comida mediodía) día 2</t>
  </si>
  <si>
    <t>Lugar donde comió (comida mediodía) día 1</t>
  </si>
  <si>
    <t>Lugar donde cenó (comida noche) día 6</t>
  </si>
  <si>
    <t>Lugar donde cenó (comida noche) día 4</t>
  </si>
  <si>
    <t>Lugar donde cenó (comida noche) día 3</t>
  </si>
  <si>
    <t>Lugar donde cenó (comida noche) día 2</t>
  </si>
  <si>
    <t>Lugar donde cenó (comida noche) día 1</t>
  </si>
  <si>
    <t>Lugar donde cenó (comida noche) día 7</t>
  </si>
  <si>
    <t>Lugar dónde cenó (comida noche) día 5</t>
  </si>
  <si>
    <t>Factor de elevación (3 enteros, 6 decimales)</t>
  </si>
  <si>
    <t>Sin más gastos</t>
  </si>
  <si>
    <t>Árabe</t>
  </si>
  <si>
    <t>Francés</t>
  </si>
  <si>
    <t>Inglés</t>
  </si>
  <si>
    <t>Portugués</t>
  </si>
  <si>
    <t>Rumano</t>
  </si>
  <si>
    <t>Otros idiomas africanos</t>
  </si>
  <si>
    <t>*** TOTAL ***</t>
  </si>
  <si>
    <t>Diccionario ubicado en la hoja…</t>
  </si>
  <si>
    <t>Tablas2</t>
  </si>
  <si>
    <t>Tablas1</t>
  </si>
  <si>
    <t>Tablas3</t>
  </si>
  <si>
    <t xml:space="preserve">En hoja -Diseño-. Variables: </t>
  </si>
  <si>
    <t>D1_3 *** (1 veces más)</t>
  </si>
  <si>
    <t>F5_1 *** (1 veces más)</t>
  </si>
  <si>
    <t>G6_1 *** (1 veces más)</t>
  </si>
  <si>
    <t>G13_1 *** (1 veces más)</t>
  </si>
  <si>
    <t>H6_1 *** (1 veces más)</t>
  </si>
  <si>
    <t>H8_1 *** (1 veces más)</t>
  </si>
  <si>
    <t>H10_1 *** (1 veces más)</t>
  </si>
  <si>
    <t>J7_1 *** (1 veces más)</t>
  </si>
  <si>
    <t>J18_1 *** (1 veces más)</t>
  </si>
  <si>
    <t>K9_1 *** (6 veces más)</t>
  </si>
  <si>
    <t>L4_1 *** (2 veces más)</t>
  </si>
  <si>
    <t>L8_1 *** (1 veces más)</t>
  </si>
  <si>
    <t>M5 *** (1 veces más)</t>
  </si>
  <si>
    <t>C6 *** (178 veces más)</t>
  </si>
  <si>
    <t>CCAA *** (1 veces más)</t>
  </si>
  <si>
    <t>C1_1 *** (8 veces más)</t>
  </si>
  <si>
    <t>C5_1a *** (13 veces más)</t>
  </si>
  <si>
    <t>D2_10 *** (1 veces más)</t>
  </si>
  <si>
    <t>PAIS_NAC *** (2 veces más)</t>
  </si>
  <si>
    <t>G3 *** (1 veces más)</t>
  </si>
  <si>
    <t>IDIOMA_1 *** (2 veces más)</t>
  </si>
  <si>
    <t>E2_A *** (1 veces más)</t>
  </si>
  <si>
    <t>I2 *** (4 veces más)</t>
  </si>
  <si>
    <t>H5 *** (1 veces más)</t>
  </si>
  <si>
    <t>Observaciones</t>
  </si>
  <si>
    <t>A.1 Identificación del centro</t>
  </si>
  <si>
    <t xml:space="preserve">A. Identificación </t>
  </si>
  <si>
    <t>A.2 Número de orden de la persona a la que se refiere la información</t>
  </si>
  <si>
    <t>B. Características sociodemográficas básicas</t>
  </si>
  <si>
    <t>C. Frecuentación de servicios</t>
  </si>
  <si>
    <t>(b)</t>
  </si>
  <si>
    <t>D.1 Personas que durmieron la última noche en alojamiento colectivo</t>
  </si>
  <si>
    <t>D. Condiciones de vida</t>
  </si>
  <si>
    <t>D.2 Personas que durmieron la última noche en un piso o en una habitación de la pensión</t>
  </si>
  <si>
    <t>D.3 Personas que durmieron la última noche en lugares no previstos para ser habitados</t>
  </si>
  <si>
    <t>E. Otras características sociodemográficas</t>
  </si>
  <si>
    <t>F. Alojamiento: antecedentes y búsqueda</t>
  </si>
  <si>
    <t>G. Actividad, empleo y paro</t>
  </si>
  <si>
    <t>CNO-11</t>
  </si>
  <si>
    <t>H. Situación económica</t>
  </si>
  <si>
    <t>CNED-2014</t>
  </si>
  <si>
    <t>I. Formación</t>
  </si>
  <si>
    <t>J. Salud</t>
  </si>
  <si>
    <t>K. Vínculos familiares y sociales</t>
  </si>
  <si>
    <t>L. Utilización de los servicios sociales</t>
  </si>
  <si>
    <t>M. Igualdad, discriminación y relación con la justicia</t>
  </si>
  <si>
    <t>N. Otras variables</t>
  </si>
  <si>
    <t>No sabe / No recuerda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</si>
</sst>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Univers"/>
      <family val="2"/>
    </font>
    <font>
      <sz val="10"/>
      <name val="Arial"/>
      <family val="2"/>
    </font>
    <font>
      <b/>
      <sz val="10"/>
      <name val="Univers"/>
      <family val="2"/>
    </font>
    <font>
      <sz val="25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5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Univers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name val="Univers"/>
      <family val="2"/>
    </font>
    <font>
      <sz val="9"/>
      <name val="Arial"/>
      <family val="2"/>
    </font>
    <font>
      <sz val="10"/>
      <name val="MS Sans Serif"/>
      <family val="2"/>
    </font>
    <font>
      <sz val="11"/>
      <color theme="3" tint="-0.249977111117893"/>
      <name val="Arial"/>
      <family val="2"/>
    </font>
    <font>
      <b/>
      <sz val="18"/>
      <color theme="1"/>
      <name val="Arial"/>
      <family val="2"/>
    </font>
    <font>
      <sz val="8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Univers"/>
      <family val="2"/>
    </font>
    <font>
      <sz val="10"/>
      <color rgb="FFC0000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42037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6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3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quotePrefix="1" applyFont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17" fillId="0" borderId="0" xfId="2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0" fillId="0" borderId="0" xfId="6" applyAlignment="1">
      <alignment horizontal="center" vertical="center"/>
    </xf>
    <xf numFmtId="0" fontId="10" fillId="0" borderId="3" xfId="6" applyBorder="1" applyAlignment="1">
      <alignment horizontal="center" vertical="center"/>
    </xf>
    <xf numFmtId="0" fontId="10" fillId="0" borderId="10" xfId="6" applyBorder="1" applyAlignment="1">
      <alignment horizontal="center" vertical="center"/>
    </xf>
    <xf numFmtId="0" fontId="10" fillId="0" borderId="0" xfId="6" applyBorder="1" applyAlignment="1">
      <alignment horizontal="center" vertical="center"/>
    </xf>
    <xf numFmtId="0" fontId="21" fillId="2" borderId="0" xfId="0" applyFont="1" applyFill="1"/>
    <xf numFmtId="0" fontId="10" fillId="0" borderId="0" xfId="6"/>
    <xf numFmtId="0" fontId="22" fillId="2" borderId="0" xfId="0" applyFont="1" applyFill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6" fillId="0" borderId="7" xfId="0" applyFont="1" applyBorder="1"/>
    <xf numFmtId="0" fontId="8" fillId="0" borderId="3" xfId="0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23" fillId="4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10" fillId="0" borderId="21" xfId="6" applyFill="1" applyBorder="1" applyAlignment="1">
      <alignment vertical="top"/>
    </xf>
    <xf numFmtId="0" fontId="10" fillId="0" borderId="21" xfId="6" applyFill="1" applyBorder="1" applyAlignment="1">
      <alignment horizontal="left" vertical="center" wrapText="1"/>
    </xf>
    <xf numFmtId="0" fontId="23" fillId="0" borderId="22" xfId="0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vertical="top"/>
    </xf>
    <xf numFmtId="0" fontId="12" fillId="0" borderId="0" xfId="0" applyFont="1" applyAlignment="1">
      <alignment horizontal="left"/>
    </xf>
    <xf numFmtId="0" fontId="23" fillId="0" borderId="20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4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3" fillId="4" borderId="21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3" fillId="4" borderId="20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/>
    </xf>
  </cellXfs>
  <cellStyles count="7">
    <cellStyle name="Hipervínculo" xfId="6" builtinId="8"/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es/dyngs/INEbase/es/operacion.htm?c=Estadistica_C&amp;cid=1254736177034&amp;menu=ultiDatos&amp;idp=1254735976614" TargetMode="External"/><Relationship Id="rId2" Type="http://schemas.openxmlformats.org/officeDocument/2006/relationships/hyperlink" Target="http://www.ine.es/dyngs/INEbase/es/operacion.htm?c=Estadistica_C&amp;cid=1254736177033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327"/>
  <sheetViews>
    <sheetView showGridLines="0" tabSelected="1" zoomScaleNormal="100" workbookViewId="0">
      <pane ySplit="2" topLeftCell="A3" activePane="bottomLeft" state="frozen"/>
      <selection pane="bottomLeft"/>
    </sheetView>
  </sheetViews>
  <sheetFormatPr baseColWidth="10" defaultColWidth="11.42578125" defaultRowHeight="14.25" x14ac:dyDescent="0.2"/>
  <cols>
    <col min="1" max="1" width="16.7109375" style="34" customWidth="1"/>
    <col min="2" max="2" width="11.42578125" style="34" customWidth="1"/>
    <col min="3" max="3" width="9.140625" style="6" customWidth="1"/>
    <col min="4" max="4" width="5" style="6" customWidth="1"/>
    <col min="5" max="5" width="4.7109375" style="6" customWidth="1"/>
    <col min="6" max="6" width="8.140625" style="6" customWidth="1"/>
    <col min="7" max="7" width="6.28515625" style="6" customWidth="1"/>
    <col min="8" max="8" width="16.7109375" style="6" customWidth="1"/>
    <col min="9" max="9" width="63" style="46" customWidth="1"/>
    <col min="10" max="10" width="5.5703125" style="59" customWidth="1"/>
    <col min="11" max="11" width="10.7109375" style="46" customWidth="1"/>
    <col min="12" max="12" width="23" style="57" customWidth="1"/>
    <col min="13" max="13" width="17.28515625" style="57" customWidth="1"/>
    <col min="14" max="16384" width="11.42578125" style="57"/>
  </cols>
  <sheetData>
    <row r="1" spans="1:13" s="58" customFormat="1" ht="45" customHeight="1" thickBot="1" x14ac:dyDescent="0.45">
      <c r="A1" s="50" t="s">
        <v>1149</v>
      </c>
      <c r="B1" s="3"/>
      <c r="C1" s="3"/>
      <c r="D1" s="3"/>
      <c r="E1" s="3"/>
      <c r="F1" s="3"/>
      <c r="G1" s="3"/>
      <c r="H1" s="3"/>
      <c r="I1" s="45"/>
      <c r="J1" s="45"/>
      <c r="K1" s="45"/>
    </row>
    <row r="2" spans="1:13" ht="74.099999999999994" customHeight="1" thickBot="1" x14ac:dyDescent="0.45">
      <c r="A2" s="22" t="s">
        <v>271</v>
      </c>
      <c r="B2" s="23" t="s">
        <v>324</v>
      </c>
      <c r="C2" s="23" t="s">
        <v>296</v>
      </c>
      <c r="D2" s="23" t="s">
        <v>294</v>
      </c>
      <c r="E2" s="24" t="s">
        <v>308</v>
      </c>
      <c r="F2" s="23" t="s">
        <v>297</v>
      </c>
      <c r="G2" s="23" t="s">
        <v>307</v>
      </c>
      <c r="H2" s="60" t="s">
        <v>1199</v>
      </c>
      <c r="I2" s="23" t="s">
        <v>293</v>
      </c>
      <c r="J2" s="93" t="s">
        <v>1228</v>
      </c>
      <c r="K2" s="94"/>
      <c r="L2" s="70"/>
      <c r="M2" s="71"/>
    </row>
    <row r="3" spans="1:13" ht="15" customHeight="1" x14ac:dyDescent="0.2">
      <c r="A3" s="25" t="s">
        <v>1147</v>
      </c>
      <c r="B3" s="4" t="s">
        <v>301</v>
      </c>
      <c r="C3" s="35">
        <v>2</v>
      </c>
      <c r="D3" s="35" t="s">
        <v>295</v>
      </c>
      <c r="E3" s="40"/>
      <c r="F3" s="35">
        <v>1</v>
      </c>
      <c r="G3" s="35">
        <v>1</v>
      </c>
      <c r="H3" s="61" t="s">
        <v>1200</v>
      </c>
      <c r="I3" s="4" t="s">
        <v>309</v>
      </c>
      <c r="J3" s="72"/>
      <c r="K3" s="73"/>
      <c r="L3" s="95" t="s">
        <v>1229</v>
      </c>
      <c r="M3" s="97" t="s">
        <v>1230</v>
      </c>
    </row>
    <row r="4" spans="1:13" ht="15" customHeight="1" x14ac:dyDescent="0.2">
      <c r="A4" s="26" t="s">
        <v>325</v>
      </c>
      <c r="B4" s="29" t="s">
        <v>318</v>
      </c>
      <c r="C4" s="36">
        <v>1</v>
      </c>
      <c r="D4" s="36" t="s">
        <v>295</v>
      </c>
      <c r="E4" s="36"/>
      <c r="F4" s="36">
        <f t="shared" ref="F4:F67" si="0">F3+C3</f>
        <v>3</v>
      </c>
      <c r="G4" s="36">
        <f>G3+1</f>
        <v>2</v>
      </c>
      <c r="H4" s="62" t="s">
        <v>1201</v>
      </c>
      <c r="I4" s="29" t="s">
        <v>29</v>
      </c>
      <c r="J4" s="75"/>
      <c r="K4" s="76"/>
      <c r="L4" s="96"/>
      <c r="M4" s="91"/>
    </row>
    <row r="5" spans="1:13" ht="15" customHeight="1" x14ac:dyDescent="0.2">
      <c r="A5" s="26" t="s">
        <v>1146</v>
      </c>
      <c r="B5" s="29"/>
      <c r="C5" s="36">
        <v>4</v>
      </c>
      <c r="D5" s="36" t="s">
        <v>295</v>
      </c>
      <c r="E5" s="36"/>
      <c r="F5" s="36">
        <f t="shared" si="0"/>
        <v>4</v>
      </c>
      <c r="G5" s="36">
        <f t="shared" ref="G5:G77" si="1">G4+1</f>
        <v>3</v>
      </c>
      <c r="H5" s="36"/>
      <c r="I5" s="29" t="s">
        <v>1148</v>
      </c>
      <c r="J5" s="75"/>
      <c r="K5" s="76"/>
      <c r="L5" s="77" t="s">
        <v>1231</v>
      </c>
      <c r="M5" s="91"/>
    </row>
    <row r="6" spans="1:13" ht="15" customHeight="1" x14ac:dyDescent="0.2">
      <c r="A6" s="27" t="s">
        <v>345</v>
      </c>
      <c r="B6" s="38" t="s">
        <v>311</v>
      </c>
      <c r="C6" s="39">
        <v>1</v>
      </c>
      <c r="D6" s="39" t="s">
        <v>295</v>
      </c>
      <c r="E6" s="39"/>
      <c r="F6" s="39">
        <f t="shared" si="0"/>
        <v>8</v>
      </c>
      <c r="G6" s="39">
        <f t="shared" si="1"/>
        <v>4</v>
      </c>
      <c r="H6" s="63" t="s">
        <v>1200</v>
      </c>
      <c r="I6" s="28" t="s">
        <v>30</v>
      </c>
      <c r="J6" s="78"/>
      <c r="K6" s="79"/>
      <c r="L6" s="88"/>
      <c r="M6" s="91" t="s">
        <v>1232</v>
      </c>
    </row>
    <row r="7" spans="1:13" ht="15" customHeight="1" x14ac:dyDescent="0.2">
      <c r="A7" s="25" t="s">
        <v>302</v>
      </c>
      <c r="B7" s="5" t="s">
        <v>312</v>
      </c>
      <c r="C7" s="35">
        <v>1</v>
      </c>
      <c r="D7" s="35" t="s">
        <v>295</v>
      </c>
      <c r="E7" s="35"/>
      <c r="F7" s="35">
        <f t="shared" si="0"/>
        <v>9</v>
      </c>
      <c r="G7" s="35">
        <f t="shared" si="1"/>
        <v>5</v>
      </c>
      <c r="H7" s="61" t="s">
        <v>1201</v>
      </c>
      <c r="I7" s="4" t="s">
        <v>31</v>
      </c>
      <c r="J7" s="80"/>
      <c r="K7" s="81"/>
      <c r="L7" s="89"/>
      <c r="M7" s="91"/>
    </row>
    <row r="8" spans="1:13" ht="15" customHeight="1" x14ac:dyDescent="0.2">
      <c r="A8" s="25" t="s">
        <v>346</v>
      </c>
      <c r="B8" s="5" t="s">
        <v>314</v>
      </c>
      <c r="C8" s="35">
        <v>1</v>
      </c>
      <c r="D8" s="35" t="s">
        <v>295</v>
      </c>
      <c r="E8" s="35"/>
      <c r="F8" s="35">
        <f t="shared" si="0"/>
        <v>10</v>
      </c>
      <c r="G8" s="35">
        <f t="shared" si="1"/>
        <v>6</v>
      </c>
      <c r="H8" s="61" t="s">
        <v>1200</v>
      </c>
      <c r="I8" s="4" t="s">
        <v>299</v>
      </c>
      <c r="J8" s="80"/>
      <c r="K8" s="81"/>
      <c r="L8" s="89"/>
      <c r="M8" s="91"/>
    </row>
    <row r="9" spans="1:13" ht="15" customHeight="1" x14ac:dyDescent="0.2">
      <c r="A9" s="26" t="s">
        <v>303</v>
      </c>
      <c r="B9" s="29"/>
      <c r="C9" s="36">
        <v>2</v>
      </c>
      <c r="D9" s="36" t="s">
        <v>298</v>
      </c>
      <c r="E9" s="36"/>
      <c r="F9" s="36">
        <f t="shared" si="0"/>
        <v>11</v>
      </c>
      <c r="G9" s="36">
        <f t="shared" si="1"/>
        <v>7</v>
      </c>
      <c r="H9" s="36"/>
      <c r="I9" s="29" t="s">
        <v>1130</v>
      </c>
      <c r="J9" s="75"/>
      <c r="K9" s="76"/>
      <c r="L9" s="90"/>
      <c r="M9" s="91"/>
    </row>
    <row r="10" spans="1:13" ht="15" customHeight="1" x14ac:dyDescent="0.2">
      <c r="A10" s="27" t="s">
        <v>347</v>
      </c>
      <c r="B10" s="38" t="s">
        <v>313</v>
      </c>
      <c r="C10" s="39">
        <v>2</v>
      </c>
      <c r="D10" s="39" t="s">
        <v>295</v>
      </c>
      <c r="E10" s="39"/>
      <c r="F10" s="39">
        <f t="shared" si="0"/>
        <v>13</v>
      </c>
      <c r="G10" s="39">
        <f t="shared" si="1"/>
        <v>8</v>
      </c>
      <c r="H10" s="63" t="s">
        <v>1200</v>
      </c>
      <c r="I10" s="28" t="s">
        <v>32</v>
      </c>
      <c r="J10" s="78"/>
      <c r="K10" s="79"/>
      <c r="L10" s="88"/>
      <c r="M10" s="91" t="s">
        <v>1233</v>
      </c>
    </row>
    <row r="11" spans="1:13" ht="15" customHeight="1" x14ac:dyDescent="0.2">
      <c r="A11" s="25" t="s">
        <v>354</v>
      </c>
      <c r="B11" s="4" t="s">
        <v>355</v>
      </c>
      <c r="C11" s="35">
        <v>1</v>
      </c>
      <c r="D11" s="35" t="s">
        <v>295</v>
      </c>
      <c r="E11" s="35"/>
      <c r="F11" s="35">
        <f t="shared" si="0"/>
        <v>15</v>
      </c>
      <c r="G11" s="35">
        <f t="shared" si="1"/>
        <v>9</v>
      </c>
      <c r="H11" s="61" t="s">
        <v>1201</v>
      </c>
      <c r="I11" s="4" t="s">
        <v>112</v>
      </c>
      <c r="J11" s="80" t="s">
        <v>1234</v>
      </c>
      <c r="K11" s="81"/>
      <c r="L11" s="89"/>
      <c r="M11" s="92"/>
    </row>
    <row r="12" spans="1:13" ht="15" customHeight="1" x14ac:dyDescent="0.2">
      <c r="A12" s="25" t="s">
        <v>356</v>
      </c>
      <c r="B12" s="4" t="s">
        <v>357</v>
      </c>
      <c r="C12" s="35">
        <v>1</v>
      </c>
      <c r="D12" s="35" t="s">
        <v>295</v>
      </c>
      <c r="E12" s="35"/>
      <c r="F12" s="35">
        <f t="shared" si="0"/>
        <v>16</v>
      </c>
      <c r="G12" s="35">
        <f t="shared" si="1"/>
        <v>10</v>
      </c>
      <c r="H12" s="61" t="s">
        <v>1201</v>
      </c>
      <c r="I12" s="4" t="s">
        <v>382</v>
      </c>
      <c r="J12" s="80" t="s">
        <v>1234</v>
      </c>
      <c r="K12" s="81"/>
      <c r="L12" s="89"/>
      <c r="M12" s="92"/>
    </row>
    <row r="13" spans="1:13" ht="15" customHeight="1" x14ac:dyDescent="0.2">
      <c r="A13" s="25" t="s">
        <v>375</v>
      </c>
      <c r="B13" s="5" t="s">
        <v>313</v>
      </c>
      <c r="C13" s="35">
        <v>2</v>
      </c>
      <c r="D13" s="35" t="s">
        <v>295</v>
      </c>
      <c r="E13" s="35"/>
      <c r="F13" s="35">
        <f t="shared" si="0"/>
        <v>17</v>
      </c>
      <c r="G13" s="35">
        <f t="shared" si="1"/>
        <v>11</v>
      </c>
      <c r="H13" s="61" t="s">
        <v>1200</v>
      </c>
      <c r="I13" s="4" t="s">
        <v>35</v>
      </c>
      <c r="J13" s="80"/>
      <c r="K13" s="81"/>
      <c r="L13" s="89"/>
      <c r="M13" s="92"/>
    </row>
    <row r="14" spans="1:13" ht="15" customHeight="1" x14ac:dyDescent="0.2">
      <c r="A14" s="25" t="s">
        <v>376</v>
      </c>
      <c r="B14" s="5" t="s">
        <v>313</v>
      </c>
      <c r="C14" s="35">
        <v>2</v>
      </c>
      <c r="D14" s="35" t="s">
        <v>295</v>
      </c>
      <c r="E14" s="35"/>
      <c r="F14" s="35">
        <f t="shared" si="0"/>
        <v>19</v>
      </c>
      <c r="G14" s="35">
        <f t="shared" si="1"/>
        <v>12</v>
      </c>
      <c r="H14" s="61" t="s">
        <v>1200</v>
      </c>
      <c r="I14" s="4" t="s">
        <v>36</v>
      </c>
      <c r="J14" s="80"/>
      <c r="K14" s="81"/>
      <c r="L14" s="89"/>
      <c r="M14" s="92"/>
    </row>
    <row r="15" spans="1:13" ht="15" customHeight="1" x14ac:dyDescent="0.2">
      <c r="A15" s="25" t="s">
        <v>377</v>
      </c>
      <c r="B15" s="5" t="s">
        <v>313</v>
      </c>
      <c r="C15" s="35">
        <v>2</v>
      </c>
      <c r="D15" s="35" t="s">
        <v>295</v>
      </c>
      <c r="E15" s="35"/>
      <c r="F15" s="35">
        <f t="shared" si="0"/>
        <v>21</v>
      </c>
      <c r="G15" s="35">
        <f t="shared" si="1"/>
        <v>13</v>
      </c>
      <c r="H15" s="61" t="s">
        <v>1200</v>
      </c>
      <c r="I15" s="4" t="s">
        <v>37</v>
      </c>
      <c r="J15" s="80"/>
      <c r="K15" s="81"/>
      <c r="L15" s="89"/>
      <c r="M15" s="92"/>
    </row>
    <row r="16" spans="1:13" ht="15" customHeight="1" x14ac:dyDescent="0.2">
      <c r="A16" s="25" t="s">
        <v>378</v>
      </c>
      <c r="B16" s="5" t="s">
        <v>313</v>
      </c>
      <c r="C16" s="35">
        <v>2</v>
      </c>
      <c r="D16" s="35" t="s">
        <v>295</v>
      </c>
      <c r="E16" s="35"/>
      <c r="F16" s="35">
        <f t="shared" si="0"/>
        <v>23</v>
      </c>
      <c r="G16" s="35">
        <f t="shared" si="1"/>
        <v>14</v>
      </c>
      <c r="H16" s="61" t="s">
        <v>1200</v>
      </c>
      <c r="I16" s="4" t="s">
        <v>38</v>
      </c>
      <c r="J16" s="80"/>
      <c r="K16" s="81"/>
      <c r="L16" s="89"/>
      <c r="M16" s="92"/>
    </row>
    <row r="17" spans="1:13" ht="15" customHeight="1" x14ac:dyDescent="0.2">
      <c r="A17" s="25" t="s">
        <v>379</v>
      </c>
      <c r="B17" s="5" t="s">
        <v>313</v>
      </c>
      <c r="C17" s="35">
        <v>2</v>
      </c>
      <c r="D17" s="35" t="s">
        <v>295</v>
      </c>
      <c r="E17" s="35"/>
      <c r="F17" s="35">
        <f t="shared" si="0"/>
        <v>25</v>
      </c>
      <c r="G17" s="35">
        <f t="shared" si="1"/>
        <v>15</v>
      </c>
      <c r="H17" s="61" t="s">
        <v>1200</v>
      </c>
      <c r="I17" s="4" t="s">
        <v>39</v>
      </c>
      <c r="J17" s="80"/>
      <c r="K17" s="81"/>
      <c r="L17" s="89"/>
      <c r="M17" s="92"/>
    </row>
    <row r="18" spans="1:13" ht="15" customHeight="1" x14ac:dyDescent="0.2">
      <c r="A18" s="25" t="s">
        <v>380</v>
      </c>
      <c r="B18" s="5" t="s">
        <v>313</v>
      </c>
      <c r="C18" s="35">
        <v>2</v>
      </c>
      <c r="D18" s="35" t="s">
        <v>295</v>
      </c>
      <c r="E18" s="35"/>
      <c r="F18" s="35">
        <f t="shared" si="0"/>
        <v>27</v>
      </c>
      <c r="G18" s="35">
        <f t="shared" si="1"/>
        <v>16</v>
      </c>
      <c r="H18" s="61" t="s">
        <v>1200</v>
      </c>
      <c r="I18" s="4" t="s">
        <v>40</v>
      </c>
      <c r="J18" s="80"/>
      <c r="K18" s="81"/>
      <c r="L18" s="89"/>
      <c r="M18" s="92"/>
    </row>
    <row r="19" spans="1:13" ht="15" customHeight="1" x14ac:dyDescent="0.2">
      <c r="A19" s="25" t="s">
        <v>381</v>
      </c>
      <c r="B19" s="5" t="s">
        <v>313</v>
      </c>
      <c r="C19" s="35">
        <v>2</v>
      </c>
      <c r="D19" s="35" t="s">
        <v>295</v>
      </c>
      <c r="E19" s="35"/>
      <c r="F19" s="35">
        <f t="shared" si="0"/>
        <v>29</v>
      </c>
      <c r="G19" s="35">
        <f t="shared" si="1"/>
        <v>17</v>
      </c>
      <c r="H19" s="61" t="s">
        <v>1200</v>
      </c>
      <c r="I19" s="4" t="s">
        <v>41</v>
      </c>
      <c r="J19" s="80"/>
      <c r="K19" s="81"/>
      <c r="L19" s="89"/>
      <c r="M19" s="92"/>
    </row>
    <row r="20" spans="1:13" ht="15" customHeight="1" x14ac:dyDescent="0.2">
      <c r="A20" s="25" t="s">
        <v>326</v>
      </c>
      <c r="B20" s="5" t="s">
        <v>313</v>
      </c>
      <c r="C20" s="35">
        <v>2</v>
      </c>
      <c r="D20" s="35" t="s">
        <v>295</v>
      </c>
      <c r="E20" s="35"/>
      <c r="F20" s="35">
        <f t="shared" si="0"/>
        <v>31</v>
      </c>
      <c r="G20" s="35">
        <f t="shared" si="1"/>
        <v>18</v>
      </c>
      <c r="H20" s="61" t="s">
        <v>1200</v>
      </c>
      <c r="I20" s="51" t="s">
        <v>856</v>
      </c>
      <c r="J20" s="80"/>
      <c r="K20" s="81"/>
      <c r="L20" s="89"/>
      <c r="M20" s="92"/>
    </row>
    <row r="21" spans="1:13" ht="15" customHeight="1" x14ac:dyDescent="0.2">
      <c r="A21" s="25" t="s">
        <v>327</v>
      </c>
      <c r="B21" s="4"/>
      <c r="C21" s="35">
        <v>1</v>
      </c>
      <c r="D21" s="35" t="s">
        <v>298</v>
      </c>
      <c r="E21" s="35"/>
      <c r="F21" s="35">
        <f t="shared" si="0"/>
        <v>33</v>
      </c>
      <c r="G21" s="35">
        <f t="shared" si="1"/>
        <v>19</v>
      </c>
      <c r="H21" s="35"/>
      <c r="I21" s="51" t="s">
        <v>1131</v>
      </c>
      <c r="J21" s="80"/>
      <c r="K21" s="81"/>
      <c r="L21" s="89"/>
      <c r="M21" s="92"/>
    </row>
    <row r="22" spans="1:13" ht="15" customHeight="1" x14ac:dyDescent="0.2">
      <c r="A22" s="25" t="s">
        <v>383</v>
      </c>
      <c r="B22" s="5" t="s">
        <v>315</v>
      </c>
      <c r="C22" s="35">
        <v>1</v>
      </c>
      <c r="D22" s="35" t="s">
        <v>295</v>
      </c>
      <c r="E22" s="35"/>
      <c r="F22" s="35">
        <f t="shared" si="0"/>
        <v>34</v>
      </c>
      <c r="G22" s="35">
        <f t="shared" si="1"/>
        <v>20</v>
      </c>
      <c r="H22" s="61" t="s">
        <v>1200</v>
      </c>
      <c r="I22" s="4" t="s">
        <v>1176</v>
      </c>
      <c r="J22" s="80"/>
      <c r="K22" s="81"/>
      <c r="L22" s="89"/>
      <c r="M22" s="92"/>
    </row>
    <row r="23" spans="1:13" ht="15" customHeight="1" x14ac:dyDescent="0.2">
      <c r="A23" s="25" t="s">
        <v>384</v>
      </c>
      <c r="B23" s="5" t="s">
        <v>315</v>
      </c>
      <c r="C23" s="35">
        <v>1</v>
      </c>
      <c r="D23" s="35" t="s">
        <v>295</v>
      </c>
      <c r="E23" s="35"/>
      <c r="F23" s="35">
        <f t="shared" si="0"/>
        <v>35</v>
      </c>
      <c r="G23" s="35">
        <f t="shared" si="1"/>
        <v>21</v>
      </c>
      <c r="H23" s="61" t="s">
        <v>1200</v>
      </c>
      <c r="I23" s="4" t="s">
        <v>1177</v>
      </c>
      <c r="J23" s="80"/>
      <c r="K23" s="81"/>
      <c r="L23" s="89"/>
      <c r="M23" s="92"/>
    </row>
    <row r="24" spans="1:13" ht="15" customHeight="1" x14ac:dyDescent="0.2">
      <c r="A24" s="25" t="s">
        <v>385</v>
      </c>
      <c r="B24" s="5" t="s">
        <v>315</v>
      </c>
      <c r="C24" s="35">
        <v>1</v>
      </c>
      <c r="D24" s="35" t="s">
        <v>295</v>
      </c>
      <c r="E24" s="35"/>
      <c r="F24" s="35">
        <f t="shared" si="0"/>
        <v>36</v>
      </c>
      <c r="G24" s="35">
        <f t="shared" si="1"/>
        <v>22</v>
      </c>
      <c r="H24" s="61" t="s">
        <v>1200</v>
      </c>
      <c r="I24" s="4" t="s">
        <v>1178</v>
      </c>
      <c r="J24" s="80"/>
      <c r="K24" s="81"/>
      <c r="L24" s="89"/>
      <c r="M24" s="92"/>
    </row>
    <row r="25" spans="1:13" ht="15" customHeight="1" x14ac:dyDescent="0.2">
      <c r="A25" s="25" t="s">
        <v>386</v>
      </c>
      <c r="B25" s="5" t="s">
        <v>315</v>
      </c>
      <c r="C25" s="35">
        <v>1</v>
      </c>
      <c r="D25" s="35" t="s">
        <v>295</v>
      </c>
      <c r="E25" s="35"/>
      <c r="F25" s="35">
        <f t="shared" si="0"/>
        <v>37</v>
      </c>
      <c r="G25" s="35">
        <f t="shared" si="1"/>
        <v>23</v>
      </c>
      <c r="H25" s="61" t="s">
        <v>1200</v>
      </c>
      <c r="I25" s="4" t="s">
        <v>1179</v>
      </c>
      <c r="J25" s="80"/>
      <c r="K25" s="81"/>
      <c r="L25" s="89"/>
      <c r="M25" s="92"/>
    </row>
    <row r="26" spans="1:13" ht="15" customHeight="1" x14ac:dyDescent="0.2">
      <c r="A26" s="25" t="s">
        <v>387</v>
      </c>
      <c r="B26" s="5" t="s">
        <v>315</v>
      </c>
      <c r="C26" s="35">
        <v>1</v>
      </c>
      <c r="D26" s="35" t="s">
        <v>295</v>
      </c>
      <c r="E26" s="35"/>
      <c r="F26" s="35">
        <f t="shared" si="0"/>
        <v>38</v>
      </c>
      <c r="G26" s="35">
        <f t="shared" si="1"/>
        <v>24</v>
      </c>
      <c r="H26" s="61" t="s">
        <v>1200</v>
      </c>
      <c r="I26" s="4" t="s">
        <v>1180</v>
      </c>
      <c r="J26" s="80"/>
      <c r="K26" s="81"/>
      <c r="L26" s="89"/>
      <c r="M26" s="92"/>
    </row>
    <row r="27" spans="1:13" ht="15" customHeight="1" x14ac:dyDescent="0.2">
      <c r="A27" s="25" t="s">
        <v>388</v>
      </c>
      <c r="B27" s="5" t="s">
        <v>315</v>
      </c>
      <c r="C27" s="35">
        <v>1</v>
      </c>
      <c r="D27" s="35" t="s">
        <v>295</v>
      </c>
      <c r="E27" s="35"/>
      <c r="F27" s="35">
        <f t="shared" si="0"/>
        <v>39</v>
      </c>
      <c r="G27" s="35">
        <f t="shared" si="1"/>
        <v>25</v>
      </c>
      <c r="H27" s="61" t="s">
        <v>1200</v>
      </c>
      <c r="I27" s="4" t="s">
        <v>1181</v>
      </c>
      <c r="J27" s="80"/>
      <c r="K27" s="81"/>
      <c r="L27" s="89"/>
      <c r="M27" s="92"/>
    </row>
    <row r="28" spans="1:13" ht="15" customHeight="1" x14ac:dyDescent="0.2">
      <c r="A28" s="25" t="s">
        <v>389</v>
      </c>
      <c r="B28" s="5" t="s">
        <v>315</v>
      </c>
      <c r="C28" s="35">
        <v>1</v>
      </c>
      <c r="D28" s="35" t="s">
        <v>295</v>
      </c>
      <c r="E28" s="35"/>
      <c r="F28" s="35">
        <f t="shared" si="0"/>
        <v>40</v>
      </c>
      <c r="G28" s="35">
        <f t="shared" si="1"/>
        <v>26</v>
      </c>
      <c r="H28" s="61" t="s">
        <v>1200</v>
      </c>
      <c r="I28" s="4" t="s">
        <v>1182</v>
      </c>
      <c r="J28" s="80"/>
      <c r="K28" s="81"/>
      <c r="L28" s="89"/>
      <c r="M28" s="92"/>
    </row>
    <row r="29" spans="1:13" ht="15" customHeight="1" x14ac:dyDescent="0.2">
      <c r="A29" s="25" t="s">
        <v>390</v>
      </c>
      <c r="B29" s="5" t="s">
        <v>315</v>
      </c>
      <c r="C29" s="35">
        <v>1</v>
      </c>
      <c r="D29" s="35" t="s">
        <v>295</v>
      </c>
      <c r="E29" s="35"/>
      <c r="F29" s="35">
        <f t="shared" si="0"/>
        <v>41</v>
      </c>
      <c r="G29" s="35">
        <f t="shared" si="1"/>
        <v>27</v>
      </c>
      <c r="H29" s="61" t="s">
        <v>1200</v>
      </c>
      <c r="I29" s="4" t="s">
        <v>1188</v>
      </c>
      <c r="J29" s="80"/>
      <c r="K29" s="81"/>
      <c r="L29" s="89"/>
      <c r="M29" s="92"/>
    </row>
    <row r="30" spans="1:13" ht="15" customHeight="1" x14ac:dyDescent="0.2">
      <c r="A30" s="25" t="s">
        <v>391</v>
      </c>
      <c r="B30" s="5" t="s">
        <v>315</v>
      </c>
      <c r="C30" s="35">
        <v>1</v>
      </c>
      <c r="D30" s="35" t="s">
        <v>295</v>
      </c>
      <c r="E30" s="35"/>
      <c r="F30" s="35">
        <f t="shared" si="0"/>
        <v>42</v>
      </c>
      <c r="G30" s="35">
        <f t="shared" si="1"/>
        <v>28</v>
      </c>
      <c r="H30" s="61" t="s">
        <v>1200</v>
      </c>
      <c r="I30" s="4" t="s">
        <v>1183</v>
      </c>
      <c r="J30" s="80"/>
      <c r="K30" s="81"/>
      <c r="L30" s="89"/>
      <c r="M30" s="92"/>
    </row>
    <row r="31" spans="1:13" ht="15" customHeight="1" x14ac:dyDescent="0.2">
      <c r="A31" s="25" t="s">
        <v>392</v>
      </c>
      <c r="B31" s="5" t="s">
        <v>315</v>
      </c>
      <c r="C31" s="35">
        <v>1</v>
      </c>
      <c r="D31" s="35" t="s">
        <v>295</v>
      </c>
      <c r="E31" s="35"/>
      <c r="F31" s="35">
        <f t="shared" si="0"/>
        <v>43</v>
      </c>
      <c r="G31" s="35">
        <f t="shared" si="1"/>
        <v>29</v>
      </c>
      <c r="H31" s="61" t="s">
        <v>1200</v>
      </c>
      <c r="I31" s="4" t="s">
        <v>1189</v>
      </c>
      <c r="J31" s="80"/>
      <c r="K31" s="81"/>
      <c r="L31" s="89"/>
      <c r="M31" s="92"/>
    </row>
    <row r="32" spans="1:13" ht="15" customHeight="1" x14ac:dyDescent="0.2">
      <c r="A32" s="25" t="s">
        <v>393</v>
      </c>
      <c r="B32" s="5" t="s">
        <v>315</v>
      </c>
      <c r="C32" s="35">
        <v>1</v>
      </c>
      <c r="D32" s="35" t="s">
        <v>295</v>
      </c>
      <c r="E32" s="35"/>
      <c r="F32" s="35">
        <f t="shared" si="0"/>
        <v>44</v>
      </c>
      <c r="G32" s="35">
        <f t="shared" si="1"/>
        <v>30</v>
      </c>
      <c r="H32" s="61" t="s">
        <v>1200</v>
      </c>
      <c r="I32" s="4" t="s">
        <v>1184</v>
      </c>
      <c r="J32" s="80"/>
      <c r="K32" s="81"/>
      <c r="L32" s="89"/>
      <c r="M32" s="92"/>
    </row>
    <row r="33" spans="1:13" ht="15" customHeight="1" x14ac:dyDescent="0.2">
      <c r="A33" s="25" t="s">
        <v>394</v>
      </c>
      <c r="B33" s="5" t="s">
        <v>315</v>
      </c>
      <c r="C33" s="35">
        <v>1</v>
      </c>
      <c r="D33" s="35" t="s">
        <v>295</v>
      </c>
      <c r="E33" s="35"/>
      <c r="F33" s="35">
        <f t="shared" si="0"/>
        <v>45</v>
      </c>
      <c r="G33" s="35">
        <f t="shared" si="1"/>
        <v>31</v>
      </c>
      <c r="H33" s="61" t="s">
        <v>1200</v>
      </c>
      <c r="I33" s="4" t="s">
        <v>1185</v>
      </c>
      <c r="J33" s="80"/>
      <c r="K33" s="81"/>
      <c r="L33" s="89"/>
      <c r="M33" s="92"/>
    </row>
    <row r="34" spans="1:13" ht="15" customHeight="1" x14ac:dyDescent="0.2">
      <c r="A34" s="25" t="s">
        <v>395</v>
      </c>
      <c r="B34" s="5" t="s">
        <v>315</v>
      </c>
      <c r="C34" s="35">
        <v>1</v>
      </c>
      <c r="D34" s="35" t="s">
        <v>295</v>
      </c>
      <c r="E34" s="35"/>
      <c r="F34" s="35">
        <f t="shared" si="0"/>
        <v>46</v>
      </c>
      <c r="G34" s="35">
        <f t="shared" si="1"/>
        <v>32</v>
      </c>
      <c r="H34" s="61" t="s">
        <v>1200</v>
      </c>
      <c r="I34" s="4" t="s">
        <v>1186</v>
      </c>
      <c r="J34" s="80"/>
      <c r="K34" s="81"/>
      <c r="L34" s="89"/>
      <c r="M34" s="92"/>
    </row>
    <row r="35" spans="1:13" ht="15" customHeight="1" x14ac:dyDescent="0.2">
      <c r="A35" s="25" t="s">
        <v>396</v>
      </c>
      <c r="B35" s="5" t="s">
        <v>315</v>
      </c>
      <c r="C35" s="35">
        <v>1</v>
      </c>
      <c r="D35" s="35" t="s">
        <v>295</v>
      </c>
      <c r="E35" s="35"/>
      <c r="F35" s="35">
        <f t="shared" si="0"/>
        <v>47</v>
      </c>
      <c r="G35" s="35">
        <f t="shared" si="1"/>
        <v>33</v>
      </c>
      <c r="H35" s="61" t="s">
        <v>1200</v>
      </c>
      <c r="I35" s="4" t="s">
        <v>1187</v>
      </c>
      <c r="J35" s="80"/>
      <c r="K35" s="81"/>
      <c r="L35" s="89"/>
      <c r="M35" s="92"/>
    </row>
    <row r="36" spans="1:13" ht="15" customHeight="1" x14ac:dyDescent="0.2">
      <c r="A36" s="25" t="s">
        <v>397</v>
      </c>
      <c r="B36" s="4" t="s">
        <v>300</v>
      </c>
      <c r="C36" s="35">
        <v>1</v>
      </c>
      <c r="D36" s="35" t="s">
        <v>295</v>
      </c>
      <c r="E36" s="35"/>
      <c r="F36" s="35">
        <f t="shared" si="0"/>
        <v>48</v>
      </c>
      <c r="G36" s="35">
        <f t="shared" si="1"/>
        <v>34</v>
      </c>
      <c r="H36" s="61" t="s">
        <v>1200</v>
      </c>
      <c r="I36" s="4" t="s">
        <v>58</v>
      </c>
      <c r="J36" s="80"/>
      <c r="K36" s="81"/>
      <c r="L36" s="89"/>
      <c r="M36" s="92"/>
    </row>
    <row r="37" spans="1:13" ht="15" customHeight="1" x14ac:dyDescent="0.2">
      <c r="A37" s="25" t="s">
        <v>304</v>
      </c>
      <c r="B37" s="4" t="s">
        <v>322</v>
      </c>
      <c r="C37" s="35">
        <v>1</v>
      </c>
      <c r="D37" s="35" t="s">
        <v>295</v>
      </c>
      <c r="E37" s="35"/>
      <c r="F37" s="35">
        <f t="shared" si="0"/>
        <v>49</v>
      </c>
      <c r="G37" s="35">
        <f t="shared" si="1"/>
        <v>35</v>
      </c>
      <c r="H37" s="61" t="s">
        <v>1201</v>
      </c>
      <c r="I37" s="4" t="s">
        <v>33</v>
      </c>
      <c r="J37" s="80" t="s">
        <v>1234</v>
      </c>
      <c r="K37" s="81"/>
      <c r="L37" s="89"/>
      <c r="M37" s="92"/>
    </row>
    <row r="38" spans="1:13" ht="15" customHeight="1" x14ac:dyDescent="0.2">
      <c r="A38" s="26" t="s">
        <v>305</v>
      </c>
      <c r="B38" s="29" t="s">
        <v>323</v>
      </c>
      <c r="C38" s="36">
        <v>2</v>
      </c>
      <c r="D38" s="36" t="s">
        <v>295</v>
      </c>
      <c r="E38" s="36"/>
      <c r="F38" s="36">
        <f t="shared" si="0"/>
        <v>50</v>
      </c>
      <c r="G38" s="36">
        <f t="shared" si="1"/>
        <v>36</v>
      </c>
      <c r="H38" s="62" t="s">
        <v>1201</v>
      </c>
      <c r="I38" s="29" t="s">
        <v>34</v>
      </c>
      <c r="J38" s="75" t="s">
        <v>1234</v>
      </c>
      <c r="K38" s="76"/>
      <c r="L38" s="90"/>
      <c r="M38" s="92"/>
    </row>
    <row r="39" spans="1:13" ht="15" customHeight="1" x14ac:dyDescent="0.2">
      <c r="A39" s="27" t="s">
        <v>415</v>
      </c>
      <c r="B39" s="28" t="s">
        <v>416</v>
      </c>
      <c r="C39" s="39">
        <v>1</v>
      </c>
      <c r="D39" s="39" t="s">
        <v>295</v>
      </c>
      <c r="E39" s="39"/>
      <c r="F39" s="39">
        <f t="shared" si="0"/>
        <v>52</v>
      </c>
      <c r="G39" s="39">
        <f t="shared" si="1"/>
        <v>37</v>
      </c>
      <c r="H39" s="63" t="s">
        <v>1201</v>
      </c>
      <c r="I39" s="28" t="s">
        <v>62</v>
      </c>
      <c r="J39" s="78" t="s">
        <v>1234</v>
      </c>
      <c r="K39" s="79"/>
      <c r="L39" s="98" t="s">
        <v>1235</v>
      </c>
      <c r="M39" s="99" t="s">
        <v>1236</v>
      </c>
    </row>
    <row r="40" spans="1:13" ht="15" customHeight="1" x14ac:dyDescent="0.2">
      <c r="A40" s="25" t="s">
        <v>421</v>
      </c>
      <c r="B40" s="4" t="s">
        <v>422</v>
      </c>
      <c r="C40" s="35">
        <v>1</v>
      </c>
      <c r="D40" s="35" t="s">
        <v>295</v>
      </c>
      <c r="E40" s="35"/>
      <c r="F40" s="35">
        <f t="shared" si="0"/>
        <v>53</v>
      </c>
      <c r="G40" s="35">
        <f t="shared" si="1"/>
        <v>38</v>
      </c>
      <c r="H40" s="61" t="s">
        <v>1201</v>
      </c>
      <c r="I40" s="4" t="s">
        <v>63</v>
      </c>
      <c r="J40" s="80" t="s">
        <v>1234</v>
      </c>
      <c r="K40" s="81"/>
      <c r="L40" s="95"/>
      <c r="M40" s="100"/>
    </row>
    <row r="41" spans="1:13" ht="15" customHeight="1" x14ac:dyDescent="0.2">
      <c r="A41" s="25" t="s">
        <v>430</v>
      </c>
      <c r="B41" s="4" t="s">
        <v>431</v>
      </c>
      <c r="C41" s="35">
        <v>1</v>
      </c>
      <c r="D41" s="35" t="s">
        <v>295</v>
      </c>
      <c r="E41" s="35"/>
      <c r="F41" s="35">
        <f t="shared" si="0"/>
        <v>54</v>
      </c>
      <c r="G41" s="35">
        <f t="shared" si="1"/>
        <v>39</v>
      </c>
      <c r="H41" s="61" t="s">
        <v>1201</v>
      </c>
      <c r="I41" s="4" t="s">
        <v>64</v>
      </c>
      <c r="J41" s="80" t="s">
        <v>1234</v>
      </c>
      <c r="K41" s="81"/>
      <c r="L41" s="95"/>
      <c r="M41" s="100"/>
    </row>
    <row r="42" spans="1:13" ht="15" customHeight="1" x14ac:dyDescent="0.2">
      <c r="A42" s="25" t="s">
        <v>434</v>
      </c>
      <c r="B42" s="4" t="s">
        <v>300</v>
      </c>
      <c r="C42" s="35">
        <v>1</v>
      </c>
      <c r="D42" s="35" t="s">
        <v>295</v>
      </c>
      <c r="E42" s="35"/>
      <c r="F42" s="35">
        <f t="shared" si="0"/>
        <v>55</v>
      </c>
      <c r="G42" s="35">
        <f t="shared" si="1"/>
        <v>40</v>
      </c>
      <c r="H42" s="61" t="s">
        <v>1200</v>
      </c>
      <c r="I42" s="4" t="s">
        <v>65</v>
      </c>
      <c r="J42" s="80" t="s">
        <v>1234</v>
      </c>
      <c r="K42" s="81"/>
      <c r="L42" s="95"/>
      <c r="M42" s="100"/>
    </row>
    <row r="43" spans="1:13" ht="15" customHeight="1" x14ac:dyDescent="0.2">
      <c r="A43" s="25" t="s">
        <v>435</v>
      </c>
      <c r="B43" s="4" t="s">
        <v>431</v>
      </c>
      <c r="C43" s="35">
        <v>1</v>
      </c>
      <c r="D43" s="35" t="s">
        <v>295</v>
      </c>
      <c r="E43" s="35"/>
      <c r="F43" s="35">
        <f t="shared" si="0"/>
        <v>56</v>
      </c>
      <c r="G43" s="35">
        <f t="shared" si="1"/>
        <v>41</v>
      </c>
      <c r="H43" s="61" t="s">
        <v>1201</v>
      </c>
      <c r="I43" s="4" t="s">
        <v>66</v>
      </c>
      <c r="J43" s="80" t="s">
        <v>1234</v>
      </c>
      <c r="K43" s="81"/>
      <c r="L43" s="95"/>
      <c r="M43" s="100"/>
    </row>
    <row r="44" spans="1:13" ht="15" customHeight="1" x14ac:dyDescent="0.2">
      <c r="A44" s="25" t="s">
        <v>436</v>
      </c>
      <c r="B44" s="4" t="s">
        <v>300</v>
      </c>
      <c r="C44" s="35">
        <v>1</v>
      </c>
      <c r="D44" s="35" t="s">
        <v>295</v>
      </c>
      <c r="E44" s="35"/>
      <c r="F44" s="35">
        <f t="shared" si="0"/>
        <v>57</v>
      </c>
      <c r="G44" s="35">
        <f t="shared" si="1"/>
        <v>42</v>
      </c>
      <c r="H44" s="61" t="s">
        <v>1200</v>
      </c>
      <c r="I44" s="4" t="s">
        <v>67</v>
      </c>
      <c r="J44" s="80" t="s">
        <v>1234</v>
      </c>
      <c r="K44" s="81"/>
      <c r="L44" s="95"/>
      <c r="M44" s="100"/>
    </row>
    <row r="45" spans="1:13" ht="15" customHeight="1" x14ac:dyDescent="0.2">
      <c r="A45" s="25" t="s">
        <v>437</v>
      </c>
      <c r="B45" s="4" t="s">
        <v>300</v>
      </c>
      <c r="C45" s="35">
        <v>1</v>
      </c>
      <c r="D45" s="35" t="s">
        <v>295</v>
      </c>
      <c r="E45" s="35"/>
      <c r="F45" s="35">
        <f t="shared" si="0"/>
        <v>58</v>
      </c>
      <c r="G45" s="35">
        <f t="shared" si="1"/>
        <v>43</v>
      </c>
      <c r="H45" s="61" t="s">
        <v>1200</v>
      </c>
      <c r="I45" s="4" t="s">
        <v>68</v>
      </c>
      <c r="J45" s="80" t="s">
        <v>1234</v>
      </c>
      <c r="K45" s="81"/>
      <c r="L45" s="95"/>
      <c r="M45" s="100"/>
    </row>
    <row r="46" spans="1:13" ht="15" customHeight="1" x14ac:dyDescent="0.2">
      <c r="A46" s="25" t="s">
        <v>438</v>
      </c>
      <c r="B46" s="7" t="s">
        <v>439</v>
      </c>
      <c r="C46" s="35">
        <v>1</v>
      </c>
      <c r="D46" s="35" t="s">
        <v>295</v>
      </c>
      <c r="E46" s="35"/>
      <c r="F46" s="35">
        <f t="shared" si="0"/>
        <v>59</v>
      </c>
      <c r="G46" s="35">
        <f t="shared" si="1"/>
        <v>44</v>
      </c>
      <c r="H46" s="61" t="s">
        <v>1201</v>
      </c>
      <c r="I46" s="4" t="s">
        <v>69</v>
      </c>
      <c r="J46" s="80" t="s">
        <v>1234</v>
      </c>
      <c r="K46" s="81"/>
      <c r="L46" s="95"/>
      <c r="M46" s="100"/>
    </row>
    <row r="47" spans="1:13" ht="15" customHeight="1" x14ac:dyDescent="0.2">
      <c r="A47" s="25" t="s">
        <v>447</v>
      </c>
      <c r="B47" s="7" t="s">
        <v>300</v>
      </c>
      <c r="C47" s="35">
        <v>1</v>
      </c>
      <c r="D47" s="35" t="s">
        <v>295</v>
      </c>
      <c r="E47" s="35"/>
      <c r="F47" s="35">
        <f t="shared" si="0"/>
        <v>60</v>
      </c>
      <c r="G47" s="35">
        <f t="shared" si="1"/>
        <v>45</v>
      </c>
      <c r="H47" s="61" t="s">
        <v>1200</v>
      </c>
      <c r="I47" s="4" t="s">
        <v>448</v>
      </c>
      <c r="J47" s="80" t="s">
        <v>1234</v>
      </c>
      <c r="K47" s="81"/>
      <c r="L47" s="95"/>
      <c r="M47" s="100"/>
    </row>
    <row r="48" spans="1:13" ht="15" customHeight="1" x14ac:dyDescent="0.2">
      <c r="A48" s="25" t="s">
        <v>449</v>
      </c>
      <c r="B48" s="4" t="s">
        <v>300</v>
      </c>
      <c r="C48" s="35">
        <v>1</v>
      </c>
      <c r="D48" s="35" t="s">
        <v>295</v>
      </c>
      <c r="E48" s="35"/>
      <c r="F48" s="35">
        <f t="shared" si="0"/>
        <v>61</v>
      </c>
      <c r="G48" s="35">
        <f t="shared" si="1"/>
        <v>46</v>
      </c>
      <c r="H48" s="61" t="s">
        <v>1200</v>
      </c>
      <c r="I48" s="4" t="s">
        <v>70</v>
      </c>
      <c r="J48" s="80" t="s">
        <v>1234</v>
      </c>
      <c r="K48" s="81"/>
      <c r="L48" s="95"/>
      <c r="M48" s="100"/>
    </row>
    <row r="49" spans="1:13" ht="15" customHeight="1" x14ac:dyDescent="0.2">
      <c r="A49" s="25" t="s">
        <v>450</v>
      </c>
      <c r="B49" s="5" t="s">
        <v>316</v>
      </c>
      <c r="C49" s="35">
        <v>1</v>
      </c>
      <c r="D49" s="35" t="s">
        <v>295</v>
      </c>
      <c r="E49" s="35"/>
      <c r="F49" s="35">
        <f t="shared" si="0"/>
        <v>62</v>
      </c>
      <c r="G49" s="35">
        <f t="shared" si="1"/>
        <v>47</v>
      </c>
      <c r="H49" s="61" t="s">
        <v>1200</v>
      </c>
      <c r="I49" s="4" t="s">
        <v>71</v>
      </c>
      <c r="J49" s="80" t="s">
        <v>1234</v>
      </c>
      <c r="K49" s="81"/>
      <c r="L49" s="95"/>
      <c r="M49" s="100"/>
    </row>
    <row r="50" spans="1:13" ht="15" customHeight="1" x14ac:dyDescent="0.2">
      <c r="A50" s="25" t="s">
        <v>453</v>
      </c>
      <c r="B50" s="4" t="s">
        <v>300</v>
      </c>
      <c r="C50" s="35">
        <v>1</v>
      </c>
      <c r="D50" s="35" t="s">
        <v>295</v>
      </c>
      <c r="E50" s="35"/>
      <c r="F50" s="35">
        <f t="shared" si="0"/>
        <v>63</v>
      </c>
      <c r="G50" s="35">
        <f t="shared" si="1"/>
        <v>48</v>
      </c>
      <c r="H50" s="61" t="s">
        <v>1200</v>
      </c>
      <c r="I50" s="4" t="s">
        <v>72</v>
      </c>
      <c r="J50" s="80" t="s">
        <v>1234</v>
      </c>
      <c r="K50" s="81"/>
      <c r="L50" s="95"/>
      <c r="M50" s="100"/>
    </row>
    <row r="51" spans="1:13" ht="29.25" customHeight="1" x14ac:dyDescent="0.2">
      <c r="A51" s="25" t="s">
        <v>454</v>
      </c>
      <c r="B51" s="5" t="s">
        <v>1152</v>
      </c>
      <c r="C51" s="35">
        <v>2</v>
      </c>
      <c r="D51" s="35" t="s">
        <v>295</v>
      </c>
      <c r="E51" s="35"/>
      <c r="F51" s="35">
        <f t="shared" si="0"/>
        <v>64</v>
      </c>
      <c r="G51" s="35">
        <f t="shared" si="1"/>
        <v>49</v>
      </c>
      <c r="H51" s="61" t="s">
        <v>1200</v>
      </c>
      <c r="I51" s="4" t="s">
        <v>73</v>
      </c>
      <c r="J51" s="80" t="s">
        <v>1234</v>
      </c>
      <c r="K51" s="81"/>
      <c r="L51" s="95"/>
      <c r="M51" s="100"/>
    </row>
    <row r="52" spans="1:13" ht="29.25" customHeight="1" x14ac:dyDescent="0.2">
      <c r="A52" s="25" t="s">
        <v>458</v>
      </c>
      <c r="B52" s="4" t="s">
        <v>300</v>
      </c>
      <c r="C52" s="35">
        <v>1</v>
      </c>
      <c r="D52" s="35" t="s">
        <v>295</v>
      </c>
      <c r="E52" s="35"/>
      <c r="F52" s="35">
        <f t="shared" si="0"/>
        <v>66</v>
      </c>
      <c r="G52" s="35">
        <f t="shared" si="1"/>
        <v>50</v>
      </c>
      <c r="H52" s="61" t="s">
        <v>1200</v>
      </c>
      <c r="I52" s="4" t="s">
        <v>74</v>
      </c>
      <c r="J52" s="80" t="s">
        <v>1234</v>
      </c>
      <c r="K52" s="81"/>
      <c r="L52" s="95"/>
      <c r="M52" s="100"/>
    </row>
    <row r="53" spans="1:13" ht="29.25" customHeight="1" x14ac:dyDescent="0.2">
      <c r="A53" s="26" t="s">
        <v>459</v>
      </c>
      <c r="B53" s="29" t="s">
        <v>460</v>
      </c>
      <c r="C53" s="36">
        <v>1</v>
      </c>
      <c r="D53" s="36" t="s">
        <v>295</v>
      </c>
      <c r="E53" s="36"/>
      <c r="F53" s="36">
        <f t="shared" si="0"/>
        <v>67</v>
      </c>
      <c r="G53" s="36">
        <f t="shared" si="1"/>
        <v>51</v>
      </c>
      <c r="H53" s="62" t="s">
        <v>1201</v>
      </c>
      <c r="I53" s="29" t="s">
        <v>75</v>
      </c>
      <c r="J53" s="75" t="s">
        <v>1234</v>
      </c>
      <c r="K53" s="76"/>
      <c r="L53" s="96"/>
      <c r="M53" s="100"/>
    </row>
    <row r="54" spans="1:13" ht="15" customHeight="1" x14ac:dyDescent="0.2">
      <c r="A54" s="25" t="s">
        <v>464</v>
      </c>
      <c r="B54" s="4" t="s">
        <v>339</v>
      </c>
      <c r="C54" s="35">
        <v>1</v>
      </c>
      <c r="D54" s="35" t="s">
        <v>295</v>
      </c>
      <c r="E54" s="35"/>
      <c r="F54" s="35">
        <f t="shared" si="0"/>
        <v>68</v>
      </c>
      <c r="G54" s="35">
        <f t="shared" si="1"/>
        <v>52</v>
      </c>
      <c r="H54" s="61" t="s">
        <v>1201</v>
      </c>
      <c r="I54" s="4" t="s">
        <v>76</v>
      </c>
      <c r="J54" s="80" t="s">
        <v>1234</v>
      </c>
      <c r="K54" s="81"/>
      <c r="L54" s="98" t="s">
        <v>1237</v>
      </c>
      <c r="M54" s="100"/>
    </row>
    <row r="55" spans="1:13" ht="15" customHeight="1" x14ac:dyDescent="0.2">
      <c r="A55" s="25" t="s">
        <v>471</v>
      </c>
      <c r="B55" s="4" t="s">
        <v>472</v>
      </c>
      <c r="C55" s="35">
        <v>1</v>
      </c>
      <c r="D55" s="35" t="s">
        <v>295</v>
      </c>
      <c r="E55" s="35"/>
      <c r="F55" s="35">
        <f t="shared" si="0"/>
        <v>69</v>
      </c>
      <c r="G55" s="35">
        <f t="shared" si="1"/>
        <v>53</v>
      </c>
      <c r="H55" s="61" t="s">
        <v>1201</v>
      </c>
      <c r="I55" s="4" t="s">
        <v>77</v>
      </c>
      <c r="J55" s="80" t="s">
        <v>1234</v>
      </c>
      <c r="K55" s="81"/>
      <c r="L55" s="95"/>
      <c r="M55" s="100"/>
    </row>
    <row r="56" spans="1:13" ht="15" customHeight="1" x14ac:dyDescent="0.2">
      <c r="A56" s="25" t="s">
        <v>477</v>
      </c>
      <c r="B56" s="4" t="s">
        <v>478</v>
      </c>
      <c r="C56" s="35">
        <v>1</v>
      </c>
      <c r="D56" s="35" t="s">
        <v>295</v>
      </c>
      <c r="E56" s="35"/>
      <c r="F56" s="35">
        <f t="shared" si="0"/>
        <v>70</v>
      </c>
      <c r="G56" s="35">
        <f t="shared" si="1"/>
        <v>54</v>
      </c>
      <c r="H56" s="61" t="s">
        <v>1201</v>
      </c>
      <c r="I56" s="4" t="s">
        <v>176</v>
      </c>
      <c r="J56" s="80" t="s">
        <v>1234</v>
      </c>
      <c r="K56" s="81"/>
      <c r="L56" s="95"/>
      <c r="M56" s="100"/>
    </row>
    <row r="57" spans="1:13" ht="15" customHeight="1" x14ac:dyDescent="0.2">
      <c r="A57" s="25" t="s">
        <v>483</v>
      </c>
      <c r="B57" s="4" t="s">
        <v>484</v>
      </c>
      <c r="C57" s="35">
        <v>1</v>
      </c>
      <c r="D57" s="35" t="s">
        <v>295</v>
      </c>
      <c r="E57" s="35"/>
      <c r="F57" s="35">
        <f t="shared" si="0"/>
        <v>71</v>
      </c>
      <c r="G57" s="35">
        <f t="shared" si="1"/>
        <v>55</v>
      </c>
      <c r="H57" s="61" t="s">
        <v>1201</v>
      </c>
      <c r="I57" s="4" t="s">
        <v>78</v>
      </c>
      <c r="J57" s="80" t="s">
        <v>1234</v>
      </c>
      <c r="K57" s="81"/>
      <c r="L57" s="95"/>
      <c r="M57" s="100"/>
    </row>
    <row r="58" spans="1:13" ht="15" customHeight="1" x14ac:dyDescent="0.2">
      <c r="A58" s="25" t="s">
        <v>490</v>
      </c>
      <c r="B58" s="4" t="s">
        <v>300</v>
      </c>
      <c r="C58" s="35">
        <v>1</v>
      </c>
      <c r="D58" s="35" t="s">
        <v>295</v>
      </c>
      <c r="E58" s="35"/>
      <c r="F58" s="35">
        <f t="shared" si="0"/>
        <v>72</v>
      </c>
      <c r="G58" s="35">
        <f t="shared" si="1"/>
        <v>56</v>
      </c>
      <c r="H58" s="61" t="s">
        <v>1200</v>
      </c>
      <c r="I58" s="4" t="s">
        <v>177</v>
      </c>
      <c r="J58" s="80" t="s">
        <v>1234</v>
      </c>
      <c r="K58" s="81"/>
      <c r="L58" s="95"/>
      <c r="M58" s="100"/>
    </row>
    <row r="59" spans="1:13" ht="15" customHeight="1" x14ac:dyDescent="0.2">
      <c r="A59" s="25" t="s">
        <v>491</v>
      </c>
      <c r="B59" s="4" t="s">
        <v>300</v>
      </c>
      <c r="C59" s="35">
        <v>1</v>
      </c>
      <c r="D59" s="35" t="s">
        <v>295</v>
      </c>
      <c r="E59" s="35"/>
      <c r="F59" s="35">
        <f t="shared" si="0"/>
        <v>73</v>
      </c>
      <c r="G59" s="35">
        <f t="shared" si="1"/>
        <v>57</v>
      </c>
      <c r="H59" s="61" t="s">
        <v>1200</v>
      </c>
      <c r="I59" s="4" t="s">
        <v>178</v>
      </c>
      <c r="J59" s="80" t="s">
        <v>1234</v>
      </c>
      <c r="K59" s="81"/>
      <c r="L59" s="95"/>
      <c r="M59" s="100"/>
    </row>
    <row r="60" spans="1:13" ht="15" customHeight="1" x14ac:dyDescent="0.2">
      <c r="A60" s="25" t="s">
        <v>492</v>
      </c>
      <c r="B60" s="4" t="s">
        <v>300</v>
      </c>
      <c r="C60" s="35">
        <v>1</v>
      </c>
      <c r="D60" s="35" t="s">
        <v>295</v>
      </c>
      <c r="E60" s="35"/>
      <c r="F60" s="35">
        <f t="shared" si="0"/>
        <v>74</v>
      </c>
      <c r="G60" s="35">
        <f t="shared" si="1"/>
        <v>58</v>
      </c>
      <c r="H60" s="61" t="s">
        <v>1200</v>
      </c>
      <c r="I60" s="4" t="s">
        <v>179</v>
      </c>
      <c r="J60" s="80" t="s">
        <v>1234</v>
      </c>
      <c r="K60" s="81"/>
      <c r="L60" s="95"/>
      <c r="M60" s="100"/>
    </row>
    <row r="61" spans="1:13" ht="15" customHeight="1" x14ac:dyDescent="0.2">
      <c r="A61" s="25" t="s">
        <v>493</v>
      </c>
      <c r="B61" s="4" t="s">
        <v>300</v>
      </c>
      <c r="C61" s="35">
        <v>1</v>
      </c>
      <c r="D61" s="35" t="s">
        <v>295</v>
      </c>
      <c r="E61" s="35"/>
      <c r="F61" s="35">
        <f t="shared" si="0"/>
        <v>75</v>
      </c>
      <c r="G61" s="35">
        <f t="shared" si="1"/>
        <v>59</v>
      </c>
      <c r="H61" s="61" t="s">
        <v>1200</v>
      </c>
      <c r="I61" s="4" t="s">
        <v>80</v>
      </c>
      <c r="J61" s="80" t="s">
        <v>1234</v>
      </c>
      <c r="K61" s="81"/>
      <c r="L61" s="95"/>
      <c r="M61" s="100"/>
    </row>
    <row r="62" spans="1:13" ht="15" customHeight="1" x14ac:dyDescent="0.2">
      <c r="A62" s="25" t="s">
        <v>494</v>
      </c>
      <c r="B62" s="4" t="s">
        <v>300</v>
      </c>
      <c r="C62" s="35">
        <v>1</v>
      </c>
      <c r="D62" s="35" t="s">
        <v>295</v>
      </c>
      <c r="E62" s="35"/>
      <c r="F62" s="35">
        <f t="shared" si="0"/>
        <v>76</v>
      </c>
      <c r="G62" s="35">
        <f t="shared" si="1"/>
        <v>60</v>
      </c>
      <c r="H62" s="61" t="s">
        <v>1200</v>
      </c>
      <c r="I62" s="4" t="s">
        <v>180</v>
      </c>
      <c r="J62" s="80" t="s">
        <v>1234</v>
      </c>
      <c r="K62" s="81"/>
      <c r="L62" s="95"/>
      <c r="M62" s="100"/>
    </row>
    <row r="63" spans="1:13" ht="15" customHeight="1" x14ac:dyDescent="0.2">
      <c r="A63" s="25" t="s">
        <v>495</v>
      </c>
      <c r="B63" s="4" t="s">
        <v>300</v>
      </c>
      <c r="C63" s="35">
        <v>1</v>
      </c>
      <c r="D63" s="35" t="s">
        <v>295</v>
      </c>
      <c r="E63" s="35"/>
      <c r="F63" s="35">
        <f t="shared" si="0"/>
        <v>77</v>
      </c>
      <c r="G63" s="35">
        <f t="shared" si="1"/>
        <v>61</v>
      </c>
      <c r="H63" s="61" t="s">
        <v>1200</v>
      </c>
      <c r="I63" s="4" t="s">
        <v>181</v>
      </c>
      <c r="J63" s="80" t="s">
        <v>1234</v>
      </c>
      <c r="K63" s="81"/>
      <c r="L63" s="95"/>
      <c r="M63" s="100"/>
    </row>
    <row r="64" spans="1:13" ht="15" customHeight="1" x14ac:dyDescent="0.2">
      <c r="A64" s="25" t="s">
        <v>496</v>
      </c>
      <c r="B64" s="4" t="s">
        <v>300</v>
      </c>
      <c r="C64" s="35">
        <v>1</v>
      </c>
      <c r="D64" s="35" t="s">
        <v>295</v>
      </c>
      <c r="E64" s="35"/>
      <c r="F64" s="35">
        <f t="shared" si="0"/>
        <v>78</v>
      </c>
      <c r="G64" s="35">
        <f t="shared" si="1"/>
        <v>62</v>
      </c>
      <c r="H64" s="61" t="s">
        <v>1200</v>
      </c>
      <c r="I64" s="4" t="s">
        <v>149</v>
      </c>
      <c r="J64" s="80" t="s">
        <v>1234</v>
      </c>
      <c r="K64" s="81"/>
      <c r="L64" s="95"/>
      <c r="M64" s="100"/>
    </row>
    <row r="65" spans="1:13" ht="15" customHeight="1" x14ac:dyDescent="0.2">
      <c r="A65" s="25" t="s">
        <v>497</v>
      </c>
      <c r="B65" s="4" t="s">
        <v>300</v>
      </c>
      <c r="C65" s="35">
        <v>1</v>
      </c>
      <c r="D65" s="35" t="s">
        <v>295</v>
      </c>
      <c r="E65" s="35"/>
      <c r="F65" s="35">
        <f t="shared" si="0"/>
        <v>79</v>
      </c>
      <c r="G65" s="35">
        <f t="shared" si="1"/>
        <v>63</v>
      </c>
      <c r="H65" s="61" t="s">
        <v>1200</v>
      </c>
      <c r="I65" s="4" t="s">
        <v>150</v>
      </c>
      <c r="J65" s="80" t="s">
        <v>1234</v>
      </c>
      <c r="K65" s="81"/>
      <c r="L65" s="95"/>
      <c r="M65" s="100"/>
    </row>
    <row r="66" spans="1:13" ht="15" customHeight="1" x14ac:dyDescent="0.2">
      <c r="A66" s="25" t="s">
        <v>498</v>
      </c>
      <c r="B66" s="4" t="s">
        <v>300</v>
      </c>
      <c r="C66" s="35">
        <v>1</v>
      </c>
      <c r="D66" s="35" t="s">
        <v>295</v>
      </c>
      <c r="E66" s="35"/>
      <c r="F66" s="35">
        <f t="shared" si="0"/>
        <v>80</v>
      </c>
      <c r="G66" s="35">
        <f t="shared" si="1"/>
        <v>64</v>
      </c>
      <c r="H66" s="61" t="s">
        <v>1200</v>
      </c>
      <c r="I66" s="4" t="s">
        <v>79</v>
      </c>
      <c r="J66" s="80" t="s">
        <v>1234</v>
      </c>
      <c r="K66" s="81"/>
      <c r="L66" s="95"/>
      <c r="M66" s="100"/>
    </row>
    <row r="67" spans="1:13" ht="15" customHeight="1" x14ac:dyDescent="0.2">
      <c r="A67" s="4" t="s">
        <v>499</v>
      </c>
      <c r="B67" s="4" t="s">
        <v>300</v>
      </c>
      <c r="C67" s="35">
        <v>1</v>
      </c>
      <c r="D67" s="35" t="s">
        <v>295</v>
      </c>
      <c r="E67" s="35"/>
      <c r="F67" s="35">
        <f t="shared" si="0"/>
        <v>81</v>
      </c>
      <c r="G67" s="35">
        <f>G66+1</f>
        <v>65</v>
      </c>
      <c r="H67" s="61" t="s">
        <v>1200</v>
      </c>
      <c r="I67" s="4" t="s">
        <v>56</v>
      </c>
      <c r="J67" s="80" t="s">
        <v>1234</v>
      </c>
      <c r="K67" s="81"/>
      <c r="L67" s="95"/>
      <c r="M67" s="100"/>
    </row>
    <row r="68" spans="1:13" ht="15" customHeight="1" x14ac:dyDescent="0.2">
      <c r="A68" s="25" t="s">
        <v>500</v>
      </c>
      <c r="B68" s="7" t="s">
        <v>300</v>
      </c>
      <c r="C68" s="35">
        <v>1</v>
      </c>
      <c r="D68" s="35" t="s">
        <v>295</v>
      </c>
      <c r="E68" s="35"/>
      <c r="F68" s="35">
        <f t="shared" ref="F68:F131" si="2">F67+C67</f>
        <v>82</v>
      </c>
      <c r="G68" s="35">
        <f t="shared" si="1"/>
        <v>66</v>
      </c>
      <c r="H68" s="61" t="s">
        <v>1200</v>
      </c>
      <c r="I68" s="4" t="s">
        <v>448</v>
      </c>
      <c r="J68" s="80" t="s">
        <v>1234</v>
      </c>
      <c r="K68" s="81"/>
      <c r="L68" s="95"/>
      <c r="M68" s="100"/>
    </row>
    <row r="69" spans="1:13" ht="15" customHeight="1" x14ac:dyDescent="0.2">
      <c r="A69" s="25" t="s">
        <v>501</v>
      </c>
      <c r="B69" s="4" t="s">
        <v>300</v>
      </c>
      <c r="C69" s="35">
        <v>1</v>
      </c>
      <c r="D69" s="35" t="s">
        <v>295</v>
      </c>
      <c r="E69" s="35"/>
      <c r="F69" s="35">
        <f t="shared" si="2"/>
        <v>83</v>
      </c>
      <c r="G69" s="35">
        <f t="shared" si="1"/>
        <v>67</v>
      </c>
      <c r="H69" s="61" t="s">
        <v>1200</v>
      </c>
      <c r="I69" s="4" t="s">
        <v>70</v>
      </c>
      <c r="J69" s="80" t="s">
        <v>1234</v>
      </c>
      <c r="K69" s="81"/>
      <c r="L69" s="95"/>
      <c r="M69" s="100"/>
    </row>
    <row r="70" spans="1:13" ht="15" customHeight="1" x14ac:dyDescent="0.2">
      <c r="A70" s="25" t="s">
        <v>502</v>
      </c>
      <c r="B70" s="5" t="s">
        <v>1172</v>
      </c>
      <c r="C70" s="35">
        <v>1</v>
      </c>
      <c r="D70" s="35" t="s">
        <v>295</v>
      </c>
      <c r="E70" s="35"/>
      <c r="F70" s="35">
        <f t="shared" si="2"/>
        <v>84</v>
      </c>
      <c r="G70" s="35">
        <f t="shared" si="1"/>
        <v>68</v>
      </c>
      <c r="H70" s="61" t="s">
        <v>1200</v>
      </c>
      <c r="I70" s="4" t="s">
        <v>71</v>
      </c>
      <c r="J70" s="80" t="s">
        <v>1234</v>
      </c>
      <c r="K70" s="81"/>
      <c r="L70" s="95"/>
      <c r="M70" s="100"/>
    </row>
    <row r="71" spans="1:13" ht="15" customHeight="1" x14ac:dyDescent="0.2">
      <c r="A71" s="25" t="s">
        <v>503</v>
      </c>
      <c r="B71" s="4" t="s">
        <v>300</v>
      </c>
      <c r="C71" s="35">
        <v>1</v>
      </c>
      <c r="D71" s="35" t="s">
        <v>295</v>
      </c>
      <c r="E71" s="35"/>
      <c r="F71" s="35">
        <f t="shared" si="2"/>
        <v>85</v>
      </c>
      <c r="G71" s="35">
        <f t="shared" si="1"/>
        <v>69</v>
      </c>
      <c r="H71" s="61" t="s">
        <v>1200</v>
      </c>
      <c r="I71" s="4" t="s">
        <v>72</v>
      </c>
      <c r="J71" s="80" t="s">
        <v>1234</v>
      </c>
      <c r="K71" s="81"/>
      <c r="L71" s="95"/>
      <c r="M71" s="100"/>
    </row>
    <row r="72" spans="1:13" ht="29.25" customHeight="1" x14ac:dyDescent="0.2">
      <c r="A72" s="25" t="s">
        <v>504</v>
      </c>
      <c r="B72" s="5" t="s">
        <v>1173</v>
      </c>
      <c r="C72" s="35">
        <v>2</v>
      </c>
      <c r="D72" s="35" t="s">
        <v>295</v>
      </c>
      <c r="E72" s="35"/>
      <c r="F72" s="36">
        <f t="shared" si="2"/>
        <v>86</v>
      </c>
      <c r="G72" s="36">
        <f t="shared" si="1"/>
        <v>70</v>
      </c>
      <c r="H72" s="64" t="s">
        <v>1200</v>
      </c>
      <c r="I72" s="4" t="s">
        <v>73</v>
      </c>
      <c r="J72" s="75" t="s">
        <v>1234</v>
      </c>
      <c r="K72" s="81"/>
      <c r="L72" s="96"/>
      <c r="M72" s="100"/>
    </row>
    <row r="73" spans="1:13" ht="15" customHeight="1" x14ac:dyDescent="0.2">
      <c r="A73" s="27" t="s">
        <v>506</v>
      </c>
      <c r="B73" s="28" t="s">
        <v>300</v>
      </c>
      <c r="C73" s="39">
        <v>1</v>
      </c>
      <c r="D73" s="39" t="s">
        <v>295</v>
      </c>
      <c r="E73" s="39"/>
      <c r="F73" s="35">
        <f t="shared" si="2"/>
        <v>88</v>
      </c>
      <c r="G73" s="35">
        <f t="shared" si="1"/>
        <v>71</v>
      </c>
      <c r="H73" s="61" t="s">
        <v>1200</v>
      </c>
      <c r="I73" s="28" t="s">
        <v>139</v>
      </c>
      <c r="J73" s="80" t="s">
        <v>1234</v>
      </c>
      <c r="K73" s="79"/>
      <c r="L73" s="98" t="s">
        <v>1238</v>
      </c>
      <c r="M73" s="100"/>
    </row>
    <row r="74" spans="1:13" ht="15" customHeight="1" x14ac:dyDescent="0.2">
      <c r="A74" s="25" t="s">
        <v>507</v>
      </c>
      <c r="B74" s="5" t="s">
        <v>319</v>
      </c>
      <c r="C74" s="35">
        <v>1</v>
      </c>
      <c r="D74" s="35" t="s">
        <v>295</v>
      </c>
      <c r="E74" s="35"/>
      <c r="F74" s="35">
        <f t="shared" si="2"/>
        <v>89</v>
      </c>
      <c r="G74" s="35">
        <f t="shared" si="1"/>
        <v>72</v>
      </c>
      <c r="H74" s="61" t="s">
        <v>1201</v>
      </c>
      <c r="I74" s="4" t="s">
        <v>170</v>
      </c>
      <c r="J74" s="80" t="s">
        <v>1234</v>
      </c>
      <c r="K74" s="81"/>
      <c r="L74" s="95"/>
      <c r="M74" s="100"/>
    </row>
    <row r="75" spans="1:13" ht="15" customHeight="1" x14ac:dyDescent="0.2">
      <c r="A75" s="25" t="s">
        <v>511</v>
      </c>
      <c r="B75" s="4" t="s">
        <v>300</v>
      </c>
      <c r="C75" s="35">
        <v>1</v>
      </c>
      <c r="D75" s="35" t="s">
        <v>295</v>
      </c>
      <c r="E75" s="35"/>
      <c r="F75" s="35">
        <f t="shared" si="2"/>
        <v>90</v>
      </c>
      <c r="G75" s="35">
        <f t="shared" si="1"/>
        <v>73</v>
      </c>
      <c r="H75" s="61" t="s">
        <v>1200</v>
      </c>
      <c r="I75" s="4" t="s">
        <v>57</v>
      </c>
      <c r="J75" s="80" t="s">
        <v>1234</v>
      </c>
      <c r="K75" s="81"/>
      <c r="L75" s="95"/>
      <c r="M75" s="100"/>
    </row>
    <row r="76" spans="1:13" ht="15" customHeight="1" x14ac:dyDescent="0.2">
      <c r="A76" s="25" t="s">
        <v>512</v>
      </c>
      <c r="B76" s="5" t="s">
        <v>320</v>
      </c>
      <c r="C76" s="35">
        <v>1</v>
      </c>
      <c r="D76" s="35" t="s">
        <v>295</v>
      </c>
      <c r="E76" s="35"/>
      <c r="F76" s="35">
        <f t="shared" si="2"/>
        <v>91</v>
      </c>
      <c r="G76" s="35">
        <f t="shared" si="1"/>
        <v>74</v>
      </c>
      <c r="H76" s="61" t="s">
        <v>1201</v>
      </c>
      <c r="I76" s="4" t="s">
        <v>69</v>
      </c>
      <c r="J76" s="80" t="s">
        <v>1234</v>
      </c>
      <c r="K76" s="81"/>
      <c r="L76" s="95"/>
      <c r="M76" s="100"/>
    </row>
    <row r="77" spans="1:13" ht="15" customHeight="1" x14ac:dyDescent="0.2">
      <c r="A77" s="25" t="s">
        <v>513</v>
      </c>
      <c r="B77" s="7" t="s">
        <v>300</v>
      </c>
      <c r="C77" s="35">
        <v>1</v>
      </c>
      <c r="D77" s="35" t="s">
        <v>295</v>
      </c>
      <c r="E77" s="35"/>
      <c r="F77" s="35">
        <f t="shared" si="2"/>
        <v>92</v>
      </c>
      <c r="G77" s="35">
        <f t="shared" si="1"/>
        <v>75</v>
      </c>
      <c r="H77" s="61" t="s">
        <v>1200</v>
      </c>
      <c r="I77" s="4" t="s">
        <v>448</v>
      </c>
      <c r="J77" s="80" t="s">
        <v>1234</v>
      </c>
      <c r="K77" s="81"/>
      <c r="L77" s="95"/>
      <c r="M77" s="100"/>
    </row>
    <row r="78" spans="1:13" ht="29.25" customHeight="1" x14ac:dyDescent="0.2">
      <c r="A78" s="25" t="s">
        <v>514</v>
      </c>
      <c r="B78" s="4" t="s">
        <v>300</v>
      </c>
      <c r="C78" s="35">
        <v>1</v>
      </c>
      <c r="D78" s="35" t="s">
        <v>295</v>
      </c>
      <c r="E78" s="35"/>
      <c r="F78" s="35">
        <f t="shared" si="2"/>
        <v>93</v>
      </c>
      <c r="G78" s="35">
        <f t="shared" ref="G78:G82" si="3">G77+1</f>
        <v>76</v>
      </c>
      <c r="H78" s="61" t="s">
        <v>1200</v>
      </c>
      <c r="I78" s="4" t="s">
        <v>171</v>
      </c>
      <c r="J78" s="80" t="s">
        <v>1234</v>
      </c>
      <c r="K78" s="81"/>
      <c r="L78" s="95"/>
      <c r="M78" s="100"/>
    </row>
    <row r="79" spans="1:13" ht="15" customHeight="1" x14ac:dyDescent="0.2">
      <c r="A79" s="25" t="s">
        <v>515</v>
      </c>
      <c r="B79" s="5" t="s">
        <v>321</v>
      </c>
      <c r="C79" s="35">
        <v>1</v>
      </c>
      <c r="D79" s="35" t="s">
        <v>295</v>
      </c>
      <c r="E79" s="35"/>
      <c r="F79" s="35">
        <f t="shared" si="2"/>
        <v>94</v>
      </c>
      <c r="G79" s="35">
        <f t="shared" si="3"/>
        <v>77</v>
      </c>
      <c r="H79" s="61" t="s">
        <v>1201</v>
      </c>
      <c r="I79" s="4" t="s">
        <v>71</v>
      </c>
      <c r="J79" s="80" t="s">
        <v>1234</v>
      </c>
      <c r="K79" s="81"/>
      <c r="L79" s="95"/>
      <c r="M79" s="100"/>
    </row>
    <row r="80" spans="1:13" ht="29.25" customHeight="1" x14ac:dyDescent="0.2">
      <c r="A80" s="25" t="s">
        <v>516</v>
      </c>
      <c r="B80" s="4" t="s">
        <v>300</v>
      </c>
      <c r="C80" s="35">
        <v>1</v>
      </c>
      <c r="D80" s="35" t="s">
        <v>295</v>
      </c>
      <c r="E80" s="35"/>
      <c r="F80" s="35">
        <f t="shared" si="2"/>
        <v>95</v>
      </c>
      <c r="G80" s="35">
        <f t="shared" si="3"/>
        <v>78</v>
      </c>
      <c r="H80" s="61" t="s">
        <v>1200</v>
      </c>
      <c r="I80" s="4" t="s">
        <v>172</v>
      </c>
      <c r="J80" s="80" t="s">
        <v>1234</v>
      </c>
      <c r="K80" s="81"/>
      <c r="L80" s="95"/>
      <c r="M80" s="100"/>
    </row>
    <row r="81" spans="1:13" ht="29.25" customHeight="1" x14ac:dyDescent="0.2">
      <c r="A81" s="25" t="s">
        <v>518</v>
      </c>
      <c r="B81" s="5" t="s">
        <v>1173</v>
      </c>
      <c r="C81" s="35">
        <v>2</v>
      </c>
      <c r="D81" s="35" t="s">
        <v>295</v>
      </c>
      <c r="E81" s="35"/>
      <c r="F81" s="35">
        <f t="shared" si="2"/>
        <v>96</v>
      </c>
      <c r="G81" s="35">
        <f t="shared" si="3"/>
        <v>79</v>
      </c>
      <c r="H81" s="61" t="s">
        <v>1200</v>
      </c>
      <c r="I81" s="4" t="s">
        <v>73</v>
      </c>
      <c r="J81" s="80" t="s">
        <v>1234</v>
      </c>
      <c r="K81" s="81"/>
      <c r="L81" s="95"/>
      <c r="M81" s="100"/>
    </row>
    <row r="82" spans="1:13" ht="15" customHeight="1" x14ac:dyDescent="0.2">
      <c r="A82" s="25" t="s">
        <v>520</v>
      </c>
      <c r="B82" s="4" t="s">
        <v>300</v>
      </c>
      <c r="C82" s="35">
        <v>1</v>
      </c>
      <c r="D82" s="35" t="s">
        <v>295</v>
      </c>
      <c r="E82" s="35"/>
      <c r="F82" s="35">
        <f t="shared" si="2"/>
        <v>98</v>
      </c>
      <c r="G82" s="35">
        <f t="shared" si="3"/>
        <v>80</v>
      </c>
      <c r="H82" s="61" t="s">
        <v>1200</v>
      </c>
      <c r="I82" s="4" t="s">
        <v>1</v>
      </c>
      <c r="J82" s="80" t="s">
        <v>1234</v>
      </c>
      <c r="K82" s="81"/>
      <c r="L82" s="95"/>
      <c r="M82" s="100"/>
    </row>
    <row r="83" spans="1:13" ht="15" customHeight="1" x14ac:dyDescent="0.2">
      <c r="A83" s="25" t="s">
        <v>521</v>
      </c>
      <c r="B83" s="4" t="s">
        <v>300</v>
      </c>
      <c r="C83" s="35">
        <v>1</v>
      </c>
      <c r="D83" s="35" t="s">
        <v>295</v>
      </c>
      <c r="E83" s="35"/>
      <c r="F83" s="35">
        <f t="shared" si="2"/>
        <v>99</v>
      </c>
      <c r="G83" s="35">
        <f t="shared" ref="G83:G146" si="4">G82+1</f>
        <v>81</v>
      </c>
      <c r="H83" s="61" t="s">
        <v>1200</v>
      </c>
      <c r="I83" s="4" t="s">
        <v>2</v>
      </c>
      <c r="J83" s="80" t="s">
        <v>1234</v>
      </c>
      <c r="K83" s="81"/>
      <c r="L83" s="95"/>
      <c r="M83" s="100"/>
    </row>
    <row r="84" spans="1:13" ht="15" customHeight="1" x14ac:dyDescent="0.2">
      <c r="A84" s="25" t="s">
        <v>522</v>
      </c>
      <c r="B84" s="4" t="s">
        <v>300</v>
      </c>
      <c r="C84" s="35">
        <v>1</v>
      </c>
      <c r="D84" s="35" t="s">
        <v>295</v>
      </c>
      <c r="E84" s="35"/>
      <c r="F84" s="35">
        <f t="shared" si="2"/>
        <v>100</v>
      </c>
      <c r="G84" s="35">
        <f t="shared" si="4"/>
        <v>82</v>
      </c>
      <c r="H84" s="61" t="s">
        <v>1200</v>
      </c>
      <c r="I84" s="4" t="s">
        <v>3</v>
      </c>
      <c r="J84" s="80" t="s">
        <v>1234</v>
      </c>
      <c r="K84" s="81"/>
      <c r="L84" s="95"/>
      <c r="M84" s="100"/>
    </row>
    <row r="85" spans="1:13" ht="15" customHeight="1" x14ac:dyDescent="0.2">
      <c r="A85" s="25" t="s">
        <v>523</v>
      </c>
      <c r="B85" s="4" t="s">
        <v>300</v>
      </c>
      <c r="C85" s="35">
        <v>1</v>
      </c>
      <c r="D85" s="35" t="s">
        <v>295</v>
      </c>
      <c r="E85" s="35"/>
      <c r="F85" s="35">
        <f t="shared" si="2"/>
        <v>101</v>
      </c>
      <c r="G85" s="35">
        <f t="shared" si="4"/>
        <v>83</v>
      </c>
      <c r="H85" s="61" t="s">
        <v>1200</v>
      </c>
      <c r="I85" s="4" t="s">
        <v>4</v>
      </c>
      <c r="J85" s="80" t="s">
        <v>1234</v>
      </c>
      <c r="K85" s="81"/>
      <c r="L85" s="95"/>
      <c r="M85" s="100"/>
    </row>
    <row r="86" spans="1:13" ht="15" customHeight="1" x14ac:dyDescent="0.2">
      <c r="A86" s="25" t="s">
        <v>524</v>
      </c>
      <c r="B86" s="4" t="s">
        <v>300</v>
      </c>
      <c r="C86" s="35">
        <v>1</v>
      </c>
      <c r="D86" s="35" t="s">
        <v>295</v>
      </c>
      <c r="E86" s="35"/>
      <c r="F86" s="35">
        <f t="shared" si="2"/>
        <v>102</v>
      </c>
      <c r="G86" s="35">
        <f t="shared" si="4"/>
        <v>84</v>
      </c>
      <c r="H86" s="61" t="s">
        <v>1200</v>
      </c>
      <c r="I86" s="4" t="s">
        <v>5</v>
      </c>
      <c r="J86" s="80" t="s">
        <v>1234</v>
      </c>
      <c r="K86" s="81"/>
      <c r="L86" s="95"/>
      <c r="M86" s="100"/>
    </row>
    <row r="87" spans="1:13" ht="15" customHeight="1" x14ac:dyDescent="0.2">
      <c r="A87" s="25" t="s">
        <v>525</v>
      </c>
      <c r="B87" s="4" t="s">
        <v>300</v>
      </c>
      <c r="C87" s="35">
        <v>1</v>
      </c>
      <c r="D87" s="35" t="s">
        <v>295</v>
      </c>
      <c r="E87" s="35"/>
      <c r="F87" s="35">
        <f t="shared" si="2"/>
        <v>103</v>
      </c>
      <c r="G87" s="35">
        <f t="shared" si="4"/>
        <v>85</v>
      </c>
      <c r="H87" s="61" t="s">
        <v>1200</v>
      </c>
      <c r="I87" s="4" t="s">
        <v>6</v>
      </c>
      <c r="J87" s="80" t="s">
        <v>1234</v>
      </c>
      <c r="K87" s="81"/>
      <c r="L87" s="95"/>
      <c r="M87" s="100"/>
    </row>
    <row r="88" spans="1:13" ht="15" customHeight="1" x14ac:dyDescent="0.2">
      <c r="A88" s="25" t="s">
        <v>526</v>
      </c>
      <c r="B88" s="4" t="s">
        <v>300</v>
      </c>
      <c r="C88" s="35">
        <v>1</v>
      </c>
      <c r="D88" s="35" t="s">
        <v>295</v>
      </c>
      <c r="E88" s="35"/>
      <c r="F88" s="35">
        <f t="shared" si="2"/>
        <v>104</v>
      </c>
      <c r="G88" s="35">
        <f t="shared" si="4"/>
        <v>86</v>
      </c>
      <c r="H88" s="61" t="s">
        <v>1200</v>
      </c>
      <c r="I88" s="4" t="s">
        <v>173</v>
      </c>
      <c r="J88" s="80" t="s">
        <v>1234</v>
      </c>
      <c r="K88" s="81"/>
      <c r="L88" s="95"/>
      <c r="M88" s="100"/>
    </row>
    <row r="89" spans="1:13" ht="29.25" customHeight="1" x14ac:dyDescent="0.2">
      <c r="A89" s="25" t="s">
        <v>527</v>
      </c>
      <c r="B89" s="4" t="s">
        <v>300</v>
      </c>
      <c r="C89" s="35">
        <v>1</v>
      </c>
      <c r="D89" s="35" t="s">
        <v>295</v>
      </c>
      <c r="E89" s="35"/>
      <c r="F89" s="35">
        <f t="shared" si="2"/>
        <v>105</v>
      </c>
      <c r="G89" s="35">
        <f t="shared" si="4"/>
        <v>87</v>
      </c>
      <c r="H89" s="61" t="s">
        <v>1200</v>
      </c>
      <c r="I89" s="4" t="s">
        <v>91</v>
      </c>
      <c r="J89" s="80" t="s">
        <v>1234</v>
      </c>
      <c r="K89" s="81"/>
      <c r="L89" s="95"/>
      <c r="M89" s="100"/>
    </row>
    <row r="90" spans="1:13" ht="15" customHeight="1" x14ac:dyDescent="0.2">
      <c r="A90" s="25" t="s">
        <v>528</v>
      </c>
      <c r="B90" s="4" t="s">
        <v>300</v>
      </c>
      <c r="C90" s="35">
        <v>1</v>
      </c>
      <c r="D90" s="35" t="s">
        <v>295</v>
      </c>
      <c r="E90" s="35"/>
      <c r="F90" s="35">
        <f t="shared" si="2"/>
        <v>106</v>
      </c>
      <c r="G90" s="35">
        <f t="shared" si="4"/>
        <v>88</v>
      </c>
      <c r="H90" s="61" t="s">
        <v>1200</v>
      </c>
      <c r="I90" s="4" t="s">
        <v>43</v>
      </c>
      <c r="J90" s="80" t="s">
        <v>1234</v>
      </c>
      <c r="K90" s="81"/>
      <c r="L90" s="95"/>
      <c r="M90" s="100"/>
    </row>
    <row r="91" spans="1:13" ht="29.25" customHeight="1" x14ac:dyDescent="0.2">
      <c r="A91" s="25" t="s">
        <v>529</v>
      </c>
      <c r="B91" s="4" t="s">
        <v>300</v>
      </c>
      <c r="C91" s="35">
        <v>1</v>
      </c>
      <c r="D91" s="35" t="s">
        <v>295</v>
      </c>
      <c r="E91" s="35"/>
      <c r="F91" s="35">
        <f t="shared" si="2"/>
        <v>107</v>
      </c>
      <c r="G91" s="35">
        <f t="shared" si="4"/>
        <v>89</v>
      </c>
      <c r="H91" s="61" t="s">
        <v>1200</v>
      </c>
      <c r="I91" s="4" t="s">
        <v>44</v>
      </c>
      <c r="J91" s="80" t="s">
        <v>1234</v>
      </c>
      <c r="K91" s="81"/>
      <c r="L91" s="95"/>
      <c r="M91" s="100"/>
    </row>
    <row r="92" spans="1:13" ht="29.25" customHeight="1" x14ac:dyDescent="0.2">
      <c r="A92" s="25" t="s">
        <v>530</v>
      </c>
      <c r="B92" s="4" t="s">
        <v>300</v>
      </c>
      <c r="C92" s="35">
        <v>1</v>
      </c>
      <c r="D92" s="35" t="s">
        <v>295</v>
      </c>
      <c r="E92" s="35"/>
      <c r="F92" s="35">
        <f t="shared" si="2"/>
        <v>108</v>
      </c>
      <c r="G92" s="35">
        <f t="shared" si="4"/>
        <v>90</v>
      </c>
      <c r="H92" s="61" t="s">
        <v>1200</v>
      </c>
      <c r="I92" s="4" t="s">
        <v>45</v>
      </c>
      <c r="J92" s="80" t="s">
        <v>1234</v>
      </c>
      <c r="K92" s="81"/>
      <c r="L92" s="95"/>
      <c r="M92" s="100"/>
    </row>
    <row r="93" spans="1:13" ht="15" customHeight="1" x14ac:dyDescent="0.2">
      <c r="A93" s="25" t="s">
        <v>531</v>
      </c>
      <c r="B93" s="4" t="s">
        <v>300</v>
      </c>
      <c r="C93" s="35">
        <v>2</v>
      </c>
      <c r="D93" s="35" t="s">
        <v>295</v>
      </c>
      <c r="E93" s="35"/>
      <c r="F93" s="35">
        <f t="shared" si="2"/>
        <v>109</v>
      </c>
      <c r="G93" s="35">
        <f t="shared" si="4"/>
        <v>91</v>
      </c>
      <c r="H93" s="61" t="s">
        <v>1200</v>
      </c>
      <c r="I93" s="51" t="s">
        <v>534</v>
      </c>
      <c r="J93" s="80" t="s">
        <v>1234</v>
      </c>
      <c r="K93" s="81"/>
      <c r="L93" s="95"/>
      <c r="M93" s="100"/>
    </row>
    <row r="94" spans="1:13" ht="29.25" customHeight="1" x14ac:dyDescent="0.2">
      <c r="A94" s="25" t="s">
        <v>532</v>
      </c>
      <c r="B94" s="4" t="s">
        <v>300</v>
      </c>
      <c r="C94" s="35">
        <v>1</v>
      </c>
      <c r="D94" s="35" t="s">
        <v>295</v>
      </c>
      <c r="E94" s="35"/>
      <c r="F94" s="35">
        <f t="shared" si="2"/>
        <v>111</v>
      </c>
      <c r="G94" s="35">
        <f t="shared" si="4"/>
        <v>92</v>
      </c>
      <c r="H94" s="61" t="s">
        <v>1200</v>
      </c>
      <c r="I94" s="4" t="s">
        <v>61</v>
      </c>
      <c r="J94" s="80" t="s">
        <v>1234</v>
      </c>
      <c r="K94" s="81"/>
      <c r="L94" s="95"/>
      <c r="M94" s="100"/>
    </row>
    <row r="95" spans="1:13" ht="15" customHeight="1" x14ac:dyDescent="0.2">
      <c r="A95" s="25" t="s">
        <v>533</v>
      </c>
      <c r="B95" s="4" t="s">
        <v>300</v>
      </c>
      <c r="C95" s="35">
        <v>1</v>
      </c>
      <c r="D95" s="35" t="s">
        <v>295</v>
      </c>
      <c r="E95" s="35"/>
      <c r="F95" s="35">
        <f t="shared" si="2"/>
        <v>112</v>
      </c>
      <c r="G95" s="35">
        <f t="shared" si="4"/>
        <v>93</v>
      </c>
      <c r="H95" s="61" t="s">
        <v>1200</v>
      </c>
      <c r="I95" s="4" t="s">
        <v>46</v>
      </c>
      <c r="J95" s="80" t="s">
        <v>1234</v>
      </c>
      <c r="K95" s="81"/>
      <c r="L95" s="95"/>
      <c r="M95" s="100"/>
    </row>
    <row r="96" spans="1:13" ht="29.25" customHeight="1" x14ac:dyDescent="0.2">
      <c r="A96" s="25" t="s">
        <v>535</v>
      </c>
      <c r="B96" s="4" t="s">
        <v>537</v>
      </c>
      <c r="C96" s="35">
        <v>1</v>
      </c>
      <c r="D96" s="35" t="s">
        <v>295</v>
      </c>
      <c r="E96" s="35"/>
      <c r="F96" s="35">
        <f t="shared" si="2"/>
        <v>113</v>
      </c>
      <c r="G96" s="35">
        <f t="shared" si="4"/>
        <v>94</v>
      </c>
      <c r="H96" s="61" t="s">
        <v>1201</v>
      </c>
      <c r="I96" s="4" t="s">
        <v>42</v>
      </c>
      <c r="J96" s="80" t="s">
        <v>1234</v>
      </c>
      <c r="K96" s="81"/>
      <c r="L96" s="95"/>
      <c r="M96" s="100"/>
    </row>
    <row r="97" spans="1:13" ht="29.25" customHeight="1" x14ac:dyDescent="0.2">
      <c r="A97" s="26" t="s">
        <v>536</v>
      </c>
      <c r="B97" s="29" t="s">
        <v>550</v>
      </c>
      <c r="C97" s="36">
        <v>1</v>
      </c>
      <c r="D97" s="36" t="s">
        <v>295</v>
      </c>
      <c r="E97" s="36"/>
      <c r="F97" s="36">
        <f t="shared" si="2"/>
        <v>114</v>
      </c>
      <c r="G97" s="36">
        <f t="shared" si="4"/>
        <v>95</v>
      </c>
      <c r="H97" s="62" t="s">
        <v>1201</v>
      </c>
      <c r="I97" s="29" t="s">
        <v>108</v>
      </c>
      <c r="J97" s="75" t="s">
        <v>1234</v>
      </c>
      <c r="K97" s="76"/>
      <c r="L97" s="96"/>
      <c r="M97" s="97"/>
    </row>
    <row r="98" spans="1:13" ht="15" customHeight="1" x14ac:dyDescent="0.2">
      <c r="A98" s="4" t="s">
        <v>554</v>
      </c>
      <c r="B98" s="5" t="s">
        <v>1150</v>
      </c>
      <c r="C98" s="35">
        <v>1</v>
      </c>
      <c r="D98" s="35" t="s">
        <v>295</v>
      </c>
      <c r="E98" s="35"/>
      <c r="F98" s="35">
        <f t="shared" si="2"/>
        <v>115</v>
      </c>
      <c r="G98" s="35">
        <f t="shared" si="4"/>
        <v>96</v>
      </c>
      <c r="H98" s="61" t="s">
        <v>1200</v>
      </c>
      <c r="I98" s="4" t="s">
        <v>47</v>
      </c>
      <c r="J98" s="80"/>
      <c r="K98" s="81"/>
      <c r="L98" s="89"/>
      <c r="M98" s="101" t="s">
        <v>1239</v>
      </c>
    </row>
    <row r="99" spans="1:13" ht="15" customHeight="1" x14ac:dyDescent="0.2">
      <c r="A99" s="4" t="s">
        <v>558</v>
      </c>
      <c r="B99" s="4" t="s">
        <v>869</v>
      </c>
      <c r="C99" s="35">
        <v>4</v>
      </c>
      <c r="D99" s="35" t="s">
        <v>298</v>
      </c>
      <c r="E99" s="35"/>
      <c r="F99" s="35">
        <f t="shared" si="2"/>
        <v>116</v>
      </c>
      <c r="G99" s="35">
        <f t="shared" si="4"/>
        <v>97</v>
      </c>
      <c r="H99" s="61" t="s">
        <v>1202</v>
      </c>
      <c r="I99" s="4" t="s">
        <v>557</v>
      </c>
      <c r="J99" s="80"/>
      <c r="K99" s="81"/>
      <c r="L99" s="89"/>
      <c r="M99" s="101"/>
    </row>
    <row r="100" spans="1:13" ht="15" customHeight="1" x14ac:dyDescent="0.2">
      <c r="A100" s="4" t="s">
        <v>559</v>
      </c>
      <c r="B100" s="4"/>
      <c r="C100" s="35">
        <v>2</v>
      </c>
      <c r="D100" s="35" t="s">
        <v>298</v>
      </c>
      <c r="E100" s="35"/>
      <c r="F100" s="35">
        <f t="shared" si="2"/>
        <v>120</v>
      </c>
      <c r="G100" s="35">
        <f t="shared" si="4"/>
        <v>98</v>
      </c>
      <c r="H100" s="35"/>
      <c r="I100" s="4" t="s">
        <v>1137</v>
      </c>
      <c r="J100" s="80" t="s">
        <v>1234</v>
      </c>
      <c r="K100" s="81"/>
      <c r="L100" s="89"/>
      <c r="M100" s="101"/>
    </row>
    <row r="101" spans="1:13" ht="15" customHeight="1" x14ac:dyDescent="0.2">
      <c r="A101" s="4" t="s">
        <v>560</v>
      </c>
      <c r="B101" s="5" t="s">
        <v>561</v>
      </c>
      <c r="C101" s="35">
        <v>1</v>
      </c>
      <c r="D101" s="35" t="s">
        <v>295</v>
      </c>
      <c r="E101" s="35"/>
      <c r="F101" s="35">
        <f t="shared" si="2"/>
        <v>122</v>
      </c>
      <c r="G101" s="35">
        <f t="shared" si="4"/>
        <v>99</v>
      </c>
      <c r="H101" s="61" t="s">
        <v>1201</v>
      </c>
      <c r="I101" s="4" t="s">
        <v>857</v>
      </c>
      <c r="J101" s="80"/>
      <c r="K101" s="81"/>
      <c r="L101" s="89"/>
      <c r="M101" s="101"/>
    </row>
    <row r="102" spans="1:13" ht="15" customHeight="1" x14ac:dyDescent="0.2">
      <c r="A102" s="4" t="s">
        <v>566</v>
      </c>
      <c r="B102" s="4" t="s">
        <v>869</v>
      </c>
      <c r="C102" s="35">
        <v>4</v>
      </c>
      <c r="D102" s="35" t="s">
        <v>298</v>
      </c>
      <c r="E102" s="35"/>
      <c r="F102" s="35">
        <f t="shared" si="2"/>
        <v>123</v>
      </c>
      <c r="G102" s="35">
        <f t="shared" si="4"/>
        <v>100</v>
      </c>
      <c r="H102" s="61" t="s">
        <v>1202</v>
      </c>
      <c r="I102" s="4" t="s">
        <v>563</v>
      </c>
      <c r="J102" s="80"/>
      <c r="K102" s="81"/>
      <c r="L102" s="89"/>
      <c r="M102" s="101"/>
    </row>
    <row r="103" spans="1:13" ht="15" customHeight="1" x14ac:dyDescent="0.2">
      <c r="A103" s="4" t="s">
        <v>567</v>
      </c>
      <c r="B103" s="4"/>
      <c r="C103" s="35">
        <v>2</v>
      </c>
      <c r="D103" s="35" t="s">
        <v>298</v>
      </c>
      <c r="E103" s="35"/>
      <c r="F103" s="35">
        <f t="shared" si="2"/>
        <v>127</v>
      </c>
      <c r="G103" s="35">
        <f t="shared" si="4"/>
        <v>101</v>
      </c>
      <c r="H103" s="35"/>
      <c r="I103" s="4" t="s">
        <v>1138</v>
      </c>
      <c r="J103" s="80" t="s">
        <v>1234</v>
      </c>
      <c r="K103" s="81"/>
      <c r="L103" s="89"/>
      <c r="M103" s="101"/>
    </row>
    <row r="104" spans="1:13" ht="29.25" customHeight="1" x14ac:dyDescent="0.2">
      <c r="A104" s="4" t="s">
        <v>564</v>
      </c>
      <c r="B104" s="5" t="s">
        <v>562</v>
      </c>
      <c r="C104" s="35">
        <v>1</v>
      </c>
      <c r="D104" s="35" t="s">
        <v>295</v>
      </c>
      <c r="E104" s="35"/>
      <c r="F104" s="35">
        <f t="shared" si="2"/>
        <v>129</v>
      </c>
      <c r="G104" s="35">
        <f t="shared" si="4"/>
        <v>102</v>
      </c>
      <c r="H104" s="61" t="s">
        <v>1201</v>
      </c>
      <c r="I104" s="4" t="s">
        <v>858</v>
      </c>
      <c r="J104" s="80"/>
      <c r="K104" s="81"/>
      <c r="L104" s="89"/>
      <c r="M104" s="101"/>
    </row>
    <row r="105" spans="1:13" ht="15" customHeight="1" x14ac:dyDescent="0.2">
      <c r="A105" s="4" t="s">
        <v>568</v>
      </c>
      <c r="B105" s="4" t="s">
        <v>301</v>
      </c>
      <c r="C105" s="35">
        <v>2</v>
      </c>
      <c r="D105" s="35" t="s">
        <v>295</v>
      </c>
      <c r="E105" s="35"/>
      <c r="F105" s="35">
        <f t="shared" si="2"/>
        <v>130</v>
      </c>
      <c r="G105" s="35">
        <f t="shared" si="4"/>
        <v>103</v>
      </c>
      <c r="H105" s="61" t="s">
        <v>1200</v>
      </c>
      <c r="I105" s="4" t="s">
        <v>1174</v>
      </c>
      <c r="J105" s="80"/>
      <c r="K105" s="81"/>
      <c r="L105" s="89"/>
      <c r="M105" s="101"/>
    </row>
    <row r="106" spans="1:13" ht="15" customHeight="1" x14ac:dyDescent="0.2">
      <c r="A106" s="4" t="s">
        <v>569</v>
      </c>
      <c r="B106" s="4" t="s">
        <v>570</v>
      </c>
      <c r="C106" s="35">
        <v>1</v>
      </c>
      <c r="D106" s="35" t="s">
        <v>295</v>
      </c>
      <c r="E106" s="35"/>
      <c r="F106" s="35">
        <f t="shared" si="2"/>
        <v>132</v>
      </c>
      <c r="G106" s="35">
        <f t="shared" si="4"/>
        <v>104</v>
      </c>
      <c r="H106" s="61" t="s">
        <v>1201</v>
      </c>
      <c r="I106" s="4" t="s">
        <v>140</v>
      </c>
      <c r="J106" s="80"/>
      <c r="K106" s="81"/>
      <c r="L106" s="89"/>
      <c r="M106" s="101"/>
    </row>
    <row r="107" spans="1:13" ht="15" customHeight="1" x14ac:dyDescent="0.2">
      <c r="A107" s="4" t="s">
        <v>571</v>
      </c>
      <c r="B107" s="4" t="s">
        <v>572</v>
      </c>
      <c r="C107" s="35">
        <v>1</v>
      </c>
      <c r="D107" s="35" t="s">
        <v>295</v>
      </c>
      <c r="E107" s="35"/>
      <c r="F107" s="35">
        <f t="shared" si="2"/>
        <v>133</v>
      </c>
      <c r="G107" s="35">
        <f t="shared" si="4"/>
        <v>105</v>
      </c>
      <c r="H107" s="61" t="s">
        <v>1201</v>
      </c>
      <c r="I107" s="4" t="s">
        <v>23</v>
      </c>
      <c r="J107" s="80"/>
      <c r="K107" s="81"/>
      <c r="L107" s="89"/>
      <c r="M107" s="101"/>
    </row>
    <row r="108" spans="1:13" ht="15" customHeight="1" x14ac:dyDescent="0.2">
      <c r="A108" s="4" t="s">
        <v>576</v>
      </c>
      <c r="B108" s="4" t="s">
        <v>577</v>
      </c>
      <c r="C108" s="35">
        <v>1</v>
      </c>
      <c r="D108" s="35" t="s">
        <v>295</v>
      </c>
      <c r="E108" s="35"/>
      <c r="F108" s="35">
        <f t="shared" si="2"/>
        <v>134</v>
      </c>
      <c r="G108" s="35">
        <f t="shared" si="4"/>
        <v>106</v>
      </c>
      <c r="H108" s="61" t="s">
        <v>1201</v>
      </c>
      <c r="I108" s="4" t="s">
        <v>575</v>
      </c>
      <c r="J108" s="80" t="s">
        <v>1234</v>
      </c>
      <c r="K108" s="81"/>
      <c r="L108" s="89"/>
      <c r="M108" s="101"/>
    </row>
    <row r="109" spans="1:13" ht="15" customHeight="1" x14ac:dyDescent="0.2">
      <c r="A109" s="4" t="s">
        <v>581</v>
      </c>
      <c r="B109" s="4" t="s">
        <v>300</v>
      </c>
      <c r="C109" s="35">
        <v>1</v>
      </c>
      <c r="D109" s="35" t="s">
        <v>295</v>
      </c>
      <c r="E109" s="35"/>
      <c r="F109" s="35">
        <f t="shared" si="2"/>
        <v>135</v>
      </c>
      <c r="G109" s="35">
        <f t="shared" si="4"/>
        <v>107</v>
      </c>
      <c r="H109" s="61" t="s">
        <v>1200</v>
      </c>
      <c r="I109" s="4" t="s">
        <v>582</v>
      </c>
      <c r="J109" s="80"/>
      <c r="K109" s="81"/>
      <c r="L109" s="89"/>
      <c r="M109" s="101"/>
    </row>
    <row r="110" spans="1:13" ht="15" customHeight="1" x14ac:dyDescent="0.2">
      <c r="A110" s="4" t="s">
        <v>595</v>
      </c>
      <c r="B110" s="5" t="s">
        <v>583</v>
      </c>
      <c r="C110" s="35">
        <v>2</v>
      </c>
      <c r="D110" s="35" t="s">
        <v>295</v>
      </c>
      <c r="E110" s="35"/>
      <c r="F110" s="35">
        <f t="shared" si="2"/>
        <v>136</v>
      </c>
      <c r="G110" s="35">
        <f t="shared" si="4"/>
        <v>108</v>
      </c>
      <c r="H110" s="61" t="s">
        <v>1200</v>
      </c>
      <c r="I110" s="4" t="s">
        <v>107</v>
      </c>
      <c r="J110" s="80"/>
      <c r="K110" s="81"/>
      <c r="L110" s="89"/>
      <c r="M110" s="101"/>
    </row>
    <row r="111" spans="1:13" ht="15" customHeight="1" x14ac:dyDescent="0.2">
      <c r="A111" s="4" t="s">
        <v>601</v>
      </c>
      <c r="B111" s="4" t="s">
        <v>300</v>
      </c>
      <c r="C111" s="35">
        <v>1</v>
      </c>
      <c r="D111" s="35" t="s">
        <v>295</v>
      </c>
      <c r="E111" s="35"/>
      <c r="F111" s="35">
        <f t="shared" si="2"/>
        <v>138</v>
      </c>
      <c r="G111" s="35">
        <f t="shared" si="4"/>
        <v>109</v>
      </c>
      <c r="H111" s="61" t="s">
        <v>1200</v>
      </c>
      <c r="I111" s="4" t="s">
        <v>602</v>
      </c>
      <c r="J111" s="80"/>
      <c r="K111" s="81"/>
      <c r="L111" s="89"/>
      <c r="M111" s="101"/>
    </row>
    <row r="112" spans="1:13" ht="15" customHeight="1" x14ac:dyDescent="0.2">
      <c r="A112" s="4" t="s">
        <v>594</v>
      </c>
      <c r="B112" s="5" t="s">
        <v>593</v>
      </c>
      <c r="C112" s="35">
        <v>2</v>
      </c>
      <c r="D112" s="35" t="s">
        <v>295</v>
      </c>
      <c r="E112" s="35"/>
      <c r="F112" s="35">
        <f t="shared" si="2"/>
        <v>139</v>
      </c>
      <c r="G112" s="35">
        <f t="shared" si="4"/>
        <v>110</v>
      </c>
      <c r="H112" s="61" t="s">
        <v>1200</v>
      </c>
      <c r="I112" s="51" t="s">
        <v>598</v>
      </c>
      <c r="J112" s="80" t="s">
        <v>1234</v>
      </c>
      <c r="K112" s="81"/>
      <c r="L112" s="89"/>
      <c r="M112" s="101"/>
    </row>
    <row r="113" spans="1:13" ht="15" customHeight="1" x14ac:dyDescent="0.2">
      <c r="A113" s="4" t="s">
        <v>596</v>
      </c>
      <c r="B113" s="5" t="s">
        <v>593</v>
      </c>
      <c r="C113" s="35">
        <v>2</v>
      </c>
      <c r="D113" s="35" t="s">
        <v>295</v>
      </c>
      <c r="E113" s="35"/>
      <c r="F113" s="35">
        <f t="shared" si="2"/>
        <v>141</v>
      </c>
      <c r="G113" s="35">
        <f t="shared" si="4"/>
        <v>111</v>
      </c>
      <c r="H113" s="61" t="s">
        <v>1200</v>
      </c>
      <c r="I113" s="51" t="s">
        <v>599</v>
      </c>
      <c r="J113" s="80" t="s">
        <v>1234</v>
      </c>
      <c r="K113" s="81"/>
      <c r="L113" s="89"/>
      <c r="M113" s="101"/>
    </row>
    <row r="114" spans="1:13" ht="15" customHeight="1" x14ac:dyDescent="0.2">
      <c r="A114" s="4" t="s">
        <v>597</v>
      </c>
      <c r="B114" s="5" t="s">
        <v>593</v>
      </c>
      <c r="C114" s="35">
        <v>2</v>
      </c>
      <c r="D114" s="35" t="s">
        <v>295</v>
      </c>
      <c r="E114" s="35"/>
      <c r="F114" s="35">
        <f t="shared" si="2"/>
        <v>143</v>
      </c>
      <c r="G114" s="35">
        <f t="shared" si="4"/>
        <v>112</v>
      </c>
      <c r="H114" s="61" t="s">
        <v>1200</v>
      </c>
      <c r="I114" s="51" t="s">
        <v>600</v>
      </c>
      <c r="J114" s="80" t="s">
        <v>1234</v>
      </c>
      <c r="K114" s="81"/>
      <c r="L114" s="89"/>
      <c r="M114" s="101"/>
    </row>
    <row r="115" spans="1:13" ht="15" customHeight="1" x14ac:dyDescent="0.2">
      <c r="A115" s="4" t="s">
        <v>555</v>
      </c>
      <c r="B115" s="5" t="s">
        <v>1150</v>
      </c>
      <c r="C115" s="35">
        <v>1</v>
      </c>
      <c r="D115" s="35" t="s">
        <v>295</v>
      </c>
      <c r="E115" s="35"/>
      <c r="F115" s="35">
        <f t="shared" si="2"/>
        <v>145</v>
      </c>
      <c r="G115" s="35">
        <f t="shared" si="4"/>
        <v>113</v>
      </c>
      <c r="H115" s="61" t="s">
        <v>1200</v>
      </c>
      <c r="I115" s="51" t="s">
        <v>141</v>
      </c>
      <c r="J115" s="80"/>
      <c r="K115" s="81"/>
      <c r="L115" s="89"/>
      <c r="M115" s="101"/>
    </row>
    <row r="116" spans="1:13" ht="15" customHeight="1" x14ac:dyDescent="0.2">
      <c r="A116" s="29" t="s">
        <v>556</v>
      </c>
      <c r="B116" s="5" t="s">
        <v>1150</v>
      </c>
      <c r="C116" s="35">
        <v>1</v>
      </c>
      <c r="D116" s="35" t="s">
        <v>295</v>
      </c>
      <c r="E116" s="35"/>
      <c r="F116" s="36">
        <f t="shared" si="2"/>
        <v>146</v>
      </c>
      <c r="G116" s="36">
        <f t="shared" si="4"/>
        <v>114</v>
      </c>
      <c r="H116" s="62" t="s">
        <v>1200</v>
      </c>
      <c r="I116" s="52" t="s">
        <v>142</v>
      </c>
      <c r="J116" s="75"/>
      <c r="K116" s="76"/>
      <c r="L116" s="90"/>
      <c r="M116" s="102"/>
    </row>
    <row r="117" spans="1:13" ht="15" customHeight="1" x14ac:dyDescent="0.2">
      <c r="A117" s="28" t="s">
        <v>603</v>
      </c>
      <c r="B117" s="28" t="s">
        <v>300</v>
      </c>
      <c r="C117" s="39">
        <v>1</v>
      </c>
      <c r="D117" s="39" t="s">
        <v>295</v>
      </c>
      <c r="E117" s="39"/>
      <c r="F117" s="35">
        <f t="shared" si="2"/>
        <v>147</v>
      </c>
      <c r="G117" s="35">
        <f t="shared" si="4"/>
        <v>115</v>
      </c>
      <c r="H117" s="61" t="s">
        <v>1200</v>
      </c>
      <c r="I117" s="53" t="s">
        <v>109</v>
      </c>
      <c r="J117" s="80" t="s">
        <v>1234</v>
      </c>
      <c r="K117" s="79"/>
      <c r="L117" s="88"/>
      <c r="M117" s="103" t="s">
        <v>1240</v>
      </c>
    </row>
    <row r="118" spans="1:13" ht="29.25" customHeight="1" x14ac:dyDescent="0.2">
      <c r="A118" s="4" t="s">
        <v>604</v>
      </c>
      <c r="B118" s="4" t="s">
        <v>300</v>
      </c>
      <c r="C118" s="35">
        <v>1</v>
      </c>
      <c r="D118" s="35" t="s">
        <v>295</v>
      </c>
      <c r="E118" s="35"/>
      <c r="F118" s="35">
        <f t="shared" si="2"/>
        <v>148</v>
      </c>
      <c r="G118" s="35">
        <f t="shared" si="4"/>
        <v>116</v>
      </c>
      <c r="H118" s="61" t="s">
        <v>1200</v>
      </c>
      <c r="I118" s="51" t="s">
        <v>110</v>
      </c>
      <c r="J118" s="80" t="s">
        <v>1234</v>
      </c>
      <c r="K118" s="81"/>
      <c r="L118" s="89"/>
      <c r="M118" s="101"/>
    </row>
    <row r="119" spans="1:13" ht="29.25" customHeight="1" x14ac:dyDescent="0.2">
      <c r="A119" s="4" t="s">
        <v>605</v>
      </c>
      <c r="B119" s="4" t="s">
        <v>300</v>
      </c>
      <c r="C119" s="35">
        <v>1</v>
      </c>
      <c r="D119" s="35" t="s">
        <v>295</v>
      </c>
      <c r="E119" s="35"/>
      <c r="F119" s="35">
        <f t="shared" si="2"/>
        <v>149</v>
      </c>
      <c r="G119" s="35">
        <f t="shared" si="4"/>
        <v>117</v>
      </c>
      <c r="H119" s="61" t="s">
        <v>1200</v>
      </c>
      <c r="I119" s="51" t="s">
        <v>615</v>
      </c>
      <c r="J119" s="80" t="s">
        <v>1234</v>
      </c>
      <c r="K119" s="81"/>
      <c r="L119" s="89"/>
      <c r="M119" s="101"/>
    </row>
    <row r="120" spans="1:13" ht="29.25" customHeight="1" x14ac:dyDescent="0.2">
      <c r="A120" s="4" t="s">
        <v>606</v>
      </c>
      <c r="B120" s="4" t="s">
        <v>300</v>
      </c>
      <c r="C120" s="35">
        <v>1</v>
      </c>
      <c r="D120" s="35" t="s">
        <v>295</v>
      </c>
      <c r="E120" s="35"/>
      <c r="F120" s="35">
        <f t="shared" si="2"/>
        <v>150</v>
      </c>
      <c r="G120" s="35">
        <f t="shared" si="4"/>
        <v>118</v>
      </c>
      <c r="H120" s="61" t="s">
        <v>1200</v>
      </c>
      <c r="I120" s="51" t="s">
        <v>26</v>
      </c>
      <c r="J120" s="80" t="s">
        <v>1234</v>
      </c>
      <c r="K120" s="81"/>
      <c r="L120" s="89"/>
      <c r="M120" s="101"/>
    </row>
    <row r="121" spans="1:13" ht="29.25" customHeight="1" x14ac:dyDescent="0.2">
      <c r="A121" s="4" t="s">
        <v>607</v>
      </c>
      <c r="B121" s="4" t="s">
        <v>300</v>
      </c>
      <c r="C121" s="35">
        <v>1</v>
      </c>
      <c r="D121" s="35" t="s">
        <v>295</v>
      </c>
      <c r="E121" s="35"/>
      <c r="F121" s="35">
        <f t="shared" si="2"/>
        <v>151</v>
      </c>
      <c r="G121" s="35">
        <f t="shared" si="4"/>
        <v>119</v>
      </c>
      <c r="H121" s="61" t="s">
        <v>1200</v>
      </c>
      <c r="I121" s="51" t="s">
        <v>27</v>
      </c>
      <c r="J121" s="80" t="s">
        <v>1234</v>
      </c>
      <c r="K121" s="81"/>
      <c r="L121" s="89"/>
      <c r="M121" s="101"/>
    </row>
    <row r="122" spans="1:13" ht="15" customHeight="1" x14ac:dyDescent="0.2">
      <c r="A122" s="4" t="s">
        <v>608</v>
      </c>
      <c r="B122" s="4" t="s">
        <v>300</v>
      </c>
      <c r="C122" s="35">
        <v>1</v>
      </c>
      <c r="D122" s="35" t="s">
        <v>295</v>
      </c>
      <c r="E122" s="35"/>
      <c r="F122" s="35">
        <f t="shared" si="2"/>
        <v>152</v>
      </c>
      <c r="G122" s="35">
        <f t="shared" si="4"/>
        <v>120</v>
      </c>
      <c r="H122" s="61" t="s">
        <v>1200</v>
      </c>
      <c r="I122" s="51" t="s">
        <v>28</v>
      </c>
      <c r="J122" s="80" t="s">
        <v>1234</v>
      </c>
      <c r="K122" s="81"/>
      <c r="L122" s="89"/>
      <c r="M122" s="101"/>
    </row>
    <row r="123" spans="1:13" ht="29.25" customHeight="1" x14ac:dyDescent="0.2">
      <c r="A123" s="4" t="s">
        <v>609</v>
      </c>
      <c r="B123" s="4" t="s">
        <v>300</v>
      </c>
      <c r="C123" s="35">
        <v>1</v>
      </c>
      <c r="D123" s="35" t="s">
        <v>295</v>
      </c>
      <c r="E123" s="35"/>
      <c r="F123" s="35">
        <f t="shared" si="2"/>
        <v>153</v>
      </c>
      <c r="G123" s="35">
        <f t="shared" si="4"/>
        <v>121</v>
      </c>
      <c r="H123" s="61" t="s">
        <v>1200</v>
      </c>
      <c r="I123" s="51" t="s">
        <v>616</v>
      </c>
      <c r="J123" s="80" t="s">
        <v>1234</v>
      </c>
      <c r="K123" s="81"/>
      <c r="L123" s="89"/>
      <c r="M123" s="101"/>
    </row>
    <row r="124" spans="1:13" ht="29.25" customHeight="1" x14ac:dyDescent="0.2">
      <c r="A124" s="4" t="s">
        <v>610</v>
      </c>
      <c r="B124" s="4" t="s">
        <v>300</v>
      </c>
      <c r="C124" s="35">
        <v>1</v>
      </c>
      <c r="D124" s="35" t="s">
        <v>295</v>
      </c>
      <c r="E124" s="35"/>
      <c r="F124" s="35">
        <f t="shared" si="2"/>
        <v>154</v>
      </c>
      <c r="G124" s="35">
        <f t="shared" si="4"/>
        <v>122</v>
      </c>
      <c r="H124" s="61" t="s">
        <v>1200</v>
      </c>
      <c r="I124" s="51" t="s">
        <v>132</v>
      </c>
      <c r="J124" s="80" t="s">
        <v>1234</v>
      </c>
      <c r="K124" s="81"/>
      <c r="L124" s="89"/>
      <c r="M124" s="101"/>
    </row>
    <row r="125" spans="1:13" ht="15" customHeight="1" x14ac:dyDescent="0.2">
      <c r="A125" s="4" t="s">
        <v>611</v>
      </c>
      <c r="B125" s="4" t="s">
        <v>300</v>
      </c>
      <c r="C125" s="35">
        <v>1</v>
      </c>
      <c r="D125" s="35" t="s">
        <v>295</v>
      </c>
      <c r="E125" s="35"/>
      <c r="F125" s="35">
        <f t="shared" si="2"/>
        <v>155</v>
      </c>
      <c r="G125" s="35">
        <f t="shared" si="4"/>
        <v>123</v>
      </c>
      <c r="H125" s="61" t="s">
        <v>1200</v>
      </c>
      <c r="I125" s="51" t="s">
        <v>133</v>
      </c>
      <c r="J125" s="80" t="s">
        <v>1234</v>
      </c>
      <c r="K125" s="81"/>
      <c r="L125" s="89"/>
      <c r="M125" s="101"/>
    </row>
    <row r="126" spans="1:13" ht="29.25" customHeight="1" x14ac:dyDescent="0.2">
      <c r="A126" s="4" t="s">
        <v>612</v>
      </c>
      <c r="B126" s="4" t="s">
        <v>300</v>
      </c>
      <c r="C126" s="35">
        <v>1</v>
      </c>
      <c r="D126" s="35" t="s">
        <v>295</v>
      </c>
      <c r="E126" s="35"/>
      <c r="F126" s="35">
        <f t="shared" si="2"/>
        <v>156</v>
      </c>
      <c r="G126" s="35">
        <f t="shared" si="4"/>
        <v>124</v>
      </c>
      <c r="H126" s="61" t="s">
        <v>1200</v>
      </c>
      <c r="I126" s="51" t="s">
        <v>134</v>
      </c>
      <c r="J126" s="80" t="s">
        <v>1234</v>
      </c>
      <c r="K126" s="81"/>
      <c r="L126" s="89"/>
      <c r="M126" s="101"/>
    </row>
    <row r="127" spans="1:13" ht="29.25" customHeight="1" x14ac:dyDescent="0.2">
      <c r="A127" s="4" t="s">
        <v>613</v>
      </c>
      <c r="B127" s="4" t="s">
        <v>300</v>
      </c>
      <c r="C127" s="35">
        <v>1</v>
      </c>
      <c r="D127" s="35" t="s">
        <v>295</v>
      </c>
      <c r="E127" s="35"/>
      <c r="F127" s="35">
        <f t="shared" si="2"/>
        <v>157</v>
      </c>
      <c r="G127" s="35">
        <f t="shared" si="4"/>
        <v>125</v>
      </c>
      <c r="H127" s="61" t="s">
        <v>1200</v>
      </c>
      <c r="I127" s="51" t="s">
        <v>620</v>
      </c>
      <c r="J127" s="80" t="s">
        <v>1234</v>
      </c>
      <c r="K127" s="81"/>
      <c r="L127" s="89"/>
      <c r="M127" s="101"/>
    </row>
    <row r="128" spans="1:13" ht="29.25" customHeight="1" x14ac:dyDescent="0.2">
      <c r="A128" s="4" t="s">
        <v>614</v>
      </c>
      <c r="B128" s="4" t="s">
        <v>300</v>
      </c>
      <c r="C128" s="35">
        <v>1</v>
      </c>
      <c r="D128" s="35" t="s">
        <v>295</v>
      </c>
      <c r="E128" s="35"/>
      <c r="F128" s="35">
        <f t="shared" si="2"/>
        <v>158</v>
      </c>
      <c r="G128" s="35">
        <f t="shared" si="4"/>
        <v>126</v>
      </c>
      <c r="H128" s="61" t="s">
        <v>1200</v>
      </c>
      <c r="I128" s="51" t="s">
        <v>621</v>
      </c>
      <c r="J128" s="80" t="s">
        <v>1234</v>
      </c>
      <c r="K128" s="81"/>
      <c r="L128" s="89"/>
      <c r="M128" s="101"/>
    </row>
    <row r="129" spans="1:13" ht="29.25" customHeight="1" x14ac:dyDescent="0.2">
      <c r="A129" s="4" t="s">
        <v>617</v>
      </c>
      <c r="B129" s="4" t="s">
        <v>300</v>
      </c>
      <c r="C129" s="35">
        <v>1</v>
      </c>
      <c r="D129" s="35" t="s">
        <v>295</v>
      </c>
      <c r="E129" s="35"/>
      <c r="F129" s="35">
        <f t="shared" si="2"/>
        <v>159</v>
      </c>
      <c r="G129" s="35">
        <f t="shared" si="4"/>
        <v>127</v>
      </c>
      <c r="H129" s="61" t="s">
        <v>1200</v>
      </c>
      <c r="I129" s="51" t="s">
        <v>622</v>
      </c>
      <c r="J129" s="80" t="s">
        <v>1234</v>
      </c>
      <c r="K129" s="81"/>
      <c r="L129" s="89"/>
      <c r="M129" s="101"/>
    </row>
    <row r="130" spans="1:13" ht="15" customHeight="1" x14ac:dyDescent="0.2">
      <c r="A130" s="4" t="s">
        <v>618</v>
      </c>
      <c r="B130" s="4" t="s">
        <v>300</v>
      </c>
      <c r="C130" s="35">
        <v>1</v>
      </c>
      <c r="D130" s="35" t="s">
        <v>295</v>
      </c>
      <c r="E130" s="35"/>
      <c r="F130" s="35">
        <f t="shared" si="2"/>
        <v>160</v>
      </c>
      <c r="G130" s="35">
        <f t="shared" si="4"/>
        <v>128</v>
      </c>
      <c r="H130" s="61" t="s">
        <v>1200</v>
      </c>
      <c r="I130" s="51" t="s">
        <v>113</v>
      </c>
      <c r="J130" s="80" t="s">
        <v>1234</v>
      </c>
      <c r="K130" s="81"/>
      <c r="L130" s="89"/>
      <c r="M130" s="101"/>
    </row>
    <row r="131" spans="1:13" ht="29.25" customHeight="1" x14ac:dyDescent="0.2">
      <c r="A131" s="4" t="s">
        <v>619</v>
      </c>
      <c r="B131" s="4" t="s">
        <v>300</v>
      </c>
      <c r="C131" s="35">
        <v>1</v>
      </c>
      <c r="D131" s="35" t="s">
        <v>295</v>
      </c>
      <c r="E131" s="35"/>
      <c r="F131" s="35">
        <f t="shared" si="2"/>
        <v>161</v>
      </c>
      <c r="G131" s="35">
        <f t="shared" si="4"/>
        <v>129</v>
      </c>
      <c r="H131" s="61" t="s">
        <v>1200</v>
      </c>
      <c r="I131" s="51" t="s">
        <v>332</v>
      </c>
      <c r="J131" s="80" t="s">
        <v>1234</v>
      </c>
      <c r="K131" s="81"/>
      <c r="L131" s="89"/>
      <c r="M131" s="101"/>
    </row>
    <row r="132" spans="1:13" ht="29.25" customHeight="1" x14ac:dyDescent="0.2">
      <c r="A132" s="4" t="s">
        <v>623</v>
      </c>
      <c r="B132" s="4" t="s">
        <v>624</v>
      </c>
      <c r="C132" s="35">
        <v>1</v>
      </c>
      <c r="D132" s="35" t="s">
        <v>295</v>
      </c>
      <c r="E132" s="35"/>
      <c r="F132" s="35">
        <f t="shared" ref="F132:F195" si="5">F131+C131</f>
        <v>162</v>
      </c>
      <c r="G132" s="35">
        <f t="shared" si="4"/>
        <v>130</v>
      </c>
      <c r="H132" s="61" t="s">
        <v>1201</v>
      </c>
      <c r="I132" s="51" t="s">
        <v>135</v>
      </c>
      <c r="J132" s="80"/>
      <c r="K132" s="81"/>
      <c r="L132" s="89"/>
      <c r="M132" s="101"/>
    </row>
    <row r="133" spans="1:13" ht="29.25" customHeight="1" x14ac:dyDescent="0.2">
      <c r="A133" s="4" t="s">
        <v>630</v>
      </c>
      <c r="B133" s="4" t="s">
        <v>300</v>
      </c>
      <c r="C133" s="35">
        <v>1</v>
      </c>
      <c r="D133" s="35" t="s">
        <v>295</v>
      </c>
      <c r="E133" s="35"/>
      <c r="F133" s="35">
        <f t="shared" si="5"/>
        <v>163</v>
      </c>
      <c r="G133" s="35">
        <f t="shared" si="4"/>
        <v>131</v>
      </c>
      <c r="H133" s="61" t="s">
        <v>1200</v>
      </c>
      <c r="I133" s="51" t="s">
        <v>48</v>
      </c>
      <c r="J133" s="80"/>
      <c r="K133" s="81"/>
      <c r="L133" s="89"/>
      <c r="M133" s="101"/>
    </row>
    <row r="134" spans="1:13" ht="15" customHeight="1" x14ac:dyDescent="0.2">
      <c r="A134" s="4" t="s">
        <v>631</v>
      </c>
      <c r="B134" s="4" t="s">
        <v>632</v>
      </c>
      <c r="C134" s="35">
        <v>1</v>
      </c>
      <c r="D134" s="35" t="s">
        <v>295</v>
      </c>
      <c r="E134" s="35"/>
      <c r="F134" s="35">
        <f t="shared" si="5"/>
        <v>164</v>
      </c>
      <c r="G134" s="35">
        <f t="shared" si="4"/>
        <v>132</v>
      </c>
      <c r="H134" s="61" t="s">
        <v>1201</v>
      </c>
      <c r="I134" s="51" t="s">
        <v>49</v>
      </c>
      <c r="J134" s="80" t="s">
        <v>1234</v>
      </c>
      <c r="K134" s="81"/>
      <c r="L134" s="89"/>
      <c r="M134" s="101"/>
    </row>
    <row r="135" spans="1:13" ht="15" customHeight="1" x14ac:dyDescent="0.2">
      <c r="A135" s="4" t="s">
        <v>637</v>
      </c>
      <c r="B135" s="5" t="s">
        <v>639</v>
      </c>
      <c r="C135" s="35">
        <v>1</v>
      </c>
      <c r="D135" s="35" t="s">
        <v>295</v>
      </c>
      <c r="E135" s="35"/>
      <c r="F135" s="35">
        <f t="shared" si="5"/>
        <v>165</v>
      </c>
      <c r="G135" s="35">
        <f t="shared" si="4"/>
        <v>133</v>
      </c>
      <c r="H135" s="61" t="s">
        <v>1201</v>
      </c>
      <c r="I135" s="51" t="s">
        <v>114</v>
      </c>
      <c r="J135" s="80" t="s">
        <v>1234</v>
      </c>
      <c r="K135" s="81"/>
      <c r="L135" s="89"/>
      <c r="M135" s="101"/>
    </row>
    <row r="136" spans="1:13" ht="15" customHeight="1" x14ac:dyDescent="0.2">
      <c r="A136" s="4" t="s">
        <v>638</v>
      </c>
      <c r="B136" s="5" t="s">
        <v>639</v>
      </c>
      <c r="C136" s="35">
        <v>1</v>
      </c>
      <c r="D136" s="35" t="s">
        <v>295</v>
      </c>
      <c r="E136" s="35"/>
      <c r="F136" s="35">
        <f t="shared" si="5"/>
        <v>166</v>
      </c>
      <c r="G136" s="35">
        <f t="shared" si="4"/>
        <v>134</v>
      </c>
      <c r="H136" s="61" t="s">
        <v>1201</v>
      </c>
      <c r="I136" s="51" t="s">
        <v>115</v>
      </c>
      <c r="J136" s="80" t="s">
        <v>1234</v>
      </c>
      <c r="K136" s="81"/>
      <c r="L136" s="89"/>
      <c r="M136" s="101"/>
    </row>
    <row r="137" spans="1:13" ht="29.25" customHeight="1" x14ac:dyDescent="0.2">
      <c r="A137" s="29" t="s">
        <v>647</v>
      </c>
      <c r="B137" s="29" t="s">
        <v>648</v>
      </c>
      <c r="C137" s="36">
        <v>1</v>
      </c>
      <c r="D137" s="36" t="s">
        <v>295</v>
      </c>
      <c r="E137" s="36"/>
      <c r="F137" s="36">
        <f t="shared" si="5"/>
        <v>167</v>
      </c>
      <c r="G137" s="36">
        <f t="shared" si="4"/>
        <v>135</v>
      </c>
      <c r="H137" s="62" t="s">
        <v>1201</v>
      </c>
      <c r="I137" s="52" t="s">
        <v>136</v>
      </c>
      <c r="J137" s="75" t="s">
        <v>1234</v>
      </c>
      <c r="K137" s="76"/>
      <c r="L137" s="90"/>
      <c r="M137" s="102"/>
    </row>
    <row r="138" spans="1:13" ht="28.5" customHeight="1" x14ac:dyDescent="0.2">
      <c r="A138" s="30" t="s">
        <v>656</v>
      </c>
      <c r="B138" s="4" t="s">
        <v>300</v>
      </c>
      <c r="C138" s="35">
        <v>1</v>
      </c>
      <c r="D138" s="35" t="s">
        <v>295</v>
      </c>
      <c r="E138" s="39"/>
      <c r="F138" s="35">
        <f t="shared" si="5"/>
        <v>168</v>
      </c>
      <c r="G138" s="35">
        <f t="shared" si="4"/>
        <v>136</v>
      </c>
      <c r="H138" s="61" t="s">
        <v>1200</v>
      </c>
      <c r="I138" s="53" t="s">
        <v>137</v>
      </c>
      <c r="J138" s="78"/>
      <c r="K138" s="79"/>
      <c r="L138" s="88"/>
      <c r="M138" s="103" t="s">
        <v>1241</v>
      </c>
    </row>
    <row r="139" spans="1:13" ht="15" customHeight="1" x14ac:dyDescent="0.2">
      <c r="A139" s="30" t="s">
        <v>657</v>
      </c>
      <c r="B139" s="4" t="s">
        <v>660</v>
      </c>
      <c r="C139" s="35">
        <v>1</v>
      </c>
      <c r="D139" s="35" t="s">
        <v>295</v>
      </c>
      <c r="E139" s="35"/>
      <c r="F139" s="35">
        <f t="shared" si="5"/>
        <v>169</v>
      </c>
      <c r="G139" s="35">
        <f t="shared" si="4"/>
        <v>137</v>
      </c>
      <c r="H139" s="61" t="s">
        <v>1201</v>
      </c>
      <c r="I139" s="51" t="s">
        <v>50</v>
      </c>
      <c r="J139" s="80"/>
      <c r="K139" s="81"/>
      <c r="L139" s="89"/>
      <c r="M139" s="101"/>
    </row>
    <row r="140" spans="1:13" ht="15" customHeight="1" x14ac:dyDescent="0.2">
      <c r="A140" s="30" t="s">
        <v>658</v>
      </c>
      <c r="B140" s="5" t="s">
        <v>317</v>
      </c>
      <c r="C140" s="35">
        <v>2</v>
      </c>
      <c r="D140" s="35" t="s">
        <v>295</v>
      </c>
      <c r="E140" s="35"/>
      <c r="F140" s="35">
        <f t="shared" si="5"/>
        <v>170</v>
      </c>
      <c r="G140" s="35">
        <f t="shared" si="4"/>
        <v>138</v>
      </c>
      <c r="H140" s="61" t="s">
        <v>1200</v>
      </c>
      <c r="I140" s="4" t="s">
        <v>1134</v>
      </c>
      <c r="J140" s="80" t="s">
        <v>1234</v>
      </c>
      <c r="K140" s="82" t="s">
        <v>1242</v>
      </c>
      <c r="L140" s="89"/>
      <c r="M140" s="101"/>
    </row>
    <row r="141" spans="1:13" ht="15" customHeight="1" x14ac:dyDescent="0.2">
      <c r="A141" s="30" t="s">
        <v>659</v>
      </c>
      <c r="B141" s="4" t="s">
        <v>668</v>
      </c>
      <c r="C141" s="35">
        <v>1</v>
      </c>
      <c r="D141" s="35" t="s">
        <v>295</v>
      </c>
      <c r="E141" s="35"/>
      <c r="F141" s="35">
        <f t="shared" si="5"/>
        <v>172</v>
      </c>
      <c r="G141" s="35">
        <f t="shared" si="4"/>
        <v>139</v>
      </c>
      <c r="H141" s="61" t="s">
        <v>1201</v>
      </c>
      <c r="I141" s="4" t="s">
        <v>138</v>
      </c>
      <c r="J141" s="80" t="s">
        <v>1234</v>
      </c>
      <c r="K141" s="81"/>
      <c r="L141" s="89"/>
      <c r="M141" s="101"/>
    </row>
    <row r="142" spans="1:13" ht="15" customHeight="1" x14ac:dyDescent="0.2">
      <c r="A142" s="30" t="s">
        <v>676</v>
      </c>
      <c r="B142" s="4" t="s">
        <v>677</v>
      </c>
      <c r="C142" s="35">
        <v>1</v>
      </c>
      <c r="D142" s="35" t="s">
        <v>295</v>
      </c>
      <c r="E142" s="35"/>
      <c r="F142" s="35">
        <f t="shared" si="5"/>
        <v>173</v>
      </c>
      <c r="G142" s="35">
        <f t="shared" si="4"/>
        <v>140</v>
      </c>
      <c r="H142" s="61" t="s">
        <v>1201</v>
      </c>
      <c r="I142" s="4" t="s">
        <v>859</v>
      </c>
      <c r="J142" s="80" t="s">
        <v>1234</v>
      </c>
      <c r="K142" s="81"/>
      <c r="L142" s="89"/>
      <c r="M142" s="101"/>
    </row>
    <row r="143" spans="1:13" ht="15" customHeight="1" x14ac:dyDescent="0.2">
      <c r="A143" s="30" t="s">
        <v>680</v>
      </c>
      <c r="B143" s="5" t="s">
        <v>682</v>
      </c>
      <c r="C143" s="35">
        <v>1</v>
      </c>
      <c r="D143" s="35" t="s">
        <v>295</v>
      </c>
      <c r="E143" s="35"/>
      <c r="F143" s="35">
        <f t="shared" si="5"/>
        <v>174</v>
      </c>
      <c r="G143" s="35">
        <f t="shared" si="4"/>
        <v>141</v>
      </c>
      <c r="H143" s="61" t="s">
        <v>1201</v>
      </c>
      <c r="I143" s="4" t="s">
        <v>678</v>
      </c>
      <c r="J143" s="80" t="s">
        <v>1234</v>
      </c>
      <c r="K143" s="81"/>
      <c r="L143" s="89"/>
      <c r="M143" s="101"/>
    </row>
    <row r="144" spans="1:13" ht="15" customHeight="1" x14ac:dyDescent="0.2">
      <c r="A144" s="30" t="s">
        <v>681</v>
      </c>
      <c r="B144" s="5" t="s">
        <v>682</v>
      </c>
      <c r="C144" s="35">
        <v>1</v>
      </c>
      <c r="D144" s="35" t="s">
        <v>295</v>
      </c>
      <c r="E144" s="35"/>
      <c r="F144" s="35">
        <f t="shared" si="5"/>
        <v>175</v>
      </c>
      <c r="G144" s="35">
        <f t="shared" si="4"/>
        <v>142</v>
      </c>
      <c r="H144" s="61" t="s">
        <v>1201</v>
      </c>
      <c r="I144" s="4" t="s">
        <v>679</v>
      </c>
      <c r="J144" s="80" t="s">
        <v>1234</v>
      </c>
      <c r="K144" s="81"/>
      <c r="L144" s="89"/>
      <c r="M144" s="101"/>
    </row>
    <row r="145" spans="1:13" ht="15" customHeight="1" x14ac:dyDescent="0.2">
      <c r="A145" s="30" t="s">
        <v>691</v>
      </c>
      <c r="B145" s="4" t="s">
        <v>300</v>
      </c>
      <c r="C145" s="35">
        <v>1</v>
      </c>
      <c r="D145" s="35" t="s">
        <v>295</v>
      </c>
      <c r="E145" s="35"/>
      <c r="F145" s="35">
        <f t="shared" si="5"/>
        <v>176</v>
      </c>
      <c r="G145" s="35">
        <f t="shared" si="4"/>
        <v>143</v>
      </c>
      <c r="H145" s="61" t="s">
        <v>1200</v>
      </c>
      <c r="I145" s="4" t="s">
        <v>51</v>
      </c>
      <c r="J145" s="80" t="s">
        <v>1234</v>
      </c>
      <c r="K145" s="81"/>
      <c r="L145" s="89"/>
      <c r="M145" s="101"/>
    </row>
    <row r="146" spans="1:13" ht="15" customHeight="1" x14ac:dyDescent="0.2">
      <c r="A146" s="30" t="s">
        <v>692</v>
      </c>
      <c r="B146" s="5" t="s">
        <v>317</v>
      </c>
      <c r="C146" s="35">
        <v>2</v>
      </c>
      <c r="D146" s="35" t="s">
        <v>295</v>
      </c>
      <c r="E146" s="35"/>
      <c r="F146" s="35">
        <f t="shared" si="5"/>
        <v>177</v>
      </c>
      <c r="G146" s="35">
        <f t="shared" si="4"/>
        <v>144</v>
      </c>
      <c r="H146" s="61" t="s">
        <v>1200</v>
      </c>
      <c r="I146" s="4" t="s">
        <v>1135</v>
      </c>
      <c r="J146" s="80" t="s">
        <v>1234</v>
      </c>
      <c r="K146" s="82" t="s">
        <v>1242</v>
      </c>
      <c r="L146" s="89"/>
      <c r="M146" s="101"/>
    </row>
    <row r="147" spans="1:13" ht="15" customHeight="1" x14ac:dyDescent="0.2">
      <c r="A147" s="30" t="s">
        <v>693</v>
      </c>
      <c r="B147" s="4" t="s">
        <v>694</v>
      </c>
      <c r="C147" s="35">
        <v>1</v>
      </c>
      <c r="D147" s="35" t="s">
        <v>295</v>
      </c>
      <c r="E147" s="35"/>
      <c r="F147" s="35">
        <f t="shared" si="5"/>
        <v>179</v>
      </c>
      <c r="G147" s="35">
        <f t="shared" ref="G147:G217" si="6">G146+1</f>
        <v>145</v>
      </c>
      <c r="H147" s="61" t="s">
        <v>1201</v>
      </c>
      <c r="I147" s="4" t="s">
        <v>143</v>
      </c>
      <c r="J147" s="80" t="s">
        <v>1234</v>
      </c>
      <c r="K147" s="81"/>
      <c r="L147" s="89"/>
      <c r="M147" s="101"/>
    </row>
    <row r="148" spans="1:13" ht="29.25" customHeight="1" x14ac:dyDescent="0.2">
      <c r="A148" s="30" t="s">
        <v>702</v>
      </c>
      <c r="B148" s="4" t="s">
        <v>300</v>
      </c>
      <c r="C148" s="35">
        <v>1</v>
      </c>
      <c r="D148" s="35" t="s">
        <v>295</v>
      </c>
      <c r="E148" s="35"/>
      <c r="F148" s="35">
        <f t="shared" si="5"/>
        <v>180</v>
      </c>
      <c r="G148" s="35">
        <f t="shared" si="6"/>
        <v>146</v>
      </c>
      <c r="H148" s="61" t="s">
        <v>1200</v>
      </c>
      <c r="I148" s="51" t="s">
        <v>1175</v>
      </c>
      <c r="J148" s="80" t="s">
        <v>1234</v>
      </c>
      <c r="K148" s="81"/>
      <c r="L148" s="89"/>
      <c r="M148" s="101"/>
    </row>
    <row r="149" spans="1:13" ht="29.25" customHeight="1" x14ac:dyDescent="0.2">
      <c r="A149" s="30" t="s">
        <v>703</v>
      </c>
      <c r="B149" s="4" t="s">
        <v>300</v>
      </c>
      <c r="C149" s="35">
        <v>1</v>
      </c>
      <c r="D149" s="35" t="s">
        <v>295</v>
      </c>
      <c r="E149" s="35"/>
      <c r="F149" s="35">
        <f t="shared" si="5"/>
        <v>181</v>
      </c>
      <c r="G149" s="35">
        <f t="shared" si="6"/>
        <v>147</v>
      </c>
      <c r="H149" s="61" t="s">
        <v>1200</v>
      </c>
      <c r="I149" s="51" t="s">
        <v>144</v>
      </c>
      <c r="J149" s="80" t="s">
        <v>1234</v>
      </c>
      <c r="K149" s="81"/>
      <c r="L149" s="89"/>
      <c r="M149" s="101"/>
    </row>
    <row r="150" spans="1:13" ht="29.25" customHeight="1" x14ac:dyDescent="0.2">
      <c r="A150" s="30" t="s">
        <v>704</v>
      </c>
      <c r="B150" s="4" t="s">
        <v>300</v>
      </c>
      <c r="C150" s="35">
        <v>1</v>
      </c>
      <c r="D150" s="35" t="s">
        <v>295</v>
      </c>
      <c r="E150" s="35"/>
      <c r="F150" s="35">
        <f t="shared" si="5"/>
        <v>182</v>
      </c>
      <c r="G150" s="35">
        <f t="shared" si="6"/>
        <v>148</v>
      </c>
      <c r="H150" s="61" t="s">
        <v>1200</v>
      </c>
      <c r="I150" s="51" t="s">
        <v>145</v>
      </c>
      <c r="J150" s="80" t="s">
        <v>1234</v>
      </c>
      <c r="K150" s="81"/>
      <c r="L150" s="89"/>
      <c r="M150" s="101"/>
    </row>
    <row r="151" spans="1:13" ht="29.25" customHeight="1" x14ac:dyDescent="0.2">
      <c r="A151" s="30" t="s">
        <v>705</v>
      </c>
      <c r="B151" s="4" t="s">
        <v>300</v>
      </c>
      <c r="C151" s="35">
        <v>1</v>
      </c>
      <c r="D151" s="35" t="s">
        <v>295</v>
      </c>
      <c r="E151" s="35"/>
      <c r="F151" s="35">
        <f t="shared" si="5"/>
        <v>183</v>
      </c>
      <c r="G151" s="35">
        <f t="shared" si="6"/>
        <v>149</v>
      </c>
      <c r="H151" s="61" t="s">
        <v>1200</v>
      </c>
      <c r="I151" s="51" t="s">
        <v>711</v>
      </c>
      <c r="J151" s="80" t="s">
        <v>1234</v>
      </c>
      <c r="K151" s="81"/>
      <c r="L151" s="89"/>
      <c r="M151" s="101"/>
    </row>
    <row r="152" spans="1:13" ht="29.25" customHeight="1" x14ac:dyDescent="0.2">
      <c r="A152" s="30" t="s">
        <v>706</v>
      </c>
      <c r="B152" s="4" t="s">
        <v>300</v>
      </c>
      <c r="C152" s="35">
        <v>1</v>
      </c>
      <c r="D152" s="35" t="s">
        <v>295</v>
      </c>
      <c r="E152" s="35"/>
      <c r="F152" s="35">
        <f t="shared" si="5"/>
        <v>184</v>
      </c>
      <c r="G152" s="35">
        <f t="shared" si="6"/>
        <v>150</v>
      </c>
      <c r="H152" s="61" t="s">
        <v>1200</v>
      </c>
      <c r="I152" s="51" t="s">
        <v>146</v>
      </c>
      <c r="J152" s="80" t="s">
        <v>1234</v>
      </c>
      <c r="K152" s="81"/>
      <c r="L152" s="89"/>
      <c r="M152" s="101"/>
    </row>
    <row r="153" spans="1:13" ht="29.25" customHeight="1" x14ac:dyDescent="0.2">
      <c r="A153" s="30" t="s">
        <v>707</v>
      </c>
      <c r="B153" s="4" t="s">
        <v>300</v>
      </c>
      <c r="C153" s="35">
        <v>1</v>
      </c>
      <c r="D153" s="35" t="s">
        <v>295</v>
      </c>
      <c r="E153" s="35"/>
      <c r="F153" s="35">
        <f t="shared" si="5"/>
        <v>185</v>
      </c>
      <c r="G153" s="35">
        <f t="shared" si="6"/>
        <v>151</v>
      </c>
      <c r="H153" s="61" t="s">
        <v>1200</v>
      </c>
      <c r="I153" s="51" t="s">
        <v>147</v>
      </c>
      <c r="J153" s="80" t="s">
        <v>1234</v>
      </c>
      <c r="K153" s="81"/>
      <c r="L153" s="89"/>
      <c r="M153" s="101"/>
    </row>
    <row r="154" spans="1:13" ht="29.25" customHeight="1" x14ac:dyDescent="0.2">
      <c r="A154" s="30" t="s">
        <v>708</v>
      </c>
      <c r="B154" s="4" t="s">
        <v>300</v>
      </c>
      <c r="C154" s="35">
        <v>1</v>
      </c>
      <c r="D154" s="35" t="s">
        <v>295</v>
      </c>
      <c r="E154" s="35"/>
      <c r="F154" s="35">
        <f t="shared" si="5"/>
        <v>186</v>
      </c>
      <c r="G154" s="35">
        <f t="shared" si="6"/>
        <v>152</v>
      </c>
      <c r="H154" s="61" t="s">
        <v>1200</v>
      </c>
      <c r="I154" s="51" t="s">
        <v>148</v>
      </c>
      <c r="J154" s="80" t="s">
        <v>1234</v>
      </c>
      <c r="K154" s="81"/>
      <c r="L154" s="89"/>
      <c r="M154" s="101"/>
    </row>
    <row r="155" spans="1:13" ht="29.25" customHeight="1" x14ac:dyDescent="0.2">
      <c r="A155" s="30" t="s">
        <v>709</v>
      </c>
      <c r="B155" s="4" t="s">
        <v>300</v>
      </c>
      <c r="C155" s="35">
        <v>1</v>
      </c>
      <c r="D155" s="35" t="s">
        <v>295</v>
      </c>
      <c r="E155" s="35"/>
      <c r="F155" s="35">
        <f t="shared" si="5"/>
        <v>187</v>
      </c>
      <c r="G155" s="35">
        <f t="shared" si="6"/>
        <v>153</v>
      </c>
      <c r="H155" s="61" t="s">
        <v>1200</v>
      </c>
      <c r="I155" s="51" t="s">
        <v>95</v>
      </c>
      <c r="J155" s="80" t="s">
        <v>1234</v>
      </c>
      <c r="K155" s="81"/>
      <c r="L155" s="89"/>
      <c r="M155" s="101"/>
    </row>
    <row r="156" spans="1:13" ht="29.25" customHeight="1" x14ac:dyDescent="0.2">
      <c r="A156" s="30" t="s">
        <v>710</v>
      </c>
      <c r="B156" s="4" t="s">
        <v>300</v>
      </c>
      <c r="C156" s="35">
        <v>1</v>
      </c>
      <c r="D156" s="35" t="s">
        <v>295</v>
      </c>
      <c r="E156" s="35"/>
      <c r="F156" s="35">
        <f t="shared" si="5"/>
        <v>188</v>
      </c>
      <c r="G156" s="35">
        <f t="shared" si="6"/>
        <v>154</v>
      </c>
      <c r="H156" s="61" t="s">
        <v>1200</v>
      </c>
      <c r="I156" s="51" t="s">
        <v>96</v>
      </c>
      <c r="J156" s="80" t="s">
        <v>1234</v>
      </c>
      <c r="K156" s="81"/>
      <c r="L156" s="89"/>
      <c r="M156" s="101"/>
    </row>
    <row r="157" spans="1:13" ht="15" customHeight="1" x14ac:dyDescent="0.2">
      <c r="A157" s="4" t="s">
        <v>712</v>
      </c>
      <c r="B157" s="4" t="s">
        <v>713</v>
      </c>
      <c r="C157" s="35">
        <v>1</v>
      </c>
      <c r="D157" s="35" t="s">
        <v>295</v>
      </c>
      <c r="E157" s="35"/>
      <c r="F157" s="35">
        <f t="shared" si="5"/>
        <v>189</v>
      </c>
      <c r="G157" s="35">
        <f t="shared" si="6"/>
        <v>155</v>
      </c>
      <c r="H157" s="61" t="s">
        <v>1201</v>
      </c>
      <c r="I157" s="4" t="s">
        <v>97</v>
      </c>
      <c r="J157" s="80" t="s">
        <v>1234</v>
      </c>
      <c r="K157" s="81"/>
      <c r="L157" s="89"/>
      <c r="M157" s="101"/>
    </row>
    <row r="158" spans="1:13" ht="15" customHeight="1" x14ac:dyDescent="0.2">
      <c r="A158" s="4" t="s">
        <v>717</v>
      </c>
      <c r="B158" s="5" t="s">
        <v>719</v>
      </c>
      <c r="C158" s="35">
        <v>2</v>
      </c>
      <c r="D158" s="35" t="s">
        <v>295</v>
      </c>
      <c r="E158" s="35"/>
      <c r="F158" s="35">
        <f t="shared" si="5"/>
        <v>190</v>
      </c>
      <c r="G158" s="35">
        <f t="shared" si="6"/>
        <v>156</v>
      </c>
      <c r="H158" s="61" t="s">
        <v>1201</v>
      </c>
      <c r="I158" s="4" t="s">
        <v>116</v>
      </c>
      <c r="J158" s="80" t="s">
        <v>1234</v>
      </c>
      <c r="K158" s="81"/>
      <c r="L158" s="89"/>
      <c r="M158" s="101"/>
    </row>
    <row r="159" spans="1:13" ht="15" customHeight="1" x14ac:dyDescent="0.2">
      <c r="A159" s="29" t="s">
        <v>718</v>
      </c>
      <c r="B159" s="37" t="s">
        <v>719</v>
      </c>
      <c r="C159" s="36">
        <v>2</v>
      </c>
      <c r="D159" s="36" t="s">
        <v>295</v>
      </c>
      <c r="E159" s="36"/>
      <c r="F159" s="36">
        <f t="shared" si="5"/>
        <v>192</v>
      </c>
      <c r="G159" s="36">
        <f t="shared" si="6"/>
        <v>157</v>
      </c>
      <c r="H159" s="62" t="s">
        <v>1201</v>
      </c>
      <c r="I159" s="29" t="s">
        <v>117</v>
      </c>
      <c r="J159" s="75" t="s">
        <v>1234</v>
      </c>
      <c r="K159" s="76"/>
      <c r="L159" s="90"/>
      <c r="M159" s="102"/>
    </row>
    <row r="160" spans="1:13" ht="15" customHeight="1" x14ac:dyDescent="0.2">
      <c r="A160" s="31" t="s">
        <v>728</v>
      </c>
      <c r="B160" s="28" t="s">
        <v>300</v>
      </c>
      <c r="C160" s="39">
        <v>1</v>
      </c>
      <c r="D160" s="39" t="s">
        <v>295</v>
      </c>
      <c r="E160" s="39"/>
      <c r="F160" s="35">
        <f t="shared" si="5"/>
        <v>194</v>
      </c>
      <c r="G160" s="35">
        <f t="shared" si="6"/>
        <v>158</v>
      </c>
      <c r="H160" s="61" t="s">
        <v>1200</v>
      </c>
      <c r="I160" s="28" t="s">
        <v>194</v>
      </c>
      <c r="J160" s="78"/>
      <c r="K160" s="79"/>
      <c r="L160" s="88"/>
      <c r="M160" s="99" t="s">
        <v>1243</v>
      </c>
    </row>
    <row r="161" spans="1:13" ht="15" customHeight="1" x14ac:dyDescent="0.2">
      <c r="A161" s="30" t="s">
        <v>729</v>
      </c>
      <c r="B161" s="4" t="s">
        <v>300</v>
      </c>
      <c r="C161" s="35">
        <v>1</v>
      </c>
      <c r="D161" s="35" t="s">
        <v>295</v>
      </c>
      <c r="E161" s="35"/>
      <c r="F161" s="35">
        <f t="shared" si="5"/>
        <v>195</v>
      </c>
      <c r="G161" s="35">
        <f t="shared" si="6"/>
        <v>159</v>
      </c>
      <c r="H161" s="61" t="s">
        <v>1200</v>
      </c>
      <c r="I161" s="4" t="s">
        <v>195</v>
      </c>
      <c r="J161" s="80"/>
      <c r="K161" s="81"/>
      <c r="L161" s="89"/>
      <c r="M161" s="100"/>
    </row>
    <row r="162" spans="1:13" ht="15" customHeight="1" x14ac:dyDescent="0.2">
      <c r="A162" s="30" t="s">
        <v>730</v>
      </c>
      <c r="B162" s="4" t="s">
        <v>300</v>
      </c>
      <c r="C162" s="35">
        <v>1</v>
      </c>
      <c r="D162" s="35" t="s">
        <v>295</v>
      </c>
      <c r="E162" s="35"/>
      <c r="F162" s="35">
        <f t="shared" si="5"/>
        <v>196</v>
      </c>
      <c r="G162" s="35">
        <f t="shared" si="6"/>
        <v>160</v>
      </c>
      <c r="H162" s="61" t="s">
        <v>1200</v>
      </c>
      <c r="I162" s="4" t="s">
        <v>196</v>
      </c>
      <c r="J162" s="80"/>
      <c r="K162" s="81"/>
      <c r="L162" s="89"/>
      <c r="M162" s="100"/>
    </row>
    <row r="163" spans="1:13" ht="15" customHeight="1" x14ac:dyDescent="0.2">
      <c r="A163" s="30" t="s">
        <v>731</v>
      </c>
      <c r="B163" s="4" t="s">
        <v>300</v>
      </c>
      <c r="C163" s="35">
        <v>1</v>
      </c>
      <c r="D163" s="35" t="s">
        <v>295</v>
      </c>
      <c r="E163" s="35"/>
      <c r="F163" s="35">
        <f t="shared" si="5"/>
        <v>197</v>
      </c>
      <c r="G163" s="35">
        <f t="shared" si="6"/>
        <v>161</v>
      </c>
      <c r="H163" s="61" t="s">
        <v>1200</v>
      </c>
      <c r="I163" s="4" t="s">
        <v>197</v>
      </c>
      <c r="J163" s="80"/>
      <c r="K163" s="81"/>
      <c r="L163" s="89"/>
      <c r="M163" s="100"/>
    </row>
    <row r="164" spans="1:13" ht="15" customHeight="1" x14ac:dyDescent="0.2">
      <c r="A164" s="30" t="s">
        <v>732</v>
      </c>
      <c r="B164" s="4" t="s">
        <v>300</v>
      </c>
      <c r="C164" s="35">
        <v>1</v>
      </c>
      <c r="D164" s="35" t="s">
        <v>295</v>
      </c>
      <c r="E164" s="35"/>
      <c r="F164" s="35">
        <f t="shared" si="5"/>
        <v>198</v>
      </c>
      <c r="G164" s="35">
        <f t="shared" si="6"/>
        <v>162</v>
      </c>
      <c r="H164" s="61" t="s">
        <v>1200</v>
      </c>
      <c r="I164" s="4" t="s">
        <v>741</v>
      </c>
      <c r="J164" s="80"/>
      <c r="K164" s="81"/>
      <c r="L164" s="89"/>
      <c r="M164" s="100"/>
    </row>
    <row r="165" spans="1:13" ht="15" customHeight="1" x14ac:dyDescent="0.2">
      <c r="A165" s="30" t="s">
        <v>733</v>
      </c>
      <c r="B165" s="4" t="s">
        <v>300</v>
      </c>
      <c r="C165" s="35">
        <v>1</v>
      </c>
      <c r="D165" s="35" t="s">
        <v>295</v>
      </c>
      <c r="E165" s="35"/>
      <c r="F165" s="35">
        <f t="shared" si="5"/>
        <v>199</v>
      </c>
      <c r="G165" s="35">
        <f t="shared" si="6"/>
        <v>163</v>
      </c>
      <c r="H165" s="61" t="s">
        <v>1200</v>
      </c>
      <c r="I165" s="4" t="s">
        <v>198</v>
      </c>
      <c r="J165" s="80"/>
      <c r="K165" s="81"/>
      <c r="L165" s="89"/>
      <c r="M165" s="100"/>
    </row>
    <row r="166" spans="1:13" ht="15" customHeight="1" x14ac:dyDescent="0.2">
      <c r="A166" s="30" t="s">
        <v>734</v>
      </c>
      <c r="B166" s="4" t="s">
        <v>300</v>
      </c>
      <c r="C166" s="35">
        <v>1</v>
      </c>
      <c r="D166" s="35" t="s">
        <v>295</v>
      </c>
      <c r="E166" s="35"/>
      <c r="F166" s="35">
        <f t="shared" si="5"/>
        <v>200</v>
      </c>
      <c r="G166" s="35">
        <f t="shared" si="6"/>
        <v>164</v>
      </c>
      <c r="H166" s="61" t="s">
        <v>1200</v>
      </c>
      <c r="I166" s="4" t="s">
        <v>742</v>
      </c>
      <c r="J166" s="80"/>
      <c r="K166" s="81"/>
      <c r="L166" s="89"/>
      <c r="M166" s="100"/>
    </row>
    <row r="167" spans="1:13" ht="15" customHeight="1" x14ac:dyDescent="0.2">
      <c r="A167" s="30" t="s">
        <v>735</v>
      </c>
      <c r="B167" s="4" t="s">
        <v>300</v>
      </c>
      <c r="C167" s="35">
        <v>1</v>
      </c>
      <c r="D167" s="35" t="s">
        <v>295</v>
      </c>
      <c r="E167" s="35"/>
      <c r="F167" s="35">
        <f t="shared" si="5"/>
        <v>201</v>
      </c>
      <c r="G167" s="35">
        <f t="shared" si="6"/>
        <v>165</v>
      </c>
      <c r="H167" s="61" t="s">
        <v>1200</v>
      </c>
      <c r="I167" s="4" t="s">
        <v>199</v>
      </c>
      <c r="J167" s="80"/>
      <c r="K167" s="81"/>
      <c r="L167" s="89"/>
      <c r="M167" s="100"/>
    </row>
    <row r="168" spans="1:13" ht="15" customHeight="1" x14ac:dyDescent="0.2">
      <c r="A168" s="30" t="s">
        <v>736</v>
      </c>
      <c r="B168" s="4" t="s">
        <v>300</v>
      </c>
      <c r="C168" s="35">
        <v>1</v>
      </c>
      <c r="D168" s="35" t="s">
        <v>295</v>
      </c>
      <c r="E168" s="35"/>
      <c r="F168" s="35">
        <f t="shared" si="5"/>
        <v>202</v>
      </c>
      <c r="G168" s="35">
        <f t="shared" si="6"/>
        <v>166</v>
      </c>
      <c r="H168" s="61" t="s">
        <v>1200</v>
      </c>
      <c r="I168" s="4" t="s">
        <v>200</v>
      </c>
      <c r="J168" s="80"/>
      <c r="K168" s="81"/>
      <c r="L168" s="89"/>
      <c r="M168" s="100"/>
    </row>
    <row r="169" spans="1:13" ht="15" customHeight="1" x14ac:dyDescent="0.2">
      <c r="A169" s="30" t="s">
        <v>737</v>
      </c>
      <c r="B169" s="4" t="s">
        <v>300</v>
      </c>
      <c r="C169" s="35">
        <v>1</v>
      </c>
      <c r="D169" s="35" t="s">
        <v>295</v>
      </c>
      <c r="E169" s="35"/>
      <c r="F169" s="35">
        <f t="shared" si="5"/>
        <v>203</v>
      </c>
      <c r="G169" s="35">
        <f t="shared" si="6"/>
        <v>167</v>
      </c>
      <c r="H169" s="61" t="s">
        <v>1200</v>
      </c>
      <c r="I169" s="4" t="s">
        <v>201</v>
      </c>
      <c r="J169" s="80"/>
      <c r="K169" s="81"/>
      <c r="L169" s="89"/>
      <c r="M169" s="100"/>
    </row>
    <row r="170" spans="1:13" ht="15" customHeight="1" x14ac:dyDescent="0.2">
      <c r="A170" s="30" t="s">
        <v>743</v>
      </c>
      <c r="B170" s="4" t="s">
        <v>300</v>
      </c>
      <c r="C170" s="35">
        <v>1</v>
      </c>
      <c r="D170" s="35" t="s">
        <v>295</v>
      </c>
      <c r="E170" s="35"/>
      <c r="F170" s="35">
        <f t="shared" si="5"/>
        <v>204</v>
      </c>
      <c r="G170" s="35">
        <f t="shared" si="6"/>
        <v>168</v>
      </c>
      <c r="H170" s="61" t="s">
        <v>1200</v>
      </c>
      <c r="I170" s="4" t="s">
        <v>202</v>
      </c>
      <c r="J170" s="80"/>
      <c r="K170" s="81"/>
      <c r="L170" s="89"/>
      <c r="M170" s="100"/>
    </row>
    <row r="171" spans="1:13" ht="15" customHeight="1" x14ac:dyDescent="0.2">
      <c r="A171" s="30" t="s">
        <v>744</v>
      </c>
      <c r="B171" s="4" t="s">
        <v>300</v>
      </c>
      <c r="C171" s="35">
        <v>1</v>
      </c>
      <c r="D171" s="35" t="s">
        <v>295</v>
      </c>
      <c r="E171" s="35"/>
      <c r="F171" s="35">
        <f t="shared" si="5"/>
        <v>205</v>
      </c>
      <c r="G171" s="35">
        <f t="shared" si="6"/>
        <v>169</v>
      </c>
      <c r="H171" s="61" t="s">
        <v>1200</v>
      </c>
      <c r="I171" s="4" t="s">
        <v>25</v>
      </c>
      <c r="J171" s="80"/>
      <c r="K171" s="81"/>
      <c r="L171" s="89"/>
      <c r="M171" s="100"/>
    </row>
    <row r="172" spans="1:13" ht="15" customHeight="1" x14ac:dyDescent="0.2">
      <c r="A172" s="30" t="s">
        <v>738</v>
      </c>
      <c r="B172" s="4" t="s">
        <v>300</v>
      </c>
      <c r="C172" s="35">
        <v>1</v>
      </c>
      <c r="D172" s="35" t="s">
        <v>295</v>
      </c>
      <c r="E172" s="35"/>
      <c r="F172" s="35">
        <f t="shared" si="5"/>
        <v>206</v>
      </c>
      <c r="G172" s="35">
        <f t="shared" si="6"/>
        <v>170</v>
      </c>
      <c r="H172" s="61" t="s">
        <v>1200</v>
      </c>
      <c r="I172" s="4" t="s">
        <v>203</v>
      </c>
      <c r="J172" s="80"/>
      <c r="K172" s="81"/>
      <c r="L172" s="89"/>
      <c r="M172" s="100"/>
    </row>
    <row r="173" spans="1:13" ht="15" customHeight="1" x14ac:dyDescent="0.2">
      <c r="A173" s="30" t="s">
        <v>739</v>
      </c>
      <c r="B173" s="4" t="s">
        <v>300</v>
      </c>
      <c r="C173" s="35">
        <v>1</v>
      </c>
      <c r="D173" s="35" t="s">
        <v>295</v>
      </c>
      <c r="E173" s="35"/>
      <c r="F173" s="35">
        <f t="shared" si="5"/>
        <v>207</v>
      </c>
      <c r="G173" s="35">
        <f t="shared" si="6"/>
        <v>171</v>
      </c>
      <c r="H173" s="61" t="s">
        <v>1200</v>
      </c>
      <c r="I173" s="4" t="s">
        <v>24</v>
      </c>
      <c r="J173" s="80"/>
      <c r="K173" s="81"/>
      <c r="L173" s="89"/>
      <c r="M173" s="100"/>
    </row>
    <row r="174" spans="1:13" ht="15" customHeight="1" x14ac:dyDescent="0.2">
      <c r="A174" s="30" t="s">
        <v>740</v>
      </c>
      <c r="B174" s="4" t="s">
        <v>300</v>
      </c>
      <c r="C174" s="35">
        <v>1</v>
      </c>
      <c r="D174" s="35" t="s">
        <v>295</v>
      </c>
      <c r="E174" s="35"/>
      <c r="F174" s="35">
        <f t="shared" si="5"/>
        <v>208</v>
      </c>
      <c r="G174" s="35">
        <f t="shared" si="6"/>
        <v>172</v>
      </c>
      <c r="H174" s="61" t="s">
        <v>1200</v>
      </c>
      <c r="I174" s="4" t="s">
        <v>204</v>
      </c>
      <c r="J174" s="80"/>
      <c r="K174" s="81"/>
      <c r="L174" s="89"/>
      <c r="M174" s="100"/>
    </row>
    <row r="175" spans="1:13" ht="15" customHeight="1" x14ac:dyDescent="0.2">
      <c r="A175" s="30" t="s">
        <v>745</v>
      </c>
      <c r="B175" s="4" t="s">
        <v>300</v>
      </c>
      <c r="C175" s="35">
        <v>1</v>
      </c>
      <c r="D175" s="35" t="s">
        <v>295</v>
      </c>
      <c r="E175" s="35"/>
      <c r="F175" s="35">
        <f t="shared" si="5"/>
        <v>209</v>
      </c>
      <c r="G175" s="35">
        <f t="shared" si="6"/>
        <v>173</v>
      </c>
      <c r="H175" s="61" t="s">
        <v>1200</v>
      </c>
      <c r="I175" s="4" t="s">
        <v>205</v>
      </c>
      <c r="J175" s="80"/>
      <c r="K175" s="81"/>
      <c r="L175" s="89"/>
      <c r="M175" s="100"/>
    </row>
    <row r="176" spans="1:13" ht="15" customHeight="1" x14ac:dyDescent="0.2">
      <c r="A176" s="30" t="s">
        <v>746</v>
      </c>
      <c r="B176" s="4" t="s">
        <v>300</v>
      </c>
      <c r="C176" s="35">
        <v>1</v>
      </c>
      <c r="D176" s="35" t="s">
        <v>295</v>
      </c>
      <c r="E176" s="35"/>
      <c r="F176" s="35">
        <f t="shared" si="5"/>
        <v>210</v>
      </c>
      <c r="G176" s="35">
        <f t="shared" si="6"/>
        <v>174</v>
      </c>
      <c r="H176" s="61" t="s">
        <v>1200</v>
      </c>
      <c r="I176" s="4" t="s">
        <v>206</v>
      </c>
      <c r="J176" s="80"/>
      <c r="K176" s="81"/>
      <c r="L176" s="89"/>
      <c r="M176" s="100"/>
    </row>
    <row r="177" spans="1:13" ht="29.25" customHeight="1" x14ac:dyDescent="0.2">
      <c r="A177" s="30" t="s">
        <v>747</v>
      </c>
      <c r="B177" s="4" t="s">
        <v>748</v>
      </c>
      <c r="C177" s="35">
        <v>2</v>
      </c>
      <c r="D177" s="35" t="s">
        <v>295</v>
      </c>
      <c r="E177" s="35"/>
      <c r="F177" s="35">
        <f t="shared" si="5"/>
        <v>211</v>
      </c>
      <c r="G177" s="35">
        <f t="shared" si="6"/>
        <v>175</v>
      </c>
      <c r="H177" s="61" t="s">
        <v>1201</v>
      </c>
      <c r="I177" s="4" t="s">
        <v>1153</v>
      </c>
      <c r="J177" s="80"/>
      <c r="K177" s="81"/>
      <c r="L177" s="89"/>
      <c r="M177" s="100"/>
    </row>
    <row r="178" spans="1:13" ht="15" customHeight="1" x14ac:dyDescent="0.2">
      <c r="A178" s="30" t="s">
        <v>750</v>
      </c>
      <c r="B178" s="5" t="s">
        <v>902</v>
      </c>
      <c r="C178" s="35">
        <v>4</v>
      </c>
      <c r="D178" s="35" t="s">
        <v>298</v>
      </c>
      <c r="E178" s="35"/>
      <c r="F178" s="35">
        <f t="shared" si="5"/>
        <v>213</v>
      </c>
      <c r="G178" s="35">
        <f t="shared" si="6"/>
        <v>176</v>
      </c>
      <c r="H178" s="61" t="s">
        <v>1202</v>
      </c>
      <c r="I178" s="4" t="s">
        <v>872</v>
      </c>
      <c r="J178" s="80"/>
      <c r="K178" s="81"/>
      <c r="L178" s="89"/>
      <c r="M178" s="100"/>
    </row>
    <row r="179" spans="1:13" ht="15" customHeight="1" x14ac:dyDescent="0.2">
      <c r="A179" s="30" t="s">
        <v>751</v>
      </c>
      <c r="B179" s="5" t="s">
        <v>752</v>
      </c>
      <c r="C179" s="35">
        <v>2</v>
      </c>
      <c r="D179" s="35" t="s">
        <v>295</v>
      </c>
      <c r="E179" s="35"/>
      <c r="F179" s="35">
        <f t="shared" si="5"/>
        <v>217</v>
      </c>
      <c r="G179" s="35">
        <f t="shared" si="6"/>
        <v>177</v>
      </c>
      <c r="H179" s="61" t="s">
        <v>1201</v>
      </c>
      <c r="I179" s="4" t="s">
        <v>118</v>
      </c>
      <c r="J179" s="80"/>
      <c r="K179" s="81"/>
      <c r="L179" s="89"/>
      <c r="M179" s="100"/>
    </row>
    <row r="180" spans="1:13" ht="15" customHeight="1" x14ac:dyDescent="0.2">
      <c r="A180" s="30" t="s">
        <v>753</v>
      </c>
      <c r="B180" s="5" t="s">
        <v>752</v>
      </c>
      <c r="C180" s="35">
        <v>2</v>
      </c>
      <c r="D180" s="35" t="s">
        <v>295</v>
      </c>
      <c r="E180" s="35"/>
      <c r="F180" s="35">
        <f t="shared" si="5"/>
        <v>219</v>
      </c>
      <c r="G180" s="35">
        <f t="shared" si="6"/>
        <v>178</v>
      </c>
      <c r="H180" s="61" t="s">
        <v>1201</v>
      </c>
      <c r="I180" s="4" t="s">
        <v>119</v>
      </c>
      <c r="J180" s="80" t="s">
        <v>1234</v>
      </c>
      <c r="K180" s="81"/>
      <c r="L180" s="89"/>
      <c r="M180" s="100"/>
    </row>
    <row r="181" spans="1:13" ht="15" customHeight="1" x14ac:dyDescent="0.2">
      <c r="A181" s="30" t="s">
        <v>764</v>
      </c>
      <c r="B181" s="4" t="s">
        <v>300</v>
      </c>
      <c r="C181" s="35">
        <v>1</v>
      </c>
      <c r="D181" s="35" t="s">
        <v>295</v>
      </c>
      <c r="E181" s="35"/>
      <c r="F181" s="35">
        <f t="shared" si="5"/>
        <v>221</v>
      </c>
      <c r="G181" s="35">
        <f t="shared" si="6"/>
        <v>179</v>
      </c>
      <c r="H181" s="61" t="s">
        <v>1200</v>
      </c>
      <c r="I181" s="4" t="s">
        <v>0</v>
      </c>
      <c r="J181" s="80"/>
      <c r="K181" s="81"/>
      <c r="L181" s="89"/>
      <c r="M181" s="100"/>
    </row>
    <row r="182" spans="1:13" ht="15" customHeight="1" x14ac:dyDescent="0.2">
      <c r="A182" s="30" t="s">
        <v>765</v>
      </c>
      <c r="B182" s="5" t="s">
        <v>766</v>
      </c>
      <c r="C182" s="35">
        <v>1</v>
      </c>
      <c r="D182" s="35" t="s">
        <v>295</v>
      </c>
      <c r="E182" s="35"/>
      <c r="F182" s="35">
        <f t="shared" si="5"/>
        <v>222</v>
      </c>
      <c r="G182" s="35">
        <f t="shared" si="6"/>
        <v>180</v>
      </c>
      <c r="H182" s="61" t="s">
        <v>1201</v>
      </c>
      <c r="I182" s="4" t="s">
        <v>120</v>
      </c>
      <c r="J182" s="80" t="s">
        <v>1234</v>
      </c>
      <c r="K182" s="81"/>
      <c r="L182" s="89"/>
      <c r="M182" s="100"/>
    </row>
    <row r="183" spans="1:13" ht="15" customHeight="1" x14ac:dyDescent="0.2">
      <c r="A183" s="30" t="s">
        <v>767</v>
      </c>
      <c r="B183" s="5" t="s">
        <v>766</v>
      </c>
      <c r="C183" s="35">
        <v>1</v>
      </c>
      <c r="D183" s="35" t="s">
        <v>295</v>
      </c>
      <c r="E183" s="35"/>
      <c r="F183" s="35">
        <f t="shared" si="5"/>
        <v>223</v>
      </c>
      <c r="G183" s="35">
        <f t="shared" si="6"/>
        <v>181</v>
      </c>
      <c r="H183" s="61" t="s">
        <v>1201</v>
      </c>
      <c r="I183" s="4" t="s">
        <v>121</v>
      </c>
      <c r="J183" s="80" t="s">
        <v>1234</v>
      </c>
      <c r="K183" s="81"/>
      <c r="L183" s="89"/>
      <c r="M183" s="100"/>
    </row>
    <row r="184" spans="1:13" ht="15" customHeight="1" x14ac:dyDescent="0.2">
      <c r="A184" s="30" t="s">
        <v>774</v>
      </c>
      <c r="B184" s="4" t="s">
        <v>300</v>
      </c>
      <c r="C184" s="35">
        <v>1</v>
      </c>
      <c r="D184" s="35" t="s">
        <v>295</v>
      </c>
      <c r="E184" s="35"/>
      <c r="F184" s="35">
        <f t="shared" si="5"/>
        <v>224</v>
      </c>
      <c r="G184" s="35">
        <f t="shared" si="6"/>
        <v>182</v>
      </c>
      <c r="H184" s="61" t="s">
        <v>1200</v>
      </c>
      <c r="I184" s="4" t="s">
        <v>7</v>
      </c>
      <c r="J184" s="80"/>
      <c r="K184" s="81"/>
      <c r="L184" s="89"/>
      <c r="M184" s="100"/>
    </row>
    <row r="185" spans="1:13" ht="15" customHeight="1" x14ac:dyDescent="0.2">
      <c r="A185" s="30" t="s">
        <v>775</v>
      </c>
      <c r="B185" s="5" t="s">
        <v>776</v>
      </c>
      <c r="C185" s="35">
        <v>1</v>
      </c>
      <c r="D185" s="35" t="s">
        <v>295</v>
      </c>
      <c r="E185" s="35"/>
      <c r="F185" s="35">
        <f t="shared" si="5"/>
        <v>225</v>
      </c>
      <c r="G185" s="35">
        <f t="shared" si="6"/>
        <v>183</v>
      </c>
      <c r="H185" s="61" t="s">
        <v>1201</v>
      </c>
      <c r="I185" s="4" t="s">
        <v>122</v>
      </c>
      <c r="J185" s="80" t="s">
        <v>1234</v>
      </c>
      <c r="K185" s="81"/>
      <c r="L185" s="89"/>
      <c r="M185" s="100"/>
    </row>
    <row r="186" spans="1:13" ht="15" customHeight="1" x14ac:dyDescent="0.2">
      <c r="A186" s="32" t="s">
        <v>777</v>
      </c>
      <c r="B186" s="37" t="s">
        <v>776</v>
      </c>
      <c r="C186" s="36">
        <v>1</v>
      </c>
      <c r="D186" s="36" t="s">
        <v>295</v>
      </c>
      <c r="E186" s="36"/>
      <c r="F186" s="36">
        <f t="shared" si="5"/>
        <v>226</v>
      </c>
      <c r="G186" s="36">
        <f t="shared" si="6"/>
        <v>184</v>
      </c>
      <c r="H186" s="62" t="s">
        <v>1201</v>
      </c>
      <c r="I186" s="29" t="s">
        <v>123</v>
      </c>
      <c r="J186" s="75" t="s">
        <v>1234</v>
      </c>
      <c r="K186" s="76"/>
      <c r="L186" s="90"/>
      <c r="M186" s="100"/>
    </row>
    <row r="187" spans="1:13" ht="29.25" customHeight="1" x14ac:dyDescent="0.2">
      <c r="A187" s="30" t="s">
        <v>783</v>
      </c>
      <c r="B187" s="4" t="s">
        <v>789</v>
      </c>
      <c r="C187" s="35">
        <v>1</v>
      </c>
      <c r="D187" s="35" t="s">
        <v>295</v>
      </c>
      <c r="E187" s="35"/>
      <c r="F187" s="35">
        <f t="shared" si="5"/>
        <v>227</v>
      </c>
      <c r="G187" s="35">
        <f t="shared" si="6"/>
        <v>185</v>
      </c>
      <c r="H187" s="61" t="s">
        <v>1201</v>
      </c>
      <c r="I187" s="4" t="s">
        <v>1136</v>
      </c>
      <c r="J187" s="80"/>
      <c r="K187" s="83" t="s">
        <v>1244</v>
      </c>
      <c r="L187" s="88"/>
      <c r="M187" s="99" t="s">
        <v>1245</v>
      </c>
    </row>
    <row r="188" spans="1:13" ht="15" customHeight="1" x14ac:dyDescent="0.2">
      <c r="A188" s="30" t="s">
        <v>784</v>
      </c>
      <c r="B188" s="5" t="s">
        <v>903</v>
      </c>
      <c r="C188" s="35">
        <v>2</v>
      </c>
      <c r="D188" s="35" t="s">
        <v>298</v>
      </c>
      <c r="E188" s="35"/>
      <c r="F188" s="35">
        <f t="shared" si="5"/>
        <v>228</v>
      </c>
      <c r="G188" s="35">
        <f t="shared" si="6"/>
        <v>186</v>
      </c>
      <c r="H188" s="61" t="s">
        <v>1202</v>
      </c>
      <c r="I188" s="4" t="s">
        <v>1132</v>
      </c>
      <c r="J188" s="80"/>
      <c r="K188" s="81"/>
      <c r="L188" s="89"/>
      <c r="M188" s="100"/>
    </row>
    <row r="189" spans="1:13" ht="15" customHeight="1" x14ac:dyDescent="0.2">
      <c r="A189" s="30" t="s">
        <v>785</v>
      </c>
      <c r="B189" s="4" t="s">
        <v>300</v>
      </c>
      <c r="C189" s="35">
        <v>1</v>
      </c>
      <c r="D189" s="35" t="s">
        <v>295</v>
      </c>
      <c r="E189" s="35"/>
      <c r="F189" s="35">
        <f t="shared" si="5"/>
        <v>230</v>
      </c>
      <c r="G189" s="35">
        <f t="shared" si="6"/>
        <v>187</v>
      </c>
      <c r="H189" s="61" t="s">
        <v>1200</v>
      </c>
      <c r="I189" s="4" t="s">
        <v>8</v>
      </c>
      <c r="J189" s="80"/>
      <c r="K189" s="81"/>
      <c r="L189" s="89"/>
      <c r="M189" s="100"/>
    </row>
    <row r="190" spans="1:13" ht="15" customHeight="1" x14ac:dyDescent="0.2">
      <c r="A190" s="30" t="s">
        <v>786</v>
      </c>
      <c r="B190" s="4" t="s">
        <v>300</v>
      </c>
      <c r="C190" s="35">
        <v>1</v>
      </c>
      <c r="D190" s="35" t="s">
        <v>295</v>
      </c>
      <c r="E190" s="35"/>
      <c r="F190" s="35">
        <f t="shared" si="5"/>
        <v>231</v>
      </c>
      <c r="G190" s="35">
        <f t="shared" si="6"/>
        <v>188</v>
      </c>
      <c r="H190" s="61" t="s">
        <v>1200</v>
      </c>
      <c r="I190" s="4" t="s">
        <v>9</v>
      </c>
      <c r="J190" s="80"/>
      <c r="K190" s="81"/>
      <c r="L190" s="89"/>
      <c r="M190" s="100"/>
    </row>
    <row r="191" spans="1:13" ht="15" customHeight="1" x14ac:dyDescent="0.2">
      <c r="A191" s="30" t="s">
        <v>787</v>
      </c>
      <c r="B191" s="4" t="s">
        <v>300</v>
      </c>
      <c r="C191" s="35">
        <v>1</v>
      </c>
      <c r="D191" s="35" t="s">
        <v>295</v>
      </c>
      <c r="E191" s="35"/>
      <c r="F191" s="35">
        <f t="shared" si="5"/>
        <v>232</v>
      </c>
      <c r="G191" s="35">
        <f t="shared" si="6"/>
        <v>189</v>
      </c>
      <c r="H191" s="61" t="s">
        <v>1200</v>
      </c>
      <c r="I191" s="4" t="s">
        <v>10</v>
      </c>
      <c r="J191" s="80"/>
      <c r="K191" s="81"/>
      <c r="L191" s="89"/>
      <c r="M191" s="100"/>
    </row>
    <row r="192" spans="1:13" ht="29.25" customHeight="1" x14ac:dyDescent="0.2">
      <c r="A192" s="32" t="s">
        <v>788</v>
      </c>
      <c r="B192" s="29" t="s">
        <v>300</v>
      </c>
      <c r="C192" s="36">
        <v>1</v>
      </c>
      <c r="D192" s="36" t="s">
        <v>295</v>
      </c>
      <c r="E192" s="36"/>
      <c r="F192" s="36">
        <f t="shared" si="5"/>
        <v>233</v>
      </c>
      <c r="G192" s="36">
        <f t="shared" si="6"/>
        <v>190</v>
      </c>
      <c r="H192" s="62" t="s">
        <v>1200</v>
      </c>
      <c r="I192" s="29" t="s">
        <v>11</v>
      </c>
      <c r="J192" s="75"/>
      <c r="K192" s="76"/>
      <c r="L192" s="90"/>
      <c r="M192" s="100"/>
    </row>
    <row r="193" spans="1:13" ht="15" customHeight="1" x14ac:dyDescent="0.2">
      <c r="A193" s="30" t="s">
        <v>808</v>
      </c>
      <c r="B193" s="5" t="s">
        <v>814</v>
      </c>
      <c r="C193" s="35">
        <v>1</v>
      </c>
      <c r="D193" s="35" t="s">
        <v>295</v>
      </c>
      <c r="E193" s="35"/>
      <c r="F193" s="35">
        <f t="shared" si="5"/>
        <v>234</v>
      </c>
      <c r="G193" s="35">
        <f t="shared" si="6"/>
        <v>191</v>
      </c>
      <c r="H193" s="61" t="s">
        <v>1201</v>
      </c>
      <c r="I193" s="4" t="s">
        <v>151</v>
      </c>
      <c r="J193" s="80"/>
      <c r="K193" s="81"/>
      <c r="L193" s="88"/>
      <c r="M193" s="99" t="s">
        <v>1246</v>
      </c>
    </row>
    <row r="194" spans="1:13" ht="15" customHeight="1" x14ac:dyDescent="0.2">
      <c r="A194" s="30" t="s">
        <v>809</v>
      </c>
      <c r="B194" s="4" t="s">
        <v>300</v>
      </c>
      <c r="C194" s="35">
        <v>1</v>
      </c>
      <c r="D194" s="35" t="s">
        <v>295</v>
      </c>
      <c r="E194" s="35"/>
      <c r="F194" s="35">
        <f t="shared" si="5"/>
        <v>235</v>
      </c>
      <c r="G194" s="35">
        <f t="shared" si="6"/>
        <v>192</v>
      </c>
      <c r="H194" s="61" t="s">
        <v>1200</v>
      </c>
      <c r="I194" s="4" t="s">
        <v>152</v>
      </c>
      <c r="J194" s="80"/>
      <c r="K194" s="81"/>
      <c r="L194" s="89"/>
      <c r="M194" s="100"/>
    </row>
    <row r="195" spans="1:13" ht="15" customHeight="1" x14ac:dyDescent="0.2">
      <c r="A195" s="30" t="s">
        <v>810</v>
      </c>
      <c r="B195" s="5" t="s">
        <v>903</v>
      </c>
      <c r="C195" s="35">
        <v>2</v>
      </c>
      <c r="D195" s="35" t="s">
        <v>298</v>
      </c>
      <c r="E195" s="35"/>
      <c r="F195" s="35">
        <f t="shared" si="5"/>
        <v>236</v>
      </c>
      <c r="G195" s="35">
        <f t="shared" si="6"/>
        <v>193</v>
      </c>
      <c r="H195" s="61" t="s">
        <v>1202</v>
      </c>
      <c r="I195" s="4" t="s">
        <v>1133</v>
      </c>
      <c r="J195" s="80"/>
      <c r="K195" s="81"/>
      <c r="L195" s="89"/>
      <c r="M195" s="100"/>
    </row>
    <row r="196" spans="1:13" ht="15" customHeight="1" x14ac:dyDescent="0.2">
      <c r="A196" s="30" t="s">
        <v>811</v>
      </c>
      <c r="B196" s="4" t="s">
        <v>300</v>
      </c>
      <c r="C196" s="35">
        <v>1</v>
      </c>
      <c r="D196" s="35" t="s">
        <v>295</v>
      </c>
      <c r="E196" s="35"/>
      <c r="F196" s="35">
        <f t="shared" ref="F196:F259" si="7">F195+C195</f>
        <v>238</v>
      </c>
      <c r="G196" s="35">
        <f t="shared" si="6"/>
        <v>194</v>
      </c>
      <c r="H196" s="61" t="s">
        <v>1200</v>
      </c>
      <c r="I196" s="4" t="s">
        <v>153</v>
      </c>
      <c r="J196" s="80"/>
      <c r="K196" s="81"/>
      <c r="L196" s="89"/>
      <c r="M196" s="100"/>
    </row>
    <row r="197" spans="1:13" ht="15" customHeight="1" x14ac:dyDescent="0.2">
      <c r="A197" s="30" t="s">
        <v>812</v>
      </c>
      <c r="B197" s="4" t="s">
        <v>820</v>
      </c>
      <c r="C197" s="35">
        <v>1</v>
      </c>
      <c r="D197" s="35" t="s">
        <v>295</v>
      </c>
      <c r="E197" s="35"/>
      <c r="F197" s="35">
        <f t="shared" si="7"/>
        <v>239</v>
      </c>
      <c r="G197" s="35">
        <f t="shared" si="6"/>
        <v>195</v>
      </c>
      <c r="H197" s="61" t="s">
        <v>1201</v>
      </c>
      <c r="I197" s="4" t="s">
        <v>821</v>
      </c>
      <c r="J197" s="80" t="s">
        <v>1234</v>
      </c>
      <c r="K197" s="81"/>
      <c r="L197" s="89"/>
      <c r="M197" s="100"/>
    </row>
    <row r="198" spans="1:13" ht="15" customHeight="1" x14ac:dyDescent="0.2">
      <c r="A198" s="30" t="s">
        <v>813</v>
      </c>
      <c r="B198" s="4" t="s">
        <v>300</v>
      </c>
      <c r="C198" s="35">
        <v>1</v>
      </c>
      <c r="D198" s="35" t="s">
        <v>295</v>
      </c>
      <c r="E198" s="35"/>
      <c r="F198" s="35">
        <f t="shared" si="7"/>
        <v>240</v>
      </c>
      <c r="G198" s="35">
        <f t="shared" si="6"/>
        <v>196</v>
      </c>
      <c r="H198" s="61" t="s">
        <v>1200</v>
      </c>
      <c r="I198" s="4" t="s">
        <v>154</v>
      </c>
      <c r="J198" s="80"/>
      <c r="K198" s="81"/>
      <c r="L198" s="89"/>
      <c r="M198" s="100"/>
    </row>
    <row r="199" spans="1:13" ht="15" customHeight="1" x14ac:dyDescent="0.2">
      <c r="A199" s="30" t="s">
        <v>822</v>
      </c>
      <c r="B199" s="5" t="s">
        <v>823</v>
      </c>
      <c r="C199" s="35">
        <v>1</v>
      </c>
      <c r="D199" s="35" t="s">
        <v>295</v>
      </c>
      <c r="E199" s="35"/>
      <c r="F199" s="35">
        <f t="shared" si="7"/>
        <v>241</v>
      </c>
      <c r="G199" s="35">
        <f t="shared" si="6"/>
        <v>197</v>
      </c>
      <c r="H199" s="61" t="s">
        <v>1201</v>
      </c>
      <c r="I199" s="4" t="s">
        <v>124</v>
      </c>
      <c r="J199" s="80" t="s">
        <v>1234</v>
      </c>
      <c r="K199" s="81"/>
      <c r="L199" s="89"/>
      <c r="M199" s="100"/>
    </row>
    <row r="200" spans="1:13" ht="15" customHeight="1" x14ac:dyDescent="0.2">
      <c r="A200" s="30" t="s">
        <v>824</v>
      </c>
      <c r="B200" s="5" t="s">
        <v>823</v>
      </c>
      <c r="C200" s="35">
        <v>1</v>
      </c>
      <c r="D200" s="35" t="s">
        <v>295</v>
      </c>
      <c r="E200" s="35"/>
      <c r="F200" s="35">
        <f t="shared" si="7"/>
        <v>242</v>
      </c>
      <c r="G200" s="35">
        <f t="shared" si="6"/>
        <v>198</v>
      </c>
      <c r="H200" s="61" t="s">
        <v>1201</v>
      </c>
      <c r="I200" s="4" t="s">
        <v>125</v>
      </c>
      <c r="J200" s="80" t="s">
        <v>1234</v>
      </c>
      <c r="K200" s="81"/>
      <c r="L200" s="89"/>
      <c r="M200" s="100"/>
    </row>
    <row r="201" spans="1:13" ht="15" customHeight="1" x14ac:dyDescent="0.2">
      <c r="A201" s="30" t="s">
        <v>831</v>
      </c>
      <c r="B201" s="4" t="s">
        <v>300</v>
      </c>
      <c r="C201" s="35">
        <v>1</v>
      </c>
      <c r="D201" s="35" t="s">
        <v>295</v>
      </c>
      <c r="E201" s="35"/>
      <c r="F201" s="35">
        <f t="shared" si="7"/>
        <v>243</v>
      </c>
      <c r="G201" s="35">
        <f t="shared" si="6"/>
        <v>199</v>
      </c>
      <c r="H201" s="61" t="s">
        <v>1200</v>
      </c>
      <c r="I201" s="4" t="s">
        <v>155</v>
      </c>
      <c r="J201" s="80"/>
      <c r="K201" s="81"/>
      <c r="L201" s="89"/>
      <c r="M201" s="100"/>
    </row>
    <row r="202" spans="1:13" ht="15" customHeight="1" x14ac:dyDescent="0.2">
      <c r="A202" s="30" t="s">
        <v>832</v>
      </c>
      <c r="B202" s="4" t="s">
        <v>300</v>
      </c>
      <c r="C202" s="35">
        <v>1</v>
      </c>
      <c r="D202" s="35" t="s">
        <v>295</v>
      </c>
      <c r="E202" s="35"/>
      <c r="F202" s="35">
        <f t="shared" si="7"/>
        <v>244</v>
      </c>
      <c r="G202" s="35">
        <f t="shared" si="6"/>
        <v>200</v>
      </c>
      <c r="H202" s="61" t="s">
        <v>1200</v>
      </c>
      <c r="I202" s="4" t="s">
        <v>156</v>
      </c>
      <c r="J202" s="80"/>
      <c r="K202" s="81"/>
      <c r="L202" s="89"/>
      <c r="M202" s="100"/>
    </row>
    <row r="203" spans="1:13" ht="15" customHeight="1" x14ac:dyDescent="0.2">
      <c r="A203" s="30" t="s">
        <v>833</v>
      </c>
      <c r="B203" s="4" t="s">
        <v>836</v>
      </c>
      <c r="C203" s="35">
        <v>1</v>
      </c>
      <c r="D203" s="35" t="s">
        <v>295</v>
      </c>
      <c r="E203" s="35"/>
      <c r="F203" s="35">
        <f t="shared" si="7"/>
        <v>245</v>
      </c>
      <c r="G203" s="35">
        <f t="shared" si="6"/>
        <v>201</v>
      </c>
      <c r="H203" s="61" t="s">
        <v>1201</v>
      </c>
      <c r="I203" s="4" t="s">
        <v>837</v>
      </c>
      <c r="J203" s="80"/>
      <c r="K203" s="81"/>
      <c r="L203" s="89"/>
      <c r="M203" s="100"/>
    </row>
    <row r="204" spans="1:13" ht="15" customHeight="1" x14ac:dyDescent="0.2">
      <c r="A204" s="30" t="s">
        <v>834</v>
      </c>
      <c r="B204" s="4" t="s">
        <v>844</v>
      </c>
      <c r="C204" s="35">
        <v>1</v>
      </c>
      <c r="D204" s="35" t="s">
        <v>295</v>
      </c>
      <c r="E204" s="35"/>
      <c r="F204" s="35">
        <f t="shared" si="7"/>
        <v>246</v>
      </c>
      <c r="G204" s="35">
        <f t="shared" si="6"/>
        <v>202</v>
      </c>
      <c r="H204" s="61" t="s">
        <v>1201</v>
      </c>
      <c r="I204" s="4" t="s">
        <v>843</v>
      </c>
      <c r="J204" s="80" t="s">
        <v>1234</v>
      </c>
      <c r="K204" s="81"/>
      <c r="L204" s="89"/>
      <c r="M204" s="100"/>
    </row>
    <row r="205" spans="1:13" ht="15" customHeight="1" x14ac:dyDescent="0.2">
      <c r="A205" s="30" t="s">
        <v>835</v>
      </c>
      <c r="B205" s="4" t="s">
        <v>846</v>
      </c>
      <c r="C205" s="35">
        <v>1</v>
      </c>
      <c r="D205" s="35" t="s">
        <v>295</v>
      </c>
      <c r="E205" s="35"/>
      <c r="F205" s="35">
        <f t="shared" si="7"/>
        <v>247</v>
      </c>
      <c r="G205" s="35">
        <f t="shared" si="6"/>
        <v>203</v>
      </c>
      <c r="H205" s="61" t="s">
        <v>1201</v>
      </c>
      <c r="I205" s="4" t="s">
        <v>845</v>
      </c>
      <c r="J205" s="80"/>
      <c r="K205" s="81"/>
      <c r="L205" s="89"/>
      <c r="M205" s="100"/>
    </row>
    <row r="206" spans="1:13" ht="15" customHeight="1" x14ac:dyDescent="0.2">
      <c r="A206" s="30" t="s">
        <v>854</v>
      </c>
      <c r="B206" s="4" t="s">
        <v>850</v>
      </c>
      <c r="C206" s="35">
        <v>1</v>
      </c>
      <c r="D206" s="35" t="s">
        <v>295</v>
      </c>
      <c r="E206" s="35"/>
      <c r="F206" s="35">
        <f t="shared" si="7"/>
        <v>248</v>
      </c>
      <c r="G206" s="35">
        <f t="shared" si="6"/>
        <v>204</v>
      </c>
      <c r="H206" s="61" t="s">
        <v>1201</v>
      </c>
      <c r="I206" s="4" t="s">
        <v>852</v>
      </c>
      <c r="J206" s="80"/>
      <c r="K206" s="81"/>
      <c r="L206" s="89"/>
      <c r="M206" s="100"/>
    </row>
    <row r="207" spans="1:13" ht="15" customHeight="1" x14ac:dyDescent="0.2">
      <c r="A207" s="30" t="s">
        <v>855</v>
      </c>
      <c r="B207" s="4" t="s">
        <v>851</v>
      </c>
      <c r="C207" s="35">
        <v>1</v>
      </c>
      <c r="D207" s="35" t="s">
        <v>295</v>
      </c>
      <c r="E207" s="35"/>
      <c r="F207" s="35">
        <f t="shared" si="7"/>
        <v>249</v>
      </c>
      <c r="G207" s="35">
        <f t="shared" si="6"/>
        <v>205</v>
      </c>
      <c r="H207" s="61" t="s">
        <v>1201</v>
      </c>
      <c r="I207" s="4" t="s">
        <v>853</v>
      </c>
      <c r="J207" s="80"/>
      <c r="K207" s="81"/>
      <c r="L207" s="89"/>
      <c r="M207" s="100"/>
    </row>
    <row r="208" spans="1:13" ht="15" customHeight="1" x14ac:dyDescent="0.2">
      <c r="A208" s="30" t="s">
        <v>870</v>
      </c>
      <c r="B208" s="4" t="s">
        <v>300</v>
      </c>
      <c r="C208" s="35">
        <v>1</v>
      </c>
      <c r="D208" s="35" t="s">
        <v>295</v>
      </c>
      <c r="E208" s="35"/>
      <c r="F208" s="35">
        <f t="shared" si="7"/>
        <v>250</v>
      </c>
      <c r="G208" s="35">
        <f t="shared" si="6"/>
        <v>206</v>
      </c>
      <c r="H208" s="61" t="s">
        <v>1200</v>
      </c>
      <c r="I208" s="4" t="s">
        <v>157</v>
      </c>
      <c r="J208" s="80"/>
      <c r="K208" s="81"/>
      <c r="L208" s="89"/>
      <c r="M208" s="100"/>
    </row>
    <row r="209" spans="1:13" ht="15" customHeight="1" x14ac:dyDescent="0.2">
      <c r="A209" s="30" t="s">
        <v>871</v>
      </c>
      <c r="B209" s="4" t="s">
        <v>904</v>
      </c>
      <c r="C209" s="35">
        <v>3</v>
      </c>
      <c r="D209" s="40" t="s">
        <v>298</v>
      </c>
      <c r="E209" s="35"/>
      <c r="F209" s="35">
        <f t="shared" si="7"/>
        <v>251</v>
      </c>
      <c r="G209" s="35">
        <f t="shared" si="6"/>
        <v>207</v>
      </c>
      <c r="H209" s="61" t="s">
        <v>1202</v>
      </c>
      <c r="I209" s="4" t="s">
        <v>873</v>
      </c>
      <c r="J209" s="80" t="s">
        <v>1234</v>
      </c>
      <c r="K209" s="81"/>
      <c r="L209" s="89"/>
      <c r="M209" s="100"/>
    </row>
    <row r="210" spans="1:13" ht="15" customHeight="1" x14ac:dyDescent="0.2">
      <c r="A210" s="30" t="s">
        <v>874</v>
      </c>
      <c r="B210" s="4" t="s">
        <v>300</v>
      </c>
      <c r="C210" s="35">
        <v>1</v>
      </c>
      <c r="D210" s="35" t="s">
        <v>295</v>
      </c>
      <c r="E210" s="35"/>
      <c r="F210" s="35">
        <f t="shared" si="7"/>
        <v>254</v>
      </c>
      <c r="G210" s="35">
        <f t="shared" si="6"/>
        <v>208</v>
      </c>
      <c r="H210" s="61" t="s">
        <v>1200</v>
      </c>
      <c r="I210" s="4" t="s">
        <v>878</v>
      </c>
      <c r="J210" s="80" t="s">
        <v>1234</v>
      </c>
      <c r="K210" s="81"/>
      <c r="L210" s="89"/>
      <c r="M210" s="100"/>
    </row>
    <row r="211" spans="1:13" ht="15" customHeight="1" x14ac:dyDescent="0.2">
      <c r="A211" s="30" t="s">
        <v>875</v>
      </c>
      <c r="B211" s="4" t="s">
        <v>300</v>
      </c>
      <c r="C211" s="35">
        <v>1</v>
      </c>
      <c r="D211" s="35" t="s">
        <v>295</v>
      </c>
      <c r="E211" s="35"/>
      <c r="F211" s="35">
        <f t="shared" si="7"/>
        <v>255</v>
      </c>
      <c r="G211" s="35">
        <f t="shared" si="6"/>
        <v>209</v>
      </c>
      <c r="H211" s="61" t="s">
        <v>1200</v>
      </c>
      <c r="I211" s="4" t="s">
        <v>879</v>
      </c>
      <c r="J211" s="80" t="s">
        <v>1234</v>
      </c>
      <c r="K211" s="81"/>
      <c r="L211" s="89"/>
      <c r="M211" s="100"/>
    </row>
    <row r="212" spans="1:13" ht="15" customHeight="1" x14ac:dyDescent="0.2">
      <c r="A212" s="30" t="s">
        <v>876</v>
      </c>
      <c r="B212" s="4" t="s">
        <v>300</v>
      </c>
      <c r="C212" s="35">
        <v>1</v>
      </c>
      <c r="D212" s="35" t="s">
        <v>295</v>
      </c>
      <c r="E212" s="35"/>
      <c r="F212" s="35">
        <f t="shared" si="7"/>
        <v>256</v>
      </c>
      <c r="G212" s="35">
        <f t="shared" si="6"/>
        <v>210</v>
      </c>
      <c r="H212" s="61" t="s">
        <v>1200</v>
      </c>
      <c r="I212" s="4" t="s">
        <v>880</v>
      </c>
      <c r="J212" s="80" t="s">
        <v>1234</v>
      </c>
      <c r="K212" s="81"/>
      <c r="L212" s="89"/>
      <c r="M212" s="100"/>
    </row>
    <row r="213" spans="1:13" ht="15" customHeight="1" x14ac:dyDescent="0.2">
      <c r="A213" s="30" t="s">
        <v>877</v>
      </c>
      <c r="B213" s="4" t="s">
        <v>300</v>
      </c>
      <c r="C213" s="35">
        <v>1</v>
      </c>
      <c r="D213" s="35" t="s">
        <v>295</v>
      </c>
      <c r="E213" s="35"/>
      <c r="F213" s="35">
        <f t="shared" si="7"/>
        <v>257</v>
      </c>
      <c r="G213" s="35">
        <f t="shared" si="6"/>
        <v>211</v>
      </c>
      <c r="H213" s="61" t="s">
        <v>1200</v>
      </c>
      <c r="I213" s="4" t="s">
        <v>881</v>
      </c>
      <c r="J213" s="80" t="s">
        <v>1234</v>
      </c>
      <c r="K213" s="81"/>
      <c r="L213" s="89"/>
      <c r="M213" s="100"/>
    </row>
    <row r="214" spans="1:13" ht="15" customHeight="1" x14ac:dyDescent="0.2">
      <c r="A214" s="30" t="s">
        <v>882</v>
      </c>
      <c r="B214" s="5" t="s">
        <v>883</v>
      </c>
      <c r="C214" s="35">
        <v>1</v>
      </c>
      <c r="D214" s="35" t="s">
        <v>295</v>
      </c>
      <c r="E214" s="35"/>
      <c r="F214" s="35">
        <f t="shared" si="7"/>
        <v>258</v>
      </c>
      <c r="G214" s="35">
        <f t="shared" si="6"/>
        <v>212</v>
      </c>
      <c r="H214" s="61" t="s">
        <v>1201</v>
      </c>
      <c r="I214" s="4" t="s">
        <v>158</v>
      </c>
      <c r="J214" s="80"/>
      <c r="K214" s="81"/>
      <c r="L214" s="89"/>
      <c r="M214" s="100"/>
    </row>
    <row r="215" spans="1:13" ht="29.25" customHeight="1" x14ac:dyDescent="0.2">
      <c r="A215" s="30" t="s">
        <v>888</v>
      </c>
      <c r="B215" s="5" t="s">
        <v>889</v>
      </c>
      <c r="C215" s="35">
        <v>1</v>
      </c>
      <c r="D215" s="35" t="s">
        <v>295</v>
      </c>
      <c r="E215" s="35"/>
      <c r="F215" s="35">
        <f t="shared" si="7"/>
        <v>259</v>
      </c>
      <c r="G215" s="35">
        <f t="shared" si="6"/>
        <v>213</v>
      </c>
      <c r="H215" s="61" t="s">
        <v>1201</v>
      </c>
      <c r="I215" s="4" t="s">
        <v>159</v>
      </c>
      <c r="J215" s="80"/>
      <c r="K215" s="81"/>
      <c r="L215" s="89"/>
      <c r="M215" s="100"/>
    </row>
    <row r="216" spans="1:13" ht="29.25" customHeight="1" x14ac:dyDescent="0.2">
      <c r="A216" s="30" t="s">
        <v>890</v>
      </c>
      <c r="B216" s="5" t="s">
        <v>889</v>
      </c>
      <c r="C216" s="35">
        <v>1</v>
      </c>
      <c r="D216" s="35" t="s">
        <v>295</v>
      </c>
      <c r="E216" s="35"/>
      <c r="F216" s="35">
        <f t="shared" si="7"/>
        <v>260</v>
      </c>
      <c r="G216" s="35">
        <f t="shared" si="6"/>
        <v>214</v>
      </c>
      <c r="H216" s="61" t="s">
        <v>1201</v>
      </c>
      <c r="I216" s="4" t="s">
        <v>160</v>
      </c>
      <c r="J216" s="80"/>
      <c r="K216" s="81"/>
      <c r="L216" s="89"/>
      <c r="M216" s="100"/>
    </row>
    <row r="217" spans="1:13" ht="29.25" customHeight="1" x14ac:dyDescent="0.2">
      <c r="A217" s="30" t="s">
        <v>899</v>
      </c>
      <c r="B217" s="4" t="s">
        <v>903</v>
      </c>
      <c r="C217" s="35">
        <v>2</v>
      </c>
      <c r="D217" s="35" t="s">
        <v>298</v>
      </c>
      <c r="E217" s="35"/>
      <c r="F217" s="35">
        <f t="shared" si="7"/>
        <v>261</v>
      </c>
      <c r="G217" s="35">
        <f t="shared" si="6"/>
        <v>215</v>
      </c>
      <c r="H217" s="61" t="s">
        <v>1202</v>
      </c>
      <c r="I217" s="4" t="s">
        <v>101</v>
      </c>
      <c r="J217" s="80" t="s">
        <v>1234</v>
      </c>
      <c r="K217" s="81"/>
      <c r="L217" s="89"/>
      <c r="M217" s="100"/>
    </row>
    <row r="218" spans="1:13" ht="29.25" customHeight="1" x14ac:dyDescent="0.2">
      <c r="A218" s="30" t="s">
        <v>900</v>
      </c>
      <c r="B218" s="4" t="s">
        <v>903</v>
      </c>
      <c r="C218" s="35">
        <v>2</v>
      </c>
      <c r="D218" s="35" t="s">
        <v>298</v>
      </c>
      <c r="E218" s="35"/>
      <c r="F218" s="35">
        <f t="shared" si="7"/>
        <v>263</v>
      </c>
      <c r="G218" s="35">
        <f t="shared" ref="G218:G281" si="8">G217+1</f>
        <v>216</v>
      </c>
      <c r="H218" s="61" t="s">
        <v>1202</v>
      </c>
      <c r="I218" s="4" t="s">
        <v>102</v>
      </c>
      <c r="J218" s="80" t="s">
        <v>1234</v>
      </c>
      <c r="K218" s="81"/>
      <c r="L218" s="89"/>
      <c r="M218" s="100"/>
    </row>
    <row r="219" spans="1:13" ht="15" customHeight="1" x14ac:dyDescent="0.2">
      <c r="A219" s="30" t="s">
        <v>901</v>
      </c>
      <c r="B219" s="4" t="s">
        <v>902</v>
      </c>
      <c r="C219" s="35">
        <v>4</v>
      </c>
      <c r="D219" s="35" t="s">
        <v>298</v>
      </c>
      <c r="E219" s="35"/>
      <c r="F219" s="35">
        <f t="shared" si="7"/>
        <v>265</v>
      </c>
      <c r="G219" s="35">
        <f t="shared" si="8"/>
        <v>217</v>
      </c>
      <c r="H219" s="61" t="s">
        <v>1202</v>
      </c>
      <c r="I219" s="4" t="s">
        <v>1140</v>
      </c>
      <c r="J219" s="80"/>
      <c r="K219" s="81"/>
      <c r="L219" s="89"/>
      <c r="M219" s="100"/>
    </row>
    <row r="220" spans="1:13" ht="15" customHeight="1" x14ac:dyDescent="0.2">
      <c r="A220" s="30" t="s">
        <v>905</v>
      </c>
      <c r="B220" s="4" t="s">
        <v>1151</v>
      </c>
      <c r="C220" s="35">
        <v>1</v>
      </c>
      <c r="D220" s="35" t="s">
        <v>295</v>
      </c>
      <c r="E220" s="35"/>
      <c r="F220" s="35">
        <f t="shared" si="7"/>
        <v>269</v>
      </c>
      <c r="G220" s="35">
        <f t="shared" si="8"/>
        <v>218</v>
      </c>
      <c r="H220" s="61" t="s">
        <v>1201</v>
      </c>
      <c r="I220" s="4" t="s">
        <v>1141</v>
      </c>
      <c r="J220" s="80"/>
      <c r="K220" s="81"/>
      <c r="L220" s="89"/>
      <c r="M220" s="100"/>
    </row>
    <row r="221" spans="1:13" ht="15" customHeight="1" x14ac:dyDescent="0.2">
      <c r="A221" s="30" t="s">
        <v>906</v>
      </c>
      <c r="B221" s="4" t="s">
        <v>300</v>
      </c>
      <c r="C221" s="35">
        <v>1</v>
      </c>
      <c r="D221" s="35" t="s">
        <v>295</v>
      </c>
      <c r="E221" s="35"/>
      <c r="F221" s="35">
        <f t="shared" si="7"/>
        <v>270</v>
      </c>
      <c r="G221" s="35">
        <f t="shared" si="8"/>
        <v>219</v>
      </c>
      <c r="H221" s="61" t="s">
        <v>1200</v>
      </c>
      <c r="I221" s="4" t="s">
        <v>161</v>
      </c>
      <c r="J221" s="80"/>
      <c r="K221" s="81"/>
      <c r="L221" s="89"/>
      <c r="M221" s="100"/>
    </row>
    <row r="222" spans="1:13" ht="15" customHeight="1" x14ac:dyDescent="0.2">
      <c r="A222" s="30" t="s">
        <v>907</v>
      </c>
      <c r="B222" s="4" t="s">
        <v>300</v>
      </c>
      <c r="C222" s="35">
        <v>1</v>
      </c>
      <c r="D222" s="35" t="s">
        <v>295</v>
      </c>
      <c r="E222" s="35"/>
      <c r="F222" s="35">
        <f t="shared" si="7"/>
        <v>271</v>
      </c>
      <c r="G222" s="35">
        <f t="shared" si="8"/>
        <v>220</v>
      </c>
      <c r="H222" s="61" t="s">
        <v>1200</v>
      </c>
      <c r="I222" s="4" t="s">
        <v>162</v>
      </c>
      <c r="J222" s="80"/>
      <c r="K222" s="81"/>
      <c r="L222" s="89"/>
      <c r="M222" s="100"/>
    </row>
    <row r="223" spans="1:13" ht="15" customHeight="1" x14ac:dyDescent="0.2">
      <c r="A223" s="30" t="s">
        <v>908</v>
      </c>
      <c r="B223" s="4" t="s">
        <v>300</v>
      </c>
      <c r="C223" s="35">
        <v>1</v>
      </c>
      <c r="D223" s="35" t="s">
        <v>295</v>
      </c>
      <c r="E223" s="35"/>
      <c r="F223" s="35">
        <f t="shared" si="7"/>
        <v>272</v>
      </c>
      <c r="G223" s="35">
        <f t="shared" si="8"/>
        <v>221</v>
      </c>
      <c r="H223" s="61" t="s">
        <v>1200</v>
      </c>
      <c r="I223" s="4" t="s">
        <v>163</v>
      </c>
      <c r="J223" s="80" t="s">
        <v>1234</v>
      </c>
      <c r="K223" s="81"/>
      <c r="L223" s="89"/>
      <c r="M223" s="100"/>
    </row>
    <row r="224" spans="1:13" ht="15" customHeight="1" x14ac:dyDescent="0.2">
      <c r="A224" s="30" t="s">
        <v>909</v>
      </c>
      <c r="B224" s="4" t="s">
        <v>300</v>
      </c>
      <c r="C224" s="35">
        <v>1</v>
      </c>
      <c r="D224" s="35" t="s">
        <v>295</v>
      </c>
      <c r="E224" s="35"/>
      <c r="F224" s="35">
        <f t="shared" si="7"/>
        <v>273</v>
      </c>
      <c r="G224" s="35">
        <f t="shared" si="8"/>
        <v>222</v>
      </c>
      <c r="H224" s="61" t="s">
        <v>1200</v>
      </c>
      <c r="I224" s="4" t="s">
        <v>164</v>
      </c>
      <c r="J224" s="80" t="s">
        <v>1234</v>
      </c>
      <c r="K224" s="81"/>
      <c r="L224" s="89"/>
      <c r="M224" s="100"/>
    </row>
    <row r="225" spans="1:13" ht="15" customHeight="1" x14ac:dyDescent="0.2">
      <c r="A225" s="30" t="s">
        <v>910</v>
      </c>
      <c r="B225" s="4" t="s">
        <v>300</v>
      </c>
      <c r="C225" s="35">
        <v>1</v>
      </c>
      <c r="D225" s="35" t="s">
        <v>295</v>
      </c>
      <c r="E225" s="35"/>
      <c r="F225" s="35">
        <f t="shared" si="7"/>
        <v>274</v>
      </c>
      <c r="G225" s="35">
        <f t="shared" si="8"/>
        <v>223</v>
      </c>
      <c r="H225" s="61" t="s">
        <v>1200</v>
      </c>
      <c r="I225" s="4" t="s">
        <v>165</v>
      </c>
      <c r="J225" s="80" t="s">
        <v>1234</v>
      </c>
      <c r="K225" s="81"/>
      <c r="L225" s="89"/>
      <c r="M225" s="100"/>
    </row>
    <row r="226" spans="1:13" ht="15" customHeight="1" x14ac:dyDescent="0.2">
      <c r="A226" s="4" t="s">
        <v>911</v>
      </c>
      <c r="B226" s="4" t="s">
        <v>300</v>
      </c>
      <c r="C226" s="35">
        <v>1</v>
      </c>
      <c r="D226" s="35" t="s">
        <v>295</v>
      </c>
      <c r="E226" s="35"/>
      <c r="F226" s="35">
        <f t="shared" si="7"/>
        <v>275</v>
      </c>
      <c r="G226" s="35">
        <f t="shared" si="8"/>
        <v>224</v>
      </c>
      <c r="H226" s="61" t="s">
        <v>1200</v>
      </c>
      <c r="I226" s="4" t="s">
        <v>98</v>
      </c>
      <c r="J226" s="80" t="s">
        <v>1234</v>
      </c>
      <c r="K226" s="81"/>
      <c r="L226" s="89"/>
      <c r="M226" s="100"/>
    </row>
    <row r="227" spans="1:13" ht="29.25" customHeight="1" x14ac:dyDescent="0.2">
      <c r="A227" s="29" t="s">
        <v>912</v>
      </c>
      <c r="B227" s="29" t="s">
        <v>300</v>
      </c>
      <c r="C227" s="36">
        <v>1</v>
      </c>
      <c r="D227" s="36" t="s">
        <v>295</v>
      </c>
      <c r="E227" s="36"/>
      <c r="F227" s="36">
        <f t="shared" si="7"/>
        <v>276</v>
      </c>
      <c r="G227" s="36">
        <f t="shared" si="8"/>
        <v>225</v>
      </c>
      <c r="H227" s="62" t="s">
        <v>1200</v>
      </c>
      <c r="I227" s="52" t="s">
        <v>913</v>
      </c>
      <c r="J227" s="75"/>
      <c r="K227" s="76"/>
      <c r="L227" s="90"/>
      <c r="M227" s="97"/>
    </row>
    <row r="228" spans="1:13" ht="15" customHeight="1" x14ac:dyDescent="0.2">
      <c r="A228" s="4" t="s">
        <v>914</v>
      </c>
      <c r="B228" s="4" t="s">
        <v>300</v>
      </c>
      <c r="C228" s="35">
        <v>1</v>
      </c>
      <c r="D228" s="35" t="s">
        <v>295</v>
      </c>
      <c r="E228" s="35"/>
      <c r="F228" s="35">
        <f t="shared" si="7"/>
        <v>277</v>
      </c>
      <c r="G228" s="35">
        <f t="shared" si="8"/>
        <v>226</v>
      </c>
      <c r="H228" s="61" t="s">
        <v>1200</v>
      </c>
      <c r="I228" s="4" t="s">
        <v>915</v>
      </c>
      <c r="J228" s="80"/>
      <c r="K228" s="81"/>
      <c r="L228" s="104"/>
      <c r="M228" s="99" t="s">
        <v>1247</v>
      </c>
    </row>
    <row r="229" spans="1:13" ht="15" customHeight="1" x14ac:dyDescent="0.2">
      <c r="A229" s="30" t="s">
        <v>916</v>
      </c>
      <c r="B229" s="4" t="s">
        <v>300</v>
      </c>
      <c r="C229" s="35">
        <v>1</v>
      </c>
      <c r="D229" s="35" t="s">
        <v>295</v>
      </c>
      <c r="E229" s="35"/>
      <c r="F229" s="35">
        <f t="shared" si="7"/>
        <v>278</v>
      </c>
      <c r="G229" s="35">
        <f t="shared" si="8"/>
        <v>227</v>
      </c>
      <c r="H229" s="61" t="s">
        <v>1200</v>
      </c>
      <c r="I229" s="4" t="s">
        <v>99</v>
      </c>
      <c r="J229" s="80" t="s">
        <v>1234</v>
      </c>
      <c r="K229" s="81"/>
      <c r="L229" s="104"/>
      <c r="M229" s="100"/>
    </row>
    <row r="230" spans="1:13" ht="15" customHeight="1" x14ac:dyDescent="0.2">
      <c r="A230" s="4" t="s">
        <v>917</v>
      </c>
      <c r="B230" s="4" t="s">
        <v>918</v>
      </c>
      <c r="C230" s="35">
        <v>1</v>
      </c>
      <c r="D230" s="35" t="s">
        <v>295</v>
      </c>
      <c r="E230" s="35"/>
      <c r="F230" s="35">
        <f t="shared" si="7"/>
        <v>279</v>
      </c>
      <c r="G230" s="35">
        <f t="shared" si="8"/>
        <v>228</v>
      </c>
      <c r="H230" s="61" t="s">
        <v>1201</v>
      </c>
      <c r="I230" s="4" t="s">
        <v>919</v>
      </c>
      <c r="J230" s="80"/>
      <c r="K230" s="81"/>
      <c r="L230" s="104"/>
      <c r="M230" s="100"/>
    </row>
    <row r="231" spans="1:13" ht="15" customHeight="1" x14ac:dyDescent="0.2">
      <c r="A231" s="4" t="s">
        <v>925</v>
      </c>
      <c r="B231" s="4" t="s">
        <v>300</v>
      </c>
      <c r="C231" s="35">
        <v>1</v>
      </c>
      <c r="D231" s="35" t="s">
        <v>295</v>
      </c>
      <c r="E231" s="35"/>
      <c r="F231" s="35">
        <f t="shared" si="7"/>
        <v>280</v>
      </c>
      <c r="G231" s="35">
        <f t="shared" si="8"/>
        <v>229</v>
      </c>
      <c r="H231" s="61" t="s">
        <v>1200</v>
      </c>
      <c r="I231" s="4" t="s">
        <v>100</v>
      </c>
      <c r="J231" s="80"/>
      <c r="K231" s="81"/>
      <c r="L231" s="104"/>
      <c r="M231" s="100"/>
    </row>
    <row r="232" spans="1:13" ht="15" customHeight="1" x14ac:dyDescent="0.2">
      <c r="A232" s="4" t="s">
        <v>926</v>
      </c>
      <c r="B232" s="4" t="s">
        <v>903</v>
      </c>
      <c r="C232" s="35">
        <v>2</v>
      </c>
      <c r="D232" s="40" t="s">
        <v>298</v>
      </c>
      <c r="E232" s="35"/>
      <c r="F232" s="35">
        <f t="shared" si="7"/>
        <v>281</v>
      </c>
      <c r="G232" s="35">
        <f t="shared" si="8"/>
        <v>230</v>
      </c>
      <c r="H232" s="61" t="s">
        <v>1202</v>
      </c>
      <c r="I232" s="4" t="s">
        <v>928</v>
      </c>
      <c r="J232" s="80" t="s">
        <v>1234</v>
      </c>
      <c r="K232" s="81"/>
      <c r="L232" s="104"/>
      <c r="M232" s="100"/>
    </row>
    <row r="233" spans="1:13" ht="15" customHeight="1" x14ac:dyDescent="0.2">
      <c r="A233" s="4" t="s">
        <v>927</v>
      </c>
      <c r="B233" s="4" t="s">
        <v>300</v>
      </c>
      <c r="C233" s="35">
        <v>1</v>
      </c>
      <c r="D233" s="35" t="s">
        <v>295</v>
      </c>
      <c r="E233" s="35"/>
      <c r="F233" s="35">
        <f t="shared" si="7"/>
        <v>283</v>
      </c>
      <c r="G233" s="35">
        <f t="shared" si="8"/>
        <v>231</v>
      </c>
      <c r="H233" s="61" t="s">
        <v>1200</v>
      </c>
      <c r="I233" s="4" t="s">
        <v>103</v>
      </c>
      <c r="J233" s="80" t="s">
        <v>1234</v>
      </c>
      <c r="K233" s="81"/>
      <c r="L233" s="104"/>
      <c r="M233" s="100"/>
    </row>
    <row r="234" spans="1:13" ht="15" customHeight="1" x14ac:dyDescent="0.2">
      <c r="A234" s="4" t="s">
        <v>929</v>
      </c>
      <c r="B234" s="4" t="s">
        <v>300</v>
      </c>
      <c r="C234" s="35">
        <v>1</v>
      </c>
      <c r="D234" s="35" t="s">
        <v>295</v>
      </c>
      <c r="E234" s="35"/>
      <c r="F234" s="35">
        <f t="shared" si="7"/>
        <v>284</v>
      </c>
      <c r="G234" s="35">
        <f t="shared" si="8"/>
        <v>232</v>
      </c>
      <c r="H234" s="61" t="s">
        <v>1200</v>
      </c>
      <c r="I234" s="4" t="s">
        <v>939</v>
      </c>
      <c r="J234" s="80"/>
      <c r="K234" s="81"/>
      <c r="L234" s="104"/>
      <c r="M234" s="100"/>
    </row>
    <row r="235" spans="1:13" ht="15" customHeight="1" x14ac:dyDescent="0.2">
      <c r="A235" s="4" t="s">
        <v>930</v>
      </c>
      <c r="B235" s="4" t="s">
        <v>300</v>
      </c>
      <c r="C235" s="35">
        <v>1</v>
      </c>
      <c r="D235" s="35" t="s">
        <v>295</v>
      </c>
      <c r="E235" s="35"/>
      <c r="F235" s="35">
        <f t="shared" si="7"/>
        <v>285</v>
      </c>
      <c r="G235" s="35">
        <f t="shared" si="8"/>
        <v>233</v>
      </c>
      <c r="H235" s="61" t="s">
        <v>1200</v>
      </c>
      <c r="I235" s="4" t="s">
        <v>940</v>
      </c>
      <c r="J235" s="80" t="s">
        <v>1234</v>
      </c>
      <c r="K235" s="81"/>
      <c r="L235" s="104"/>
      <c r="M235" s="100"/>
    </row>
    <row r="236" spans="1:13" ht="15" customHeight="1" x14ac:dyDescent="0.2">
      <c r="A236" s="4" t="s">
        <v>931</v>
      </c>
      <c r="B236" s="4" t="s">
        <v>300</v>
      </c>
      <c r="C236" s="35">
        <v>1</v>
      </c>
      <c r="D236" s="35" t="s">
        <v>295</v>
      </c>
      <c r="E236" s="35"/>
      <c r="F236" s="35">
        <f t="shared" si="7"/>
        <v>286</v>
      </c>
      <c r="G236" s="35">
        <f t="shared" si="8"/>
        <v>234</v>
      </c>
      <c r="H236" s="61" t="s">
        <v>1200</v>
      </c>
      <c r="I236" s="4" t="s">
        <v>941</v>
      </c>
      <c r="J236" s="80" t="s">
        <v>1234</v>
      </c>
      <c r="K236" s="81"/>
      <c r="L236" s="104"/>
      <c r="M236" s="100"/>
    </row>
    <row r="237" spans="1:13" ht="29.25" customHeight="1" x14ac:dyDescent="0.2">
      <c r="A237" s="4" t="s">
        <v>932</v>
      </c>
      <c r="B237" s="4" t="s">
        <v>300</v>
      </c>
      <c r="C237" s="35">
        <v>1</v>
      </c>
      <c r="D237" s="35" t="s">
        <v>295</v>
      </c>
      <c r="E237" s="35"/>
      <c r="F237" s="35">
        <f t="shared" si="7"/>
        <v>287</v>
      </c>
      <c r="G237" s="35">
        <f t="shared" si="8"/>
        <v>235</v>
      </c>
      <c r="H237" s="61" t="s">
        <v>1200</v>
      </c>
      <c r="I237" s="4" t="s">
        <v>942</v>
      </c>
      <c r="J237" s="80"/>
      <c r="K237" s="81"/>
      <c r="L237" s="104"/>
      <c r="M237" s="100"/>
    </row>
    <row r="238" spans="1:13" ht="15" customHeight="1" x14ac:dyDescent="0.2">
      <c r="A238" s="4" t="s">
        <v>933</v>
      </c>
      <c r="B238" s="4" t="s">
        <v>300</v>
      </c>
      <c r="C238" s="35">
        <v>1</v>
      </c>
      <c r="D238" s="35" t="s">
        <v>295</v>
      </c>
      <c r="E238" s="35"/>
      <c r="F238" s="35">
        <f t="shared" si="7"/>
        <v>288</v>
      </c>
      <c r="G238" s="35">
        <f t="shared" si="8"/>
        <v>236</v>
      </c>
      <c r="H238" s="61" t="s">
        <v>1200</v>
      </c>
      <c r="I238" s="4" t="s">
        <v>943</v>
      </c>
      <c r="J238" s="80"/>
      <c r="K238" s="81"/>
      <c r="L238" s="104"/>
      <c r="M238" s="100"/>
    </row>
    <row r="239" spans="1:13" ht="29.25" customHeight="1" x14ac:dyDescent="0.2">
      <c r="A239" s="4" t="s">
        <v>934</v>
      </c>
      <c r="B239" s="4" t="s">
        <v>300</v>
      </c>
      <c r="C239" s="35">
        <v>1</v>
      </c>
      <c r="D239" s="35" t="s">
        <v>295</v>
      </c>
      <c r="E239" s="35"/>
      <c r="F239" s="35">
        <f t="shared" si="7"/>
        <v>289</v>
      </c>
      <c r="G239" s="35">
        <f t="shared" si="8"/>
        <v>237</v>
      </c>
      <c r="H239" s="61" t="s">
        <v>1200</v>
      </c>
      <c r="I239" s="4" t="s">
        <v>944</v>
      </c>
      <c r="J239" s="80"/>
      <c r="K239" s="81"/>
      <c r="L239" s="104"/>
      <c r="M239" s="100"/>
    </row>
    <row r="240" spans="1:13" ht="15" customHeight="1" x14ac:dyDescent="0.2">
      <c r="A240" s="4" t="s">
        <v>935</v>
      </c>
      <c r="B240" s="4" t="s">
        <v>300</v>
      </c>
      <c r="C240" s="35">
        <v>1</v>
      </c>
      <c r="D240" s="35" t="s">
        <v>295</v>
      </c>
      <c r="E240" s="35"/>
      <c r="F240" s="35">
        <f t="shared" si="7"/>
        <v>290</v>
      </c>
      <c r="G240" s="35">
        <f t="shared" si="8"/>
        <v>238</v>
      </c>
      <c r="H240" s="61" t="s">
        <v>1200</v>
      </c>
      <c r="I240" s="4" t="s">
        <v>945</v>
      </c>
      <c r="J240" s="80"/>
      <c r="K240" s="81"/>
      <c r="L240" s="104"/>
      <c r="M240" s="100"/>
    </row>
    <row r="241" spans="1:13" ht="15" customHeight="1" x14ac:dyDescent="0.2">
      <c r="A241" s="4" t="s">
        <v>936</v>
      </c>
      <c r="B241" s="4" t="s">
        <v>300</v>
      </c>
      <c r="C241" s="35">
        <v>1</v>
      </c>
      <c r="D241" s="35" t="s">
        <v>295</v>
      </c>
      <c r="E241" s="35"/>
      <c r="F241" s="35">
        <f t="shared" si="7"/>
        <v>291</v>
      </c>
      <c r="G241" s="35">
        <f t="shared" si="8"/>
        <v>239</v>
      </c>
      <c r="H241" s="61" t="s">
        <v>1200</v>
      </c>
      <c r="I241" s="4" t="s">
        <v>946</v>
      </c>
      <c r="J241" s="80"/>
      <c r="K241" s="81"/>
      <c r="L241" s="104"/>
      <c r="M241" s="100"/>
    </row>
    <row r="242" spans="1:13" ht="29.25" customHeight="1" x14ac:dyDescent="0.2">
      <c r="A242" s="4" t="s">
        <v>937</v>
      </c>
      <c r="B242" s="4" t="s">
        <v>300</v>
      </c>
      <c r="C242" s="35">
        <v>1</v>
      </c>
      <c r="D242" s="35" t="s">
        <v>295</v>
      </c>
      <c r="E242" s="35"/>
      <c r="F242" s="35">
        <f t="shared" si="7"/>
        <v>292</v>
      </c>
      <c r="G242" s="35">
        <f t="shared" si="8"/>
        <v>240</v>
      </c>
      <c r="H242" s="61" t="s">
        <v>1200</v>
      </c>
      <c r="I242" s="4" t="s">
        <v>947</v>
      </c>
      <c r="J242" s="80"/>
      <c r="K242" s="81"/>
      <c r="L242" s="104"/>
      <c r="M242" s="100"/>
    </row>
    <row r="243" spans="1:13" ht="29.25" customHeight="1" x14ac:dyDescent="0.2">
      <c r="A243" s="4" t="s">
        <v>938</v>
      </c>
      <c r="B243" s="4" t="s">
        <v>300</v>
      </c>
      <c r="C243" s="35">
        <v>1</v>
      </c>
      <c r="D243" s="35" t="s">
        <v>295</v>
      </c>
      <c r="E243" s="35"/>
      <c r="F243" s="35">
        <f t="shared" si="7"/>
        <v>293</v>
      </c>
      <c r="G243" s="35">
        <f t="shared" si="8"/>
        <v>241</v>
      </c>
      <c r="H243" s="61" t="s">
        <v>1200</v>
      </c>
      <c r="I243" s="4" t="s">
        <v>948</v>
      </c>
      <c r="J243" s="80"/>
      <c r="K243" s="81"/>
      <c r="L243" s="104"/>
      <c r="M243" s="100"/>
    </row>
    <row r="244" spans="1:13" ht="29.25" customHeight="1" x14ac:dyDescent="0.2">
      <c r="A244" s="30" t="s">
        <v>949</v>
      </c>
      <c r="B244" s="4" t="s">
        <v>300</v>
      </c>
      <c r="C244" s="35">
        <v>1</v>
      </c>
      <c r="D244" s="35" t="s">
        <v>295</v>
      </c>
      <c r="E244" s="35"/>
      <c r="F244" s="35">
        <f t="shared" si="7"/>
        <v>294</v>
      </c>
      <c r="G244" s="35">
        <f t="shared" si="8"/>
        <v>242</v>
      </c>
      <c r="H244" s="61" t="s">
        <v>1200</v>
      </c>
      <c r="I244" s="4" t="s">
        <v>104</v>
      </c>
      <c r="J244" s="80"/>
      <c r="K244" s="81"/>
      <c r="L244" s="104"/>
      <c r="M244" s="100"/>
    </row>
    <row r="245" spans="1:13" ht="29.25" customHeight="1" x14ac:dyDescent="0.2">
      <c r="A245" s="30" t="s">
        <v>950</v>
      </c>
      <c r="B245" s="5" t="s">
        <v>951</v>
      </c>
      <c r="C245" s="35">
        <v>1</v>
      </c>
      <c r="D245" s="35" t="s">
        <v>295</v>
      </c>
      <c r="E245" s="35"/>
      <c r="F245" s="35">
        <f t="shared" si="7"/>
        <v>295</v>
      </c>
      <c r="G245" s="35">
        <f t="shared" si="8"/>
        <v>243</v>
      </c>
      <c r="H245" s="61" t="s">
        <v>1201</v>
      </c>
      <c r="I245" s="4" t="s">
        <v>958</v>
      </c>
      <c r="J245" s="80" t="s">
        <v>1234</v>
      </c>
      <c r="K245" s="81"/>
      <c r="L245" s="104"/>
      <c r="M245" s="100"/>
    </row>
    <row r="246" spans="1:13" ht="29.25" customHeight="1" x14ac:dyDescent="0.2">
      <c r="A246" s="30" t="s">
        <v>952</v>
      </c>
      <c r="B246" s="5" t="s">
        <v>951</v>
      </c>
      <c r="C246" s="35">
        <v>1</v>
      </c>
      <c r="D246" s="35" t="s">
        <v>295</v>
      </c>
      <c r="E246" s="35"/>
      <c r="F246" s="35">
        <f t="shared" si="7"/>
        <v>296</v>
      </c>
      <c r="G246" s="35">
        <f t="shared" si="8"/>
        <v>244</v>
      </c>
      <c r="H246" s="61" t="s">
        <v>1201</v>
      </c>
      <c r="I246" s="4" t="s">
        <v>959</v>
      </c>
      <c r="J246" s="80"/>
      <c r="K246" s="81"/>
      <c r="L246" s="104"/>
      <c r="M246" s="100"/>
    </row>
    <row r="247" spans="1:13" ht="29.25" customHeight="1" x14ac:dyDescent="0.2">
      <c r="A247" s="30" t="s">
        <v>953</v>
      </c>
      <c r="B247" s="5" t="s">
        <v>951</v>
      </c>
      <c r="C247" s="35">
        <v>1</v>
      </c>
      <c r="D247" s="35" t="s">
        <v>295</v>
      </c>
      <c r="E247" s="35"/>
      <c r="F247" s="35">
        <f t="shared" si="7"/>
        <v>297</v>
      </c>
      <c r="G247" s="35">
        <f t="shared" si="8"/>
        <v>245</v>
      </c>
      <c r="H247" s="61" t="s">
        <v>1201</v>
      </c>
      <c r="I247" s="4" t="s">
        <v>960</v>
      </c>
      <c r="J247" s="80"/>
      <c r="K247" s="81"/>
      <c r="L247" s="104"/>
      <c r="M247" s="100"/>
    </row>
    <row r="248" spans="1:13" ht="29.25" customHeight="1" x14ac:dyDescent="0.2">
      <c r="A248" s="30" t="s">
        <v>954</v>
      </c>
      <c r="B248" s="5" t="s">
        <v>951</v>
      </c>
      <c r="C248" s="35">
        <v>1</v>
      </c>
      <c r="D248" s="35" t="s">
        <v>295</v>
      </c>
      <c r="E248" s="35"/>
      <c r="F248" s="35">
        <f t="shared" si="7"/>
        <v>298</v>
      </c>
      <c r="G248" s="35">
        <f t="shared" si="8"/>
        <v>246</v>
      </c>
      <c r="H248" s="61" t="s">
        <v>1201</v>
      </c>
      <c r="I248" s="4" t="s">
        <v>961</v>
      </c>
      <c r="J248" s="80" t="s">
        <v>1234</v>
      </c>
      <c r="K248" s="81"/>
      <c r="L248" s="104"/>
      <c r="M248" s="100"/>
    </row>
    <row r="249" spans="1:13" ht="29.25" customHeight="1" x14ac:dyDescent="0.2">
      <c r="A249" s="30" t="s">
        <v>955</v>
      </c>
      <c r="B249" s="5" t="s">
        <v>951</v>
      </c>
      <c r="C249" s="35">
        <v>1</v>
      </c>
      <c r="D249" s="35" t="s">
        <v>295</v>
      </c>
      <c r="E249" s="35"/>
      <c r="F249" s="35">
        <f t="shared" si="7"/>
        <v>299</v>
      </c>
      <c r="G249" s="35">
        <f t="shared" si="8"/>
        <v>247</v>
      </c>
      <c r="H249" s="61" t="s">
        <v>1201</v>
      </c>
      <c r="I249" s="4" t="s">
        <v>962</v>
      </c>
      <c r="J249" s="80"/>
      <c r="K249" s="81"/>
      <c r="L249" s="104"/>
      <c r="M249" s="100"/>
    </row>
    <row r="250" spans="1:13" ht="29.25" customHeight="1" x14ac:dyDescent="0.2">
      <c r="A250" s="30" t="s">
        <v>956</v>
      </c>
      <c r="B250" s="5" t="s">
        <v>951</v>
      </c>
      <c r="C250" s="35">
        <v>1</v>
      </c>
      <c r="D250" s="35" t="s">
        <v>295</v>
      </c>
      <c r="E250" s="35"/>
      <c r="F250" s="35">
        <f t="shared" si="7"/>
        <v>300</v>
      </c>
      <c r="G250" s="35">
        <f t="shared" si="8"/>
        <v>248</v>
      </c>
      <c r="H250" s="61" t="s">
        <v>1201</v>
      </c>
      <c r="I250" s="4" t="s">
        <v>963</v>
      </c>
      <c r="J250" s="80"/>
      <c r="K250" s="81"/>
      <c r="L250" s="104"/>
      <c r="M250" s="100"/>
    </row>
    <row r="251" spans="1:13" ht="15" customHeight="1" x14ac:dyDescent="0.2">
      <c r="A251" s="30" t="s">
        <v>957</v>
      </c>
      <c r="B251" s="5" t="s">
        <v>951</v>
      </c>
      <c r="C251" s="35">
        <v>1</v>
      </c>
      <c r="D251" s="35" t="s">
        <v>295</v>
      </c>
      <c r="E251" s="35"/>
      <c r="F251" s="35">
        <f t="shared" si="7"/>
        <v>301</v>
      </c>
      <c r="G251" s="35">
        <f t="shared" si="8"/>
        <v>249</v>
      </c>
      <c r="H251" s="61" t="s">
        <v>1201</v>
      </c>
      <c r="I251" s="4" t="s">
        <v>964</v>
      </c>
      <c r="J251" s="80"/>
      <c r="K251" s="81"/>
      <c r="L251" s="104"/>
      <c r="M251" s="100"/>
    </row>
    <row r="252" spans="1:13" ht="15" customHeight="1" x14ac:dyDescent="0.2">
      <c r="A252" s="30" t="s">
        <v>965</v>
      </c>
      <c r="B252" s="4" t="s">
        <v>966</v>
      </c>
      <c r="C252" s="35">
        <v>1</v>
      </c>
      <c r="D252" s="35" t="s">
        <v>295</v>
      </c>
      <c r="E252" s="35"/>
      <c r="F252" s="35">
        <f t="shared" si="7"/>
        <v>302</v>
      </c>
      <c r="G252" s="35">
        <f t="shared" si="8"/>
        <v>250</v>
      </c>
      <c r="H252" s="61" t="s">
        <v>1201</v>
      </c>
      <c r="I252" s="4" t="s">
        <v>970</v>
      </c>
      <c r="J252" s="80"/>
      <c r="K252" s="81"/>
      <c r="L252" s="104"/>
      <c r="M252" s="100"/>
    </row>
    <row r="253" spans="1:13" ht="29.25" customHeight="1" x14ac:dyDescent="0.2">
      <c r="A253" s="30" t="s">
        <v>978</v>
      </c>
      <c r="B253" s="4" t="s">
        <v>300</v>
      </c>
      <c r="C253" s="35">
        <v>1</v>
      </c>
      <c r="D253" s="35" t="s">
        <v>295</v>
      </c>
      <c r="E253" s="35"/>
      <c r="F253" s="35">
        <f t="shared" si="7"/>
        <v>303</v>
      </c>
      <c r="G253" s="35">
        <f t="shared" si="8"/>
        <v>251</v>
      </c>
      <c r="H253" s="61" t="s">
        <v>1200</v>
      </c>
      <c r="I253" s="4" t="s">
        <v>105</v>
      </c>
      <c r="J253" s="80"/>
      <c r="K253" s="81"/>
      <c r="L253" s="104"/>
      <c r="M253" s="100"/>
    </row>
    <row r="254" spans="1:13" ht="29.25" customHeight="1" x14ac:dyDescent="0.2">
      <c r="A254" s="30" t="s">
        <v>979</v>
      </c>
      <c r="B254" s="4" t="s">
        <v>300</v>
      </c>
      <c r="C254" s="35">
        <v>1</v>
      </c>
      <c r="D254" s="35" t="s">
        <v>295</v>
      </c>
      <c r="E254" s="35"/>
      <c r="F254" s="35">
        <f t="shared" si="7"/>
        <v>304</v>
      </c>
      <c r="G254" s="35">
        <f t="shared" si="8"/>
        <v>252</v>
      </c>
      <c r="H254" s="61" t="s">
        <v>1200</v>
      </c>
      <c r="I254" s="51" t="s">
        <v>17</v>
      </c>
      <c r="J254" s="80"/>
      <c r="K254" s="81"/>
      <c r="L254" s="104"/>
      <c r="M254" s="100"/>
    </row>
    <row r="255" spans="1:13" ht="29.25" customHeight="1" x14ac:dyDescent="0.2">
      <c r="A255" s="30" t="s">
        <v>980</v>
      </c>
      <c r="B255" s="4" t="s">
        <v>300</v>
      </c>
      <c r="C255" s="35">
        <v>1</v>
      </c>
      <c r="D255" s="35" t="s">
        <v>295</v>
      </c>
      <c r="E255" s="35"/>
      <c r="F255" s="35">
        <f t="shared" si="7"/>
        <v>305</v>
      </c>
      <c r="G255" s="35">
        <f t="shared" si="8"/>
        <v>253</v>
      </c>
      <c r="H255" s="61" t="s">
        <v>1200</v>
      </c>
      <c r="I255" s="51" t="s">
        <v>16</v>
      </c>
      <c r="J255" s="80"/>
      <c r="K255" s="81"/>
      <c r="L255" s="104"/>
      <c r="M255" s="100"/>
    </row>
    <row r="256" spans="1:13" ht="29.25" customHeight="1" x14ac:dyDescent="0.2">
      <c r="A256" s="30" t="s">
        <v>981</v>
      </c>
      <c r="B256" s="4" t="s">
        <v>300</v>
      </c>
      <c r="C256" s="35">
        <v>1</v>
      </c>
      <c r="D256" s="35" t="s">
        <v>295</v>
      </c>
      <c r="E256" s="35"/>
      <c r="F256" s="35">
        <f t="shared" si="7"/>
        <v>306</v>
      </c>
      <c r="G256" s="35">
        <f t="shared" si="8"/>
        <v>254</v>
      </c>
      <c r="H256" s="61" t="s">
        <v>1200</v>
      </c>
      <c r="I256" s="51" t="s">
        <v>991</v>
      </c>
      <c r="J256" s="80"/>
      <c r="K256" s="81"/>
      <c r="L256" s="104"/>
      <c r="M256" s="100"/>
    </row>
    <row r="257" spans="1:13" ht="29.25" customHeight="1" x14ac:dyDescent="0.2">
      <c r="A257" s="30" t="s">
        <v>982</v>
      </c>
      <c r="B257" s="4" t="s">
        <v>300</v>
      </c>
      <c r="C257" s="35">
        <v>1</v>
      </c>
      <c r="D257" s="35" t="s">
        <v>295</v>
      </c>
      <c r="E257" s="35"/>
      <c r="F257" s="35">
        <f t="shared" si="7"/>
        <v>307</v>
      </c>
      <c r="G257" s="35">
        <f t="shared" si="8"/>
        <v>255</v>
      </c>
      <c r="H257" s="61" t="s">
        <v>1200</v>
      </c>
      <c r="I257" s="51" t="s">
        <v>15</v>
      </c>
      <c r="J257" s="80"/>
      <c r="K257" s="81"/>
      <c r="L257" s="104"/>
      <c r="M257" s="100"/>
    </row>
    <row r="258" spans="1:13" ht="29.25" customHeight="1" x14ac:dyDescent="0.2">
      <c r="A258" s="30" t="s">
        <v>983</v>
      </c>
      <c r="B258" s="4" t="s">
        <v>300</v>
      </c>
      <c r="C258" s="35">
        <v>1</v>
      </c>
      <c r="D258" s="35" t="s">
        <v>295</v>
      </c>
      <c r="E258" s="35"/>
      <c r="F258" s="35">
        <f t="shared" si="7"/>
        <v>308</v>
      </c>
      <c r="G258" s="35">
        <f t="shared" si="8"/>
        <v>256</v>
      </c>
      <c r="H258" s="61" t="s">
        <v>1200</v>
      </c>
      <c r="I258" s="51" t="s">
        <v>106</v>
      </c>
      <c r="J258" s="80"/>
      <c r="K258" s="81"/>
      <c r="L258" s="104"/>
      <c r="M258" s="100"/>
    </row>
    <row r="259" spans="1:13" ht="29.25" customHeight="1" x14ac:dyDescent="0.2">
      <c r="A259" s="30" t="s">
        <v>984</v>
      </c>
      <c r="B259" s="4" t="s">
        <v>300</v>
      </c>
      <c r="C259" s="35">
        <v>1</v>
      </c>
      <c r="D259" s="35" t="s">
        <v>295</v>
      </c>
      <c r="E259" s="35"/>
      <c r="F259" s="35">
        <f t="shared" si="7"/>
        <v>309</v>
      </c>
      <c r="G259" s="35">
        <f t="shared" si="8"/>
        <v>257</v>
      </c>
      <c r="H259" s="61" t="s">
        <v>1200</v>
      </c>
      <c r="I259" s="51" t="s">
        <v>14</v>
      </c>
      <c r="J259" s="80"/>
      <c r="K259" s="81"/>
      <c r="L259" s="104"/>
      <c r="M259" s="100"/>
    </row>
    <row r="260" spans="1:13" ht="29.25" customHeight="1" x14ac:dyDescent="0.2">
      <c r="A260" s="30" t="s">
        <v>985</v>
      </c>
      <c r="B260" s="4" t="s">
        <v>300</v>
      </c>
      <c r="C260" s="35">
        <v>1</v>
      </c>
      <c r="D260" s="35" t="s">
        <v>295</v>
      </c>
      <c r="E260" s="35"/>
      <c r="F260" s="35">
        <f t="shared" ref="F260:F324" si="9">F259+C259</f>
        <v>310</v>
      </c>
      <c r="G260" s="35">
        <f t="shared" si="8"/>
        <v>258</v>
      </c>
      <c r="H260" s="61" t="s">
        <v>1200</v>
      </c>
      <c r="I260" s="51" t="s">
        <v>12</v>
      </c>
      <c r="J260" s="80"/>
      <c r="K260" s="81"/>
      <c r="L260" s="104"/>
      <c r="M260" s="100"/>
    </row>
    <row r="261" spans="1:13" ht="29.25" customHeight="1" x14ac:dyDescent="0.2">
      <c r="A261" s="30" t="s">
        <v>986</v>
      </c>
      <c r="B261" s="4" t="s">
        <v>300</v>
      </c>
      <c r="C261" s="35">
        <v>1</v>
      </c>
      <c r="D261" s="35" t="s">
        <v>295</v>
      </c>
      <c r="E261" s="35"/>
      <c r="F261" s="35">
        <f t="shared" si="9"/>
        <v>311</v>
      </c>
      <c r="G261" s="35">
        <f t="shared" si="8"/>
        <v>259</v>
      </c>
      <c r="H261" s="61" t="s">
        <v>1200</v>
      </c>
      <c r="I261" s="51" t="s">
        <v>13</v>
      </c>
      <c r="J261" s="80"/>
      <c r="K261" s="81"/>
      <c r="L261" s="104"/>
      <c r="M261" s="100"/>
    </row>
    <row r="262" spans="1:13" ht="29.25" customHeight="1" x14ac:dyDescent="0.2">
      <c r="A262" s="30" t="s">
        <v>987</v>
      </c>
      <c r="B262" s="4" t="s">
        <v>300</v>
      </c>
      <c r="C262" s="35">
        <v>1</v>
      </c>
      <c r="D262" s="35" t="s">
        <v>295</v>
      </c>
      <c r="E262" s="35"/>
      <c r="F262" s="35">
        <f t="shared" si="9"/>
        <v>312</v>
      </c>
      <c r="G262" s="35">
        <f t="shared" si="8"/>
        <v>260</v>
      </c>
      <c r="H262" s="61" t="s">
        <v>1200</v>
      </c>
      <c r="I262" s="51" t="s">
        <v>18</v>
      </c>
      <c r="J262" s="80"/>
      <c r="K262" s="81"/>
      <c r="L262" s="104"/>
      <c r="M262" s="100"/>
    </row>
    <row r="263" spans="1:13" ht="29.25" customHeight="1" x14ac:dyDescent="0.2">
      <c r="A263" s="30" t="s">
        <v>988</v>
      </c>
      <c r="B263" s="4" t="s">
        <v>300</v>
      </c>
      <c r="C263" s="35">
        <v>1</v>
      </c>
      <c r="D263" s="35" t="s">
        <v>295</v>
      </c>
      <c r="E263" s="35"/>
      <c r="F263" s="35">
        <f t="shared" si="9"/>
        <v>313</v>
      </c>
      <c r="G263" s="35">
        <f t="shared" si="8"/>
        <v>261</v>
      </c>
      <c r="H263" s="61" t="s">
        <v>1200</v>
      </c>
      <c r="I263" s="51" t="s">
        <v>19</v>
      </c>
      <c r="J263" s="80"/>
      <c r="K263" s="81"/>
      <c r="L263" s="104"/>
      <c r="M263" s="100"/>
    </row>
    <row r="264" spans="1:13" ht="29.25" customHeight="1" x14ac:dyDescent="0.2">
      <c r="A264" s="30" t="s">
        <v>989</v>
      </c>
      <c r="B264" s="4" t="s">
        <v>300</v>
      </c>
      <c r="C264" s="35">
        <v>1</v>
      </c>
      <c r="D264" s="35" t="s">
        <v>295</v>
      </c>
      <c r="E264" s="35"/>
      <c r="F264" s="35">
        <f t="shared" si="9"/>
        <v>314</v>
      </c>
      <c r="G264" s="35">
        <f t="shared" si="8"/>
        <v>262</v>
      </c>
      <c r="H264" s="61" t="s">
        <v>1200</v>
      </c>
      <c r="I264" s="51" t="s">
        <v>20</v>
      </c>
      <c r="J264" s="80"/>
      <c r="K264" s="81"/>
      <c r="L264" s="104"/>
      <c r="M264" s="100"/>
    </row>
    <row r="265" spans="1:13" ht="15" customHeight="1" x14ac:dyDescent="0.2">
      <c r="A265" s="32" t="s">
        <v>990</v>
      </c>
      <c r="B265" s="29" t="s">
        <v>300</v>
      </c>
      <c r="C265" s="36">
        <v>1</v>
      </c>
      <c r="D265" s="36" t="s">
        <v>295</v>
      </c>
      <c r="E265" s="36"/>
      <c r="F265" s="36">
        <f t="shared" si="9"/>
        <v>315</v>
      </c>
      <c r="G265" s="36">
        <f t="shared" si="8"/>
        <v>263</v>
      </c>
      <c r="H265" s="62" t="s">
        <v>1200</v>
      </c>
      <c r="I265" s="52" t="s">
        <v>21</v>
      </c>
      <c r="J265" s="75"/>
      <c r="K265" s="76"/>
      <c r="L265" s="104"/>
      <c r="M265" s="100"/>
    </row>
    <row r="266" spans="1:13" ht="15" customHeight="1" x14ac:dyDescent="0.2">
      <c r="A266" s="31" t="s">
        <v>992</v>
      </c>
      <c r="B266" s="28" t="s">
        <v>300</v>
      </c>
      <c r="C266" s="39">
        <v>1</v>
      </c>
      <c r="D266" s="39" t="s">
        <v>295</v>
      </c>
      <c r="E266" s="39"/>
      <c r="F266" s="35">
        <f t="shared" si="9"/>
        <v>316</v>
      </c>
      <c r="G266" s="35">
        <f t="shared" si="8"/>
        <v>264</v>
      </c>
      <c r="H266" s="61" t="s">
        <v>1200</v>
      </c>
      <c r="I266" s="28" t="s">
        <v>60</v>
      </c>
      <c r="J266" s="78"/>
      <c r="K266" s="79"/>
      <c r="L266" s="104"/>
      <c r="M266" s="99" t="s">
        <v>1248</v>
      </c>
    </row>
    <row r="267" spans="1:13" ht="15" customHeight="1" x14ac:dyDescent="0.2">
      <c r="A267" s="30" t="s">
        <v>993</v>
      </c>
      <c r="B267" s="4" t="s">
        <v>994</v>
      </c>
      <c r="C267" s="35">
        <v>1</v>
      </c>
      <c r="D267" s="35" t="s">
        <v>295</v>
      </c>
      <c r="E267" s="35"/>
      <c r="F267" s="35">
        <f t="shared" si="9"/>
        <v>317</v>
      </c>
      <c r="G267" s="35">
        <f t="shared" si="8"/>
        <v>265</v>
      </c>
      <c r="H267" s="61" t="s">
        <v>1201</v>
      </c>
      <c r="I267" s="4" t="s">
        <v>22</v>
      </c>
      <c r="J267" s="80"/>
      <c r="K267" s="81"/>
      <c r="L267" s="104"/>
      <c r="M267" s="100"/>
    </row>
    <row r="268" spans="1:13" ht="15" customHeight="1" x14ac:dyDescent="0.2">
      <c r="A268" s="30" t="s">
        <v>1003</v>
      </c>
      <c r="B268" s="4" t="s">
        <v>300</v>
      </c>
      <c r="C268" s="35">
        <v>1</v>
      </c>
      <c r="D268" s="35" t="s">
        <v>295</v>
      </c>
      <c r="E268" s="35"/>
      <c r="F268" s="35">
        <f t="shared" si="9"/>
        <v>318</v>
      </c>
      <c r="G268" s="35">
        <f t="shared" si="8"/>
        <v>266</v>
      </c>
      <c r="H268" s="61" t="s">
        <v>1200</v>
      </c>
      <c r="I268" s="4" t="s">
        <v>52</v>
      </c>
      <c r="J268" s="80"/>
      <c r="K268" s="81"/>
      <c r="L268" s="104"/>
      <c r="M268" s="100"/>
    </row>
    <row r="269" spans="1:13" ht="15" customHeight="1" x14ac:dyDescent="0.2">
      <c r="A269" s="30" t="s">
        <v>1004</v>
      </c>
      <c r="B269" s="4" t="s">
        <v>300</v>
      </c>
      <c r="C269" s="35">
        <v>1</v>
      </c>
      <c r="D269" s="35" t="s">
        <v>295</v>
      </c>
      <c r="E269" s="35"/>
      <c r="F269" s="35">
        <f t="shared" si="9"/>
        <v>319</v>
      </c>
      <c r="G269" s="35">
        <f t="shared" si="8"/>
        <v>267</v>
      </c>
      <c r="H269" s="61" t="s">
        <v>1200</v>
      </c>
      <c r="I269" s="4" t="s">
        <v>53</v>
      </c>
      <c r="J269" s="80" t="s">
        <v>1234</v>
      </c>
      <c r="K269" s="81"/>
      <c r="L269" s="104"/>
      <c r="M269" s="100"/>
    </row>
    <row r="270" spans="1:13" ht="29.25" customHeight="1" x14ac:dyDescent="0.2">
      <c r="A270" s="30" t="s">
        <v>1005</v>
      </c>
      <c r="B270" s="4" t="s">
        <v>300</v>
      </c>
      <c r="C270" s="35">
        <v>1</v>
      </c>
      <c r="D270" s="35" t="s">
        <v>295</v>
      </c>
      <c r="E270" s="35"/>
      <c r="F270" s="35">
        <f t="shared" si="9"/>
        <v>320</v>
      </c>
      <c r="G270" s="35">
        <f t="shared" si="8"/>
        <v>268</v>
      </c>
      <c r="H270" s="61" t="s">
        <v>1200</v>
      </c>
      <c r="I270" s="4" t="s">
        <v>54</v>
      </c>
      <c r="J270" s="80"/>
      <c r="K270" s="81"/>
      <c r="L270" s="104"/>
      <c r="M270" s="100"/>
    </row>
    <row r="271" spans="1:13" ht="29.25" customHeight="1" x14ac:dyDescent="0.2">
      <c r="A271" s="30" t="s">
        <v>1006</v>
      </c>
      <c r="B271" s="4" t="s">
        <v>300</v>
      </c>
      <c r="C271" s="35">
        <v>1</v>
      </c>
      <c r="D271" s="35" t="s">
        <v>295</v>
      </c>
      <c r="E271" s="35"/>
      <c r="F271" s="35">
        <f t="shared" si="9"/>
        <v>321</v>
      </c>
      <c r="G271" s="35">
        <f t="shared" si="8"/>
        <v>269</v>
      </c>
      <c r="H271" s="61" t="s">
        <v>1200</v>
      </c>
      <c r="I271" s="4" t="s">
        <v>55</v>
      </c>
      <c r="J271" s="80" t="s">
        <v>1234</v>
      </c>
      <c r="K271" s="81"/>
      <c r="L271" s="104"/>
      <c r="M271" s="100"/>
    </row>
    <row r="272" spans="1:13" ht="29.25" customHeight="1" x14ac:dyDescent="0.2">
      <c r="A272" s="30" t="s">
        <v>1007</v>
      </c>
      <c r="B272" s="4" t="s">
        <v>300</v>
      </c>
      <c r="C272" s="35">
        <v>1</v>
      </c>
      <c r="D272" s="35" t="s">
        <v>295</v>
      </c>
      <c r="E272" s="35"/>
      <c r="F272" s="35">
        <f t="shared" si="9"/>
        <v>322</v>
      </c>
      <c r="G272" s="35">
        <f t="shared" si="8"/>
        <v>270</v>
      </c>
      <c r="H272" s="61" t="s">
        <v>1200</v>
      </c>
      <c r="I272" s="4" t="s">
        <v>182</v>
      </c>
      <c r="J272" s="80"/>
      <c r="K272" s="81"/>
      <c r="L272" s="104"/>
      <c r="M272" s="100"/>
    </row>
    <row r="273" spans="1:13" ht="29.25" customHeight="1" x14ac:dyDescent="0.2">
      <c r="A273" s="30" t="s">
        <v>1008</v>
      </c>
      <c r="B273" s="4" t="s">
        <v>300</v>
      </c>
      <c r="C273" s="35">
        <v>1</v>
      </c>
      <c r="D273" s="35" t="s">
        <v>295</v>
      </c>
      <c r="E273" s="35"/>
      <c r="F273" s="35">
        <f t="shared" si="9"/>
        <v>323</v>
      </c>
      <c r="G273" s="35">
        <f t="shared" si="8"/>
        <v>271</v>
      </c>
      <c r="H273" s="61" t="s">
        <v>1200</v>
      </c>
      <c r="I273" s="4" t="s">
        <v>183</v>
      </c>
      <c r="J273" s="80" t="s">
        <v>1234</v>
      </c>
      <c r="K273" s="81"/>
      <c r="L273" s="104"/>
      <c r="M273" s="100"/>
    </row>
    <row r="274" spans="1:13" ht="15" customHeight="1" x14ac:dyDescent="0.2">
      <c r="A274" s="30" t="s">
        <v>1009</v>
      </c>
      <c r="B274" s="4" t="s">
        <v>300</v>
      </c>
      <c r="C274" s="35">
        <v>1</v>
      </c>
      <c r="D274" s="35" t="s">
        <v>295</v>
      </c>
      <c r="E274" s="35"/>
      <c r="F274" s="35">
        <f t="shared" si="9"/>
        <v>324</v>
      </c>
      <c r="G274" s="35">
        <f t="shared" si="8"/>
        <v>272</v>
      </c>
      <c r="H274" s="61" t="s">
        <v>1200</v>
      </c>
      <c r="I274" s="4" t="s">
        <v>184</v>
      </c>
      <c r="J274" s="80"/>
      <c r="K274" s="81"/>
      <c r="L274" s="104"/>
      <c r="M274" s="100"/>
    </row>
    <row r="275" spans="1:13" ht="29.25" customHeight="1" x14ac:dyDescent="0.2">
      <c r="A275" s="30" t="s">
        <v>1010</v>
      </c>
      <c r="B275" s="4" t="s">
        <v>300</v>
      </c>
      <c r="C275" s="35">
        <v>1</v>
      </c>
      <c r="D275" s="35" t="s">
        <v>295</v>
      </c>
      <c r="E275" s="35"/>
      <c r="F275" s="35">
        <f t="shared" si="9"/>
        <v>325</v>
      </c>
      <c r="G275" s="35">
        <f t="shared" si="8"/>
        <v>273</v>
      </c>
      <c r="H275" s="61" t="s">
        <v>1200</v>
      </c>
      <c r="I275" s="4" t="s">
        <v>185</v>
      </c>
      <c r="J275" s="80" t="s">
        <v>1234</v>
      </c>
      <c r="K275" s="81"/>
      <c r="L275" s="104"/>
      <c r="M275" s="100"/>
    </row>
    <row r="276" spans="1:13" ht="15" customHeight="1" x14ac:dyDescent="0.2">
      <c r="A276" s="30" t="s">
        <v>1011</v>
      </c>
      <c r="B276" s="4" t="s">
        <v>300</v>
      </c>
      <c r="C276" s="35">
        <v>1</v>
      </c>
      <c r="D276" s="35" t="s">
        <v>295</v>
      </c>
      <c r="E276" s="35"/>
      <c r="F276" s="35">
        <f t="shared" si="9"/>
        <v>326</v>
      </c>
      <c r="G276" s="35">
        <f t="shared" si="8"/>
        <v>274</v>
      </c>
      <c r="H276" s="61" t="s">
        <v>1200</v>
      </c>
      <c r="I276" s="4" t="s">
        <v>186</v>
      </c>
      <c r="J276" s="80"/>
      <c r="K276" s="81"/>
      <c r="L276" s="104"/>
      <c r="M276" s="100"/>
    </row>
    <row r="277" spans="1:13" ht="15" customHeight="1" x14ac:dyDescent="0.2">
      <c r="A277" s="30" t="s">
        <v>1012</v>
      </c>
      <c r="B277" s="4" t="s">
        <v>300</v>
      </c>
      <c r="C277" s="35">
        <v>1</v>
      </c>
      <c r="D277" s="35" t="s">
        <v>295</v>
      </c>
      <c r="E277" s="35"/>
      <c r="F277" s="35">
        <f t="shared" si="9"/>
        <v>327</v>
      </c>
      <c r="G277" s="35">
        <f t="shared" si="8"/>
        <v>275</v>
      </c>
      <c r="H277" s="61" t="s">
        <v>1200</v>
      </c>
      <c r="I277" s="4" t="s">
        <v>187</v>
      </c>
      <c r="J277" s="80" t="s">
        <v>1234</v>
      </c>
      <c r="K277" s="81"/>
      <c r="L277" s="104"/>
      <c r="M277" s="100"/>
    </row>
    <row r="278" spans="1:13" ht="15" customHeight="1" x14ac:dyDescent="0.2">
      <c r="A278" s="30" t="s">
        <v>1013</v>
      </c>
      <c r="B278" s="4" t="s">
        <v>300</v>
      </c>
      <c r="C278" s="35">
        <v>1</v>
      </c>
      <c r="D278" s="35" t="s">
        <v>295</v>
      </c>
      <c r="E278" s="35"/>
      <c r="F278" s="35">
        <f t="shared" si="9"/>
        <v>328</v>
      </c>
      <c r="G278" s="35">
        <f t="shared" si="8"/>
        <v>276</v>
      </c>
      <c r="H278" s="61" t="s">
        <v>1200</v>
      </c>
      <c r="I278" s="4" t="s">
        <v>188</v>
      </c>
      <c r="J278" s="80"/>
      <c r="K278" s="81"/>
      <c r="L278" s="104"/>
      <c r="M278" s="100"/>
    </row>
    <row r="279" spans="1:13" ht="15" customHeight="1" x14ac:dyDescent="0.2">
      <c r="A279" s="30" t="s">
        <v>1014</v>
      </c>
      <c r="B279" s="4" t="s">
        <v>300</v>
      </c>
      <c r="C279" s="35">
        <v>1</v>
      </c>
      <c r="D279" s="35" t="s">
        <v>295</v>
      </c>
      <c r="E279" s="35"/>
      <c r="F279" s="35">
        <f t="shared" si="9"/>
        <v>329</v>
      </c>
      <c r="G279" s="35">
        <f t="shared" si="8"/>
        <v>277</v>
      </c>
      <c r="H279" s="61" t="s">
        <v>1200</v>
      </c>
      <c r="I279" s="4" t="s">
        <v>189</v>
      </c>
      <c r="J279" s="80" t="s">
        <v>1234</v>
      </c>
      <c r="K279" s="81"/>
      <c r="L279" s="104"/>
      <c r="M279" s="100"/>
    </row>
    <row r="280" spans="1:13" ht="15" customHeight="1" x14ac:dyDescent="0.2">
      <c r="A280" s="30" t="s">
        <v>1015</v>
      </c>
      <c r="B280" s="4" t="s">
        <v>300</v>
      </c>
      <c r="C280" s="35">
        <v>1</v>
      </c>
      <c r="D280" s="35" t="s">
        <v>295</v>
      </c>
      <c r="E280" s="35"/>
      <c r="F280" s="35">
        <f t="shared" si="9"/>
        <v>330</v>
      </c>
      <c r="G280" s="35">
        <f t="shared" si="8"/>
        <v>278</v>
      </c>
      <c r="H280" s="61" t="s">
        <v>1200</v>
      </c>
      <c r="I280" s="4" t="s">
        <v>190</v>
      </c>
      <c r="J280" s="80"/>
      <c r="K280" s="81"/>
      <c r="L280" s="104"/>
      <c r="M280" s="100"/>
    </row>
    <row r="281" spans="1:13" ht="29.25" customHeight="1" x14ac:dyDescent="0.2">
      <c r="A281" s="30" t="s">
        <v>1016</v>
      </c>
      <c r="B281" s="4" t="s">
        <v>300</v>
      </c>
      <c r="C281" s="35">
        <v>1</v>
      </c>
      <c r="D281" s="35" t="s">
        <v>295</v>
      </c>
      <c r="E281" s="35"/>
      <c r="F281" s="35">
        <f t="shared" si="9"/>
        <v>331</v>
      </c>
      <c r="G281" s="35">
        <f t="shared" si="8"/>
        <v>279</v>
      </c>
      <c r="H281" s="61" t="s">
        <v>1200</v>
      </c>
      <c r="I281" s="4" t="s">
        <v>191</v>
      </c>
      <c r="J281" s="80" t="s">
        <v>1234</v>
      </c>
      <c r="K281" s="81"/>
      <c r="L281" s="104"/>
      <c r="M281" s="100"/>
    </row>
    <row r="282" spans="1:13" ht="15" customHeight="1" x14ac:dyDescent="0.2">
      <c r="A282" s="30" t="s">
        <v>1017</v>
      </c>
      <c r="B282" s="4" t="s">
        <v>300</v>
      </c>
      <c r="C282" s="35">
        <v>1</v>
      </c>
      <c r="D282" s="35" t="s">
        <v>295</v>
      </c>
      <c r="E282" s="35"/>
      <c r="F282" s="35">
        <f t="shared" si="9"/>
        <v>332</v>
      </c>
      <c r="G282" s="35">
        <f t="shared" ref="G282:G324" si="10">G281+1</f>
        <v>280</v>
      </c>
      <c r="H282" s="61" t="s">
        <v>1200</v>
      </c>
      <c r="I282" s="4" t="s">
        <v>192</v>
      </c>
      <c r="J282" s="80"/>
      <c r="K282" s="81"/>
      <c r="L282" s="104"/>
      <c r="M282" s="100"/>
    </row>
    <row r="283" spans="1:13" ht="15" customHeight="1" x14ac:dyDescent="0.2">
      <c r="A283" s="30" t="s">
        <v>1018</v>
      </c>
      <c r="B283" s="4" t="s">
        <v>300</v>
      </c>
      <c r="C283" s="35">
        <v>1</v>
      </c>
      <c r="D283" s="35" t="s">
        <v>295</v>
      </c>
      <c r="E283" s="35"/>
      <c r="F283" s="35">
        <f t="shared" si="9"/>
        <v>333</v>
      </c>
      <c r="G283" s="35">
        <f t="shared" si="10"/>
        <v>281</v>
      </c>
      <c r="H283" s="61" t="s">
        <v>1200</v>
      </c>
      <c r="I283" s="4" t="s">
        <v>193</v>
      </c>
      <c r="J283" s="80" t="s">
        <v>1234</v>
      </c>
      <c r="K283" s="81"/>
      <c r="L283" s="104"/>
      <c r="M283" s="100"/>
    </row>
    <row r="284" spans="1:13" ht="15" customHeight="1" x14ac:dyDescent="0.2">
      <c r="A284" s="30" t="s">
        <v>1019</v>
      </c>
      <c r="B284" s="4" t="s">
        <v>300</v>
      </c>
      <c r="C284" s="35">
        <v>1</v>
      </c>
      <c r="D284" s="35" t="s">
        <v>295</v>
      </c>
      <c r="E284" s="35"/>
      <c r="F284" s="35">
        <f t="shared" si="9"/>
        <v>334</v>
      </c>
      <c r="G284" s="35">
        <f t="shared" si="10"/>
        <v>282</v>
      </c>
      <c r="H284" s="61" t="s">
        <v>1200</v>
      </c>
      <c r="I284" s="4" t="s">
        <v>92</v>
      </c>
      <c r="J284" s="80"/>
      <c r="K284" s="81"/>
      <c r="L284" s="104"/>
      <c r="M284" s="100"/>
    </row>
    <row r="285" spans="1:13" ht="15" customHeight="1" x14ac:dyDescent="0.2">
      <c r="A285" s="30" t="s">
        <v>1020</v>
      </c>
      <c r="B285" s="4" t="s">
        <v>300</v>
      </c>
      <c r="C285" s="35">
        <v>1</v>
      </c>
      <c r="D285" s="35" t="s">
        <v>295</v>
      </c>
      <c r="E285" s="35"/>
      <c r="F285" s="35">
        <f t="shared" si="9"/>
        <v>335</v>
      </c>
      <c r="G285" s="35">
        <f t="shared" si="10"/>
        <v>283</v>
      </c>
      <c r="H285" s="61" t="s">
        <v>1200</v>
      </c>
      <c r="I285" s="4" t="s">
        <v>93</v>
      </c>
      <c r="J285" s="80" t="s">
        <v>1234</v>
      </c>
      <c r="K285" s="81"/>
      <c r="L285" s="104"/>
      <c r="M285" s="100"/>
    </row>
    <row r="286" spans="1:13" ht="29.25" customHeight="1" x14ac:dyDescent="0.2">
      <c r="A286" s="30" t="s">
        <v>1021</v>
      </c>
      <c r="B286" s="4" t="s">
        <v>1024</v>
      </c>
      <c r="C286" s="35">
        <v>2</v>
      </c>
      <c r="D286" s="35" t="s">
        <v>295</v>
      </c>
      <c r="E286" s="35"/>
      <c r="F286" s="35">
        <f t="shared" si="9"/>
        <v>336</v>
      </c>
      <c r="G286" s="35">
        <f t="shared" si="10"/>
        <v>284</v>
      </c>
      <c r="H286" s="61" t="s">
        <v>1201</v>
      </c>
      <c r="I286" s="4" t="s">
        <v>1025</v>
      </c>
      <c r="J286" s="80"/>
      <c r="K286" s="81"/>
      <c r="L286" s="104"/>
      <c r="M286" s="100"/>
    </row>
    <row r="287" spans="1:13" ht="29.25" customHeight="1" x14ac:dyDescent="0.2">
      <c r="A287" s="30" t="s">
        <v>1022</v>
      </c>
      <c r="B287" s="4" t="s">
        <v>1024</v>
      </c>
      <c r="C287" s="35">
        <v>2</v>
      </c>
      <c r="D287" s="35" t="s">
        <v>295</v>
      </c>
      <c r="E287" s="35"/>
      <c r="F287" s="35">
        <f t="shared" si="9"/>
        <v>338</v>
      </c>
      <c r="G287" s="35">
        <f t="shared" si="10"/>
        <v>285</v>
      </c>
      <c r="H287" s="61" t="s">
        <v>1201</v>
      </c>
      <c r="I287" s="4" t="s">
        <v>1026</v>
      </c>
      <c r="J287" s="80" t="s">
        <v>1234</v>
      </c>
      <c r="K287" s="81"/>
      <c r="L287" s="104"/>
      <c r="M287" s="100"/>
    </row>
    <row r="288" spans="1:13" ht="29.25" customHeight="1" x14ac:dyDescent="0.2">
      <c r="A288" s="30" t="s">
        <v>1023</v>
      </c>
      <c r="B288" s="4" t="s">
        <v>1024</v>
      </c>
      <c r="C288" s="35">
        <v>2</v>
      </c>
      <c r="D288" s="35" t="s">
        <v>295</v>
      </c>
      <c r="E288" s="35"/>
      <c r="F288" s="35">
        <f t="shared" si="9"/>
        <v>340</v>
      </c>
      <c r="G288" s="35">
        <f t="shared" si="10"/>
        <v>286</v>
      </c>
      <c r="H288" s="61" t="s">
        <v>1201</v>
      </c>
      <c r="I288" s="4" t="s">
        <v>1027</v>
      </c>
      <c r="J288" s="80" t="s">
        <v>1234</v>
      </c>
      <c r="K288" s="81"/>
      <c r="L288" s="104"/>
      <c r="M288" s="100"/>
    </row>
    <row r="289" spans="1:13" ht="15" customHeight="1" x14ac:dyDescent="0.2">
      <c r="A289" s="30" t="s">
        <v>1038</v>
      </c>
      <c r="B289" s="4" t="s">
        <v>1041</v>
      </c>
      <c r="C289" s="35">
        <v>1</v>
      </c>
      <c r="D289" s="35" t="s">
        <v>295</v>
      </c>
      <c r="E289" s="35"/>
      <c r="F289" s="35">
        <f t="shared" si="9"/>
        <v>342</v>
      </c>
      <c r="G289" s="35">
        <f t="shared" si="10"/>
        <v>287</v>
      </c>
      <c r="H289" s="61" t="s">
        <v>1201</v>
      </c>
      <c r="I289" s="51" t="s">
        <v>94</v>
      </c>
      <c r="J289" s="80"/>
      <c r="K289" s="81"/>
      <c r="L289" s="104"/>
      <c r="M289" s="100"/>
    </row>
    <row r="290" spans="1:13" ht="29.25" customHeight="1" x14ac:dyDescent="0.2">
      <c r="A290" s="30" t="s">
        <v>1039</v>
      </c>
      <c r="B290" s="4" t="s">
        <v>300</v>
      </c>
      <c r="C290" s="35">
        <v>1</v>
      </c>
      <c r="D290" s="35" t="s">
        <v>295</v>
      </c>
      <c r="E290" s="35"/>
      <c r="F290" s="35">
        <f t="shared" si="9"/>
        <v>343</v>
      </c>
      <c r="G290" s="35">
        <f t="shared" si="10"/>
        <v>288</v>
      </c>
      <c r="H290" s="61" t="s">
        <v>1200</v>
      </c>
      <c r="I290" s="51" t="s">
        <v>1062</v>
      </c>
      <c r="J290" s="80"/>
      <c r="K290" s="81"/>
      <c r="L290" s="104"/>
      <c r="M290" s="100"/>
    </row>
    <row r="291" spans="1:13" ht="29.25" customHeight="1" x14ac:dyDescent="0.2">
      <c r="A291" s="30" t="s">
        <v>1040</v>
      </c>
      <c r="B291" s="4" t="s">
        <v>300</v>
      </c>
      <c r="C291" s="35">
        <v>1</v>
      </c>
      <c r="D291" s="35" t="s">
        <v>295</v>
      </c>
      <c r="E291" s="35"/>
      <c r="F291" s="35">
        <f t="shared" si="9"/>
        <v>344</v>
      </c>
      <c r="G291" s="35">
        <f t="shared" si="10"/>
        <v>289</v>
      </c>
      <c r="H291" s="61" t="s">
        <v>1200</v>
      </c>
      <c r="I291" s="51" t="s">
        <v>1063</v>
      </c>
      <c r="J291" s="80" t="s">
        <v>1234</v>
      </c>
      <c r="K291" s="81"/>
      <c r="L291" s="104"/>
      <c r="M291" s="100"/>
    </row>
    <row r="292" spans="1:13" ht="29.25" customHeight="1" x14ac:dyDescent="0.2">
      <c r="A292" s="30" t="s">
        <v>1046</v>
      </c>
      <c r="B292" s="5" t="s">
        <v>1047</v>
      </c>
      <c r="C292" s="35">
        <v>1</v>
      </c>
      <c r="D292" s="35" t="s">
        <v>295</v>
      </c>
      <c r="E292" s="35"/>
      <c r="F292" s="35">
        <f t="shared" si="9"/>
        <v>345</v>
      </c>
      <c r="G292" s="35">
        <f t="shared" si="10"/>
        <v>290</v>
      </c>
      <c r="H292" s="61" t="s">
        <v>1201</v>
      </c>
      <c r="I292" s="51" t="s">
        <v>1056</v>
      </c>
      <c r="J292" s="80"/>
      <c r="K292" s="81"/>
      <c r="L292" s="104"/>
      <c r="M292" s="100"/>
    </row>
    <row r="293" spans="1:13" ht="29.25" customHeight="1" x14ac:dyDescent="0.2">
      <c r="A293" s="30" t="s">
        <v>1048</v>
      </c>
      <c r="B293" s="5" t="s">
        <v>1047</v>
      </c>
      <c r="C293" s="35">
        <v>1</v>
      </c>
      <c r="D293" s="35" t="s">
        <v>295</v>
      </c>
      <c r="E293" s="35"/>
      <c r="F293" s="35">
        <f t="shared" si="9"/>
        <v>346</v>
      </c>
      <c r="G293" s="35">
        <f t="shared" si="10"/>
        <v>291</v>
      </c>
      <c r="H293" s="61" t="s">
        <v>1201</v>
      </c>
      <c r="I293" s="51" t="s">
        <v>1057</v>
      </c>
      <c r="J293" s="80" t="s">
        <v>1234</v>
      </c>
      <c r="K293" s="81"/>
      <c r="L293" s="104"/>
      <c r="M293" s="100"/>
    </row>
    <row r="294" spans="1:13" ht="29.25" customHeight="1" x14ac:dyDescent="0.2">
      <c r="A294" s="30" t="s">
        <v>1059</v>
      </c>
      <c r="B294" s="4" t="s">
        <v>300</v>
      </c>
      <c r="C294" s="35">
        <v>1</v>
      </c>
      <c r="D294" s="35" t="s">
        <v>295</v>
      </c>
      <c r="E294" s="35"/>
      <c r="F294" s="35">
        <f t="shared" si="9"/>
        <v>347</v>
      </c>
      <c r="G294" s="35">
        <f t="shared" si="10"/>
        <v>292</v>
      </c>
      <c r="H294" s="61" t="s">
        <v>1200</v>
      </c>
      <c r="I294" s="51" t="s">
        <v>1061</v>
      </c>
      <c r="J294" s="80" t="s">
        <v>1234</v>
      </c>
      <c r="K294" s="81"/>
      <c r="L294" s="104"/>
      <c r="M294" s="100"/>
    </row>
    <row r="295" spans="1:13" ht="29.25" customHeight="1" x14ac:dyDescent="0.2">
      <c r="A295" s="32" t="s">
        <v>1060</v>
      </c>
      <c r="B295" s="29" t="s">
        <v>1064</v>
      </c>
      <c r="C295" s="36">
        <v>1</v>
      </c>
      <c r="D295" s="36" t="s">
        <v>295</v>
      </c>
      <c r="E295" s="36"/>
      <c r="F295" s="36">
        <f t="shared" si="9"/>
        <v>348</v>
      </c>
      <c r="G295" s="36">
        <f t="shared" si="10"/>
        <v>293</v>
      </c>
      <c r="H295" s="62" t="s">
        <v>1201</v>
      </c>
      <c r="I295" s="52" t="s">
        <v>1065</v>
      </c>
      <c r="J295" s="80" t="s">
        <v>1234</v>
      </c>
      <c r="K295" s="76"/>
      <c r="L295" s="104"/>
      <c r="M295" s="97"/>
    </row>
    <row r="296" spans="1:13" ht="29.25" customHeight="1" x14ac:dyDescent="0.2">
      <c r="A296" s="31" t="s">
        <v>1069</v>
      </c>
      <c r="B296" s="28" t="s">
        <v>1070</v>
      </c>
      <c r="C296" s="39">
        <v>1</v>
      </c>
      <c r="D296" s="39" t="s">
        <v>295</v>
      </c>
      <c r="E296" s="39"/>
      <c r="F296" s="35">
        <f t="shared" si="9"/>
        <v>349</v>
      </c>
      <c r="G296" s="35">
        <f t="shared" si="10"/>
        <v>294</v>
      </c>
      <c r="H296" s="61" t="s">
        <v>1201</v>
      </c>
      <c r="I296" s="28" t="s">
        <v>81</v>
      </c>
      <c r="J296" s="78"/>
      <c r="K296" s="79"/>
      <c r="L296" s="104"/>
      <c r="M296" s="99" t="s">
        <v>1249</v>
      </c>
    </row>
    <row r="297" spans="1:13" ht="15" customHeight="1" x14ac:dyDescent="0.2">
      <c r="A297" s="30" t="s">
        <v>1075</v>
      </c>
      <c r="B297" s="4" t="s">
        <v>300</v>
      </c>
      <c r="C297" s="35">
        <v>1</v>
      </c>
      <c r="D297" s="35" t="s">
        <v>295</v>
      </c>
      <c r="E297" s="35"/>
      <c r="F297" s="35">
        <f t="shared" si="9"/>
        <v>350</v>
      </c>
      <c r="G297" s="35">
        <f t="shared" si="10"/>
        <v>295</v>
      </c>
      <c r="H297" s="61" t="s">
        <v>1200</v>
      </c>
      <c r="I297" s="4" t="s">
        <v>82</v>
      </c>
      <c r="J297" s="80"/>
      <c r="K297" s="81"/>
      <c r="L297" s="104"/>
      <c r="M297" s="100"/>
    </row>
    <row r="298" spans="1:13" ht="29.25" customHeight="1" x14ac:dyDescent="0.2">
      <c r="A298" s="30" t="s">
        <v>1076</v>
      </c>
      <c r="B298" s="4" t="s">
        <v>300</v>
      </c>
      <c r="C298" s="35">
        <v>1</v>
      </c>
      <c r="D298" s="35" t="s">
        <v>295</v>
      </c>
      <c r="E298" s="35"/>
      <c r="F298" s="35">
        <f t="shared" si="9"/>
        <v>351</v>
      </c>
      <c r="G298" s="35">
        <f t="shared" si="10"/>
        <v>296</v>
      </c>
      <c r="H298" s="61" t="s">
        <v>1200</v>
      </c>
      <c r="I298" s="51" t="s">
        <v>83</v>
      </c>
      <c r="J298" s="80"/>
      <c r="K298" s="81"/>
      <c r="L298" s="104"/>
      <c r="M298" s="100"/>
    </row>
    <row r="299" spans="1:13" ht="29.25" customHeight="1" x14ac:dyDescent="0.2">
      <c r="A299" s="30" t="s">
        <v>1077</v>
      </c>
      <c r="B299" s="4" t="s">
        <v>300</v>
      </c>
      <c r="C299" s="35">
        <v>1</v>
      </c>
      <c r="D299" s="35" t="s">
        <v>295</v>
      </c>
      <c r="E299" s="35"/>
      <c r="F299" s="35">
        <f t="shared" si="9"/>
        <v>352</v>
      </c>
      <c r="G299" s="35">
        <f t="shared" si="10"/>
        <v>297</v>
      </c>
      <c r="H299" s="61" t="s">
        <v>1200</v>
      </c>
      <c r="I299" s="4" t="s">
        <v>84</v>
      </c>
      <c r="J299" s="80"/>
      <c r="K299" s="81"/>
      <c r="L299" s="104"/>
      <c r="M299" s="100"/>
    </row>
    <row r="300" spans="1:13" ht="15" customHeight="1" x14ac:dyDescent="0.2">
      <c r="A300" s="30" t="s">
        <v>1078</v>
      </c>
      <c r="B300" s="4" t="s">
        <v>300</v>
      </c>
      <c r="C300" s="35">
        <v>1</v>
      </c>
      <c r="D300" s="35" t="s">
        <v>295</v>
      </c>
      <c r="E300" s="35"/>
      <c r="F300" s="35">
        <f t="shared" si="9"/>
        <v>353</v>
      </c>
      <c r="G300" s="35">
        <f t="shared" si="10"/>
        <v>298</v>
      </c>
      <c r="H300" s="61" t="s">
        <v>1200</v>
      </c>
      <c r="I300" s="4" t="s">
        <v>85</v>
      </c>
      <c r="J300" s="80"/>
      <c r="K300" s="81"/>
      <c r="L300" s="104"/>
      <c r="M300" s="100"/>
    </row>
    <row r="301" spans="1:13" ht="29.25" customHeight="1" x14ac:dyDescent="0.2">
      <c r="A301" s="30" t="s">
        <v>1079</v>
      </c>
      <c r="B301" s="4" t="s">
        <v>300</v>
      </c>
      <c r="C301" s="35">
        <v>1</v>
      </c>
      <c r="D301" s="35" t="s">
        <v>295</v>
      </c>
      <c r="E301" s="35"/>
      <c r="F301" s="35">
        <f t="shared" si="9"/>
        <v>354</v>
      </c>
      <c r="G301" s="35">
        <f t="shared" si="10"/>
        <v>299</v>
      </c>
      <c r="H301" s="61" t="s">
        <v>1200</v>
      </c>
      <c r="I301" s="4" t="s">
        <v>86</v>
      </c>
      <c r="J301" s="80"/>
      <c r="K301" s="81"/>
      <c r="L301" s="104"/>
      <c r="M301" s="100"/>
    </row>
    <row r="302" spans="1:13" ht="29.25" customHeight="1" x14ac:dyDescent="0.2">
      <c r="A302" s="30" t="s">
        <v>1080</v>
      </c>
      <c r="B302" s="4" t="s">
        <v>300</v>
      </c>
      <c r="C302" s="35">
        <v>1</v>
      </c>
      <c r="D302" s="35" t="s">
        <v>295</v>
      </c>
      <c r="E302" s="35"/>
      <c r="F302" s="35">
        <f t="shared" si="9"/>
        <v>355</v>
      </c>
      <c r="G302" s="35">
        <f t="shared" si="10"/>
        <v>300</v>
      </c>
      <c r="H302" s="61" t="s">
        <v>1200</v>
      </c>
      <c r="I302" s="4" t="s">
        <v>87</v>
      </c>
      <c r="J302" s="80"/>
      <c r="K302" s="81"/>
      <c r="L302" s="104"/>
      <c r="M302" s="100"/>
    </row>
    <row r="303" spans="1:13" ht="15" customHeight="1" x14ac:dyDescent="0.2">
      <c r="A303" s="30" t="s">
        <v>1089</v>
      </c>
      <c r="B303" s="4" t="s">
        <v>300</v>
      </c>
      <c r="C303" s="35">
        <v>1</v>
      </c>
      <c r="D303" s="35" t="s">
        <v>295</v>
      </c>
      <c r="E303" s="35"/>
      <c r="F303" s="35">
        <f t="shared" si="9"/>
        <v>356</v>
      </c>
      <c r="G303" s="35">
        <f t="shared" si="10"/>
        <v>301</v>
      </c>
      <c r="H303" s="61" t="s">
        <v>1200</v>
      </c>
      <c r="I303" s="4" t="s">
        <v>88</v>
      </c>
      <c r="J303" s="80" t="s">
        <v>1234</v>
      </c>
      <c r="K303" s="81"/>
      <c r="L303" s="104"/>
      <c r="M303" s="100"/>
    </row>
    <row r="304" spans="1:13" ht="29.25" customHeight="1" x14ac:dyDescent="0.2">
      <c r="A304" s="30" t="s">
        <v>1081</v>
      </c>
      <c r="B304" s="4" t="s">
        <v>1090</v>
      </c>
      <c r="C304" s="35">
        <v>1</v>
      </c>
      <c r="D304" s="35" t="s">
        <v>295</v>
      </c>
      <c r="E304" s="35"/>
      <c r="F304" s="35">
        <f t="shared" si="9"/>
        <v>357</v>
      </c>
      <c r="G304" s="35">
        <f t="shared" si="10"/>
        <v>302</v>
      </c>
      <c r="H304" s="61" t="s">
        <v>1201</v>
      </c>
      <c r="I304" s="4" t="s">
        <v>89</v>
      </c>
      <c r="J304" s="80" t="s">
        <v>1234</v>
      </c>
      <c r="K304" s="81"/>
      <c r="L304" s="104"/>
      <c r="M304" s="100"/>
    </row>
    <row r="305" spans="1:13" ht="15" customHeight="1" x14ac:dyDescent="0.2">
      <c r="A305" s="30" t="s">
        <v>1082</v>
      </c>
      <c r="B305" s="4" t="s">
        <v>1096</v>
      </c>
      <c r="C305" s="35">
        <v>1</v>
      </c>
      <c r="D305" s="35" t="s">
        <v>295</v>
      </c>
      <c r="E305" s="35"/>
      <c r="F305" s="35">
        <f t="shared" si="9"/>
        <v>358</v>
      </c>
      <c r="G305" s="35">
        <f t="shared" si="10"/>
        <v>303</v>
      </c>
      <c r="H305" s="61" t="s">
        <v>1201</v>
      </c>
      <c r="I305" s="4" t="s">
        <v>90</v>
      </c>
      <c r="J305" s="80"/>
      <c r="K305" s="81"/>
      <c r="L305" s="104"/>
      <c r="M305" s="100"/>
    </row>
    <row r="306" spans="1:13" ht="15" customHeight="1" x14ac:dyDescent="0.2">
      <c r="A306" s="30" t="s">
        <v>1083</v>
      </c>
      <c r="B306" s="4" t="s">
        <v>1096</v>
      </c>
      <c r="C306" s="35">
        <v>1</v>
      </c>
      <c r="D306" s="35" t="s">
        <v>295</v>
      </c>
      <c r="E306" s="35"/>
      <c r="F306" s="35">
        <f t="shared" si="9"/>
        <v>359</v>
      </c>
      <c r="G306" s="35">
        <f t="shared" si="10"/>
        <v>304</v>
      </c>
      <c r="H306" s="61" t="s">
        <v>1201</v>
      </c>
      <c r="I306" s="4" t="s">
        <v>175</v>
      </c>
      <c r="J306" s="80"/>
      <c r="K306" s="81"/>
      <c r="L306" s="104"/>
      <c r="M306" s="100"/>
    </row>
    <row r="307" spans="1:13" ht="15" customHeight="1" x14ac:dyDescent="0.2">
      <c r="A307" s="30" t="s">
        <v>1084</v>
      </c>
      <c r="B307" s="4" t="s">
        <v>1100</v>
      </c>
      <c r="C307" s="35">
        <v>1</v>
      </c>
      <c r="D307" s="35" t="s">
        <v>295</v>
      </c>
      <c r="E307" s="35"/>
      <c r="F307" s="35">
        <f t="shared" si="9"/>
        <v>360</v>
      </c>
      <c r="G307" s="35">
        <f t="shared" si="10"/>
        <v>305</v>
      </c>
      <c r="H307" s="61" t="s">
        <v>1201</v>
      </c>
      <c r="I307" s="4" t="s">
        <v>166</v>
      </c>
      <c r="J307" s="80"/>
      <c r="K307" s="81"/>
      <c r="L307" s="104"/>
      <c r="M307" s="100"/>
    </row>
    <row r="308" spans="1:13" ht="15" customHeight="1" x14ac:dyDescent="0.2">
      <c r="A308" s="30" t="s">
        <v>1085</v>
      </c>
      <c r="B308" s="4" t="s">
        <v>1106</v>
      </c>
      <c r="C308" s="35">
        <v>1</v>
      </c>
      <c r="D308" s="35" t="s">
        <v>295</v>
      </c>
      <c r="E308" s="35"/>
      <c r="F308" s="35">
        <f t="shared" si="9"/>
        <v>361</v>
      </c>
      <c r="G308" s="35">
        <f t="shared" si="10"/>
        <v>306</v>
      </c>
      <c r="H308" s="61" t="s">
        <v>1201</v>
      </c>
      <c r="I308" s="51" t="s">
        <v>174</v>
      </c>
      <c r="J308" s="80"/>
      <c r="K308" s="81"/>
      <c r="L308" s="104"/>
      <c r="M308" s="100"/>
    </row>
    <row r="309" spans="1:13" ht="15" customHeight="1" x14ac:dyDescent="0.2">
      <c r="A309" s="30" t="s">
        <v>1086</v>
      </c>
      <c r="B309" s="4" t="s">
        <v>1110</v>
      </c>
      <c r="C309" s="35">
        <v>1</v>
      </c>
      <c r="D309" s="35" t="s">
        <v>295</v>
      </c>
      <c r="E309" s="35"/>
      <c r="F309" s="35">
        <f t="shared" si="9"/>
        <v>362</v>
      </c>
      <c r="G309" s="35">
        <f t="shared" si="10"/>
        <v>307</v>
      </c>
      <c r="H309" s="61" t="s">
        <v>1201</v>
      </c>
      <c r="I309" s="51" t="s">
        <v>167</v>
      </c>
      <c r="J309" s="80" t="s">
        <v>1234</v>
      </c>
      <c r="K309" s="81"/>
      <c r="L309" s="104"/>
      <c r="M309" s="100"/>
    </row>
    <row r="310" spans="1:13" ht="15" customHeight="1" x14ac:dyDescent="0.2">
      <c r="A310" s="30" t="s">
        <v>1087</v>
      </c>
      <c r="B310" s="4" t="s">
        <v>1113</v>
      </c>
      <c r="C310" s="35">
        <v>1</v>
      </c>
      <c r="D310" s="35" t="s">
        <v>295</v>
      </c>
      <c r="E310" s="35"/>
      <c r="F310" s="35">
        <f t="shared" si="9"/>
        <v>363</v>
      </c>
      <c r="G310" s="35">
        <f t="shared" si="10"/>
        <v>308</v>
      </c>
      <c r="H310" s="61" t="s">
        <v>1201</v>
      </c>
      <c r="I310" s="51" t="s">
        <v>168</v>
      </c>
      <c r="J310" s="80" t="s">
        <v>1234</v>
      </c>
      <c r="K310" s="81"/>
      <c r="L310" s="104"/>
      <c r="M310" s="100"/>
    </row>
    <row r="311" spans="1:13" ht="15" customHeight="1" x14ac:dyDescent="0.2">
      <c r="A311" s="30" t="s">
        <v>1088</v>
      </c>
      <c r="B311" s="4" t="s">
        <v>300</v>
      </c>
      <c r="C311" s="35">
        <v>1</v>
      </c>
      <c r="D311" s="35" t="s">
        <v>295</v>
      </c>
      <c r="E311" s="35"/>
      <c r="F311" s="35">
        <f t="shared" si="9"/>
        <v>364</v>
      </c>
      <c r="G311" s="35">
        <f t="shared" si="10"/>
        <v>309</v>
      </c>
      <c r="H311" s="61" t="s">
        <v>1200</v>
      </c>
      <c r="I311" s="51" t="s">
        <v>169</v>
      </c>
      <c r="J311" s="80" t="s">
        <v>1234</v>
      </c>
      <c r="K311" s="81"/>
      <c r="L311" s="104"/>
      <c r="M311" s="100"/>
    </row>
    <row r="312" spans="1:13" ht="30" customHeight="1" x14ac:dyDescent="0.2">
      <c r="A312" s="30" t="s">
        <v>1116</v>
      </c>
      <c r="B312" s="4" t="s">
        <v>300</v>
      </c>
      <c r="C312" s="35">
        <v>1</v>
      </c>
      <c r="D312" s="35" t="s">
        <v>295</v>
      </c>
      <c r="E312" s="35"/>
      <c r="F312" s="35">
        <f t="shared" si="9"/>
        <v>365</v>
      </c>
      <c r="G312" s="35">
        <f t="shared" si="10"/>
        <v>310</v>
      </c>
      <c r="H312" s="61" t="s">
        <v>1200</v>
      </c>
      <c r="I312" s="51" t="s">
        <v>126</v>
      </c>
      <c r="J312" s="80" t="s">
        <v>1234</v>
      </c>
      <c r="K312" s="81"/>
      <c r="L312" s="104"/>
      <c r="M312" s="100"/>
    </row>
    <row r="313" spans="1:13" ht="30" customHeight="1" x14ac:dyDescent="0.2">
      <c r="A313" s="30" t="s">
        <v>1117</v>
      </c>
      <c r="B313" s="4" t="s">
        <v>300</v>
      </c>
      <c r="C313" s="35">
        <v>1</v>
      </c>
      <c r="D313" s="35" t="s">
        <v>295</v>
      </c>
      <c r="E313" s="35"/>
      <c r="F313" s="35">
        <f t="shared" si="9"/>
        <v>366</v>
      </c>
      <c r="G313" s="35">
        <f t="shared" si="10"/>
        <v>311</v>
      </c>
      <c r="H313" s="61" t="s">
        <v>1200</v>
      </c>
      <c r="I313" s="51" t="s">
        <v>127</v>
      </c>
      <c r="J313" s="80" t="s">
        <v>1234</v>
      </c>
      <c r="K313" s="81"/>
      <c r="L313" s="104"/>
      <c r="M313" s="100"/>
    </row>
    <row r="314" spans="1:13" ht="15" customHeight="1" x14ac:dyDescent="0.2">
      <c r="A314" s="30" t="s">
        <v>1118</v>
      </c>
      <c r="B314" s="4" t="s">
        <v>300</v>
      </c>
      <c r="C314" s="35">
        <v>1</v>
      </c>
      <c r="D314" s="35" t="s">
        <v>295</v>
      </c>
      <c r="E314" s="35"/>
      <c r="F314" s="35">
        <f t="shared" si="9"/>
        <v>367</v>
      </c>
      <c r="G314" s="35">
        <f t="shared" si="10"/>
        <v>312</v>
      </c>
      <c r="H314" s="61" t="s">
        <v>1200</v>
      </c>
      <c r="I314" s="51" t="s">
        <v>128</v>
      </c>
      <c r="J314" s="80" t="s">
        <v>1234</v>
      </c>
      <c r="K314" s="81"/>
      <c r="L314" s="104"/>
      <c r="M314" s="100"/>
    </row>
    <row r="315" spans="1:13" ht="15" customHeight="1" x14ac:dyDescent="0.2">
      <c r="A315" s="30" t="s">
        <v>1119</v>
      </c>
      <c r="B315" s="4" t="s">
        <v>300</v>
      </c>
      <c r="C315" s="35">
        <v>1</v>
      </c>
      <c r="D315" s="35" t="s">
        <v>295</v>
      </c>
      <c r="E315" s="35"/>
      <c r="F315" s="35">
        <f t="shared" si="9"/>
        <v>368</v>
      </c>
      <c r="G315" s="35">
        <f t="shared" si="10"/>
        <v>313</v>
      </c>
      <c r="H315" s="61" t="s">
        <v>1200</v>
      </c>
      <c r="I315" s="51" t="s">
        <v>129</v>
      </c>
      <c r="J315" s="80" t="s">
        <v>1234</v>
      </c>
      <c r="K315" s="81"/>
      <c r="L315" s="104"/>
      <c r="M315" s="100"/>
    </row>
    <row r="316" spans="1:13" ht="29.25" customHeight="1" x14ac:dyDescent="0.2">
      <c r="A316" s="30" t="s">
        <v>1120</v>
      </c>
      <c r="B316" s="4" t="s">
        <v>300</v>
      </c>
      <c r="C316" s="35">
        <v>1</v>
      </c>
      <c r="D316" s="35" t="s">
        <v>295</v>
      </c>
      <c r="E316" s="35"/>
      <c r="F316" s="35">
        <f t="shared" si="9"/>
        <v>369</v>
      </c>
      <c r="G316" s="35">
        <f t="shared" si="10"/>
        <v>314</v>
      </c>
      <c r="H316" s="61" t="s">
        <v>1200</v>
      </c>
      <c r="I316" s="51" t="s">
        <v>130</v>
      </c>
      <c r="J316" s="80" t="s">
        <v>1234</v>
      </c>
      <c r="K316" s="81"/>
      <c r="L316" s="104"/>
      <c r="M316" s="100"/>
    </row>
    <row r="317" spans="1:13" ht="29.25" customHeight="1" x14ac:dyDescent="0.2">
      <c r="A317" s="30" t="s">
        <v>1121</v>
      </c>
      <c r="B317" s="4" t="s">
        <v>300</v>
      </c>
      <c r="C317" s="35">
        <v>1</v>
      </c>
      <c r="D317" s="35" t="s">
        <v>295</v>
      </c>
      <c r="E317" s="35"/>
      <c r="F317" s="35">
        <f t="shared" si="9"/>
        <v>370</v>
      </c>
      <c r="G317" s="35">
        <f t="shared" si="10"/>
        <v>315</v>
      </c>
      <c r="H317" s="61" t="s">
        <v>1200</v>
      </c>
      <c r="I317" s="4" t="s">
        <v>131</v>
      </c>
      <c r="J317" s="80" t="s">
        <v>1234</v>
      </c>
      <c r="K317" s="81"/>
      <c r="L317" s="104"/>
      <c r="M317" s="100"/>
    </row>
    <row r="318" spans="1:13" ht="29.25" customHeight="1" x14ac:dyDescent="0.2">
      <c r="A318" s="30" t="s">
        <v>1122</v>
      </c>
      <c r="B318" s="4" t="s">
        <v>300</v>
      </c>
      <c r="C318" s="35">
        <v>1</v>
      </c>
      <c r="D318" s="35" t="s">
        <v>295</v>
      </c>
      <c r="E318" s="35"/>
      <c r="F318" s="35">
        <f t="shared" si="9"/>
        <v>371</v>
      </c>
      <c r="G318" s="35">
        <f t="shared" si="10"/>
        <v>316</v>
      </c>
      <c r="H318" s="61" t="s">
        <v>1200</v>
      </c>
      <c r="I318" s="4" t="s">
        <v>1124</v>
      </c>
      <c r="J318" s="80" t="s">
        <v>1234</v>
      </c>
      <c r="K318" s="81"/>
      <c r="L318" s="104"/>
      <c r="M318" s="100"/>
    </row>
    <row r="319" spans="1:13" ht="29.25" customHeight="1" x14ac:dyDescent="0.2">
      <c r="A319" s="30" t="s">
        <v>1123</v>
      </c>
      <c r="B319" s="4" t="s">
        <v>300</v>
      </c>
      <c r="C319" s="35">
        <v>1</v>
      </c>
      <c r="D319" s="35" t="s">
        <v>295</v>
      </c>
      <c r="E319" s="35"/>
      <c r="F319" s="35">
        <f t="shared" si="9"/>
        <v>372</v>
      </c>
      <c r="G319" s="35">
        <f t="shared" si="10"/>
        <v>317</v>
      </c>
      <c r="H319" s="61" t="s">
        <v>1200</v>
      </c>
      <c r="I319" s="4" t="s">
        <v>1125</v>
      </c>
      <c r="J319" s="80" t="s">
        <v>1234</v>
      </c>
      <c r="K319" s="81"/>
      <c r="L319" s="104"/>
      <c r="M319" s="100"/>
    </row>
    <row r="320" spans="1:13" ht="15" customHeight="1" x14ac:dyDescent="0.2">
      <c r="A320" s="30" t="s">
        <v>1126</v>
      </c>
      <c r="B320" s="4" t="s">
        <v>300</v>
      </c>
      <c r="C320" s="35">
        <v>1</v>
      </c>
      <c r="D320" s="35" t="s">
        <v>295</v>
      </c>
      <c r="E320" s="35"/>
      <c r="F320" s="35">
        <f t="shared" si="9"/>
        <v>373</v>
      </c>
      <c r="G320" s="35">
        <f t="shared" si="10"/>
        <v>318</v>
      </c>
      <c r="H320" s="61" t="s">
        <v>1200</v>
      </c>
      <c r="I320" s="4" t="s">
        <v>1142</v>
      </c>
      <c r="J320" s="80" t="s">
        <v>1234</v>
      </c>
      <c r="K320" s="81"/>
      <c r="L320" s="104"/>
      <c r="M320" s="100"/>
    </row>
    <row r="321" spans="1:13" ht="15" customHeight="1" x14ac:dyDescent="0.2">
      <c r="A321" s="30" t="s">
        <v>1127</v>
      </c>
      <c r="B321" s="4" t="s">
        <v>300</v>
      </c>
      <c r="C321" s="35">
        <v>1</v>
      </c>
      <c r="D321" s="35" t="s">
        <v>295</v>
      </c>
      <c r="E321" s="35"/>
      <c r="F321" s="35">
        <f t="shared" si="9"/>
        <v>374</v>
      </c>
      <c r="G321" s="35">
        <f t="shared" si="10"/>
        <v>319</v>
      </c>
      <c r="H321" s="61" t="s">
        <v>1200</v>
      </c>
      <c r="I321" s="4" t="s">
        <v>1143</v>
      </c>
      <c r="J321" s="80" t="s">
        <v>1234</v>
      </c>
      <c r="K321" s="81"/>
      <c r="L321" s="104"/>
      <c r="M321" s="100"/>
    </row>
    <row r="322" spans="1:13" ht="15" customHeight="1" x14ac:dyDescent="0.2">
      <c r="A322" s="30" t="s">
        <v>1128</v>
      </c>
      <c r="B322" s="4" t="s">
        <v>300</v>
      </c>
      <c r="C322" s="35">
        <v>1</v>
      </c>
      <c r="D322" s="35" t="s">
        <v>295</v>
      </c>
      <c r="E322" s="35"/>
      <c r="F322" s="35">
        <f t="shared" si="9"/>
        <v>375</v>
      </c>
      <c r="G322" s="35">
        <f t="shared" si="10"/>
        <v>320</v>
      </c>
      <c r="H322" s="61" t="s">
        <v>1200</v>
      </c>
      <c r="I322" s="4" t="s">
        <v>1144</v>
      </c>
      <c r="J322" s="80" t="s">
        <v>1234</v>
      </c>
      <c r="K322" s="81"/>
      <c r="L322" s="104"/>
      <c r="M322" s="100"/>
    </row>
    <row r="323" spans="1:13" ht="29.25" customHeight="1" x14ac:dyDescent="0.2">
      <c r="A323" s="32" t="s">
        <v>1129</v>
      </c>
      <c r="B323" s="29" t="s">
        <v>300</v>
      </c>
      <c r="C323" s="36">
        <v>1</v>
      </c>
      <c r="D323" s="36" t="s">
        <v>295</v>
      </c>
      <c r="E323" s="36"/>
      <c r="F323" s="36">
        <f t="shared" si="9"/>
        <v>376</v>
      </c>
      <c r="G323" s="36">
        <f t="shared" si="10"/>
        <v>321</v>
      </c>
      <c r="H323" s="62" t="s">
        <v>1200</v>
      </c>
      <c r="I323" s="29" t="s">
        <v>1145</v>
      </c>
      <c r="J323" s="75" t="s">
        <v>1234</v>
      </c>
      <c r="K323" s="76"/>
      <c r="L323" s="104"/>
      <c r="M323" s="97"/>
    </row>
    <row r="324" spans="1:13" ht="15" customHeight="1" x14ac:dyDescent="0.2">
      <c r="A324" s="32" t="s">
        <v>306</v>
      </c>
      <c r="B324" s="29"/>
      <c r="C324" s="36">
        <v>10</v>
      </c>
      <c r="D324" s="36" t="s">
        <v>298</v>
      </c>
      <c r="E324" s="36">
        <v>6</v>
      </c>
      <c r="F324" s="48">
        <f t="shared" si="9"/>
        <v>377</v>
      </c>
      <c r="G324" s="48">
        <f t="shared" si="10"/>
        <v>322</v>
      </c>
      <c r="H324" s="36"/>
      <c r="I324" s="29" t="s">
        <v>1190</v>
      </c>
      <c r="J324" s="75"/>
      <c r="K324" s="76"/>
      <c r="L324" s="84"/>
      <c r="M324" s="74" t="s">
        <v>1250</v>
      </c>
    </row>
    <row r="325" spans="1:13" ht="30" customHeight="1" x14ac:dyDescent="0.2">
      <c r="A325" s="33" t="s">
        <v>1198</v>
      </c>
      <c r="B325" s="41"/>
      <c r="C325" s="42">
        <f>SUM(C3:C324)</f>
        <v>386</v>
      </c>
      <c r="L325" s="85"/>
    </row>
    <row r="326" spans="1:13" x14ac:dyDescent="0.2">
      <c r="L326" s="86"/>
    </row>
    <row r="327" spans="1:13" x14ac:dyDescent="0.2">
      <c r="A327" s="49" t="s">
        <v>1139</v>
      </c>
    </row>
  </sheetData>
  <mergeCells count="29">
    <mergeCell ref="L266:L295"/>
    <mergeCell ref="M266:M295"/>
    <mergeCell ref="L296:L323"/>
    <mergeCell ref="M296:M323"/>
    <mergeCell ref="L187:L192"/>
    <mergeCell ref="M187:M192"/>
    <mergeCell ref="L193:L227"/>
    <mergeCell ref="M193:M227"/>
    <mergeCell ref="L228:L265"/>
    <mergeCell ref="M228:M265"/>
    <mergeCell ref="L117:L137"/>
    <mergeCell ref="M117:M137"/>
    <mergeCell ref="L138:L159"/>
    <mergeCell ref="M138:M159"/>
    <mergeCell ref="L160:L186"/>
    <mergeCell ref="M160:M186"/>
    <mergeCell ref="L39:L53"/>
    <mergeCell ref="M39:M97"/>
    <mergeCell ref="L54:L72"/>
    <mergeCell ref="L73:L97"/>
    <mergeCell ref="L98:L116"/>
    <mergeCell ref="M98:M116"/>
    <mergeCell ref="L10:L38"/>
    <mergeCell ref="M10:M38"/>
    <mergeCell ref="J2:K2"/>
    <mergeCell ref="L3:L4"/>
    <mergeCell ref="M3:M5"/>
    <mergeCell ref="L6:L9"/>
    <mergeCell ref="M6:M9"/>
  </mergeCells>
  <phoneticPr fontId="19" type="noConversion"/>
  <hyperlinks>
    <hyperlink ref="H3" location="'Tablas2'!$A$16" display="Tablas2" xr:uid="{C29E8F62-DB27-4B74-A79D-954BF8DF9E52}"/>
    <hyperlink ref="H4" location="'Tablas1'!$A$5" display="Tablas1" xr:uid="{E88AC8A2-0136-4651-9982-B849AA7EEF73}"/>
    <hyperlink ref="H6" location="'Tablas2'!$A$11" display="Tablas2" xr:uid="{9CB11C45-D278-4EB9-B5CC-9C77FB71516D}"/>
    <hyperlink ref="H7" location="'Tablas1'!$A$10" display="Tablas1" xr:uid="{31073726-06A0-45A6-94DE-BAAA275CE0E9}"/>
    <hyperlink ref="H8" location="'Tablas2'!$A$39" display="Tablas2" xr:uid="{C31436E0-C8E5-495B-B8C8-B65F0D21679C}"/>
    <hyperlink ref="H10" location="'Tablas2'!$A$49" display="Tablas2" xr:uid="{EBBB2ACB-614C-47AA-852C-43F38AA54F46}"/>
    <hyperlink ref="H11" location="'Tablas1'!$A$16" display="Tablas1" xr:uid="{CFFB4D9C-7985-4275-8B63-7C54908CCAD9}"/>
    <hyperlink ref="H12" location="'Tablas1'!$A$25" display="Tablas1" xr:uid="{4A01081D-EDFC-46B3-B52D-FF086E9453CE}"/>
    <hyperlink ref="H13" location="'Tablas2'!$A$49" display="Tablas2" xr:uid="{139CF572-5B61-4DA7-AC2B-08C81FA0DAE3}"/>
    <hyperlink ref="H14" location="'Tablas2'!$A$49" display="Tablas2" xr:uid="{BDABDCC7-23D8-435B-9572-A3F56AE51402}"/>
    <hyperlink ref="H15" location="'Tablas2'!$A$49" display="Tablas2" xr:uid="{DC152105-1C44-47DF-BDA4-6C21DC665836}"/>
    <hyperlink ref="H16" location="'Tablas2'!$A$49" display="Tablas2" xr:uid="{251F4547-0493-4F81-9261-32FF030DFB01}"/>
    <hyperlink ref="H17" location="'Tablas2'!$A$49" display="Tablas2" xr:uid="{51482421-FE49-4F3A-A386-2A423476AB5C}"/>
    <hyperlink ref="H18" location="'Tablas2'!$A$49" display="Tablas2" xr:uid="{35A01A22-D6B1-4B43-8BF8-E2956E103040}"/>
    <hyperlink ref="H19" location="'Tablas2'!$A$49" display="Tablas2" xr:uid="{98E0E353-9197-4357-BF2A-061F418DA710}"/>
    <hyperlink ref="H20" location="'Tablas2'!$A$49" display="Tablas2" xr:uid="{088ED053-0BCC-48AF-A896-9F237566C882}"/>
    <hyperlink ref="H22" location="'Tablas2'!$A$69" display="Tablas2" xr:uid="{2FE88EE1-65A1-4190-BFB2-BCBB2323136A}"/>
    <hyperlink ref="H23" location="'Tablas2'!$A$69" display="Tablas2" xr:uid="{9403CF18-C1C1-491A-A5EB-645238535E0F}"/>
    <hyperlink ref="H24" location="'Tablas2'!$A$69" display="Tablas2" xr:uid="{AD82476B-003B-49F7-87E3-184CE9D18E75}"/>
    <hyperlink ref="H25" location="'Tablas2'!$A$69" display="Tablas2" xr:uid="{CFDBE348-95AD-41E8-9992-189BE9AF5B5D}"/>
    <hyperlink ref="H26" location="'Tablas2'!$A$69" display="Tablas2" xr:uid="{961AB154-6AC6-4A0D-8525-696D60840B80}"/>
    <hyperlink ref="H27" location="'Tablas2'!$A$69" display="Tablas2" xr:uid="{2DBD35AD-A6C8-48D2-ACFB-5EBFD53C8BC1}"/>
    <hyperlink ref="H28" location="'Tablas2'!$A$69" display="Tablas2" xr:uid="{8E601CF9-A99A-4E19-BFB3-C31BAD0EF6ED}"/>
    <hyperlink ref="H29" location="'Tablas2'!$A$69" display="Tablas2" xr:uid="{39C9122E-B96B-49CB-92C0-E16D15D4BA4C}"/>
    <hyperlink ref="H30" location="'Tablas2'!$A$69" display="Tablas2" xr:uid="{DC80FC58-65C8-4481-9687-2C1DC89084AD}"/>
    <hyperlink ref="H31" location="'Tablas2'!$A$69" display="Tablas2" xr:uid="{2AF30849-A226-45E4-A640-A598FA81100D}"/>
    <hyperlink ref="H32" location="'Tablas2'!$A$69" display="Tablas2" xr:uid="{0E08566E-51EE-43D2-86D7-CF5C3315FEBB}"/>
    <hyperlink ref="H33" location="'Tablas2'!$A$69" display="Tablas2" xr:uid="{D065E515-F3CF-4890-B44A-641B1C89CA10}"/>
    <hyperlink ref="H34" location="'Tablas2'!$A$69" display="Tablas2" xr:uid="{442AD224-EE11-4611-92CC-883A495C2A9A}"/>
    <hyperlink ref="H35" location="'Tablas2'!$A$69" display="Tablas2" xr:uid="{F6DCAAC3-B7D2-4129-9824-5C86F9159ADA}"/>
    <hyperlink ref="H36" location="'Tablas2'!$A$5" display="Tablas2" xr:uid="{E3F54BEA-415C-48E9-B9B3-493444D06626}"/>
    <hyperlink ref="H37" location="'Tablas1'!$A$37" display="Tablas1" xr:uid="{B5BE2F60-FE18-491B-BA95-A2B58F325B38}"/>
    <hyperlink ref="H38" location="'Tablas1'!$A$44" display="Tablas1" xr:uid="{7F345C15-8F71-4245-87AF-14C67F56F153}"/>
    <hyperlink ref="H39" location="'Tablas1'!$A$59" display="Tablas1" xr:uid="{17CC745A-17A8-4978-BB74-128E9F975BAE}"/>
    <hyperlink ref="H40" location="'Tablas1'!$A$66" display="Tablas1" xr:uid="{5E5F50F9-6B87-4A94-B29D-DB80DC6C4C1D}"/>
    <hyperlink ref="H41" location="'Tablas1'!$A$76" display="Tablas1" xr:uid="{D87634AB-59FA-4137-B0D0-E3CBD5B9A627}"/>
    <hyperlink ref="H42" location="'Tablas2'!$A$5" display="Tablas2" xr:uid="{CABBDE90-1A7C-4814-A433-15C52F56497A}"/>
    <hyperlink ref="H43" location="'Tablas1'!$A$76" display="Tablas1" xr:uid="{289406F8-5734-42FB-9A49-1A13F3BCD766}"/>
    <hyperlink ref="H44" location="'Tablas2'!$A$5" display="Tablas2" xr:uid="{708978B4-2999-4425-83C8-C792F99BA73A}"/>
    <hyperlink ref="H45" location="'Tablas2'!$A$5" display="Tablas2" xr:uid="{240739B1-BFAD-442A-ADB6-F00F7861CDD1}"/>
    <hyperlink ref="H46" location="'Tablas1'!$A$83" display="Tablas1" xr:uid="{4F191674-4327-4400-B237-44527F9B9A6A}"/>
    <hyperlink ref="H47" location="'Tablas2'!$A$5" display="Tablas2" xr:uid="{A71ADE4F-8899-433C-87A0-85C95A6C8C5D}"/>
    <hyperlink ref="H48" location="'Tablas2'!$A$5" display="Tablas2" xr:uid="{4838F8D9-7C94-4879-ADA8-594F36F5455A}"/>
    <hyperlink ref="H49" location="'Tablas2'!$A$82" display="Tablas2" xr:uid="{BF24D44C-A4C8-4CE0-90CA-6256D4B5E5EF}"/>
    <hyperlink ref="H50" location="'Tablas2'!$A$5" display="Tablas2" xr:uid="{142C098D-5058-48F3-8703-7FB1F7639EBD}"/>
    <hyperlink ref="H51" location="'Tablas2'!$A$92" display="Tablas2" xr:uid="{58547F1D-C0D5-4882-B53C-BB7F65897BB1}"/>
    <hyperlink ref="H52" location="'Tablas2'!$A$5" display="Tablas2" xr:uid="{2078E676-5194-4217-A34A-0B4DD86A3638}"/>
    <hyperlink ref="H53" location="'Tablas1'!$A$94" display="Tablas1" xr:uid="{2DADCB1C-8BE2-4DCF-B50F-34133D9BDC67}"/>
    <hyperlink ref="H54" location="'Tablas1'!$A$101" display="Tablas1" xr:uid="{80A05856-ACD5-48B8-8F4B-D29BF65EB8EB}"/>
    <hyperlink ref="H55" location="'Tablas1'!$A$111" display="Tablas1" xr:uid="{7A2070ED-4E0A-4216-860E-3FE500216067}"/>
    <hyperlink ref="H56" location="'Tablas1'!$A$119" display="Tablas1" xr:uid="{C10D3F69-6269-4953-9235-AF447586B708}"/>
    <hyperlink ref="H57" location="'Tablas1'!$A$128" display="Tablas1" xr:uid="{89099E83-9E83-4324-9702-BA6251DA5E34}"/>
    <hyperlink ref="H58" location="'Tablas2'!$A$5" display="Tablas2" xr:uid="{C370344E-B084-49EE-A4B8-37AF22BE4071}"/>
    <hyperlink ref="H59" location="'Tablas2'!$A$5" display="Tablas2" xr:uid="{C20262B3-0EE1-42DF-A709-E34BDB74DD4D}"/>
    <hyperlink ref="H60" location="'Tablas2'!$A$5" display="Tablas2" xr:uid="{D95EF1CF-8AC4-44DB-9764-A1D20F4E3C2B}"/>
    <hyperlink ref="H61" location="'Tablas2'!$A$5" display="Tablas2" xr:uid="{6BD77AA6-5EAB-48E0-8E90-1651F70A51A7}"/>
    <hyperlink ref="H62" location="'Tablas2'!$A$5" display="Tablas2" xr:uid="{6D53EC12-62A9-4F84-BD37-53ACC754BA87}"/>
    <hyperlink ref="H63" location="'Tablas2'!$A$5" display="Tablas2" xr:uid="{E0E1A4B0-87F8-463B-AC65-21D156517130}"/>
    <hyperlink ref="H64" location="'Tablas2'!$A$5" display="Tablas2" xr:uid="{0FFAFACB-1816-46FD-B831-D26AB449B04B}"/>
    <hyperlink ref="H65" location="'Tablas2'!$A$5" display="Tablas2" xr:uid="{A64C65AF-063D-442C-8C13-02A4E8C77B9D}"/>
    <hyperlink ref="H66" location="'Tablas2'!$A$5" display="Tablas2" xr:uid="{5EEBE266-7080-4DC8-9934-96ECA0E60609}"/>
    <hyperlink ref="H67" location="'Tablas2'!$A$5" display="Tablas2" xr:uid="{662C7269-AC05-47D3-860E-4AD2A0469A53}"/>
    <hyperlink ref="H68" location="'Tablas2'!$A$5" display="Tablas2" xr:uid="{71DAC781-D565-40C4-9C71-D1403C12F23D}"/>
    <hyperlink ref="H69" location="'Tablas2'!$A$5" display="Tablas2" xr:uid="{9E495320-0E06-46D2-B0DC-A82DFEAF3403}"/>
    <hyperlink ref="H70" location="'Tablas2'!$A$105" display="Tablas2" xr:uid="{5A493DCB-3B07-445F-8F3D-3BC580E52A35}"/>
    <hyperlink ref="H71" location="'Tablas2'!$A$5" display="Tablas2" xr:uid="{DBB0E425-E64C-4316-A145-047AFC18550F}"/>
    <hyperlink ref="H72" location="'Tablas2'!$A$115" display="Tablas2" xr:uid="{8FE0BC6D-8813-41E7-9EC8-117AB28759DC}"/>
    <hyperlink ref="H73" location="'Tablas2'!$A$5" display="Tablas2" xr:uid="{D16DCE5F-715F-4C11-A3F7-6192A4FF4F56}"/>
    <hyperlink ref="H74" location="'Tablas1'!$A$137" display="Tablas1" xr:uid="{DD4DAEAF-9BE6-46DB-9D1A-6394688DA569}"/>
    <hyperlink ref="H75" location="'Tablas2'!$A$5" display="Tablas2" xr:uid="{056B2ABE-2A60-4BDA-B2A0-1CAC372E70D2}"/>
    <hyperlink ref="H76" location="'Tablas1'!$A$147" display="Tablas1" xr:uid="{8E0CEAF4-A81D-441C-BC87-C27391F1314B}"/>
    <hyperlink ref="H77" location="'Tablas2'!$A$5" display="Tablas2" xr:uid="{871C7F05-6ED7-4647-8B13-13B5CAFEC01D}"/>
    <hyperlink ref="H78" location="'Tablas2'!$A$5" display="Tablas2" xr:uid="{CC368660-2284-4B6F-9062-26D6637A3E4D}"/>
    <hyperlink ref="H79" location="'Tablas1'!$A$157" display="Tablas1" xr:uid="{4265E6C0-707E-4372-BFFE-043EB87CE9EE}"/>
    <hyperlink ref="H80" location="'Tablas2'!$A$5" display="Tablas2" xr:uid="{283D3FF2-0FB2-410A-B206-CFACF1031E64}"/>
    <hyperlink ref="H81" location="'Tablas2'!$A$115" display="Tablas2" xr:uid="{B46D7EA6-9138-4848-9F36-B58C536A071C}"/>
    <hyperlink ref="H82" location="'Tablas2'!$A$5" display="Tablas2" xr:uid="{A3FEF659-18A3-4C19-8C2C-39EDA83EE65F}"/>
    <hyperlink ref="H83" location="'Tablas2'!$A$5" display="Tablas2" xr:uid="{15F1A088-BB22-4DEB-883D-AF60652BE04D}"/>
    <hyperlink ref="H84" location="'Tablas2'!$A$5" display="Tablas2" xr:uid="{9936FE58-B26C-4719-A9E6-17EE38A520D2}"/>
    <hyperlink ref="H85" location="'Tablas2'!$A$5" display="Tablas2" xr:uid="{D9B9912A-3374-4803-87F1-FD5ADD72FC44}"/>
    <hyperlink ref="H86" location="'Tablas2'!$A$5" display="Tablas2" xr:uid="{0ECEFD2F-F68F-4081-ACBE-02B2B72257EE}"/>
    <hyperlink ref="H87" location="'Tablas2'!$A$5" display="Tablas2" xr:uid="{561D691B-9167-4436-AB42-D382EA46E338}"/>
    <hyperlink ref="H88" location="'Tablas2'!$A$5" display="Tablas2" xr:uid="{22FF2206-AD12-476A-8C17-391EF8EF3792}"/>
    <hyperlink ref="H89" location="'Tablas2'!$A$5" display="Tablas2" xr:uid="{7B1E515A-1EF3-456A-9416-C06EB1253882}"/>
    <hyperlink ref="H90" location="'Tablas2'!$A$5" display="Tablas2" xr:uid="{E379B3B4-3250-4CFA-9701-A0C4238D9B9A}"/>
    <hyperlink ref="H91" location="'Tablas2'!$A$5" display="Tablas2" xr:uid="{42394C5C-91B9-42B9-92F3-198769EF4520}"/>
    <hyperlink ref="H92" location="'Tablas2'!$A$5" display="Tablas2" xr:uid="{38AFE8F6-301C-4B9F-9B35-755A5A677340}"/>
    <hyperlink ref="H93" location="'Tablas2'!$A$5" display="Tablas2" xr:uid="{63F6D021-5360-4357-8E6D-CEBBFF08DDEE}"/>
    <hyperlink ref="H94" location="'Tablas2'!$A$5" display="Tablas2" xr:uid="{B9247506-D75C-45C6-9467-C3F0167C644D}"/>
    <hyperlink ref="H95" location="'Tablas2'!$A$5" display="Tablas2" xr:uid="{D3D5B4EE-101F-4A1F-9C5B-8BC9E2279E35}"/>
    <hyperlink ref="H96" location="'Tablas1'!$A$167" display="Tablas1" xr:uid="{A622B01F-ED23-45E4-ABF1-59204C1452C8}"/>
    <hyperlink ref="H97" location="'Tablas1'!$A$178" display="Tablas1" xr:uid="{18320C31-A2DB-427E-944C-DBF0B66FB619}"/>
    <hyperlink ref="H98" location="'Tablas2'!$A$128" display="Tablas2" xr:uid="{3B5836D8-7EE5-4AE7-8F86-9D45FD9ED160}"/>
    <hyperlink ref="H99" location="'Tablas3'!$A$5" display="Tablas3" xr:uid="{CC1BAAAB-9223-4825-AB3D-F6E17899AE67}"/>
    <hyperlink ref="H101" location="'Tablas1'!$A$188" display="Tablas1" xr:uid="{05FBD36A-FBCA-40D1-B300-5081187A9776}"/>
    <hyperlink ref="H102" location="'Tablas3'!$A$5" display="Tablas3" xr:uid="{FD043BB0-AD6C-4750-8638-1110525A403A}"/>
    <hyperlink ref="H104" location="'Tablas1'!$A$195" display="Tablas1" xr:uid="{63B39E0F-98E5-4F5D-935A-5A866746EEFA}"/>
    <hyperlink ref="H105" location="'Tablas2'!$A$16" display="Tablas2" xr:uid="{913FA39E-828D-45B0-A938-52B3D3335192}"/>
    <hyperlink ref="H106" location="'Tablas1'!$A$203" display="Tablas1" xr:uid="{CDAEF2AF-63A1-4589-AC51-0968E13449EA}"/>
    <hyperlink ref="H107" location="'Tablas1'!$A$209" display="Tablas1" xr:uid="{9A1871DC-4F6E-4819-B539-C65E84693162}"/>
    <hyperlink ref="H108" location="'Tablas1'!$A$215" display="Tablas1" xr:uid="{BB46DE60-E6D7-43F0-8026-B37BBABE8703}"/>
    <hyperlink ref="H109" location="'Tablas2'!$A$5" display="Tablas2" xr:uid="{8A7486E1-FADA-45AE-BD5D-28509B0761C5}"/>
    <hyperlink ref="H110" location="'Tablas2'!$A$153" display="Tablas2" xr:uid="{3B9B3FFA-7011-4CDD-8AFA-78D96E0F44B2}"/>
    <hyperlink ref="H111" location="'Tablas2'!$A$5" display="Tablas2" xr:uid="{A3444F20-5980-4378-B6FB-84016DA1FE25}"/>
    <hyperlink ref="H112" location="'Tablas2'!$A$171" display="Tablas2" xr:uid="{FB65A9A5-335C-4FF5-B0D4-887322BFE6CD}"/>
    <hyperlink ref="H113" location="'Tablas2'!$A$171" display="Tablas2" xr:uid="{2BDB4647-76A8-4A9A-8552-7087838E2757}"/>
    <hyperlink ref="H114" location="'Tablas2'!$A$171" display="Tablas2" xr:uid="{BD551EAB-F7F8-4657-9003-2FF4C182BC93}"/>
    <hyperlink ref="H115" location="'Tablas2'!$A$128" display="Tablas2" xr:uid="{18A780B0-8C48-4A19-88EB-42B93F46A9B5}"/>
    <hyperlink ref="H116" location="'Tablas2'!$A$128" display="Tablas2" xr:uid="{D96C4003-678B-4EE7-B495-F3BBC75D4D84}"/>
    <hyperlink ref="H117" location="'Tablas2'!$A$5" display="Tablas2" xr:uid="{8E43A26A-EDAE-4D3E-9A6D-10ED39BEF272}"/>
    <hyperlink ref="H118" location="'Tablas2'!$A$5" display="Tablas2" xr:uid="{B5CF42ED-5AF3-4A3D-8123-33B412DEE7F9}"/>
    <hyperlink ref="H119" location="'Tablas2'!$A$5" display="Tablas2" xr:uid="{1F558A5B-E54D-4228-89C4-9664DE694928}"/>
    <hyperlink ref="H120" location="'Tablas2'!$A$5" display="Tablas2" xr:uid="{98C7389E-F876-4DF1-AA78-1AE82829E86D}"/>
    <hyperlink ref="H121" location="'Tablas2'!$A$5" display="Tablas2" xr:uid="{6FD2FC2D-3042-49F6-A913-74062DEA356A}"/>
    <hyperlink ref="H122" location="'Tablas2'!$A$5" display="Tablas2" xr:uid="{749FE62F-6664-449F-A9CE-3037DDD53B59}"/>
    <hyperlink ref="H123" location="'Tablas2'!$A$5" display="Tablas2" xr:uid="{322B0CCE-5B30-4FF7-BDCD-65ABE195B9EF}"/>
    <hyperlink ref="H124" location="'Tablas2'!$A$5" display="Tablas2" xr:uid="{3C1040A6-4872-4A70-AB1B-8541EB8D8160}"/>
    <hyperlink ref="H125" location="'Tablas2'!$A$5" display="Tablas2" xr:uid="{5F3F166E-7A26-46F7-BA8E-A28B8B7BC6A4}"/>
    <hyperlink ref="H126" location="'Tablas2'!$A$5" display="Tablas2" xr:uid="{9D4C08BA-8168-46AE-A403-36A1C075BA7F}"/>
    <hyperlink ref="H127" location="'Tablas2'!$A$5" display="Tablas2" xr:uid="{E539479B-FFF2-49F1-9BCB-86BF5E0EC10E}"/>
    <hyperlink ref="H128" location="'Tablas2'!$A$5" display="Tablas2" xr:uid="{44973CA2-E443-4CF4-85D0-C288B6F96833}"/>
    <hyperlink ref="H129" location="'Tablas2'!$A$5" display="Tablas2" xr:uid="{6C9CFADE-CE34-4905-A263-D96466D25E41}"/>
    <hyperlink ref="H130" location="'Tablas2'!$A$5" display="Tablas2" xr:uid="{59540DA9-D82E-4D4E-B1A5-3324F0882C48}"/>
    <hyperlink ref="H131" location="'Tablas2'!$A$5" display="Tablas2" xr:uid="{560A1084-06F0-495E-B3C7-436BCE19D277}"/>
    <hyperlink ref="H132" location="'Tablas1'!$A$222" display="Tablas1" xr:uid="{2B6F8533-6702-401E-A08E-1EDF2DE01717}"/>
    <hyperlink ref="H133" location="'Tablas2'!$A$5" display="Tablas2" xr:uid="{FF24B02E-A16D-4A93-A912-7C635F29F50B}"/>
    <hyperlink ref="H134" location="'Tablas1'!$A$231" display="Tablas1" xr:uid="{49D404F4-79EA-4669-AC89-2008BDEBF836}"/>
    <hyperlink ref="H135" location="'Tablas1'!$A$239" display="Tablas1" xr:uid="{F14DA0F9-2351-4E9F-828D-BA1A0C8A209A}"/>
    <hyperlink ref="H136" location="'Tablas1'!$A$239" display="Tablas1" xr:uid="{09A5A44A-8314-4A5A-94D9-49BEFE71E186}"/>
    <hyperlink ref="H137" location="'Tablas1'!$A$250" display="Tablas1" xr:uid="{FC20F0C5-E57A-4CDC-80F6-AF0A4DEC0109}"/>
    <hyperlink ref="H138" location="'Tablas2'!$A$5" display="Tablas2" xr:uid="{81510A70-ADA7-4689-B0B5-AFE25D8276E4}"/>
    <hyperlink ref="H139" location="'Tablas1'!$A$262" display="Tablas1" xr:uid="{006BA95B-F413-4538-8A51-2655D8DB63A5}"/>
    <hyperlink ref="H140" location="'Tablas2'!$A$139" display="Tablas2" xr:uid="{8F0AF129-EBFF-4215-9FE8-D4EA6E6DCF1F}"/>
    <hyperlink ref="H141" location="'Tablas1'!$A$274" display="Tablas1" xr:uid="{47573603-169D-4882-867B-D40732BE7A00}"/>
    <hyperlink ref="H142" location="'Tablas1'!$A$284" display="Tablas1" xr:uid="{4356D83A-3149-434F-AABA-F1A680502319}"/>
    <hyperlink ref="H143" location="'Tablas1'!$A$292" display="Tablas1" xr:uid="{44558733-2F79-4B8C-BBB0-39817E1DCD67}"/>
    <hyperlink ref="H144" location="'Tablas1'!$A$292" display="Tablas1" xr:uid="{31FD7024-8FF6-4F78-8C92-D77364CB50E0}"/>
    <hyperlink ref="H145" location="'Tablas2'!$A$5" display="Tablas2" xr:uid="{3248B953-BDA3-42D1-915C-52C4B6BFB4C4}"/>
    <hyperlink ref="H146" location="'Tablas2'!$A$139" display="Tablas2" xr:uid="{8A54BC8F-581A-4958-A834-533DE4B261D7}"/>
    <hyperlink ref="H147" location="'Tablas1'!$A$304" display="Tablas1" xr:uid="{0298CB77-2BE6-4AD3-BB55-054DA61E9D0B}"/>
    <hyperlink ref="H148" location="'Tablas2'!$A$5" display="Tablas2" xr:uid="{226B2AF2-F99A-4559-BBD5-5DE350A4C504}"/>
    <hyperlink ref="H149" location="'Tablas2'!$A$5" display="Tablas2" xr:uid="{1CBD86D7-CFCC-4FBD-BB2A-F0C4E7E70A1D}"/>
    <hyperlink ref="H150" location="'Tablas2'!$A$5" display="Tablas2" xr:uid="{2A58EF2F-F5B0-4441-A844-7C73716F5F58}"/>
    <hyperlink ref="H151" location="'Tablas2'!$A$5" display="Tablas2" xr:uid="{48A1DF83-1D8F-4E14-8EB6-EFF6919BED7D}"/>
    <hyperlink ref="H152" location="'Tablas2'!$A$5" display="Tablas2" xr:uid="{19E45C3B-4FB1-4DBD-8714-A27701B17826}"/>
    <hyperlink ref="H153" location="'Tablas2'!$A$5" display="Tablas2" xr:uid="{207D472D-6292-462F-9C28-4A4BB78DCEB4}"/>
    <hyperlink ref="H154" location="'Tablas2'!$A$5" display="Tablas2" xr:uid="{139D1ECD-3ECA-42A7-AB0E-0887CA3C9430}"/>
    <hyperlink ref="H155" location="'Tablas2'!$A$5" display="Tablas2" xr:uid="{6DD33537-52B8-4972-A545-2BF166DD071C}"/>
    <hyperlink ref="H156" location="'Tablas2'!$A$5" display="Tablas2" xr:uid="{0AC43F43-D3BA-40A6-A51E-926D2C74E105}"/>
    <hyperlink ref="H157" location="'Tablas1'!$A$315" display="Tablas1" xr:uid="{11BA478A-E3F2-4B6E-B12E-7523663B83C5}"/>
    <hyperlink ref="H158" location="'Tablas1'!$A$323" display="Tablas1" xr:uid="{3EA9D04C-B7A0-4EFE-BC22-B90793646A73}"/>
    <hyperlink ref="H159" location="'Tablas1'!$A$323" display="Tablas1" xr:uid="{FE9654DD-199C-4A3A-8365-966748FA769C}"/>
    <hyperlink ref="H160" location="'Tablas2'!$A$5" display="Tablas2" xr:uid="{18AB3E53-DE98-4076-B227-4B4819030D56}"/>
    <hyperlink ref="H161" location="'Tablas2'!$A$5" display="Tablas2" xr:uid="{E9F15630-5B0D-4E68-A9A5-407C612EF3AF}"/>
    <hyperlink ref="H162" location="'Tablas2'!$A$5" display="Tablas2" xr:uid="{E03EC066-C572-4531-944F-84AAE04B4DC0}"/>
    <hyperlink ref="H163" location="'Tablas2'!$A$5" display="Tablas2" xr:uid="{85F7EDBC-A3A5-43FC-891A-9C05617B2986}"/>
    <hyperlink ref="H164" location="'Tablas2'!$A$5" display="Tablas2" xr:uid="{D9C56DEE-8EDC-4A8A-AF79-9854109688D7}"/>
    <hyperlink ref="H165" location="'Tablas2'!$A$5" display="Tablas2" xr:uid="{4B36BDD8-5893-4697-8712-7891FE375D2C}"/>
    <hyperlink ref="H166" location="'Tablas2'!$A$5" display="Tablas2" xr:uid="{5B8DF0DA-C2C5-445A-8389-A3818576D574}"/>
    <hyperlink ref="H167" location="'Tablas2'!$A$5" display="Tablas2" xr:uid="{08C86F59-5DF7-4B7B-8D38-8CD765EB9910}"/>
    <hyperlink ref="H168" location="'Tablas2'!$A$5" display="Tablas2" xr:uid="{55435F5F-6549-4988-B045-9226D1294408}"/>
    <hyperlink ref="H169" location="'Tablas2'!$A$5" display="Tablas2" xr:uid="{09675056-9394-4489-AE37-38D7FE5A537E}"/>
    <hyperlink ref="H170" location="'Tablas2'!$A$5" display="Tablas2" xr:uid="{5A9A3996-1CF9-4CC5-B548-AFB314776D49}"/>
    <hyperlink ref="H171" location="'Tablas2'!$A$5" display="Tablas2" xr:uid="{19540623-014B-4E1C-AEBD-9DC9CF55C34C}"/>
    <hyperlink ref="H172" location="'Tablas2'!$A$5" display="Tablas2" xr:uid="{580A21B6-B99A-4416-9BAA-41D52337D5C2}"/>
    <hyperlink ref="H173" location="'Tablas2'!$A$5" display="Tablas2" xr:uid="{692637B7-1AA7-4983-B886-CA8C6CD6A900}"/>
    <hyperlink ref="H174" location="'Tablas2'!$A$5" display="Tablas2" xr:uid="{701377A5-5D40-4F7B-9F89-8534B88311F8}"/>
    <hyperlink ref="H175" location="'Tablas2'!$A$5" display="Tablas2" xr:uid="{5DB33E91-4D61-4D78-BD37-1176794D3D5D}"/>
    <hyperlink ref="H176" location="'Tablas2'!$A$5" display="Tablas2" xr:uid="{61951D59-DA74-4883-A166-19E7DBD30D1E}"/>
    <hyperlink ref="H177" location="'Tablas1'!$A$337" display="Tablas1" xr:uid="{12A4D3DA-645C-4610-820F-D5768270ACBC}"/>
    <hyperlink ref="H178" location="'Tablas3'!$A$16" display="Tablas3" xr:uid="{99E9F467-F3F4-4107-BA78-B37F859ECE6F}"/>
    <hyperlink ref="H179" location="'Tablas1'!$A$359" display="Tablas1" xr:uid="{7B37093A-248D-482D-8961-870D713C25D4}"/>
    <hyperlink ref="H180" location="'Tablas1'!$A$359" display="Tablas1" xr:uid="{2D1025EB-D9EC-4F1D-A838-E45167CE4041}"/>
    <hyperlink ref="H181" location="'Tablas2'!$A$5" display="Tablas2" xr:uid="{C9461D79-641C-40F1-8D90-00B28E21AE80}"/>
    <hyperlink ref="H182" location="'Tablas1'!$A$377" display="Tablas1" xr:uid="{C1D12383-70F4-43FA-B2DD-818E28AE47C1}"/>
    <hyperlink ref="H183" location="'Tablas1'!$A$377" display="Tablas1" xr:uid="{42F98130-2674-484C-A2BD-1CE9DE5D408F}"/>
    <hyperlink ref="H184" location="'Tablas2'!$A$5" display="Tablas2" xr:uid="{777D385D-6992-490E-952C-E36CDDE290E9}"/>
    <hyperlink ref="H185" location="'Tablas1'!$A$387" display="Tablas1" xr:uid="{400DF6AB-CD04-46D2-B001-1B6EA9F89464}"/>
    <hyperlink ref="H186" location="'Tablas1'!$A$387" display="Tablas1" xr:uid="{9F2FF101-8E2A-4CE5-95F9-FA6F16DE2D1B}"/>
    <hyperlink ref="H187" location="'Tablas1'!$A$396" display="Tablas1" xr:uid="{56E7D419-1945-4209-A547-AA7304BA65EF}"/>
    <hyperlink ref="H188" location="'Tablas3'!$A$10" display="Tablas3" xr:uid="{D159A627-BABD-4706-A813-445C66AF0805}"/>
    <hyperlink ref="H189" location="'Tablas2'!$A$5" display="Tablas2" xr:uid="{C7CA0390-E394-45DD-98FD-2870DC74363F}"/>
    <hyperlink ref="H190" location="'Tablas2'!$A$5" display="Tablas2" xr:uid="{383BDBBF-4936-4260-92ED-D5EA25233704}"/>
    <hyperlink ref="H191" location="'Tablas2'!$A$5" display="Tablas2" xr:uid="{4D675CF0-7317-45F3-86FE-4FC4CAA64B53}"/>
    <hyperlink ref="H192" location="'Tablas2'!$A$5" display="Tablas2" xr:uid="{AA4CE328-A433-4AC2-BF6F-66F8D6C37EF2}"/>
    <hyperlink ref="H193" location="'Tablas1'!$A$415" display="Tablas1" xr:uid="{16A649C1-D1A8-4A09-BF60-DF21DE4B1E8C}"/>
    <hyperlink ref="H194" location="'Tablas2'!$A$5" display="Tablas2" xr:uid="{2A13648F-BEAD-4AF2-B8C9-60A5D3BDFD86}"/>
    <hyperlink ref="H195" location="'Tablas3'!$A$10" display="Tablas3" xr:uid="{E30DCD52-FD80-4DCB-8F79-B9D5524590A3}"/>
    <hyperlink ref="H196" location="'Tablas2'!$A$5" display="Tablas2" xr:uid="{02940B29-E180-460B-A847-C94958DB162F}"/>
    <hyperlink ref="H197" location="'Tablas1'!$A$424" display="Tablas1" xr:uid="{091E8066-46AE-44A4-8381-C2C06E3EED37}"/>
    <hyperlink ref="H198" location="'Tablas2'!$A$5" display="Tablas2" xr:uid="{BEF2B4D2-7FAB-4CEE-BAF3-C8D6C9EB37B8}"/>
    <hyperlink ref="H199" location="'Tablas1'!$A$431" display="Tablas1" xr:uid="{0AAFC44D-40CD-486E-9A0B-972BF23C3623}"/>
    <hyperlink ref="H200" location="'Tablas1'!$A$431" display="Tablas1" xr:uid="{B86A2CA9-9A1C-49CD-920A-CF7D5E2F0416}"/>
    <hyperlink ref="H201" location="'Tablas2'!$A$5" display="Tablas2" xr:uid="{B4AF1A0A-C99E-4E1D-99F2-FA17DEB194CD}"/>
    <hyperlink ref="H202" location="'Tablas2'!$A$5" display="Tablas2" xr:uid="{B1D865BB-81F8-41AA-92B4-8587048AB3DC}"/>
    <hyperlink ref="H203" location="'Tablas1'!$A$441" display="Tablas1" xr:uid="{712B83BB-ED9D-46B0-83AE-391790BDB95D}"/>
    <hyperlink ref="H204" location="'Tablas1'!$A$450" display="Tablas1" xr:uid="{66A97505-BCE0-43E9-9D41-1E719B67F404}"/>
    <hyperlink ref="H205" location="'Tablas1'!$A$459" display="Tablas1" xr:uid="{55798817-5860-4CAF-BCBB-E2E221A5F8D5}"/>
    <hyperlink ref="H206" location="'Tablas1'!$A$467" display="Tablas1" xr:uid="{D46483D9-1B80-454D-AD4F-20CDE9AF11E6}"/>
    <hyperlink ref="H207" location="'Tablas1'!$A$476" display="Tablas1" xr:uid="{81B3314B-97AE-4BDC-B313-A2B0DE74DB90}"/>
    <hyperlink ref="H208" location="'Tablas2'!$A$5" display="Tablas2" xr:uid="{06B16249-9E9D-40DC-BA71-601DA29CB73A}"/>
    <hyperlink ref="H209" location="'Tablas3'!$A$13" display="Tablas3" xr:uid="{418C8065-4F21-4263-8831-56603F314102}"/>
    <hyperlink ref="H210" location="'Tablas2'!$A$5" display="Tablas2" xr:uid="{B3DC6DA6-D4EA-4785-8C4E-9707605DA140}"/>
    <hyperlink ref="H211" location="'Tablas2'!$A$5" display="Tablas2" xr:uid="{391B9938-186D-4133-B0FD-7280F2651ADC}"/>
    <hyperlink ref="H212" location="'Tablas2'!$A$5" display="Tablas2" xr:uid="{B9158775-158D-4AA0-89A7-B8E3D28D0ECB}"/>
    <hyperlink ref="H213" location="'Tablas2'!$A$5" display="Tablas2" xr:uid="{E3931A97-4F03-461A-B67D-38833D31D059}"/>
    <hyperlink ref="H214" location="'Tablas1'!$A$483" display="Tablas1" xr:uid="{50751608-AE98-458E-AE33-47B1FC0DB9ED}"/>
    <hyperlink ref="H215" location="'Tablas1'!$A$491" display="Tablas1" xr:uid="{1424BD5D-4D7A-4DFC-BA8F-82300D6D2C8D}"/>
    <hyperlink ref="H216" location="'Tablas1'!$A$491" display="Tablas1" xr:uid="{13680BF4-459E-43BC-B9F5-0643959C463A}"/>
    <hyperlink ref="H217" location="'Tablas3'!$A$10" display="Tablas3" xr:uid="{0584E530-54D4-4066-9511-4250F9DD4228}"/>
    <hyperlink ref="H218" location="'Tablas3'!$A$10" display="Tablas3" xr:uid="{0928C60A-BA8A-4E0F-84BF-8D312540DEEB}"/>
    <hyperlink ref="H219" location="'Tablas3'!$A$16" display="Tablas3" xr:uid="{69AB43D3-0ECB-4C01-A5AA-7DE4E6724930}"/>
    <hyperlink ref="H220" location="'Tablas1'!$A$503" display="Tablas1" xr:uid="{F774C41B-2D92-41E6-8E60-674A88BA0480}"/>
    <hyperlink ref="H221" location="'Tablas2'!$A$5" display="Tablas2" xr:uid="{B4BF9507-FF14-4790-BBC5-564EE7BD1A93}"/>
    <hyperlink ref="H222" location="'Tablas2'!$A$5" display="Tablas2" xr:uid="{1E192E23-555B-4D6A-A5F8-720DF3D0C0AB}"/>
    <hyperlink ref="H223" location="'Tablas2'!$A$5" display="Tablas2" xr:uid="{F237DE25-36C3-4130-A896-77477F6B3F33}"/>
    <hyperlink ref="H224" location="'Tablas2'!$A$5" display="Tablas2" xr:uid="{1E621835-05A6-41E3-9A4C-B3E6CDABCABD}"/>
    <hyperlink ref="H225" location="'Tablas2'!$A$5" display="Tablas2" xr:uid="{78B94410-C44C-4CE3-9161-ED2ADCDBB56A}"/>
    <hyperlink ref="H226" location="'Tablas2'!$A$5" display="Tablas2" xr:uid="{CDBDD43F-4DA8-4EAE-B761-F3CD0AD77534}"/>
    <hyperlink ref="H227" location="'Tablas2'!$A$5" display="Tablas2" xr:uid="{EAFE415C-1795-4F1D-B0AC-AA2F19E288C2}"/>
    <hyperlink ref="H228" location="'Tablas2'!$A$5" display="Tablas2" xr:uid="{94F1CEE2-B672-4ACF-A155-E52F9F3CC035}"/>
    <hyperlink ref="H229" location="'Tablas2'!$A$5" display="Tablas2" xr:uid="{62DF7E64-BC72-4DA3-81E3-823F28BF44F8}"/>
    <hyperlink ref="H230" location="'Tablas1'!$A$512" display="Tablas1" xr:uid="{56B64FE3-A005-4920-A8FF-F3A9A2BE7B24}"/>
    <hyperlink ref="H231" location="'Tablas2'!$A$5" display="Tablas2" xr:uid="{BDB598ED-D1C9-43CF-B92C-7EC409FEE35E}"/>
    <hyperlink ref="H232" location="'Tablas3'!$A$10" display="Tablas3" xr:uid="{162279AE-B95B-4E5E-B7A4-2E33EECB0830}"/>
    <hyperlink ref="H233" location="'Tablas2'!$A$5" display="Tablas2" xr:uid="{F85DC02F-B32F-4D54-96FB-9C15E359121F}"/>
    <hyperlink ref="H234" location="'Tablas2'!$A$5" display="Tablas2" xr:uid="{79B76A69-41CD-4AF8-A48F-C427FB47BAB7}"/>
    <hyperlink ref="H235" location="'Tablas2'!$A$5" display="Tablas2" xr:uid="{0E6524D4-1BBB-4CE5-BF32-ED43E5B04027}"/>
    <hyperlink ref="H236" location="'Tablas2'!$A$5" display="Tablas2" xr:uid="{30383612-D321-42A2-90F4-79EE54816655}"/>
    <hyperlink ref="H237" location="'Tablas2'!$A$5" display="Tablas2" xr:uid="{FADB4631-92AF-41DA-975E-0878727B2374}"/>
    <hyperlink ref="H238" location="'Tablas2'!$A$5" display="Tablas2" xr:uid="{3998CC60-96CD-4C68-A6EA-B30275689316}"/>
    <hyperlink ref="H239" location="'Tablas2'!$A$5" display="Tablas2" xr:uid="{7EAAB742-D12F-4164-A092-820D87EBBF31}"/>
    <hyperlink ref="H240" location="'Tablas2'!$A$5" display="Tablas2" xr:uid="{ADB41418-B86D-420F-A1C2-397A04AB3C97}"/>
    <hyperlink ref="H241" location="'Tablas2'!$A$5" display="Tablas2" xr:uid="{D91199AB-552A-4698-84D2-ED740EBA1320}"/>
    <hyperlink ref="H242" location="'Tablas2'!$A$5" display="Tablas2" xr:uid="{D8BB3781-AA11-4B0B-A689-CC5D05C553D7}"/>
    <hyperlink ref="H243" location="'Tablas2'!$A$5" display="Tablas2" xr:uid="{33737F24-A6C7-4E59-8678-EF69F532BFC5}"/>
    <hyperlink ref="H244" location="'Tablas2'!$A$5" display="Tablas2" xr:uid="{3B0BA66A-7E83-4364-A9A4-1126859AD7A0}"/>
    <hyperlink ref="H245" location="'Tablas1'!$A$521" display="Tablas1" xr:uid="{C1496DB0-A513-4561-B947-80E5F3987269}"/>
    <hyperlink ref="H246" location="'Tablas1'!$A$521" display="Tablas1" xr:uid="{ECC20BD2-9587-4B0C-9A16-86E8CA4EF49C}"/>
    <hyperlink ref="H247" location="'Tablas1'!$A$521" display="Tablas1" xr:uid="{9E8C04D9-2E13-4201-81C3-54A98E23512A}"/>
    <hyperlink ref="H248" location="'Tablas1'!$A$521" display="Tablas1" xr:uid="{796FFDB1-D32A-43C5-921C-6E279ED85976}"/>
    <hyperlink ref="H249" location="'Tablas1'!$A$521" display="Tablas1" xr:uid="{D97C3B59-5C2D-4883-863E-1FB85048D829}"/>
    <hyperlink ref="H250" location="'Tablas1'!$A$521" display="Tablas1" xr:uid="{AB100FA8-F383-4117-91C9-D194F5C0A4D3}"/>
    <hyperlink ref="H251" location="'Tablas1'!$A$521" display="Tablas1" xr:uid="{6AE38351-5FBD-40CC-837C-69D00A9EED38}"/>
    <hyperlink ref="H252" location="'Tablas1'!$A$528" display="Tablas1" xr:uid="{7631197C-970F-40CE-9153-95216AE0DD5A}"/>
    <hyperlink ref="H253" location="'Tablas2'!$A$5" display="Tablas2" xr:uid="{015BCD33-6490-4582-A002-697DB617915D}"/>
    <hyperlink ref="H254" location="'Tablas2'!$A$5" display="Tablas2" xr:uid="{47E7E884-7A18-4B9C-B344-7F61AFF1751A}"/>
    <hyperlink ref="H255" location="'Tablas2'!$A$5" display="Tablas2" xr:uid="{152928D7-9833-48AD-A916-52EE4E7A4581}"/>
    <hyperlink ref="H256" location="'Tablas2'!$A$5" display="Tablas2" xr:uid="{2165F54D-68B2-41DE-B899-605368076C82}"/>
    <hyperlink ref="H257" location="'Tablas2'!$A$5" display="Tablas2" xr:uid="{27F41378-C3FC-4675-B92D-5F7C601685E4}"/>
    <hyperlink ref="H258" location="'Tablas2'!$A$5" display="Tablas2" xr:uid="{11CCE5F8-896F-48FF-865C-A35AAC4B17C2}"/>
    <hyperlink ref="H259" location="'Tablas2'!$A$5" display="Tablas2" xr:uid="{158231A2-EAEA-4F73-9294-3E8E47B35C83}"/>
    <hyperlink ref="H260" location="'Tablas2'!$A$5" display="Tablas2" xr:uid="{11832BCE-5379-469A-977B-1DDD8FAAC32B}"/>
    <hyperlink ref="H261" location="'Tablas2'!$A$5" display="Tablas2" xr:uid="{BCC84BC5-E103-496F-8952-45BDB586800D}"/>
    <hyperlink ref="H262" location="'Tablas2'!$A$5" display="Tablas2" xr:uid="{9BAF8E00-293F-47F3-AF1B-D2B9B9CC5EC3}"/>
    <hyperlink ref="H263" location="'Tablas2'!$A$5" display="Tablas2" xr:uid="{9550D295-20AF-42C2-9CE6-649303BEE4FB}"/>
    <hyperlink ref="H264" location="'Tablas2'!$A$5" display="Tablas2" xr:uid="{9665E605-07DF-400F-93F5-8C7DEBAE4480}"/>
    <hyperlink ref="H265" location="'Tablas2'!$A$5" display="Tablas2" xr:uid="{3F178A63-BA6D-4472-9662-7DE8988E5207}"/>
    <hyperlink ref="H266" location="'Tablas2'!$A$5" display="Tablas2" xr:uid="{6727E1F0-65BB-4096-A642-772493845391}"/>
    <hyperlink ref="H267" location="'Tablas1'!$A$539" display="Tablas1" xr:uid="{1A47453E-025C-45A0-8D6F-B3705BD503A3}"/>
    <hyperlink ref="H268" location="'Tablas2'!$A$5" display="Tablas2" xr:uid="{FF4F02CD-6C42-4E1A-A005-4474A8F784B2}"/>
    <hyperlink ref="H269" location="'Tablas2'!$A$5" display="Tablas2" xr:uid="{E512F41D-E016-4638-B528-7023DF362A6C}"/>
    <hyperlink ref="H270" location="'Tablas2'!$A$5" display="Tablas2" xr:uid="{9D892FFE-A088-4D5C-9A78-E734D72CF101}"/>
    <hyperlink ref="H271" location="'Tablas2'!$A$5" display="Tablas2" xr:uid="{3590BEE1-BBC6-4602-9100-1EA120F10223}"/>
    <hyperlink ref="H272" location="'Tablas2'!$A$5" display="Tablas2" xr:uid="{5964FF07-6719-474F-933D-AD6BA97932B9}"/>
    <hyperlink ref="H273" location="'Tablas2'!$A$5" display="Tablas2" xr:uid="{0F721D58-50A5-45E6-8F03-7E2A7AF4EE67}"/>
    <hyperlink ref="H274" location="'Tablas2'!$A$5" display="Tablas2" xr:uid="{A00029D0-1DE8-4AA7-B66F-38F4915AB085}"/>
    <hyperlink ref="H275" location="'Tablas2'!$A$5" display="Tablas2" xr:uid="{B3E1451C-2CD5-4395-B38A-010479DED04F}"/>
    <hyperlink ref="H276" location="'Tablas2'!$A$5" display="Tablas2" xr:uid="{BF0CE925-250D-4D17-86EA-36AB71487480}"/>
    <hyperlink ref="H277" location="'Tablas2'!$A$5" display="Tablas2" xr:uid="{9E293D4C-5F0A-4906-A8C7-BF298CA5338D}"/>
    <hyperlink ref="H278" location="'Tablas2'!$A$5" display="Tablas2" xr:uid="{5923D349-4B0A-4F4C-A3F2-03DAA3F8B572}"/>
    <hyperlink ref="H279" location="'Tablas2'!$A$5" display="Tablas2" xr:uid="{34E3AD7F-57E7-4671-AFC8-8AD9E042AF04}"/>
    <hyperlink ref="H280" location="'Tablas2'!$A$5" display="Tablas2" xr:uid="{78E367B0-3D50-4D73-B32D-04208B344F48}"/>
    <hyperlink ref="H281" location="'Tablas2'!$A$5" display="Tablas2" xr:uid="{1BC820D8-50B4-460B-85A4-3401C5499EF3}"/>
    <hyperlink ref="H282" location="'Tablas2'!$A$5" display="Tablas2" xr:uid="{A190EC01-79CC-4DDF-BB2F-D28352D83C59}"/>
    <hyperlink ref="H283" location="'Tablas2'!$A$5" display="Tablas2" xr:uid="{7118AB75-2039-41F6-A24B-380E4C804E73}"/>
    <hyperlink ref="H284" location="'Tablas2'!$A$5" display="Tablas2" xr:uid="{6A15B883-6CA4-44B7-99D5-43093BAD1608}"/>
    <hyperlink ref="H285" location="'Tablas2'!$A$5" display="Tablas2" xr:uid="{E7D6B38C-20C0-41C1-BF00-51669DFACE60}"/>
    <hyperlink ref="H286" location="'Tablas1'!$A$551" display="Tablas1" xr:uid="{3A46A445-8DDB-4C31-89C3-92405F4E7F60}"/>
    <hyperlink ref="H287" location="'Tablas1'!$A$551" display="Tablas1" xr:uid="{33417C9D-0E39-486A-B33F-907029309151}"/>
    <hyperlink ref="H288" location="'Tablas1'!$A$551" display="Tablas1" xr:uid="{65094780-CCE0-42DB-AE4F-A47BDB58A431}"/>
    <hyperlink ref="H289" location="'Tablas1'!$A$565" display="Tablas1" xr:uid="{0C217DD1-FF6F-4283-B26B-913BC11B32FA}"/>
    <hyperlink ref="H290" location="'Tablas2'!$A$5" display="Tablas2" xr:uid="{338F41D1-5C91-4372-90FA-EC3D05F330F7}"/>
    <hyperlink ref="H291" location="'Tablas2'!$A$5" display="Tablas2" xr:uid="{CAEE72DC-C191-426E-9E6C-C11D9A81FE26}"/>
    <hyperlink ref="H292" location="'Tablas1'!$A$573" display="Tablas1" xr:uid="{39495B88-19AA-4435-B8C8-23BCE33EC408}"/>
    <hyperlink ref="H293" location="'Tablas1'!$A$573" display="Tablas1" xr:uid="{F1A37EEC-4897-449F-9B4C-D50B64ECA6E7}"/>
    <hyperlink ref="H294" location="'Tablas2'!$A$5" display="Tablas2" xr:uid="{F0E627E2-129C-44C0-A150-5C288040BA99}"/>
    <hyperlink ref="H295" location="'Tablas1'!$A$585" display="Tablas1" xr:uid="{A9C942F2-052D-499B-ACC0-392D0B6ED0F4}"/>
    <hyperlink ref="H296" location="'Tablas1'!$A$593" display="Tablas1" xr:uid="{14923E29-F597-47F0-964A-B3CFAD8EE7D2}"/>
    <hyperlink ref="H297" location="'Tablas2'!$A$5" display="Tablas2" xr:uid="{4CF495EB-A38F-4490-83AC-1FC81FBE71B1}"/>
    <hyperlink ref="H298" location="'Tablas2'!$A$5" display="Tablas2" xr:uid="{3B602263-B8A0-432C-AC3B-47F44259B3A7}"/>
    <hyperlink ref="H299" location="'Tablas2'!$A$5" display="Tablas2" xr:uid="{9A5EB6C6-9728-425D-B794-583C5C8C0848}"/>
    <hyperlink ref="H300" location="'Tablas2'!$A$5" display="Tablas2" xr:uid="{2E68F6DD-34B2-4671-8FA9-DC8AD7992BFF}"/>
    <hyperlink ref="H301" location="'Tablas2'!$A$5" display="Tablas2" xr:uid="{6656712E-726D-4D51-A0D5-42B8CBA79126}"/>
    <hyperlink ref="H302" location="'Tablas2'!$A$5" display="Tablas2" xr:uid="{1BC0F046-D4DE-41D4-9D8F-BDB50BA16A0C}"/>
    <hyperlink ref="H303" location="'Tablas2'!$A$5" display="Tablas2" xr:uid="{6F062742-D853-48E6-9D23-E567C6914498}"/>
    <hyperlink ref="H304" location="'Tablas1'!$A$601" display="Tablas1" xr:uid="{26D5AB5D-B28B-4C7D-94CC-311435FEF683}"/>
    <hyperlink ref="H305" location="'Tablas1'!$A$610" display="Tablas1" xr:uid="{9D7474C6-E2CA-4172-A869-1A2438CE6476}"/>
    <hyperlink ref="H306" location="'Tablas1'!$A$610" display="Tablas1" xr:uid="{F7D30195-14C1-4A6B-8018-65FEE923813C}"/>
    <hyperlink ref="H307" location="'Tablas1'!$A$617" display="Tablas1" xr:uid="{582FEDD8-443C-4AC9-AC4D-79BFE02AA253}"/>
    <hyperlink ref="H308" location="'Tablas1'!$A$626" display="Tablas1" xr:uid="{3D5476A8-C8A8-40FB-ABF1-0F6092C9666B}"/>
    <hyperlink ref="H309" location="'Tablas1'!$A$634" display="Tablas1" xr:uid="{3BE9CF36-F569-48A8-A1B6-83CD52671EEA}"/>
    <hyperlink ref="H310" location="'Tablas1'!$A$641" display="Tablas1" xr:uid="{7AD6A91B-43AD-455B-89FC-604515D5962B}"/>
    <hyperlink ref="H311" location="'Tablas2'!$A$5" display="Tablas2" xr:uid="{E4902DFF-5838-4BA2-BA1D-8ADCEEB85AE6}"/>
    <hyperlink ref="H312" location="'Tablas2'!$A$5" display="Tablas2" xr:uid="{44C98749-BEEA-4049-9CC9-F210B7B77CB0}"/>
    <hyperlink ref="H313" location="'Tablas2'!$A$5" display="Tablas2" xr:uid="{7DA23389-4A07-4B47-9ED2-47AF20EE225B}"/>
    <hyperlink ref="H314" location="'Tablas2'!$A$5" display="Tablas2" xr:uid="{82F80BC5-4ADB-4243-86A9-AE125AE1D9AC}"/>
    <hyperlink ref="H315" location="'Tablas2'!$A$5" display="Tablas2" xr:uid="{8FC7A8ED-295F-4B56-859D-3EA8DC9EBD20}"/>
    <hyperlink ref="H316" location="'Tablas2'!$A$5" display="Tablas2" xr:uid="{6082D3ED-C51E-4AB6-AF35-861A79391F97}"/>
    <hyperlink ref="H317" location="'Tablas2'!$A$5" display="Tablas2" xr:uid="{05524DBA-AB46-4E05-9BDD-94B10D065528}"/>
    <hyperlink ref="H318" location="'Tablas2'!$A$5" display="Tablas2" xr:uid="{FFABC741-2DC4-4B39-AB1E-7C2A75D8100E}"/>
    <hyperlink ref="H319" location="'Tablas2'!$A$5" display="Tablas2" xr:uid="{A6977A24-CB50-48B0-92BE-F0D130F422C1}"/>
    <hyperlink ref="H320" location="'Tablas2'!$A$5" display="Tablas2" xr:uid="{B1D2564E-C161-4344-BF58-B99255BC6D98}"/>
    <hyperlink ref="H321" location="'Tablas2'!$A$5" display="Tablas2" xr:uid="{B675AFC2-D776-465C-84CC-3FCBCCC35F37}"/>
    <hyperlink ref="H322" location="'Tablas2'!$A$5" display="Tablas2" xr:uid="{4826C477-D266-430D-9703-208346C0C36E}"/>
    <hyperlink ref="H323" location="'Tablas2'!$A$5" display="Tablas2" xr:uid="{0BC4B39E-D6CE-4CDE-A3A2-F50074E6C1C4}"/>
    <hyperlink ref="K140" r:id="rId1" xr:uid="{A9545A61-8BA5-4DA7-BF58-ACAC45292018}"/>
    <hyperlink ref="K146" r:id="rId2" xr:uid="{45B32F26-09F8-4EC2-91B8-D7F8A0BFB276}"/>
    <hyperlink ref="K187" r:id="rId3" xr:uid="{546029D3-6BC1-483D-BDE5-05A13E4B184F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C646"/>
  <sheetViews>
    <sheetView zoomScaleNormal="100" workbookViewId="0">
      <pane ySplit="1" topLeftCell="A621" activePane="bottomLeft" state="frozen"/>
      <selection activeCell="C17" sqref="C17"/>
      <selection pane="bottomLeft" activeCell="C17" sqref="C17"/>
    </sheetView>
  </sheetViews>
  <sheetFormatPr baseColWidth="10" defaultColWidth="8.28515625" defaultRowHeight="12.75" x14ac:dyDescent="0.2"/>
  <cols>
    <col min="1" max="1" width="9.42578125" style="16" bestFit="1" customWidth="1"/>
    <col min="2" max="2" width="62.140625" style="1" customWidth="1"/>
    <col min="3" max="3" width="25.7109375" style="1" customWidth="1"/>
    <col min="4" max="16384" width="8.28515625" style="1"/>
  </cols>
  <sheetData>
    <row r="4" spans="1:3" x14ac:dyDescent="0.2">
      <c r="C4" s="65" t="s">
        <v>1203</v>
      </c>
    </row>
    <row r="5" spans="1:3" x14ac:dyDescent="0.2">
      <c r="A5" s="17" t="s">
        <v>318</v>
      </c>
      <c r="C5" s="66" t="s">
        <v>325</v>
      </c>
    </row>
    <row r="6" spans="1:3" x14ac:dyDescent="0.2">
      <c r="A6" s="4" t="s">
        <v>310</v>
      </c>
      <c r="B6" s="4" t="s">
        <v>293</v>
      </c>
    </row>
    <row r="7" spans="1:3" x14ac:dyDescent="0.2">
      <c r="A7" s="15">
        <v>1</v>
      </c>
      <c r="B7" s="2" t="s">
        <v>359</v>
      </c>
    </row>
    <row r="8" spans="1:3" x14ac:dyDescent="0.2">
      <c r="A8" s="15" t="s">
        <v>245</v>
      </c>
      <c r="B8" s="2" t="s">
        <v>360</v>
      </c>
    </row>
    <row r="9" spans="1:3" x14ac:dyDescent="0.2">
      <c r="A9" s="18"/>
      <c r="B9" s="2"/>
    </row>
    <row r="10" spans="1:3" x14ac:dyDescent="0.2">
      <c r="A10" s="14" t="s">
        <v>312</v>
      </c>
      <c r="B10" s="2"/>
      <c r="C10" s="66" t="s">
        <v>302</v>
      </c>
    </row>
    <row r="11" spans="1:3" x14ac:dyDescent="0.2">
      <c r="A11" s="4" t="s">
        <v>310</v>
      </c>
      <c r="B11" s="4" t="s">
        <v>293</v>
      </c>
    </row>
    <row r="12" spans="1:3" x14ac:dyDescent="0.2">
      <c r="A12" s="9">
        <v>1</v>
      </c>
      <c r="B12" s="5" t="s">
        <v>361</v>
      </c>
    </row>
    <row r="13" spans="1:3" x14ac:dyDescent="0.2">
      <c r="A13" s="9">
        <v>2</v>
      </c>
      <c r="B13" s="5" t="s">
        <v>362</v>
      </c>
    </row>
    <row r="14" spans="1:3" x14ac:dyDescent="0.2">
      <c r="A14" s="9">
        <v>3</v>
      </c>
      <c r="B14" s="5" t="s">
        <v>363</v>
      </c>
    </row>
    <row r="15" spans="1:3" x14ac:dyDescent="0.2">
      <c r="A15" s="20"/>
      <c r="B15" s="2"/>
    </row>
    <row r="16" spans="1:3" x14ac:dyDescent="0.2">
      <c r="A16" s="14" t="s">
        <v>355</v>
      </c>
      <c r="B16" s="2"/>
      <c r="C16" s="66" t="s">
        <v>354</v>
      </c>
    </row>
    <row r="17" spans="1:3" x14ac:dyDescent="0.2">
      <c r="A17" s="4" t="s">
        <v>310</v>
      </c>
      <c r="B17" s="4" t="s">
        <v>293</v>
      </c>
    </row>
    <row r="18" spans="1:3" x14ac:dyDescent="0.2">
      <c r="A18" s="9">
        <v>1</v>
      </c>
      <c r="B18" s="5" t="s">
        <v>364</v>
      </c>
    </row>
    <row r="19" spans="1:3" x14ac:dyDescent="0.2">
      <c r="A19" s="9">
        <v>2</v>
      </c>
      <c r="B19" s="5" t="s">
        <v>365</v>
      </c>
    </row>
    <row r="20" spans="1:3" x14ac:dyDescent="0.2">
      <c r="A20" s="9">
        <v>3</v>
      </c>
      <c r="B20" s="5" t="s">
        <v>366</v>
      </c>
    </row>
    <row r="21" spans="1:3" x14ac:dyDescent="0.2">
      <c r="A21" s="9">
        <v>4</v>
      </c>
      <c r="B21" s="5" t="s">
        <v>367</v>
      </c>
    </row>
    <row r="22" spans="1:3" x14ac:dyDescent="0.2">
      <c r="A22" s="9">
        <v>5</v>
      </c>
      <c r="B22" s="5" t="s">
        <v>358</v>
      </c>
    </row>
    <row r="23" spans="1:3" x14ac:dyDescent="0.2">
      <c r="A23" s="9">
        <v>9</v>
      </c>
      <c r="B23" s="5" t="s">
        <v>1251</v>
      </c>
    </row>
    <row r="24" spans="1:3" x14ac:dyDescent="0.2">
      <c r="A24" s="19"/>
      <c r="B24" s="5"/>
    </row>
    <row r="25" spans="1:3" x14ac:dyDescent="0.2">
      <c r="A25" s="14" t="s">
        <v>357</v>
      </c>
      <c r="B25" s="2"/>
      <c r="C25" s="66" t="s">
        <v>356</v>
      </c>
    </row>
    <row r="26" spans="1:3" x14ac:dyDescent="0.2">
      <c r="A26" s="4" t="s">
        <v>310</v>
      </c>
      <c r="B26" s="4" t="s">
        <v>293</v>
      </c>
    </row>
    <row r="27" spans="1:3" x14ac:dyDescent="0.2">
      <c r="A27" s="4">
        <v>1</v>
      </c>
      <c r="B27" s="5" t="s">
        <v>358</v>
      </c>
    </row>
    <row r="28" spans="1:3" x14ac:dyDescent="0.2">
      <c r="A28" s="4">
        <v>2</v>
      </c>
      <c r="B28" s="5" t="s">
        <v>368</v>
      </c>
    </row>
    <row r="29" spans="1:3" x14ac:dyDescent="0.2">
      <c r="A29" s="4">
        <v>3</v>
      </c>
      <c r="B29" s="5" t="s">
        <v>369</v>
      </c>
    </row>
    <row r="30" spans="1:3" x14ac:dyDescent="0.2">
      <c r="A30" s="4">
        <v>4</v>
      </c>
      <c r="B30" s="5" t="s">
        <v>370</v>
      </c>
    </row>
    <row r="31" spans="1:3" x14ac:dyDescent="0.2">
      <c r="A31" s="4">
        <v>5</v>
      </c>
      <c r="B31" s="5" t="s">
        <v>371</v>
      </c>
    </row>
    <row r="32" spans="1:3" x14ac:dyDescent="0.2">
      <c r="A32" s="4">
        <v>6</v>
      </c>
      <c r="B32" s="5" t="s">
        <v>372</v>
      </c>
    </row>
    <row r="33" spans="1:3" x14ac:dyDescent="0.2">
      <c r="A33" s="4">
        <v>7</v>
      </c>
      <c r="B33" s="5" t="s">
        <v>373</v>
      </c>
    </row>
    <row r="34" spans="1:3" x14ac:dyDescent="0.2">
      <c r="A34" s="4">
        <v>8</v>
      </c>
      <c r="B34" s="5" t="s">
        <v>374</v>
      </c>
    </row>
    <row r="35" spans="1:3" x14ac:dyDescent="0.2">
      <c r="A35" s="4">
        <v>9</v>
      </c>
      <c r="B35" s="5" t="s">
        <v>1251</v>
      </c>
    </row>
    <row r="36" spans="1:3" x14ac:dyDescent="0.2">
      <c r="A36" s="20"/>
      <c r="B36" s="2"/>
    </row>
    <row r="37" spans="1:3" x14ac:dyDescent="0.2">
      <c r="A37" s="14" t="s">
        <v>322</v>
      </c>
      <c r="B37" s="2"/>
      <c r="C37" s="66" t="s">
        <v>304</v>
      </c>
    </row>
    <row r="38" spans="1:3" x14ac:dyDescent="0.2">
      <c r="A38" s="4" t="s">
        <v>310</v>
      </c>
      <c r="B38" s="4" t="s">
        <v>293</v>
      </c>
    </row>
    <row r="39" spans="1:3" x14ac:dyDescent="0.2">
      <c r="A39" s="4">
        <v>1</v>
      </c>
      <c r="B39" s="7" t="s">
        <v>401</v>
      </c>
    </row>
    <row r="40" spans="1:3" x14ac:dyDescent="0.2">
      <c r="A40" s="4">
        <v>2</v>
      </c>
      <c r="B40" s="7" t="s">
        <v>402</v>
      </c>
    </row>
    <row r="41" spans="1:3" x14ac:dyDescent="0.2">
      <c r="A41" s="4">
        <v>3</v>
      </c>
      <c r="B41" s="7" t="s">
        <v>403</v>
      </c>
    </row>
    <row r="42" spans="1:3" x14ac:dyDescent="0.2">
      <c r="A42" s="4">
        <v>9</v>
      </c>
      <c r="B42" s="7" t="s">
        <v>1251</v>
      </c>
    </row>
    <row r="43" spans="1:3" x14ac:dyDescent="0.2">
      <c r="A43" s="20"/>
      <c r="B43" s="2"/>
    </row>
    <row r="44" spans="1:3" x14ac:dyDescent="0.2">
      <c r="A44" s="14" t="s">
        <v>323</v>
      </c>
      <c r="B44" s="2"/>
      <c r="C44" s="66" t="s">
        <v>305</v>
      </c>
    </row>
    <row r="45" spans="1:3" x14ac:dyDescent="0.2">
      <c r="A45" s="4" t="s">
        <v>310</v>
      </c>
      <c r="B45" s="4" t="s">
        <v>293</v>
      </c>
    </row>
    <row r="46" spans="1:3" x14ac:dyDescent="0.2">
      <c r="A46" s="43" t="s">
        <v>207</v>
      </c>
      <c r="B46" s="5" t="s">
        <v>404</v>
      </c>
    </row>
    <row r="47" spans="1:3" x14ac:dyDescent="0.2">
      <c r="A47" s="43" t="s">
        <v>208</v>
      </c>
      <c r="B47" s="5" t="s">
        <v>405</v>
      </c>
    </row>
    <row r="48" spans="1:3" x14ac:dyDescent="0.2">
      <c r="A48" s="43" t="s">
        <v>209</v>
      </c>
      <c r="B48" s="5" t="s">
        <v>413</v>
      </c>
    </row>
    <row r="49" spans="1:3" x14ac:dyDescent="0.2">
      <c r="A49" s="43" t="s">
        <v>210</v>
      </c>
      <c r="B49" s="5" t="s">
        <v>406</v>
      </c>
    </row>
    <row r="50" spans="1:3" x14ac:dyDescent="0.2">
      <c r="A50" s="43" t="s">
        <v>211</v>
      </c>
      <c r="B50" s="5" t="s">
        <v>407</v>
      </c>
    </row>
    <row r="51" spans="1:3" x14ac:dyDescent="0.2">
      <c r="A51" s="43" t="s">
        <v>212</v>
      </c>
      <c r="B51" s="5" t="s">
        <v>408</v>
      </c>
    </row>
    <row r="52" spans="1:3" x14ac:dyDescent="0.2">
      <c r="A52" s="43" t="s">
        <v>213</v>
      </c>
      <c r="B52" s="5" t="s">
        <v>409</v>
      </c>
    </row>
    <row r="53" spans="1:3" x14ac:dyDescent="0.2">
      <c r="A53" s="43" t="s">
        <v>214</v>
      </c>
      <c r="B53" s="5" t="s">
        <v>414</v>
      </c>
    </row>
    <row r="54" spans="1:3" x14ac:dyDescent="0.2">
      <c r="A54" s="43" t="s">
        <v>215</v>
      </c>
      <c r="B54" s="5" t="s">
        <v>410</v>
      </c>
    </row>
    <row r="55" spans="1:3" x14ac:dyDescent="0.2">
      <c r="A55" s="43" t="s">
        <v>216</v>
      </c>
      <c r="B55" s="5" t="s">
        <v>411</v>
      </c>
    </row>
    <row r="56" spans="1:3" x14ac:dyDescent="0.2">
      <c r="A56" s="43" t="s">
        <v>217</v>
      </c>
      <c r="B56" s="5" t="s">
        <v>412</v>
      </c>
    </row>
    <row r="57" spans="1:3" x14ac:dyDescent="0.2">
      <c r="A57" s="9">
        <v>99</v>
      </c>
      <c r="B57" s="5" t="s">
        <v>1251</v>
      </c>
    </row>
    <row r="58" spans="1:3" x14ac:dyDescent="0.2">
      <c r="A58" s="20"/>
      <c r="B58" s="2"/>
    </row>
    <row r="59" spans="1:3" x14ac:dyDescent="0.2">
      <c r="A59" s="14" t="s">
        <v>416</v>
      </c>
      <c r="B59" s="2"/>
      <c r="C59" s="66" t="s">
        <v>415</v>
      </c>
    </row>
    <row r="60" spans="1:3" x14ac:dyDescent="0.2">
      <c r="A60" s="4" t="s">
        <v>310</v>
      </c>
      <c r="B60" s="4" t="s">
        <v>293</v>
      </c>
    </row>
    <row r="61" spans="1:3" x14ac:dyDescent="0.2">
      <c r="A61" s="4">
        <v>1</v>
      </c>
      <c r="B61" s="7" t="s">
        <v>417</v>
      </c>
    </row>
    <row r="62" spans="1:3" x14ac:dyDescent="0.2">
      <c r="A62" s="4">
        <v>2</v>
      </c>
      <c r="B62" s="7" t="s">
        <v>418</v>
      </c>
    </row>
    <row r="63" spans="1:3" x14ac:dyDescent="0.2">
      <c r="A63" s="4">
        <v>3</v>
      </c>
      <c r="B63" s="7" t="s">
        <v>419</v>
      </c>
    </row>
    <row r="64" spans="1:3" x14ac:dyDescent="0.2">
      <c r="A64" s="4">
        <v>4</v>
      </c>
      <c r="B64" s="7" t="s">
        <v>420</v>
      </c>
    </row>
    <row r="65" spans="1:3" x14ac:dyDescent="0.2">
      <c r="A65" s="20"/>
      <c r="B65" s="2"/>
    </row>
    <row r="66" spans="1:3" x14ac:dyDescent="0.2">
      <c r="A66" s="14" t="s">
        <v>422</v>
      </c>
      <c r="B66" s="2"/>
      <c r="C66" s="66" t="s">
        <v>421</v>
      </c>
    </row>
    <row r="67" spans="1:3" x14ac:dyDescent="0.2">
      <c r="A67" s="4" t="s">
        <v>310</v>
      </c>
      <c r="B67" s="4" t="s">
        <v>293</v>
      </c>
    </row>
    <row r="68" spans="1:3" x14ac:dyDescent="0.2">
      <c r="A68" s="4">
        <v>1</v>
      </c>
      <c r="B68" s="7" t="s">
        <v>423</v>
      </c>
    </row>
    <row r="69" spans="1:3" x14ac:dyDescent="0.2">
      <c r="A69" s="4">
        <v>2</v>
      </c>
      <c r="B69" s="7" t="s">
        <v>424</v>
      </c>
    </row>
    <row r="70" spans="1:3" x14ac:dyDescent="0.2">
      <c r="A70" s="4">
        <v>3</v>
      </c>
      <c r="B70" s="7" t="s">
        <v>425</v>
      </c>
    </row>
    <row r="71" spans="1:3" x14ac:dyDescent="0.2">
      <c r="A71" s="4">
        <v>4</v>
      </c>
      <c r="B71" s="7" t="s">
        <v>426</v>
      </c>
    </row>
    <row r="72" spans="1:3" x14ac:dyDescent="0.2">
      <c r="A72" s="4">
        <v>5</v>
      </c>
      <c r="B72" s="7" t="s">
        <v>427</v>
      </c>
    </row>
    <row r="73" spans="1:3" x14ac:dyDescent="0.2">
      <c r="A73" s="4">
        <v>6</v>
      </c>
      <c r="B73" s="7" t="s">
        <v>428</v>
      </c>
    </row>
    <row r="74" spans="1:3" x14ac:dyDescent="0.2">
      <c r="A74" s="4">
        <v>7</v>
      </c>
      <c r="B74" s="7" t="s">
        <v>429</v>
      </c>
    </row>
    <row r="75" spans="1:3" x14ac:dyDescent="0.2">
      <c r="A75" s="11"/>
      <c r="B75" s="8"/>
    </row>
    <row r="76" spans="1:3" x14ac:dyDescent="0.2">
      <c r="A76" s="14" t="s">
        <v>431</v>
      </c>
      <c r="B76" s="2"/>
      <c r="C76" s="66" t="s">
        <v>1204</v>
      </c>
    </row>
    <row r="77" spans="1:3" x14ac:dyDescent="0.2">
      <c r="A77" s="4" t="s">
        <v>310</v>
      </c>
      <c r="B77" s="4" t="s">
        <v>293</v>
      </c>
    </row>
    <row r="78" spans="1:3" x14ac:dyDescent="0.2">
      <c r="A78" s="4">
        <v>1</v>
      </c>
      <c r="B78" s="7" t="s">
        <v>59</v>
      </c>
    </row>
    <row r="79" spans="1:3" x14ac:dyDescent="0.2">
      <c r="A79" s="4">
        <v>2</v>
      </c>
      <c r="B79" s="7" t="s">
        <v>432</v>
      </c>
    </row>
    <row r="80" spans="1:3" x14ac:dyDescent="0.2">
      <c r="A80" s="4">
        <v>3</v>
      </c>
      <c r="B80" s="7" t="s">
        <v>433</v>
      </c>
    </row>
    <row r="81" spans="1:3" x14ac:dyDescent="0.2">
      <c r="A81" s="4">
        <v>9</v>
      </c>
      <c r="B81" s="7" t="s">
        <v>1251</v>
      </c>
    </row>
    <row r="82" spans="1:3" x14ac:dyDescent="0.2">
      <c r="A82" s="11"/>
      <c r="B82" s="8"/>
    </row>
    <row r="83" spans="1:3" x14ac:dyDescent="0.2">
      <c r="A83" s="14" t="s">
        <v>439</v>
      </c>
      <c r="B83" s="8"/>
      <c r="C83" s="66" t="s">
        <v>438</v>
      </c>
    </row>
    <row r="84" spans="1:3" x14ac:dyDescent="0.2">
      <c r="A84" s="4" t="s">
        <v>310</v>
      </c>
      <c r="B84" s="4" t="s">
        <v>293</v>
      </c>
    </row>
    <row r="85" spans="1:3" x14ac:dyDescent="0.2">
      <c r="A85" s="4">
        <v>1</v>
      </c>
      <c r="B85" s="7" t="s">
        <v>440</v>
      </c>
    </row>
    <row r="86" spans="1:3" x14ac:dyDescent="0.2">
      <c r="A86" s="4">
        <v>2</v>
      </c>
      <c r="B86" s="7" t="s">
        <v>445</v>
      </c>
    </row>
    <row r="87" spans="1:3" x14ac:dyDescent="0.2">
      <c r="A87" s="4">
        <v>3</v>
      </c>
      <c r="B87" s="7" t="s">
        <v>441</v>
      </c>
    </row>
    <row r="88" spans="1:3" x14ac:dyDescent="0.2">
      <c r="A88" s="4">
        <v>4</v>
      </c>
      <c r="B88" s="7" t="s">
        <v>442</v>
      </c>
    </row>
    <row r="89" spans="1:3" x14ac:dyDescent="0.2">
      <c r="A89" s="4">
        <v>5</v>
      </c>
      <c r="B89" s="7" t="s">
        <v>443</v>
      </c>
    </row>
    <row r="90" spans="1:3" x14ac:dyDescent="0.2">
      <c r="A90" s="4">
        <v>6</v>
      </c>
      <c r="B90" s="7" t="s">
        <v>446</v>
      </c>
    </row>
    <row r="91" spans="1:3" x14ac:dyDescent="0.2">
      <c r="A91" s="4">
        <v>7</v>
      </c>
      <c r="B91" s="7" t="s">
        <v>444</v>
      </c>
    </row>
    <row r="92" spans="1:3" x14ac:dyDescent="0.2">
      <c r="A92" s="4">
        <v>9</v>
      </c>
      <c r="B92" s="7" t="s">
        <v>1251</v>
      </c>
    </row>
    <row r="93" spans="1:3" x14ac:dyDescent="0.2">
      <c r="A93" s="20"/>
      <c r="B93" s="2"/>
    </row>
    <row r="94" spans="1:3" x14ac:dyDescent="0.2">
      <c r="A94" s="14" t="s">
        <v>460</v>
      </c>
      <c r="B94" s="2"/>
      <c r="C94" s="66" t="s">
        <v>459</v>
      </c>
    </row>
    <row r="95" spans="1:3" x14ac:dyDescent="0.2">
      <c r="A95" s="4" t="s">
        <v>310</v>
      </c>
      <c r="B95" s="4" t="s">
        <v>293</v>
      </c>
    </row>
    <row r="96" spans="1:3" x14ac:dyDescent="0.2">
      <c r="A96" s="4">
        <v>1</v>
      </c>
      <c r="B96" s="7" t="s">
        <v>461</v>
      </c>
    </row>
    <row r="97" spans="1:3" x14ac:dyDescent="0.2">
      <c r="A97" s="4">
        <v>2</v>
      </c>
      <c r="B97" s="7" t="s">
        <v>462</v>
      </c>
    </row>
    <row r="98" spans="1:3" x14ac:dyDescent="0.2">
      <c r="A98" s="4">
        <v>3</v>
      </c>
      <c r="B98" s="7" t="s">
        <v>463</v>
      </c>
    </row>
    <row r="99" spans="1:3" x14ac:dyDescent="0.2">
      <c r="A99" s="4">
        <v>9</v>
      </c>
      <c r="B99" s="7" t="s">
        <v>1251</v>
      </c>
    </row>
    <row r="100" spans="1:3" x14ac:dyDescent="0.2">
      <c r="A100" s="20"/>
      <c r="B100" s="2"/>
    </row>
    <row r="101" spans="1:3" x14ac:dyDescent="0.2">
      <c r="A101" s="14" t="s">
        <v>339</v>
      </c>
      <c r="B101" s="2"/>
      <c r="C101" s="66" t="s">
        <v>464</v>
      </c>
    </row>
    <row r="102" spans="1:3" x14ac:dyDescent="0.2">
      <c r="A102" s="4" t="s">
        <v>310</v>
      </c>
      <c r="B102" s="4" t="s">
        <v>293</v>
      </c>
    </row>
    <row r="103" spans="1:3" x14ac:dyDescent="0.2">
      <c r="A103" s="4">
        <v>1</v>
      </c>
      <c r="B103" s="5" t="s">
        <v>432</v>
      </c>
    </row>
    <row r="104" spans="1:3" x14ac:dyDescent="0.2">
      <c r="A104" s="4">
        <v>2</v>
      </c>
      <c r="B104" s="5" t="s">
        <v>465</v>
      </c>
    </row>
    <row r="105" spans="1:3" x14ac:dyDescent="0.2">
      <c r="A105" s="4">
        <v>3</v>
      </c>
      <c r="B105" s="5" t="s">
        <v>466</v>
      </c>
    </row>
    <row r="106" spans="1:3" x14ac:dyDescent="0.2">
      <c r="A106" s="4">
        <v>4</v>
      </c>
      <c r="B106" s="5" t="s">
        <v>467</v>
      </c>
    </row>
    <row r="107" spans="1:3" x14ac:dyDescent="0.2">
      <c r="A107" s="4">
        <v>5</v>
      </c>
      <c r="B107" s="5" t="s">
        <v>468</v>
      </c>
    </row>
    <row r="108" spans="1:3" x14ac:dyDescent="0.2">
      <c r="A108" s="4">
        <v>6</v>
      </c>
      <c r="B108" s="5" t="s">
        <v>469</v>
      </c>
    </row>
    <row r="109" spans="1:3" x14ac:dyDescent="0.2">
      <c r="A109" s="4">
        <v>7</v>
      </c>
      <c r="B109" s="5" t="s">
        <v>470</v>
      </c>
    </row>
    <row r="110" spans="1:3" x14ac:dyDescent="0.2">
      <c r="A110" s="19"/>
      <c r="B110" s="5"/>
    </row>
    <row r="111" spans="1:3" x14ac:dyDescent="0.2">
      <c r="A111" s="14" t="s">
        <v>472</v>
      </c>
      <c r="B111" s="2"/>
      <c r="C111" s="66" t="s">
        <v>471</v>
      </c>
    </row>
    <row r="112" spans="1:3" x14ac:dyDescent="0.2">
      <c r="A112" s="4" t="s">
        <v>310</v>
      </c>
      <c r="B112" s="4" t="s">
        <v>293</v>
      </c>
    </row>
    <row r="113" spans="1:3" x14ac:dyDescent="0.2">
      <c r="A113" s="4">
        <v>1</v>
      </c>
      <c r="B113" s="7" t="s">
        <v>473</v>
      </c>
    </row>
    <row r="114" spans="1:3" x14ac:dyDescent="0.2">
      <c r="A114" s="4">
        <v>2</v>
      </c>
      <c r="B114" s="7" t="s">
        <v>474</v>
      </c>
    </row>
    <row r="115" spans="1:3" x14ac:dyDescent="0.2">
      <c r="A115" s="4">
        <v>3</v>
      </c>
      <c r="B115" s="7" t="s">
        <v>475</v>
      </c>
    </row>
    <row r="116" spans="1:3" x14ac:dyDescent="0.2">
      <c r="A116" s="4">
        <v>4</v>
      </c>
      <c r="B116" s="7" t="s">
        <v>476</v>
      </c>
    </row>
    <row r="117" spans="1:3" x14ac:dyDescent="0.2">
      <c r="A117" s="4">
        <v>5</v>
      </c>
      <c r="B117" s="7" t="s">
        <v>470</v>
      </c>
    </row>
    <row r="118" spans="1:3" x14ac:dyDescent="0.2">
      <c r="A118" s="20"/>
      <c r="B118" s="2"/>
    </row>
    <row r="119" spans="1:3" x14ac:dyDescent="0.2">
      <c r="A119" s="14" t="s">
        <v>478</v>
      </c>
      <c r="B119" s="2"/>
      <c r="C119" s="66" t="s">
        <v>477</v>
      </c>
    </row>
    <row r="120" spans="1:3" x14ac:dyDescent="0.2">
      <c r="A120" s="4" t="s">
        <v>310</v>
      </c>
      <c r="B120" s="4" t="s">
        <v>293</v>
      </c>
    </row>
    <row r="121" spans="1:3" x14ac:dyDescent="0.2">
      <c r="A121" s="4">
        <v>1</v>
      </c>
      <c r="B121" s="7" t="s">
        <v>479</v>
      </c>
    </row>
    <row r="122" spans="1:3" x14ac:dyDescent="0.2">
      <c r="A122" s="4">
        <v>2</v>
      </c>
      <c r="B122" s="7" t="s">
        <v>480</v>
      </c>
    </row>
    <row r="123" spans="1:3" x14ac:dyDescent="0.2">
      <c r="A123" s="4">
        <v>3</v>
      </c>
      <c r="B123" s="7" t="s">
        <v>481</v>
      </c>
    </row>
    <row r="124" spans="1:3" x14ac:dyDescent="0.2">
      <c r="A124" s="4">
        <v>4</v>
      </c>
      <c r="B124" s="7" t="s">
        <v>482</v>
      </c>
    </row>
    <row r="125" spans="1:3" x14ac:dyDescent="0.2">
      <c r="A125" s="4">
        <v>5</v>
      </c>
      <c r="B125" s="7" t="s">
        <v>398</v>
      </c>
    </row>
    <row r="126" spans="1:3" x14ac:dyDescent="0.2">
      <c r="A126" s="4">
        <v>9</v>
      </c>
      <c r="B126" s="7" t="s">
        <v>1251</v>
      </c>
    </row>
    <row r="127" spans="1:3" x14ac:dyDescent="0.2">
      <c r="A127" s="20"/>
      <c r="B127" s="2"/>
    </row>
    <row r="128" spans="1:3" x14ac:dyDescent="0.2">
      <c r="A128" s="14" t="s">
        <v>484</v>
      </c>
      <c r="B128" s="2"/>
      <c r="C128" s="66" t="s">
        <v>483</v>
      </c>
    </row>
    <row r="129" spans="1:3" x14ac:dyDescent="0.2">
      <c r="A129" s="4" t="s">
        <v>310</v>
      </c>
      <c r="B129" s="4" t="s">
        <v>293</v>
      </c>
    </row>
    <row r="130" spans="1:3" x14ac:dyDescent="0.2">
      <c r="A130" s="4">
        <v>1</v>
      </c>
      <c r="B130" s="5" t="s">
        <v>485</v>
      </c>
    </row>
    <row r="131" spans="1:3" x14ac:dyDescent="0.2">
      <c r="A131" s="4">
        <v>2</v>
      </c>
      <c r="B131" s="5" t="s">
        <v>489</v>
      </c>
    </row>
    <row r="132" spans="1:3" x14ac:dyDescent="0.2">
      <c r="A132" s="4">
        <v>3</v>
      </c>
      <c r="B132" s="5" t="s">
        <v>466</v>
      </c>
    </row>
    <row r="133" spans="1:3" x14ac:dyDescent="0.2">
      <c r="A133" s="4">
        <v>4</v>
      </c>
      <c r="B133" s="5" t="s">
        <v>486</v>
      </c>
    </row>
    <row r="134" spans="1:3" x14ac:dyDescent="0.2">
      <c r="A134" s="4">
        <v>5</v>
      </c>
      <c r="B134" s="5" t="s">
        <v>487</v>
      </c>
    </row>
    <row r="135" spans="1:3" x14ac:dyDescent="0.2">
      <c r="A135" s="4">
        <v>6</v>
      </c>
      <c r="B135" s="5" t="s">
        <v>488</v>
      </c>
    </row>
    <row r="136" spans="1:3" x14ac:dyDescent="0.2">
      <c r="A136" s="20"/>
      <c r="B136" s="2"/>
    </row>
    <row r="137" spans="1:3" x14ac:dyDescent="0.2">
      <c r="A137" s="14" t="s">
        <v>319</v>
      </c>
      <c r="B137" s="2"/>
      <c r="C137" s="66" t="s">
        <v>507</v>
      </c>
    </row>
    <row r="138" spans="1:3" x14ac:dyDescent="0.2">
      <c r="A138" s="4" t="s">
        <v>310</v>
      </c>
      <c r="B138" s="4" t="s">
        <v>293</v>
      </c>
    </row>
    <row r="139" spans="1:3" x14ac:dyDescent="0.2">
      <c r="A139" s="4">
        <v>1</v>
      </c>
      <c r="B139" s="5" t="s">
        <v>517</v>
      </c>
    </row>
    <row r="140" spans="1:3" x14ac:dyDescent="0.2">
      <c r="A140" s="4">
        <v>2</v>
      </c>
      <c r="B140" s="5" t="s">
        <v>508</v>
      </c>
    </row>
    <row r="141" spans="1:3" x14ac:dyDescent="0.2">
      <c r="A141" s="4">
        <v>3</v>
      </c>
      <c r="B141" s="5" t="s">
        <v>505</v>
      </c>
    </row>
    <row r="142" spans="1:3" x14ac:dyDescent="0.2">
      <c r="A142" s="4">
        <v>4</v>
      </c>
      <c r="B142" s="5" t="s">
        <v>509</v>
      </c>
    </row>
    <row r="143" spans="1:3" x14ac:dyDescent="0.2">
      <c r="A143" s="4">
        <v>5</v>
      </c>
      <c r="B143" s="5" t="s">
        <v>510</v>
      </c>
    </row>
    <row r="144" spans="1:3" x14ac:dyDescent="0.2">
      <c r="A144" s="4">
        <v>6</v>
      </c>
      <c r="B144" s="5" t="s">
        <v>444</v>
      </c>
    </row>
    <row r="145" spans="1:3" x14ac:dyDescent="0.2">
      <c r="A145" s="4">
        <v>9</v>
      </c>
      <c r="B145" s="7" t="s">
        <v>1251</v>
      </c>
    </row>
    <row r="146" spans="1:3" x14ac:dyDescent="0.2">
      <c r="A146" s="20"/>
      <c r="B146" s="2"/>
    </row>
    <row r="147" spans="1:3" x14ac:dyDescent="0.2">
      <c r="A147" s="14" t="s">
        <v>320</v>
      </c>
      <c r="B147" s="2"/>
      <c r="C147" s="66" t="s">
        <v>512</v>
      </c>
    </row>
    <row r="148" spans="1:3" x14ac:dyDescent="0.2">
      <c r="A148" s="4" t="s">
        <v>310</v>
      </c>
      <c r="B148" s="4" t="s">
        <v>293</v>
      </c>
    </row>
    <row r="149" spans="1:3" x14ac:dyDescent="0.2">
      <c r="A149" s="4">
        <v>1</v>
      </c>
      <c r="B149" s="5" t="s">
        <v>505</v>
      </c>
    </row>
    <row r="150" spans="1:3" x14ac:dyDescent="0.2">
      <c r="A150" s="4">
        <v>2</v>
      </c>
      <c r="B150" s="7" t="s">
        <v>441</v>
      </c>
    </row>
    <row r="151" spans="1:3" x14ac:dyDescent="0.2">
      <c r="A151" s="4">
        <v>3</v>
      </c>
      <c r="B151" s="7" t="s">
        <v>442</v>
      </c>
    </row>
    <row r="152" spans="1:3" x14ac:dyDescent="0.2">
      <c r="A152" s="4">
        <v>4</v>
      </c>
      <c r="B152" s="7" t="s">
        <v>443</v>
      </c>
    </row>
    <row r="153" spans="1:3" x14ac:dyDescent="0.2">
      <c r="A153" s="4">
        <v>5</v>
      </c>
      <c r="B153" s="7" t="s">
        <v>446</v>
      </c>
    </row>
    <row r="154" spans="1:3" x14ac:dyDescent="0.2">
      <c r="A154" s="4">
        <v>6</v>
      </c>
      <c r="B154" s="7" t="s">
        <v>444</v>
      </c>
    </row>
    <row r="155" spans="1:3" x14ac:dyDescent="0.2">
      <c r="A155" s="4">
        <v>9</v>
      </c>
      <c r="B155" s="7" t="s">
        <v>1251</v>
      </c>
    </row>
    <row r="156" spans="1:3" x14ac:dyDescent="0.2">
      <c r="A156" s="20"/>
      <c r="B156" s="2"/>
    </row>
    <row r="157" spans="1:3" x14ac:dyDescent="0.2">
      <c r="A157" s="14" t="s">
        <v>321</v>
      </c>
      <c r="B157" s="2"/>
      <c r="C157" s="66" t="s">
        <v>515</v>
      </c>
    </row>
    <row r="158" spans="1:3" x14ac:dyDescent="0.2">
      <c r="A158" s="4" t="s">
        <v>310</v>
      </c>
      <c r="B158" s="4" t="s">
        <v>293</v>
      </c>
    </row>
    <row r="159" spans="1:3" x14ac:dyDescent="0.2">
      <c r="A159" s="4">
        <v>1</v>
      </c>
      <c r="B159" s="5" t="s">
        <v>505</v>
      </c>
    </row>
    <row r="160" spans="1:3" x14ac:dyDescent="0.2">
      <c r="A160" s="4">
        <v>2</v>
      </c>
      <c r="B160" s="7" t="s">
        <v>441</v>
      </c>
    </row>
    <row r="161" spans="1:3" x14ac:dyDescent="0.2">
      <c r="A161" s="4">
        <v>3</v>
      </c>
      <c r="B161" s="7" t="s">
        <v>442</v>
      </c>
    </row>
    <row r="162" spans="1:3" x14ac:dyDescent="0.2">
      <c r="A162" s="4">
        <v>4</v>
      </c>
      <c r="B162" s="7" t="s">
        <v>443</v>
      </c>
    </row>
    <row r="163" spans="1:3" x14ac:dyDescent="0.2">
      <c r="A163" s="4">
        <v>5</v>
      </c>
      <c r="B163" s="7" t="s">
        <v>452</v>
      </c>
    </row>
    <row r="164" spans="1:3" x14ac:dyDescent="0.2">
      <c r="A164" s="4">
        <v>6</v>
      </c>
      <c r="B164" s="7" t="s">
        <v>519</v>
      </c>
    </row>
    <row r="165" spans="1:3" x14ac:dyDescent="0.2">
      <c r="A165" s="4">
        <v>9</v>
      </c>
      <c r="B165" s="7" t="s">
        <v>1251</v>
      </c>
    </row>
    <row r="166" spans="1:3" x14ac:dyDescent="0.2">
      <c r="A166" s="20"/>
      <c r="B166" s="2"/>
    </row>
    <row r="167" spans="1:3" x14ac:dyDescent="0.2">
      <c r="A167" s="14" t="s">
        <v>537</v>
      </c>
      <c r="B167" s="5"/>
      <c r="C167" s="66" t="s">
        <v>535</v>
      </c>
    </row>
    <row r="168" spans="1:3" x14ac:dyDescent="0.2">
      <c r="A168" s="4" t="s">
        <v>310</v>
      </c>
      <c r="B168" s="4" t="s">
        <v>293</v>
      </c>
    </row>
    <row r="169" spans="1:3" x14ac:dyDescent="0.2">
      <c r="A169" s="11">
        <v>1</v>
      </c>
      <c r="B169" s="8" t="s">
        <v>538</v>
      </c>
    </row>
    <row r="170" spans="1:3" x14ac:dyDescent="0.2">
      <c r="A170" s="11">
        <v>2</v>
      </c>
      <c r="B170" s="2" t="s">
        <v>539</v>
      </c>
    </row>
    <row r="171" spans="1:3" x14ac:dyDescent="0.2">
      <c r="A171" s="11">
        <v>3</v>
      </c>
      <c r="B171" s="2" t="s">
        <v>544</v>
      </c>
    </row>
    <row r="172" spans="1:3" x14ac:dyDescent="0.2">
      <c r="A172" s="11">
        <v>4</v>
      </c>
      <c r="B172" s="2" t="s">
        <v>540</v>
      </c>
    </row>
    <row r="173" spans="1:3" x14ac:dyDescent="0.2">
      <c r="A173" s="11">
        <v>5</v>
      </c>
      <c r="B173" s="2" t="s">
        <v>541</v>
      </c>
    </row>
    <row r="174" spans="1:3" x14ac:dyDescent="0.2">
      <c r="A174" s="11">
        <v>6</v>
      </c>
      <c r="B174" s="2" t="s">
        <v>542</v>
      </c>
    </row>
    <row r="175" spans="1:3" x14ac:dyDescent="0.2">
      <c r="A175" s="11">
        <v>7</v>
      </c>
      <c r="B175" s="2" t="s">
        <v>543</v>
      </c>
    </row>
    <row r="176" spans="1:3" x14ac:dyDescent="0.2">
      <c r="A176" s="4">
        <v>9</v>
      </c>
      <c r="B176" s="7" t="s">
        <v>1251</v>
      </c>
    </row>
    <row r="177" spans="1:3" x14ac:dyDescent="0.2">
      <c r="A177" s="20"/>
      <c r="B177" s="2"/>
    </row>
    <row r="178" spans="1:3" x14ac:dyDescent="0.2">
      <c r="A178" s="14" t="s">
        <v>550</v>
      </c>
      <c r="B178" s="2"/>
      <c r="C178" s="66" t="s">
        <v>536</v>
      </c>
    </row>
    <row r="179" spans="1:3" x14ac:dyDescent="0.2">
      <c r="A179" s="4" t="s">
        <v>310</v>
      </c>
      <c r="B179" s="9" t="s">
        <v>293</v>
      </c>
    </row>
    <row r="180" spans="1:3" x14ac:dyDescent="0.2">
      <c r="A180" s="11">
        <v>1</v>
      </c>
      <c r="B180" s="8" t="s">
        <v>545</v>
      </c>
    </row>
    <row r="181" spans="1:3" x14ac:dyDescent="0.2">
      <c r="A181" s="11">
        <v>2</v>
      </c>
      <c r="B181" s="8" t="s">
        <v>546</v>
      </c>
    </row>
    <row r="182" spans="1:3" x14ac:dyDescent="0.2">
      <c r="A182" s="11">
        <v>3</v>
      </c>
      <c r="B182" s="8" t="s">
        <v>547</v>
      </c>
    </row>
    <row r="183" spans="1:3" x14ac:dyDescent="0.2">
      <c r="A183" s="11">
        <v>4</v>
      </c>
      <c r="B183" s="8" t="s">
        <v>548</v>
      </c>
    </row>
    <row r="184" spans="1:3" x14ac:dyDescent="0.2">
      <c r="A184" s="11">
        <v>5</v>
      </c>
      <c r="B184" s="8" t="s">
        <v>549</v>
      </c>
    </row>
    <row r="185" spans="1:3" x14ac:dyDescent="0.2">
      <c r="A185" s="11">
        <v>6</v>
      </c>
      <c r="B185" s="8" t="s">
        <v>412</v>
      </c>
    </row>
    <row r="186" spans="1:3" x14ac:dyDescent="0.2">
      <c r="A186" s="4">
        <v>9</v>
      </c>
      <c r="B186" s="7" t="s">
        <v>1251</v>
      </c>
    </row>
    <row r="187" spans="1:3" x14ac:dyDescent="0.2">
      <c r="A187" s="11"/>
      <c r="B187" s="8"/>
    </row>
    <row r="188" spans="1:3" x14ac:dyDescent="0.2">
      <c r="A188" s="14" t="s">
        <v>561</v>
      </c>
      <c r="B188" s="2"/>
      <c r="C188" s="66" t="s">
        <v>560</v>
      </c>
    </row>
    <row r="189" spans="1:3" x14ac:dyDescent="0.2">
      <c r="A189" s="4" t="s">
        <v>310</v>
      </c>
      <c r="B189" s="4" t="s">
        <v>293</v>
      </c>
    </row>
    <row r="190" spans="1:3" x14ac:dyDescent="0.2">
      <c r="A190" s="11">
        <v>1</v>
      </c>
      <c r="B190" s="8" t="s">
        <v>328</v>
      </c>
    </row>
    <row r="191" spans="1:3" x14ac:dyDescent="0.2">
      <c r="A191" s="11">
        <v>2</v>
      </c>
      <c r="B191" s="8" t="s">
        <v>329</v>
      </c>
    </row>
    <row r="192" spans="1:3" x14ac:dyDescent="0.2">
      <c r="A192" s="11">
        <v>3</v>
      </c>
      <c r="B192" s="8" t="s">
        <v>330</v>
      </c>
    </row>
    <row r="193" spans="1:3" x14ac:dyDescent="0.2">
      <c r="A193" s="11">
        <v>4</v>
      </c>
      <c r="B193" s="8" t="s">
        <v>331</v>
      </c>
    </row>
    <row r="194" spans="1:3" x14ac:dyDescent="0.2">
      <c r="A194" s="11"/>
      <c r="B194" s="8"/>
    </row>
    <row r="195" spans="1:3" x14ac:dyDescent="0.2">
      <c r="A195" s="14" t="s">
        <v>562</v>
      </c>
      <c r="B195" s="2"/>
      <c r="C195" s="66" t="s">
        <v>564</v>
      </c>
    </row>
    <row r="196" spans="1:3" x14ac:dyDescent="0.2">
      <c r="A196" s="4" t="s">
        <v>310</v>
      </c>
      <c r="B196" s="4" t="s">
        <v>293</v>
      </c>
    </row>
    <row r="197" spans="1:3" x14ac:dyDescent="0.2">
      <c r="A197" s="11">
        <v>1</v>
      </c>
      <c r="B197" s="8" t="s">
        <v>328</v>
      </c>
    </row>
    <row r="198" spans="1:3" x14ac:dyDescent="0.2">
      <c r="A198" s="11">
        <v>2</v>
      </c>
      <c r="B198" s="8" t="s">
        <v>329</v>
      </c>
    </row>
    <row r="199" spans="1:3" x14ac:dyDescent="0.2">
      <c r="A199" s="11">
        <v>3</v>
      </c>
      <c r="B199" s="8" t="s">
        <v>330</v>
      </c>
    </row>
    <row r="200" spans="1:3" x14ac:dyDescent="0.2">
      <c r="A200" s="11">
        <v>4</v>
      </c>
      <c r="B200" s="8" t="s">
        <v>331</v>
      </c>
    </row>
    <row r="201" spans="1:3" x14ac:dyDescent="0.2">
      <c r="A201" s="4">
        <v>9</v>
      </c>
      <c r="B201" s="7" t="s">
        <v>1251</v>
      </c>
    </row>
    <row r="202" spans="1:3" x14ac:dyDescent="0.2">
      <c r="A202" s="4"/>
      <c r="B202" s="7"/>
    </row>
    <row r="203" spans="1:3" x14ac:dyDescent="0.2">
      <c r="A203" s="14" t="s">
        <v>570</v>
      </c>
      <c r="B203" s="2"/>
      <c r="C203" s="66" t="s">
        <v>569</v>
      </c>
    </row>
    <row r="204" spans="1:3" x14ac:dyDescent="0.2">
      <c r="A204" s="4" t="s">
        <v>310</v>
      </c>
      <c r="B204" s="4" t="s">
        <v>293</v>
      </c>
    </row>
    <row r="205" spans="1:3" x14ac:dyDescent="0.2">
      <c r="A205" s="10">
        <v>1</v>
      </c>
      <c r="B205" s="2" t="s">
        <v>270</v>
      </c>
    </row>
    <row r="206" spans="1:3" x14ac:dyDescent="0.2">
      <c r="A206" s="10">
        <v>2</v>
      </c>
      <c r="B206" s="2" t="s">
        <v>111</v>
      </c>
    </row>
    <row r="207" spans="1:3" x14ac:dyDescent="0.2">
      <c r="A207" s="10">
        <v>3</v>
      </c>
      <c r="B207" s="2" t="s">
        <v>269</v>
      </c>
    </row>
    <row r="208" spans="1:3" x14ac:dyDescent="0.2">
      <c r="A208" s="10"/>
      <c r="B208" s="2"/>
    </row>
    <row r="209" spans="1:3" x14ac:dyDescent="0.2">
      <c r="A209" s="14" t="s">
        <v>572</v>
      </c>
      <c r="B209" s="2"/>
      <c r="C209" s="66" t="s">
        <v>571</v>
      </c>
    </row>
    <row r="210" spans="1:3" x14ac:dyDescent="0.2">
      <c r="A210" s="4" t="s">
        <v>310</v>
      </c>
      <c r="B210" s="4" t="s">
        <v>293</v>
      </c>
    </row>
    <row r="211" spans="1:3" x14ac:dyDescent="0.2">
      <c r="A211" s="10">
        <v>1</v>
      </c>
      <c r="B211" s="2" t="s">
        <v>573</v>
      </c>
    </row>
    <row r="212" spans="1:3" x14ac:dyDescent="0.2">
      <c r="A212" s="10">
        <v>2</v>
      </c>
      <c r="B212" s="2" t="s">
        <v>574</v>
      </c>
    </row>
    <row r="213" spans="1:3" x14ac:dyDescent="0.2">
      <c r="A213" s="10">
        <v>3</v>
      </c>
      <c r="B213" s="2" t="s">
        <v>398</v>
      </c>
    </row>
    <row r="214" spans="1:3" x14ac:dyDescent="0.2">
      <c r="A214" s="10"/>
      <c r="B214" s="2"/>
    </row>
    <row r="215" spans="1:3" x14ac:dyDescent="0.2">
      <c r="A215" s="14" t="s">
        <v>577</v>
      </c>
      <c r="B215" s="2"/>
      <c r="C215" s="66" t="s">
        <v>576</v>
      </c>
    </row>
    <row r="216" spans="1:3" x14ac:dyDescent="0.2">
      <c r="A216" s="4" t="s">
        <v>310</v>
      </c>
      <c r="B216" s="4" t="s">
        <v>293</v>
      </c>
    </row>
    <row r="217" spans="1:3" x14ac:dyDescent="0.2">
      <c r="A217" s="10">
        <v>1</v>
      </c>
      <c r="B217" s="2" t="s">
        <v>578</v>
      </c>
    </row>
    <row r="218" spans="1:3" x14ac:dyDescent="0.2">
      <c r="A218" s="10">
        <v>2</v>
      </c>
      <c r="B218" s="2" t="s">
        <v>579</v>
      </c>
    </row>
    <row r="219" spans="1:3" x14ac:dyDescent="0.2">
      <c r="A219" s="10">
        <v>3</v>
      </c>
      <c r="B219" s="2" t="s">
        <v>580</v>
      </c>
    </row>
    <row r="220" spans="1:3" x14ac:dyDescent="0.2">
      <c r="A220" s="11">
        <v>9</v>
      </c>
      <c r="B220" s="7" t="s">
        <v>1251</v>
      </c>
    </row>
    <row r="221" spans="1:3" x14ac:dyDescent="0.2">
      <c r="A221" s="10"/>
      <c r="B221" s="2"/>
    </row>
    <row r="222" spans="1:3" x14ac:dyDescent="0.2">
      <c r="A222" s="14" t="s">
        <v>624</v>
      </c>
      <c r="B222" s="2"/>
      <c r="C222" s="66" t="s">
        <v>623</v>
      </c>
    </row>
    <row r="223" spans="1:3" x14ac:dyDescent="0.2">
      <c r="A223" s="4" t="s">
        <v>310</v>
      </c>
      <c r="B223" s="4" t="s">
        <v>293</v>
      </c>
    </row>
    <row r="224" spans="1:3" x14ac:dyDescent="0.2">
      <c r="A224" s="11">
        <v>1</v>
      </c>
      <c r="B224" s="8" t="s">
        <v>625</v>
      </c>
    </row>
    <row r="225" spans="1:3" x14ac:dyDescent="0.2">
      <c r="A225" s="11">
        <v>2</v>
      </c>
      <c r="B225" s="8" t="s">
        <v>626</v>
      </c>
    </row>
    <row r="226" spans="1:3" x14ac:dyDescent="0.2">
      <c r="A226" s="11">
        <v>3</v>
      </c>
      <c r="B226" s="8" t="s">
        <v>627</v>
      </c>
    </row>
    <row r="227" spans="1:3" x14ac:dyDescent="0.2">
      <c r="A227" s="11">
        <v>4</v>
      </c>
      <c r="B227" s="8" t="s">
        <v>628</v>
      </c>
    </row>
    <row r="228" spans="1:3" x14ac:dyDescent="0.2">
      <c r="A228" s="11">
        <v>5</v>
      </c>
      <c r="B228" s="8" t="s">
        <v>629</v>
      </c>
    </row>
    <row r="229" spans="1:3" x14ac:dyDescent="0.2">
      <c r="A229" s="4">
        <v>9</v>
      </c>
      <c r="B229" s="7" t="s">
        <v>1251</v>
      </c>
    </row>
    <row r="230" spans="1:3" x14ac:dyDescent="0.2">
      <c r="A230" s="20"/>
      <c r="B230" s="2"/>
    </row>
    <row r="231" spans="1:3" x14ac:dyDescent="0.2">
      <c r="A231" s="14" t="s">
        <v>632</v>
      </c>
      <c r="B231" s="2"/>
      <c r="C231" s="66" t="s">
        <v>631</v>
      </c>
    </row>
    <row r="232" spans="1:3" x14ac:dyDescent="0.2">
      <c r="A232" s="4" t="s">
        <v>310</v>
      </c>
      <c r="B232" s="4" t="s">
        <v>293</v>
      </c>
    </row>
    <row r="233" spans="1:3" x14ac:dyDescent="0.2">
      <c r="A233" s="11">
        <v>1</v>
      </c>
      <c r="B233" s="8" t="s">
        <v>633</v>
      </c>
    </row>
    <row r="234" spans="1:3" x14ac:dyDescent="0.2">
      <c r="A234" s="11">
        <v>2</v>
      </c>
      <c r="B234" s="8" t="s">
        <v>634</v>
      </c>
    </row>
    <row r="235" spans="1:3" x14ac:dyDescent="0.2">
      <c r="A235" s="11">
        <v>3</v>
      </c>
      <c r="B235" s="8" t="s">
        <v>635</v>
      </c>
    </row>
    <row r="236" spans="1:3" x14ac:dyDescent="0.2">
      <c r="A236" s="11">
        <v>4</v>
      </c>
      <c r="B236" s="8" t="s">
        <v>636</v>
      </c>
    </row>
    <row r="237" spans="1:3" x14ac:dyDescent="0.2">
      <c r="A237" s="4">
        <v>9</v>
      </c>
      <c r="B237" s="7" t="s">
        <v>1251</v>
      </c>
    </row>
    <row r="238" spans="1:3" x14ac:dyDescent="0.2">
      <c r="A238" s="20"/>
      <c r="B238" s="2"/>
    </row>
    <row r="239" spans="1:3" x14ac:dyDescent="0.2">
      <c r="A239" s="14" t="s">
        <v>639</v>
      </c>
      <c r="B239" s="2"/>
      <c r="C239" s="66" t="s">
        <v>1205</v>
      </c>
    </row>
    <row r="240" spans="1:3" x14ac:dyDescent="0.2">
      <c r="A240" s="4" t="s">
        <v>310</v>
      </c>
      <c r="B240" s="4" t="s">
        <v>293</v>
      </c>
    </row>
    <row r="241" spans="1:3" x14ac:dyDescent="0.2">
      <c r="A241" s="11">
        <v>1</v>
      </c>
      <c r="B241" s="2" t="s">
        <v>640</v>
      </c>
    </row>
    <row r="242" spans="1:3" x14ac:dyDescent="0.2">
      <c r="A242" s="11">
        <v>2</v>
      </c>
      <c r="B242" s="2" t="s">
        <v>641</v>
      </c>
    </row>
    <row r="243" spans="1:3" x14ac:dyDescent="0.2">
      <c r="A243" s="11">
        <v>3</v>
      </c>
      <c r="B243" s="2" t="s">
        <v>645</v>
      </c>
    </row>
    <row r="244" spans="1:3" x14ac:dyDescent="0.2">
      <c r="A244" s="11">
        <v>4</v>
      </c>
      <c r="B244" s="2" t="s">
        <v>646</v>
      </c>
    </row>
    <row r="245" spans="1:3" x14ac:dyDescent="0.2">
      <c r="A245" s="11">
        <v>5</v>
      </c>
      <c r="B245" s="2" t="s">
        <v>642</v>
      </c>
    </row>
    <row r="246" spans="1:3" x14ac:dyDescent="0.2">
      <c r="A246" s="11">
        <v>6</v>
      </c>
      <c r="B246" s="2" t="s">
        <v>643</v>
      </c>
    </row>
    <row r="247" spans="1:3" x14ac:dyDescent="0.2">
      <c r="A247" s="11">
        <v>7</v>
      </c>
      <c r="B247" s="2" t="s">
        <v>644</v>
      </c>
    </row>
    <row r="248" spans="1:3" x14ac:dyDescent="0.2">
      <c r="A248" s="4">
        <v>9</v>
      </c>
      <c r="B248" s="7" t="s">
        <v>1251</v>
      </c>
    </row>
    <row r="249" spans="1:3" x14ac:dyDescent="0.2">
      <c r="A249" s="20"/>
      <c r="B249" s="2"/>
    </row>
    <row r="250" spans="1:3" x14ac:dyDescent="0.2">
      <c r="A250" s="14" t="s">
        <v>648</v>
      </c>
      <c r="B250" s="2"/>
      <c r="C250" s="66" t="s">
        <v>647</v>
      </c>
    </row>
    <row r="251" spans="1:3" x14ac:dyDescent="0.2">
      <c r="A251" s="4" t="s">
        <v>310</v>
      </c>
      <c r="B251" s="4" t="s">
        <v>293</v>
      </c>
    </row>
    <row r="252" spans="1:3" x14ac:dyDescent="0.2">
      <c r="A252" s="11">
        <v>1</v>
      </c>
      <c r="B252" s="8" t="s">
        <v>649</v>
      </c>
    </row>
    <row r="253" spans="1:3" x14ac:dyDescent="0.2">
      <c r="A253" s="11">
        <v>2</v>
      </c>
      <c r="B253" s="8" t="s">
        <v>654</v>
      </c>
    </row>
    <row r="254" spans="1:3" x14ac:dyDescent="0.2">
      <c r="A254" s="11">
        <v>3</v>
      </c>
      <c r="B254" s="8" t="s">
        <v>650</v>
      </c>
    </row>
    <row r="255" spans="1:3" x14ac:dyDescent="0.2">
      <c r="A255" s="11">
        <v>4</v>
      </c>
      <c r="B255" s="8" t="s">
        <v>651</v>
      </c>
    </row>
    <row r="256" spans="1:3" x14ac:dyDescent="0.2">
      <c r="A256" s="11">
        <v>5</v>
      </c>
      <c r="B256" s="8" t="s">
        <v>655</v>
      </c>
    </row>
    <row r="257" spans="1:3" x14ac:dyDescent="0.2">
      <c r="A257" s="11">
        <v>6</v>
      </c>
      <c r="B257" s="8" t="s">
        <v>652</v>
      </c>
    </row>
    <row r="258" spans="1:3" x14ac:dyDescent="0.2">
      <c r="A258" s="11">
        <v>7</v>
      </c>
      <c r="B258" s="8" t="s">
        <v>653</v>
      </c>
    </row>
    <row r="259" spans="1:3" x14ac:dyDescent="0.2">
      <c r="A259" s="11">
        <v>8</v>
      </c>
      <c r="B259" s="8" t="s">
        <v>267</v>
      </c>
    </row>
    <row r="260" spans="1:3" x14ac:dyDescent="0.2">
      <c r="A260" s="4">
        <v>9</v>
      </c>
      <c r="B260" s="7" t="s">
        <v>1251</v>
      </c>
    </row>
    <row r="261" spans="1:3" x14ac:dyDescent="0.2">
      <c r="A261" s="20"/>
      <c r="B261" s="2"/>
    </row>
    <row r="262" spans="1:3" x14ac:dyDescent="0.2">
      <c r="A262" s="14" t="s">
        <v>660</v>
      </c>
      <c r="B262" s="2"/>
      <c r="C262" s="66" t="s">
        <v>657</v>
      </c>
    </row>
    <row r="263" spans="1:3" x14ac:dyDescent="0.2">
      <c r="A263" s="4" t="s">
        <v>310</v>
      </c>
      <c r="B263" s="4" t="s">
        <v>293</v>
      </c>
    </row>
    <row r="264" spans="1:3" x14ac:dyDescent="0.2">
      <c r="A264" s="11">
        <v>1</v>
      </c>
      <c r="B264" s="8" t="s">
        <v>675</v>
      </c>
    </row>
    <row r="265" spans="1:3" x14ac:dyDescent="0.2">
      <c r="A265" s="11">
        <v>2</v>
      </c>
      <c r="B265" s="8" t="s">
        <v>661</v>
      </c>
    </row>
    <row r="266" spans="1:3" x14ac:dyDescent="0.2">
      <c r="A266" s="11">
        <v>3</v>
      </c>
      <c r="B266" s="8" t="s">
        <v>665</v>
      </c>
    </row>
    <row r="267" spans="1:3" x14ac:dyDescent="0.2">
      <c r="A267" s="11">
        <v>4</v>
      </c>
      <c r="B267" s="8" t="s">
        <v>666</v>
      </c>
    </row>
    <row r="268" spans="1:3" x14ac:dyDescent="0.2">
      <c r="A268" s="11">
        <v>5</v>
      </c>
      <c r="B268" s="8" t="s">
        <v>662</v>
      </c>
    </row>
    <row r="269" spans="1:3" x14ac:dyDescent="0.2">
      <c r="A269" s="11">
        <v>6</v>
      </c>
      <c r="B269" s="8" t="s">
        <v>663</v>
      </c>
    </row>
    <row r="270" spans="1:3" x14ac:dyDescent="0.2">
      <c r="A270" s="11">
        <v>7</v>
      </c>
      <c r="B270" s="8" t="s">
        <v>667</v>
      </c>
    </row>
    <row r="271" spans="1:3" x14ac:dyDescent="0.2">
      <c r="A271" s="11">
        <v>8</v>
      </c>
      <c r="B271" s="8" t="s">
        <v>664</v>
      </c>
    </row>
    <row r="272" spans="1:3" x14ac:dyDescent="0.2">
      <c r="A272" s="4">
        <v>9</v>
      </c>
      <c r="B272" s="7" t="s">
        <v>1251</v>
      </c>
    </row>
    <row r="273" spans="1:3" x14ac:dyDescent="0.2">
      <c r="A273" s="20"/>
      <c r="B273" s="2"/>
    </row>
    <row r="274" spans="1:3" x14ac:dyDescent="0.2">
      <c r="A274" s="14" t="s">
        <v>668</v>
      </c>
      <c r="B274" s="2"/>
      <c r="C274" s="66" t="s">
        <v>659</v>
      </c>
    </row>
    <row r="275" spans="1:3" x14ac:dyDescent="0.2">
      <c r="A275" s="4" t="s">
        <v>310</v>
      </c>
      <c r="B275" s="4" t="s">
        <v>293</v>
      </c>
    </row>
    <row r="276" spans="1:3" x14ac:dyDescent="0.2">
      <c r="A276" s="11">
        <v>1</v>
      </c>
      <c r="B276" s="8" t="s">
        <v>669</v>
      </c>
    </row>
    <row r="277" spans="1:3" x14ac:dyDescent="0.2">
      <c r="A277" s="11">
        <v>2</v>
      </c>
      <c r="B277" s="8" t="s">
        <v>670</v>
      </c>
    </row>
    <row r="278" spans="1:3" x14ac:dyDescent="0.2">
      <c r="A278" s="11">
        <v>3</v>
      </c>
      <c r="B278" s="8" t="s">
        <v>671</v>
      </c>
    </row>
    <row r="279" spans="1:3" x14ac:dyDescent="0.2">
      <c r="A279" s="11">
        <v>4</v>
      </c>
      <c r="B279" s="8" t="s">
        <v>672</v>
      </c>
    </row>
    <row r="280" spans="1:3" x14ac:dyDescent="0.2">
      <c r="A280" s="11">
        <v>5</v>
      </c>
      <c r="B280" s="8" t="s">
        <v>673</v>
      </c>
    </row>
    <row r="281" spans="1:3" x14ac:dyDescent="0.2">
      <c r="A281" s="11">
        <v>6</v>
      </c>
      <c r="B281" s="8" t="s">
        <v>674</v>
      </c>
    </row>
    <row r="282" spans="1:3" x14ac:dyDescent="0.2">
      <c r="A282" s="4">
        <v>9</v>
      </c>
      <c r="B282" s="7" t="s">
        <v>1251</v>
      </c>
    </row>
    <row r="283" spans="1:3" x14ac:dyDescent="0.2">
      <c r="A283" s="11"/>
      <c r="B283" s="8"/>
    </row>
    <row r="284" spans="1:3" x14ac:dyDescent="0.2">
      <c r="A284" s="14" t="s">
        <v>677</v>
      </c>
      <c r="B284" s="2"/>
      <c r="C284" s="66" t="s">
        <v>676</v>
      </c>
    </row>
    <row r="285" spans="1:3" x14ac:dyDescent="0.2">
      <c r="A285" s="4" t="s">
        <v>310</v>
      </c>
      <c r="B285" s="4" t="s">
        <v>293</v>
      </c>
    </row>
    <row r="286" spans="1:3" x14ac:dyDescent="0.2">
      <c r="A286" s="11">
        <v>1</v>
      </c>
      <c r="B286" s="8" t="s">
        <v>340</v>
      </c>
    </row>
    <row r="287" spans="1:3" x14ac:dyDescent="0.2">
      <c r="A287" s="11">
        <v>2</v>
      </c>
      <c r="B287" s="8" t="s">
        <v>341</v>
      </c>
    </row>
    <row r="288" spans="1:3" x14ac:dyDescent="0.2">
      <c r="A288" s="11">
        <v>3</v>
      </c>
      <c r="B288" s="8" t="s">
        <v>342</v>
      </c>
    </row>
    <row r="289" spans="1:3" x14ac:dyDescent="0.2">
      <c r="A289" s="11">
        <v>4</v>
      </c>
      <c r="B289" s="8" t="s">
        <v>343</v>
      </c>
    </row>
    <row r="290" spans="1:3" x14ac:dyDescent="0.2">
      <c r="A290" s="4">
        <v>9</v>
      </c>
      <c r="B290" s="7" t="s">
        <v>1251</v>
      </c>
    </row>
    <row r="291" spans="1:3" x14ac:dyDescent="0.2">
      <c r="A291" s="11"/>
      <c r="B291" s="8"/>
    </row>
    <row r="292" spans="1:3" x14ac:dyDescent="0.2">
      <c r="A292" s="14" t="s">
        <v>682</v>
      </c>
      <c r="B292" s="2"/>
      <c r="C292" s="66" t="s">
        <v>1206</v>
      </c>
    </row>
    <row r="293" spans="1:3" x14ac:dyDescent="0.2">
      <c r="A293" s="4" t="s">
        <v>310</v>
      </c>
      <c r="B293" s="4" t="s">
        <v>293</v>
      </c>
    </row>
    <row r="294" spans="1:3" x14ac:dyDescent="0.2">
      <c r="A294" s="11">
        <v>1</v>
      </c>
      <c r="B294" s="8" t="s">
        <v>683</v>
      </c>
    </row>
    <row r="295" spans="1:3" x14ac:dyDescent="0.2">
      <c r="A295" s="11">
        <v>2</v>
      </c>
      <c r="B295" s="2" t="s">
        <v>684</v>
      </c>
    </row>
    <row r="296" spans="1:3" x14ac:dyDescent="0.2">
      <c r="A296" s="11">
        <v>3</v>
      </c>
      <c r="B296" s="2" t="s">
        <v>689</v>
      </c>
    </row>
    <row r="297" spans="1:3" x14ac:dyDescent="0.2">
      <c r="A297" s="11">
        <v>4</v>
      </c>
      <c r="B297" s="2" t="s">
        <v>685</v>
      </c>
    </row>
    <row r="298" spans="1:3" x14ac:dyDescent="0.2">
      <c r="A298" s="11">
        <v>5</v>
      </c>
      <c r="B298" s="2" t="s">
        <v>690</v>
      </c>
    </row>
    <row r="299" spans="1:3" x14ac:dyDescent="0.2">
      <c r="A299" s="11">
        <v>6</v>
      </c>
      <c r="B299" s="2" t="s">
        <v>686</v>
      </c>
    </row>
    <row r="300" spans="1:3" x14ac:dyDescent="0.2">
      <c r="A300" s="11">
        <v>7</v>
      </c>
      <c r="B300" s="2" t="s">
        <v>687</v>
      </c>
    </row>
    <row r="301" spans="1:3" x14ac:dyDescent="0.2">
      <c r="A301" s="11">
        <v>8</v>
      </c>
      <c r="B301" s="2" t="s">
        <v>688</v>
      </c>
    </row>
    <row r="302" spans="1:3" x14ac:dyDescent="0.2">
      <c r="A302" s="4">
        <v>9</v>
      </c>
      <c r="B302" s="7" t="s">
        <v>1251</v>
      </c>
    </row>
    <row r="303" spans="1:3" x14ac:dyDescent="0.2">
      <c r="A303" s="20"/>
      <c r="B303" s="2"/>
    </row>
    <row r="304" spans="1:3" x14ac:dyDescent="0.2">
      <c r="A304" s="14" t="s">
        <v>694</v>
      </c>
      <c r="B304" s="2"/>
      <c r="C304" s="66" t="s">
        <v>693</v>
      </c>
    </row>
    <row r="305" spans="1:3" x14ac:dyDescent="0.2">
      <c r="A305" s="4" t="s">
        <v>310</v>
      </c>
      <c r="B305" s="4" t="s">
        <v>293</v>
      </c>
    </row>
    <row r="306" spans="1:3" ht="12.75" customHeight="1" x14ac:dyDescent="0.2">
      <c r="A306" s="11">
        <v>1</v>
      </c>
      <c r="B306" s="8" t="s">
        <v>700</v>
      </c>
    </row>
    <row r="307" spans="1:3" x14ac:dyDescent="0.2">
      <c r="A307" s="11">
        <v>2</v>
      </c>
      <c r="B307" s="2" t="s">
        <v>695</v>
      </c>
    </row>
    <row r="308" spans="1:3" x14ac:dyDescent="0.2">
      <c r="A308" s="11">
        <v>3</v>
      </c>
      <c r="B308" s="2" t="s">
        <v>696</v>
      </c>
    </row>
    <row r="309" spans="1:3" x14ac:dyDescent="0.2">
      <c r="A309" s="11">
        <v>4</v>
      </c>
      <c r="B309" s="2" t="s">
        <v>697</v>
      </c>
    </row>
    <row r="310" spans="1:3" x14ac:dyDescent="0.2">
      <c r="A310" s="11">
        <v>5</v>
      </c>
      <c r="B310" s="2" t="s">
        <v>698</v>
      </c>
    </row>
    <row r="311" spans="1:3" x14ac:dyDescent="0.2">
      <c r="A311" s="11">
        <v>6</v>
      </c>
      <c r="B311" s="2" t="s">
        <v>701</v>
      </c>
    </row>
    <row r="312" spans="1:3" x14ac:dyDescent="0.2">
      <c r="A312" s="11">
        <v>7</v>
      </c>
      <c r="B312" s="2" t="s">
        <v>699</v>
      </c>
    </row>
    <row r="313" spans="1:3" x14ac:dyDescent="0.2">
      <c r="A313" s="4">
        <v>9</v>
      </c>
      <c r="B313" s="7" t="s">
        <v>1251</v>
      </c>
    </row>
    <row r="314" spans="1:3" x14ac:dyDescent="0.2">
      <c r="A314" s="20"/>
      <c r="B314" s="2"/>
    </row>
    <row r="315" spans="1:3" x14ac:dyDescent="0.2">
      <c r="A315" s="14" t="s">
        <v>713</v>
      </c>
      <c r="B315" s="2"/>
      <c r="C315" s="66" t="s">
        <v>712</v>
      </c>
    </row>
    <row r="316" spans="1:3" x14ac:dyDescent="0.2">
      <c r="A316" s="4" t="s">
        <v>310</v>
      </c>
      <c r="B316" s="9" t="s">
        <v>293</v>
      </c>
    </row>
    <row r="317" spans="1:3" x14ac:dyDescent="0.2">
      <c r="A317" s="11">
        <v>1</v>
      </c>
      <c r="B317" s="2" t="s">
        <v>714</v>
      </c>
    </row>
    <row r="318" spans="1:3" x14ac:dyDescent="0.2">
      <c r="A318" s="11">
        <v>2</v>
      </c>
      <c r="B318" s="2" t="s">
        <v>715</v>
      </c>
    </row>
    <row r="319" spans="1:3" x14ac:dyDescent="0.2">
      <c r="A319" s="11">
        <v>3</v>
      </c>
      <c r="B319" s="2" t="s">
        <v>628</v>
      </c>
    </row>
    <row r="320" spans="1:3" x14ac:dyDescent="0.2">
      <c r="A320" s="11">
        <v>4</v>
      </c>
      <c r="B320" s="2" t="s">
        <v>716</v>
      </c>
    </row>
    <row r="321" spans="1:3" x14ac:dyDescent="0.2">
      <c r="A321" s="4">
        <v>9</v>
      </c>
      <c r="B321" s="5" t="s">
        <v>1251</v>
      </c>
    </row>
    <row r="322" spans="1:3" x14ac:dyDescent="0.2">
      <c r="A322" s="20"/>
      <c r="B322" s="2"/>
    </row>
    <row r="323" spans="1:3" x14ac:dyDescent="0.2">
      <c r="A323" s="14" t="s">
        <v>719</v>
      </c>
      <c r="B323" s="2"/>
      <c r="C323" s="66" t="s">
        <v>1207</v>
      </c>
    </row>
    <row r="324" spans="1:3" x14ac:dyDescent="0.2">
      <c r="A324" s="4" t="s">
        <v>310</v>
      </c>
      <c r="B324" s="9" t="s">
        <v>293</v>
      </c>
    </row>
    <row r="325" spans="1:3" x14ac:dyDescent="0.2">
      <c r="A325" s="21" t="s">
        <v>207</v>
      </c>
      <c r="B325" s="2" t="s">
        <v>652</v>
      </c>
    </row>
    <row r="326" spans="1:3" x14ac:dyDescent="0.2">
      <c r="A326" s="21" t="s">
        <v>208</v>
      </c>
      <c r="B326" s="2" t="s">
        <v>720</v>
      </c>
    </row>
    <row r="327" spans="1:3" x14ac:dyDescent="0.2">
      <c r="A327" s="21" t="s">
        <v>209</v>
      </c>
      <c r="B327" s="2" t="s">
        <v>721</v>
      </c>
    </row>
    <row r="328" spans="1:3" x14ac:dyDescent="0.2">
      <c r="A328" s="21" t="s">
        <v>210</v>
      </c>
      <c r="B328" s="2" t="s">
        <v>722</v>
      </c>
    </row>
    <row r="329" spans="1:3" x14ac:dyDescent="0.2">
      <c r="A329" s="21" t="s">
        <v>211</v>
      </c>
      <c r="B329" s="2" t="s">
        <v>723</v>
      </c>
    </row>
    <row r="330" spans="1:3" x14ac:dyDescent="0.2">
      <c r="A330" s="21" t="s">
        <v>212</v>
      </c>
      <c r="B330" s="2" t="s">
        <v>724</v>
      </c>
    </row>
    <row r="331" spans="1:3" x14ac:dyDescent="0.2">
      <c r="A331" s="21" t="s">
        <v>213</v>
      </c>
      <c r="B331" s="2" t="s">
        <v>725</v>
      </c>
    </row>
    <row r="332" spans="1:3" x14ac:dyDescent="0.2">
      <c r="A332" s="21" t="s">
        <v>214</v>
      </c>
      <c r="B332" s="2" t="s">
        <v>726</v>
      </c>
    </row>
    <row r="333" spans="1:3" x14ac:dyDescent="0.2">
      <c r="A333" s="21" t="s">
        <v>215</v>
      </c>
      <c r="B333" s="2" t="s">
        <v>727</v>
      </c>
    </row>
    <row r="334" spans="1:3" x14ac:dyDescent="0.2">
      <c r="A334" s="21" t="s">
        <v>216</v>
      </c>
      <c r="B334" s="2" t="s">
        <v>412</v>
      </c>
    </row>
    <row r="335" spans="1:3" x14ac:dyDescent="0.2">
      <c r="A335" s="4">
        <v>99</v>
      </c>
      <c r="B335" s="5" t="s">
        <v>1251</v>
      </c>
    </row>
    <row r="336" spans="1:3" x14ac:dyDescent="0.2">
      <c r="A336" s="20"/>
      <c r="B336" s="2"/>
    </row>
    <row r="337" spans="1:3" x14ac:dyDescent="0.2">
      <c r="A337" s="14" t="s">
        <v>748</v>
      </c>
      <c r="B337" s="2"/>
      <c r="C337" s="66" t="s">
        <v>747</v>
      </c>
    </row>
    <row r="338" spans="1:3" x14ac:dyDescent="0.2">
      <c r="A338" s="4" t="s">
        <v>310</v>
      </c>
      <c r="B338" s="4" t="s">
        <v>293</v>
      </c>
    </row>
    <row r="339" spans="1:3" x14ac:dyDescent="0.2">
      <c r="A339" s="21" t="s">
        <v>344</v>
      </c>
      <c r="B339" s="8" t="s">
        <v>1154</v>
      </c>
    </row>
    <row r="340" spans="1:3" x14ac:dyDescent="0.2">
      <c r="A340" s="21" t="s">
        <v>207</v>
      </c>
      <c r="B340" s="2" t="s">
        <v>1155</v>
      </c>
    </row>
    <row r="341" spans="1:3" x14ac:dyDescent="0.2">
      <c r="A341" s="21" t="s">
        <v>208</v>
      </c>
      <c r="B341" s="2" t="s">
        <v>1156</v>
      </c>
    </row>
    <row r="342" spans="1:3" x14ac:dyDescent="0.2">
      <c r="A342" s="21" t="s">
        <v>209</v>
      </c>
      <c r="B342" s="2" t="s">
        <v>1157</v>
      </c>
    </row>
    <row r="343" spans="1:3" x14ac:dyDescent="0.2">
      <c r="A343" s="21" t="s">
        <v>210</v>
      </c>
      <c r="B343" s="2" t="s">
        <v>1158</v>
      </c>
    </row>
    <row r="344" spans="1:3" x14ac:dyDescent="0.2">
      <c r="A344" s="21" t="s">
        <v>211</v>
      </c>
      <c r="B344" s="2" t="s">
        <v>749</v>
      </c>
    </row>
    <row r="345" spans="1:3" x14ac:dyDescent="0.2">
      <c r="A345" s="21" t="s">
        <v>212</v>
      </c>
      <c r="B345" s="2" t="s">
        <v>1159</v>
      </c>
    </row>
    <row r="346" spans="1:3" x14ac:dyDescent="0.2">
      <c r="A346" s="21" t="s">
        <v>213</v>
      </c>
      <c r="B346" s="2" t="s">
        <v>1160</v>
      </c>
    </row>
    <row r="347" spans="1:3" x14ac:dyDescent="0.2">
      <c r="A347" s="21" t="s">
        <v>214</v>
      </c>
      <c r="B347" s="2" t="s">
        <v>1161</v>
      </c>
    </row>
    <row r="348" spans="1:3" x14ac:dyDescent="0.2">
      <c r="A348" s="21" t="s">
        <v>215</v>
      </c>
      <c r="B348" s="2" t="s">
        <v>1162</v>
      </c>
    </row>
    <row r="349" spans="1:3" x14ac:dyDescent="0.2">
      <c r="A349" s="21" t="s">
        <v>216</v>
      </c>
      <c r="B349" s="2" t="s">
        <v>1163</v>
      </c>
    </row>
    <row r="350" spans="1:3" x14ac:dyDescent="0.2">
      <c r="A350" s="21" t="s">
        <v>217</v>
      </c>
      <c r="B350" s="2" t="s">
        <v>1164</v>
      </c>
    </row>
    <row r="351" spans="1:3" x14ac:dyDescent="0.2">
      <c r="A351" s="21" t="s">
        <v>218</v>
      </c>
      <c r="B351" s="2" t="s">
        <v>1165</v>
      </c>
    </row>
    <row r="352" spans="1:3" x14ac:dyDescent="0.2">
      <c r="A352" s="21" t="s">
        <v>219</v>
      </c>
      <c r="B352" s="2" t="s">
        <v>1166</v>
      </c>
    </row>
    <row r="353" spans="1:3" x14ac:dyDescent="0.2">
      <c r="A353" s="21" t="s">
        <v>220</v>
      </c>
      <c r="B353" s="2" t="s">
        <v>1167</v>
      </c>
    </row>
    <row r="354" spans="1:3" x14ac:dyDescent="0.2">
      <c r="A354" s="21" t="s">
        <v>221</v>
      </c>
      <c r="B354" s="2" t="s">
        <v>1168</v>
      </c>
    </row>
    <row r="355" spans="1:3" x14ac:dyDescent="0.2">
      <c r="A355" s="21" t="s">
        <v>222</v>
      </c>
      <c r="B355" s="2" t="s">
        <v>1169</v>
      </c>
    </row>
    <row r="356" spans="1:3" x14ac:dyDescent="0.2">
      <c r="A356" s="21" t="s">
        <v>223</v>
      </c>
      <c r="B356" s="2" t="s">
        <v>1170</v>
      </c>
    </row>
    <row r="357" spans="1:3" x14ac:dyDescent="0.2">
      <c r="A357" s="4">
        <v>99</v>
      </c>
      <c r="B357" s="5" t="s">
        <v>1251</v>
      </c>
    </row>
    <row r="358" spans="1:3" x14ac:dyDescent="0.2">
      <c r="A358" s="20"/>
      <c r="B358" s="2"/>
    </row>
    <row r="359" spans="1:3" x14ac:dyDescent="0.2">
      <c r="A359" s="14" t="s">
        <v>752</v>
      </c>
      <c r="B359" s="2"/>
      <c r="C359" s="66" t="s">
        <v>1208</v>
      </c>
    </row>
    <row r="360" spans="1:3" x14ac:dyDescent="0.2">
      <c r="A360" s="4" t="s">
        <v>310</v>
      </c>
      <c r="B360" s="9" t="s">
        <v>293</v>
      </c>
    </row>
    <row r="361" spans="1:3" x14ac:dyDescent="0.2">
      <c r="A361" s="47" t="s">
        <v>207</v>
      </c>
      <c r="B361" s="2" t="s">
        <v>360</v>
      </c>
    </row>
    <row r="362" spans="1:3" x14ac:dyDescent="0.2">
      <c r="A362" s="47" t="s">
        <v>208</v>
      </c>
      <c r="B362" s="2" t="s">
        <v>754</v>
      </c>
    </row>
    <row r="363" spans="1:3" x14ac:dyDescent="0.2">
      <c r="A363" s="47" t="s">
        <v>209</v>
      </c>
      <c r="B363" s="2" t="s">
        <v>359</v>
      </c>
    </row>
    <row r="364" spans="1:3" x14ac:dyDescent="0.2">
      <c r="A364" s="47" t="s">
        <v>210</v>
      </c>
      <c r="B364" s="2" t="s">
        <v>755</v>
      </c>
    </row>
    <row r="365" spans="1:3" x14ac:dyDescent="0.2">
      <c r="A365" s="47" t="s">
        <v>211</v>
      </c>
      <c r="B365" s="2" t="s">
        <v>756</v>
      </c>
    </row>
    <row r="366" spans="1:3" x14ac:dyDescent="0.2">
      <c r="A366" s="47" t="s">
        <v>212</v>
      </c>
      <c r="B366" s="2" t="s">
        <v>757</v>
      </c>
    </row>
    <row r="367" spans="1:3" x14ac:dyDescent="0.2">
      <c r="A367" s="47" t="s">
        <v>213</v>
      </c>
      <c r="B367" s="2" t="s">
        <v>758</v>
      </c>
    </row>
    <row r="368" spans="1:3" x14ac:dyDescent="0.2">
      <c r="A368" s="47" t="s">
        <v>214</v>
      </c>
      <c r="B368" s="2" t="s">
        <v>759</v>
      </c>
    </row>
    <row r="369" spans="1:3" x14ac:dyDescent="0.2">
      <c r="A369" s="47" t="s">
        <v>215</v>
      </c>
      <c r="B369" s="2" t="s">
        <v>760</v>
      </c>
    </row>
    <row r="370" spans="1:3" x14ac:dyDescent="0.2">
      <c r="A370" s="47" t="s">
        <v>216</v>
      </c>
      <c r="B370" s="2" t="s">
        <v>761</v>
      </c>
    </row>
    <row r="371" spans="1:3" x14ac:dyDescent="0.2">
      <c r="A371" s="47" t="s">
        <v>217</v>
      </c>
      <c r="B371" s="2" t="s">
        <v>762</v>
      </c>
    </row>
    <row r="372" spans="1:3" x14ac:dyDescent="0.2">
      <c r="A372" s="47" t="s">
        <v>218</v>
      </c>
      <c r="B372" s="2" t="s">
        <v>644</v>
      </c>
    </row>
    <row r="373" spans="1:3" x14ac:dyDescent="0.2">
      <c r="A373" s="10">
        <v>88</v>
      </c>
      <c r="B373" s="2" t="s">
        <v>763</v>
      </c>
    </row>
    <row r="374" spans="1:3" x14ac:dyDescent="0.2">
      <c r="A374" s="10">
        <v>89</v>
      </c>
      <c r="B374" s="2" t="s">
        <v>1191</v>
      </c>
    </row>
    <row r="375" spans="1:3" x14ac:dyDescent="0.2">
      <c r="A375" s="4">
        <v>99</v>
      </c>
      <c r="B375" s="5" t="s">
        <v>1251</v>
      </c>
    </row>
    <row r="376" spans="1:3" x14ac:dyDescent="0.2">
      <c r="A376" s="20"/>
      <c r="B376" s="2"/>
    </row>
    <row r="377" spans="1:3" x14ac:dyDescent="0.2">
      <c r="A377" s="14" t="s">
        <v>766</v>
      </c>
      <c r="B377" s="2"/>
      <c r="C377" s="66" t="s">
        <v>1209</v>
      </c>
    </row>
    <row r="378" spans="1:3" x14ac:dyDescent="0.2">
      <c r="A378" s="4" t="s">
        <v>310</v>
      </c>
      <c r="B378" s="9" t="s">
        <v>293</v>
      </c>
    </row>
    <row r="379" spans="1:3" x14ac:dyDescent="0.2">
      <c r="A379" s="11">
        <v>1</v>
      </c>
      <c r="B379" s="2" t="s">
        <v>773</v>
      </c>
    </row>
    <row r="380" spans="1:3" x14ac:dyDescent="0.2">
      <c r="A380" s="11">
        <v>2</v>
      </c>
      <c r="B380" s="2" t="s">
        <v>768</v>
      </c>
    </row>
    <row r="381" spans="1:3" x14ac:dyDescent="0.2">
      <c r="A381" s="11">
        <v>3</v>
      </c>
      <c r="B381" s="2" t="s">
        <v>769</v>
      </c>
    </row>
    <row r="382" spans="1:3" x14ac:dyDescent="0.2">
      <c r="A382" s="11">
        <v>4</v>
      </c>
      <c r="B382" s="2" t="s">
        <v>770</v>
      </c>
    </row>
    <row r="383" spans="1:3" x14ac:dyDescent="0.2">
      <c r="A383" s="11">
        <v>5</v>
      </c>
      <c r="B383" s="2" t="s">
        <v>771</v>
      </c>
    </row>
    <row r="384" spans="1:3" x14ac:dyDescent="0.2">
      <c r="A384" s="11">
        <v>6</v>
      </c>
      <c r="B384" s="2" t="s">
        <v>772</v>
      </c>
    </row>
    <row r="385" spans="1:3" x14ac:dyDescent="0.2">
      <c r="A385" s="4">
        <v>9</v>
      </c>
      <c r="B385" s="5" t="s">
        <v>1251</v>
      </c>
    </row>
    <row r="386" spans="1:3" x14ac:dyDescent="0.2">
      <c r="A386" s="20"/>
      <c r="B386" s="2"/>
    </row>
    <row r="387" spans="1:3" x14ac:dyDescent="0.2">
      <c r="A387" s="14" t="s">
        <v>776</v>
      </c>
      <c r="B387" s="2"/>
      <c r="C387" s="66" t="s">
        <v>1210</v>
      </c>
    </row>
    <row r="388" spans="1:3" x14ac:dyDescent="0.2">
      <c r="A388" s="4" t="s">
        <v>310</v>
      </c>
      <c r="B388" s="9" t="s">
        <v>293</v>
      </c>
    </row>
    <row r="389" spans="1:3" x14ac:dyDescent="0.2">
      <c r="A389" s="11">
        <v>1</v>
      </c>
      <c r="B389" s="2" t="s">
        <v>781</v>
      </c>
    </row>
    <row r="390" spans="1:3" x14ac:dyDescent="0.2">
      <c r="A390" s="11">
        <v>2</v>
      </c>
      <c r="B390" s="2" t="s">
        <v>782</v>
      </c>
    </row>
    <row r="391" spans="1:3" x14ac:dyDescent="0.2">
      <c r="A391" s="11">
        <v>3</v>
      </c>
      <c r="B391" s="2" t="s">
        <v>778</v>
      </c>
    </row>
    <row r="392" spans="1:3" x14ac:dyDescent="0.2">
      <c r="A392" s="11">
        <v>4</v>
      </c>
      <c r="B392" s="2" t="s">
        <v>779</v>
      </c>
    </row>
    <row r="393" spans="1:3" x14ac:dyDescent="0.2">
      <c r="A393" s="11">
        <v>5</v>
      </c>
      <c r="B393" s="2" t="s">
        <v>780</v>
      </c>
    </row>
    <row r="394" spans="1:3" x14ac:dyDescent="0.2">
      <c r="A394" s="4">
        <v>9</v>
      </c>
      <c r="B394" s="5" t="s">
        <v>1251</v>
      </c>
    </row>
    <row r="395" spans="1:3" x14ac:dyDescent="0.2">
      <c r="A395" s="20"/>
      <c r="B395" s="2"/>
    </row>
    <row r="396" spans="1:3" x14ac:dyDescent="0.2">
      <c r="A396" s="14" t="s">
        <v>789</v>
      </c>
      <c r="B396" s="2"/>
      <c r="C396" s="66" t="s">
        <v>783</v>
      </c>
    </row>
    <row r="397" spans="1:3" x14ac:dyDescent="0.2">
      <c r="A397" s="4" t="s">
        <v>310</v>
      </c>
      <c r="B397" s="9" t="s">
        <v>293</v>
      </c>
    </row>
    <row r="398" spans="1:3" x14ac:dyDescent="0.2">
      <c r="A398" s="54" t="s">
        <v>282</v>
      </c>
      <c r="B398" s="9" t="s">
        <v>790</v>
      </c>
    </row>
    <row r="399" spans="1:3" x14ac:dyDescent="0.2">
      <c r="A399" s="54" t="s">
        <v>295</v>
      </c>
      <c r="B399" s="9" t="s">
        <v>791</v>
      </c>
    </row>
    <row r="400" spans="1:3" x14ac:dyDescent="0.2">
      <c r="A400" s="54" t="s">
        <v>283</v>
      </c>
      <c r="B400" s="9" t="s">
        <v>792</v>
      </c>
    </row>
    <row r="401" spans="1:3" x14ac:dyDescent="0.2">
      <c r="A401" s="54" t="s">
        <v>284</v>
      </c>
      <c r="B401" s="9" t="s">
        <v>793</v>
      </c>
    </row>
    <row r="402" spans="1:3" x14ac:dyDescent="0.2">
      <c r="A402" s="54" t="s">
        <v>285</v>
      </c>
      <c r="B402" s="9" t="s">
        <v>794</v>
      </c>
    </row>
    <row r="403" spans="1:3" x14ac:dyDescent="0.2">
      <c r="A403" s="54" t="s">
        <v>286</v>
      </c>
      <c r="B403" s="9" t="s">
        <v>795</v>
      </c>
    </row>
    <row r="404" spans="1:3" x14ac:dyDescent="0.2">
      <c r="A404" s="54" t="s">
        <v>287</v>
      </c>
      <c r="B404" s="9" t="s">
        <v>796</v>
      </c>
    </row>
    <row r="405" spans="1:3" x14ac:dyDescent="0.2">
      <c r="A405" s="54" t="s">
        <v>288</v>
      </c>
      <c r="B405" s="9" t="s">
        <v>797</v>
      </c>
    </row>
    <row r="406" spans="1:3" x14ac:dyDescent="0.2">
      <c r="A406" s="54" t="s">
        <v>289</v>
      </c>
      <c r="B406" s="9" t="s">
        <v>798</v>
      </c>
    </row>
    <row r="407" spans="1:3" x14ac:dyDescent="0.2">
      <c r="A407" s="54" t="s">
        <v>290</v>
      </c>
      <c r="B407" s="9" t="s">
        <v>799</v>
      </c>
    </row>
    <row r="408" spans="1:3" x14ac:dyDescent="0.2">
      <c r="A408" s="55" t="s">
        <v>291</v>
      </c>
      <c r="B408" s="9" t="s">
        <v>800</v>
      </c>
    </row>
    <row r="409" spans="1:3" x14ac:dyDescent="0.2">
      <c r="A409" s="55" t="s">
        <v>801</v>
      </c>
      <c r="B409" s="9" t="s">
        <v>802</v>
      </c>
    </row>
    <row r="410" spans="1:3" x14ac:dyDescent="0.2">
      <c r="A410" s="13" t="s">
        <v>292</v>
      </c>
      <c r="B410" s="9" t="s">
        <v>803</v>
      </c>
    </row>
    <row r="411" spans="1:3" x14ac:dyDescent="0.2">
      <c r="A411" s="13" t="s">
        <v>804</v>
      </c>
      <c r="B411" s="9" t="s">
        <v>805</v>
      </c>
    </row>
    <row r="412" spans="1:3" x14ac:dyDescent="0.2">
      <c r="A412" s="13" t="s">
        <v>298</v>
      </c>
      <c r="B412" s="9" t="s">
        <v>806</v>
      </c>
    </row>
    <row r="413" spans="1:3" x14ac:dyDescent="0.2">
      <c r="A413" s="56">
        <v>9</v>
      </c>
      <c r="B413" s="9" t="s">
        <v>807</v>
      </c>
    </row>
    <row r="414" spans="1:3" x14ac:dyDescent="0.2">
      <c r="A414" s="11"/>
      <c r="B414" s="2"/>
    </row>
    <row r="415" spans="1:3" x14ac:dyDescent="0.2">
      <c r="A415" s="14" t="s">
        <v>814</v>
      </c>
      <c r="B415" s="2"/>
      <c r="C415" s="66" t="s">
        <v>808</v>
      </c>
    </row>
    <row r="416" spans="1:3" x14ac:dyDescent="0.2">
      <c r="A416" s="4" t="s">
        <v>310</v>
      </c>
      <c r="B416" s="9" t="s">
        <v>293</v>
      </c>
    </row>
    <row r="417" spans="1:3" x14ac:dyDescent="0.2">
      <c r="A417" s="10">
        <v>1</v>
      </c>
      <c r="B417" s="2" t="s">
        <v>815</v>
      </c>
    </row>
    <row r="418" spans="1:3" x14ac:dyDescent="0.2">
      <c r="A418" s="10">
        <v>2</v>
      </c>
      <c r="B418" s="2" t="s">
        <v>816</v>
      </c>
    </row>
    <row r="419" spans="1:3" x14ac:dyDescent="0.2">
      <c r="A419" s="10">
        <v>3</v>
      </c>
      <c r="B419" s="2" t="s">
        <v>817</v>
      </c>
    </row>
    <row r="420" spans="1:3" x14ac:dyDescent="0.2">
      <c r="A420" s="10">
        <v>4</v>
      </c>
      <c r="B420" s="2" t="s">
        <v>818</v>
      </c>
    </row>
    <row r="421" spans="1:3" x14ac:dyDescent="0.2">
      <c r="A421" s="10">
        <v>5</v>
      </c>
      <c r="B421" s="2" t="s">
        <v>819</v>
      </c>
    </row>
    <row r="422" spans="1:3" x14ac:dyDescent="0.2">
      <c r="A422" s="56">
        <v>9</v>
      </c>
      <c r="B422" t="s">
        <v>807</v>
      </c>
    </row>
    <row r="423" spans="1:3" x14ac:dyDescent="0.2">
      <c r="A423" s="20"/>
      <c r="B423" s="2"/>
    </row>
    <row r="424" spans="1:3" x14ac:dyDescent="0.2">
      <c r="A424" s="14" t="s">
        <v>820</v>
      </c>
      <c r="B424" s="2"/>
      <c r="C424" s="66" t="s">
        <v>812</v>
      </c>
    </row>
    <row r="425" spans="1:3" x14ac:dyDescent="0.2">
      <c r="A425" s="4" t="s">
        <v>310</v>
      </c>
      <c r="B425" s="9" t="s">
        <v>293</v>
      </c>
    </row>
    <row r="426" spans="1:3" x14ac:dyDescent="0.2">
      <c r="A426" s="10">
        <v>1</v>
      </c>
      <c r="B426" s="2" t="s">
        <v>578</v>
      </c>
    </row>
    <row r="427" spans="1:3" x14ac:dyDescent="0.2">
      <c r="A427" s="10">
        <v>2</v>
      </c>
      <c r="B427" s="2" t="s">
        <v>579</v>
      </c>
    </row>
    <row r="428" spans="1:3" x14ac:dyDescent="0.2">
      <c r="A428" s="10">
        <v>3</v>
      </c>
      <c r="B428" s="2" t="s">
        <v>580</v>
      </c>
    </row>
    <row r="429" spans="1:3" x14ac:dyDescent="0.2">
      <c r="A429" s="56">
        <v>9</v>
      </c>
      <c r="B429" t="s">
        <v>807</v>
      </c>
    </row>
    <row r="430" spans="1:3" x14ac:dyDescent="0.2">
      <c r="A430" s="20"/>
      <c r="B430" s="2"/>
    </row>
    <row r="431" spans="1:3" x14ac:dyDescent="0.2">
      <c r="A431" s="14" t="s">
        <v>823</v>
      </c>
      <c r="B431" s="2"/>
      <c r="C431" s="66" t="s">
        <v>1211</v>
      </c>
    </row>
    <row r="432" spans="1:3" x14ac:dyDescent="0.2">
      <c r="A432" s="4" t="s">
        <v>310</v>
      </c>
      <c r="B432" s="9" t="s">
        <v>293</v>
      </c>
    </row>
    <row r="433" spans="1:3" x14ac:dyDescent="0.2">
      <c r="A433" s="11">
        <v>1</v>
      </c>
      <c r="B433" s="2" t="s">
        <v>825</v>
      </c>
    </row>
    <row r="434" spans="1:3" x14ac:dyDescent="0.2">
      <c r="A434" s="11">
        <v>2</v>
      </c>
      <c r="B434" s="2" t="s">
        <v>826</v>
      </c>
    </row>
    <row r="435" spans="1:3" x14ac:dyDescent="0.2">
      <c r="A435" s="11">
        <v>3</v>
      </c>
      <c r="B435" s="2" t="s">
        <v>827</v>
      </c>
    </row>
    <row r="436" spans="1:3" x14ac:dyDescent="0.2">
      <c r="A436" s="11">
        <v>4</v>
      </c>
      <c r="B436" s="2" t="s">
        <v>828</v>
      </c>
    </row>
    <row r="437" spans="1:3" x14ac:dyDescent="0.2">
      <c r="A437" s="11">
        <v>5</v>
      </c>
      <c r="B437" s="2" t="s">
        <v>829</v>
      </c>
    </row>
    <row r="438" spans="1:3" x14ac:dyDescent="0.2">
      <c r="A438" s="11">
        <v>6</v>
      </c>
      <c r="B438" s="2" t="s">
        <v>830</v>
      </c>
    </row>
    <row r="439" spans="1:3" x14ac:dyDescent="0.2">
      <c r="A439" s="56">
        <v>9</v>
      </c>
      <c r="B439" t="s">
        <v>807</v>
      </c>
    </row>
    <row r="440" spans="1:3" x14ac:dyDescent="0.2">
      <c r="A440" s="20"/>
      <c r="B440" s="2"/>
    </row>
    <row r="441" spans="1:3" x14ac:dyDescent="0.2">
      <c r="A441" s="14" t="s">
        <v>836</v>
      </c>
      <c r="B441" s="2"/>
      <c r="C441" s="66" t="s">
        <v>833</v>
      </c>
    </row>
    <row r="442" spans="1:3" x14ac:dyDescent="0.2">
      <c r="A442" s="4" t="s">
        <v>310</v>
      </c>
      <c r="B442" s="9" t="s">
        <v>293</v>
      </c>
    </row>
    <row r="443" spans="1:3" x14ac:dyDescent="0.2">
      <c r="A443" s="11">
        <v>1</v>
      </c>
      <c r="B443" s="2" t="s">
        <v>838</v>
      </c>
    </row>
    <row r="444" spans="1:3" x14ac:dyDescent="0.2">
      <c r="A444" s="11">
        <v>2</v>
      </c>
      <c r="B444" s="2" t="s">
        <v>839</v>
      </c>
    </row>
    <row r="445" spans="1:3" x14ac:dyDescent="0.2">
      <c r="A445" s="11">
        <v>3</v>
      </c>
      <c r="B445" s="2" t="s">
        <v>840</v>
      </c>
    </row>
    <row r="446" spans="1:3" x14ac:dyDescent="0.2">
      <c r="A446" s="11">
        <v>4</v>
      </c>
      <c r="B446" s="2" t="s">
        <v>841</v>
      </c>
    </row>
    <row r="447" spans="1:3" x14ac:dyDescent="0.2">
      <c r="A447" s="11">
        <v>5</v>
      </c>
      <c r="B447" s="2" t="s">
        <v>842</v>
      </c>
    </row>
    <row r="448" spans="1:3" x14ac:dyDescent="0.2">
      <c r="A448" s="56">
        <v>9</v>
      </c>
      <c r="B448" t="s">
        <v>807</v>
      </c>
    </row>
    <row r="449" spans="1:3" x14ac:dyDescent="0.2">
      <c r="A449" s="20"/>
      <c r="B449" s="2"/>
    </row>
    <row r="450" spans="1:3" x14ac:dyDescent="0.2">
      <c r="A450" s="14" t="s">
        <v>844</v>
      </c>
      <c r="B450" s="2"/>
      <c r="C450" s="66" t="s">
        <v>834</v>
      </c>
    </row>
    <row r="451" spans="1:3" x14ac:dyDescent="0.2">
      <c r="A451" s="4" t="s">
        <v>310</v>
      </c>
      <c r="B451" s="9" t="s">
        <v>293</v>
      </c>
    </row>
    <row r="452" spans="1:3" x14ac:dyDescent="0.2">
      <c r="A452" s="11">
        <v>1</v>
      </c>
      <c r="B452" s="2" t="s">
        <v>505</v>
      </c>
    </row>
    <row r="453" spans="1:3" x14ac:dyDescent="0.2">
      <c r="A453" s="11">
        <v>2</v>
      </c>
      <c r="B453" s="2" t="s">
        <v>442</v>
      </c>
    </row>
    <row r="454" spans="1:3" x14ac:dyDescent="0.2">
      <c r="A454" s="11">
        <v>3</v>
      </c>
      <c r="B454" s="2" t="s">
        <v>443</v>
      </c>
    </row>
    <row r="455" spans="1:3" x14ac:dyDescent="0.2">
      <c r="A455" s="11">
        <v>4</v>
      </c>
      <c r="B455" s="2" t="s">
        <v>441</v>
      </c>
    </row>
    <row r="456" spans="1:3" x14ac:dyDescent="0.2">
      <c r="A456" s="11">
        <v>5</v>
      </c>
      <c r="B456" s="2" t="s">
        <v>519</v>
      </c>
    </row>
    <row r="457" spans="1:3" x14ac:dyDescent="0.2">
      <c r="A457" s="56">
        <v>9</v>
      </c>
      <c r="B457" t="s">
        <v>807</v>
      </c>
    </row>
    <row r="458" spans="1:3" x14ac:dyDescent="0.2">
      <c r="A458" s="20"/>
      <c r="B458" s="2"/>
    </row>
    <row r="459" spans="1:3" x14ac:dyDescent="0.2">
      <c r="A459" s="14" t="s">
        <v>846</v>
      </c>
      <c r="B459" s="2"/>
      <c r="C459" s="66" t="s">
        <v>835</v>
      </c>
    </row>
    <row r="460" spans="1:3" x14ac:dyDescent="0.2">
      <c r="A460" s="4" t="s">
        <v>310</v>
      </c>
      <c r="B460" s="9" t="s">
        <v>293</v>
      </c>
    </row>
    <row r="461" spans="1:3" x14ac:dyDescent="0.2">
      <c r="A461" s="11">
        <v>1</v>
      </c>
      <c r="B461" s="2" t="s">
        <v>59</v>
      </c>
    </row>
    <row r="462" spans="1:3" x14ac:dyDescent="0.2">
      <c r="A462" s="11">
        <v>2</v>
      </c>
      <c r="B462" s="2" t="s">
        <v>847</v>
      </c>
    </row>
    <row r="463" spans="1:3" x14ac:dyDescent="0.2">
      <c r="A463" s="11">
        <v>3</v>
      </c>
      <c r="B463" s="2" t="s">
        <v>848</v>
      </c>
    </row>
    <row r="464" spans="1:3" x14ac:dyDescent="0.2">
      <c r="A464" s="11">
        <v>4</v>
      </c>
      <c r="B464" s="2" t="s">
        <v>849</v>
      </c>
    </row>
    <row r="465" spans="1:3" x14ac:dyDescent="0.2">
      <c r="A465" s="56">
        <v>9</v>
      </c>
      <c r="B465" t="s">
        <v>807</v>
      </c>
    </row>
    <row r="466" spans="1:3" x14ac:dyDescent="0.2">
      <c r="A466" s="20"/>
      <c r="B466" s="2"/>
    </row>
    <row r="467" spans="1:3" x14ac:dyDescent="0.2">
      <c r="A467" s="14" t="s">
        <v>850</v>
      </c>
      <c r="B467" s="2"/>
      <c r="C467" s="66" t="s">
        <v>854</v>
      </c>
    </row>
    <row r="468" spans="1:3" x14ac:dyDescent="0.2">
      <c r="A468" s="4" t="s">
        <v>310</v>
      </c>
      <c r="B468" s="9" t="s">
        <v>293</v>
      </c>
    </row>
    <row r="469" spans="1:3" x14ac:dyDescent="0.2">
      <c r="A469" s="9">
        <v>1</v>
      </c>
      <c r="B469" s="10" t="s">
        <v>860</v>
      </c>
    </row>
    <row r="470" spans="1:3" x14ac:dyDescent="0.2">
      <c r="A470" s="9">
        <v>2</v>
      </c>
      <c r="B470" s="11" t="s">
        <v>861</v>
      </c>
    </row>
    <row r="471" spans="1:3" x14ac:dyDescent="0.2">
      <c r="A471" s="9">
        <v>3</v>
      </c>
      <c r="B471" s="11" t="s">
        <v>862</v>
      </c>
    </row>
    <row r="472" spans="1:3" x14ac:dyDescent="0.2">
      <c r="A472" s="9">
        <v>4</v>
      </c>
      <c r="B472" s="11" t="s">
        <v>863</v>
      </c>
    </row>
    <row r="473" spans="1:3" x14ac:dyDescent="0.2">
      <c r="A473" s="9">
        <v>5</v>
      </c>
      <c r="B473" s="11" t="s">
        <v>864</v>
      </c>
    </row>
    <row r="474" spans="1:3" x14ac:dyDescent="0.2">
      <c r="A474" s="9">
        <v>9</v>
      </c>
      <c r="B474" s="11" t="s">
        <v>865</v>
      </c>
    </row>
    <row r="475" spans="1:3" x14ac:dyDescent="0.2">
      <c r="A475" s="9"/>
      <c r="B475" s="11"/>
    </row>
    <row r="476" spans="1:3" x14ac:dyDescent="0.2">
      <c r="A476" s="14" t="s">
        <v>851</v>
      </c>
      <c r="B476" s="2"/>
      <c r="C476" s="66" t="s">
        <v>855</v>
      </c>
    </row>
    <row r="477" spans="1:3" x14ac:dyDescent="0.2">
      <c r="A477" s="4" t="s">
        <v>310</v>
      </c>
      <c r="B477" s="9" t="s">
        <v>293</v>
      </c>
    </row>
    <row r="478" spans="1:3" x14ac:dyDescent="0.2">
      <c r="A478" s="9">
        <v>1</v>
      </c>
      <c r="B478" s="9" t="s">
        <v>866</v>
      </c>
    </row>
    <row r="479" spans="1:3" x14ac:dyDescent="0.2">
      <c r="A479" s="10">
        <v>2</v>
      </c>
      <c r="B479" s="11" t="s">
        <v>867</v>
      </c>
    </row>
    <row r="480" spans="1:3" x14ac:dyDescent="0.2">
      <c r="A480" s="10">
        <v>3</v>
      </c>
      <c r="B480" s="11" t="s">
        <v>868</v>
      </c>
    </row>
    <row r="481" spans="1:3" x14ac:dyDescent="0.2">
      <c r="A481" s="9">
        <v>9</v>
      </c>
      <c r="B481" s="11" t="s">
        <v>865</v>
      </c>
    </row>
    <row r="482" spans="1:3" x14ac:dyDescent="0.2">
      <c r="A482" s="9"/>
      <c r="B482" s="11"/>
    </row>
    <row r="483" spans="1:3" x14ac:dyDescent="0.2">
      <c r="A483" s="14" t="s">
        <v>883</v>
      </c>
      <c r="B483" s="2"/>
      <c r="C483" s="66" t="s">
        <v>882</v>
      </c>
    </row>
    <row r="484" spans="1:3" x14ac:dyDescent="0.2">
      <c r="A484" s="4" t="s">
        <v>310</v>
      </c>
      <c r="B484" s="4" t="s">
        <v>293</v>
      </c>
    </row>
    <row r="485" spans="1:3" x14ac:dyDescent="0.2">
      <c r="A485" s="20">
        <v>1</v>
      </c>
      <c r="B485" s="2" t="s">
        <v>884</v>
      </c>
    </row>
    <row r="486" spans="1:3" x14ac:dyDescent="0.2">
      <c r="A486" s="20">
        <v>2</v>
      </c>
      <c r="B486" s="2" t="s">
        <v>885</v>
      </c>
    </row>
    <row r="487" spans="1:3" x14ac:dyDescent="0.2">
      <c r="A487" s="20">
        <v>3</v>
      </c>
      <c r="B487" s="2" t="s">
        <v>886</v>
      </c>
    </row>
    <row r="488" spans="1:3" x14ac:dyDescent="0.2">
      <c r="A488" s="20">
        <v>4</v>
      </c>
      <c r="B488" s="2" t="s">
        <v>887</v>
      </c>
    </row>
    <row r="489" spans="1:3" x14ac:dyDescent="0.2">
      <c r="A489" s="56">
        <v>9</v>
      </c>
      <c r="B489" t="s">
        <v>807</v>
      </c>
    </row>
    <row r="490" spans="1:3" x14ac:dyDescent="0.2">
      <c r="A490" s="20"/>
      <c r="B490" s="2"/>
    </row>
    <row r="491" spans="1:3" x14ac:dyDescent="0.2">
      <c r="A491" s="14" t="s">
        <v>889</v>
      </c>
      <c r="B491" s="2"/>
      <c r="C491" s="66" t="s">
        <v>1212</v>
      </c>
    </row>
    <row r="492" spans="1:3" x14ac:dyDescent="0.2">
      <c r="A492" s="4" t="s">
        <v>310</v>
      </c>
      <c r="B492" s="4" t="s">
        <v>293</v>
      </c>
    </row>
    <row r="493" spans="1:3" x14ac:dyDescent="0.2">
      <c r="A493" s="10">
        <v>1</v>
      </c>
      <c r="B493" s="2" t="s">
        <v>891</v>
      </c>
    </row>
    <row r="494" spans="1:3" x14ac:dyDescent="0.2">
      <c r="A494" s="10">
        <v>2</v>
      </c>
      <c r="B494" s="2" t="s">
        <v>892</v>
      </c>
    </row>
    <row r="495" spans="1:3" x14ac:dyDescent="0.2">
      <c r="A495" s="10">
        <v>3</v>
      </c>
      <c r="B495" s="2" t="s">
        <v>893</v>
      </c>
    </row>
    <row r="496" spans="1:3" x14ac:dyDescent="0.2">
      <c r="A496" s="10">
        <v>4</v>
      </c>
      <c r="B496" s="2" t="s">
        <v>894</v>
      </c>
    </row>
    <row r="497" spans="1:3" x14ac:dyDescent="0.2">
      <c r="A497" s="10">
        <v>5</v>
      </c>
      <c r="B497" s="2" t="s">
        <v>895</v>
      </c>
    </row>
    <row r="498" spans="1:3" x14ac:dyDescent="0.2">
      <c r="A498" s="10">
        <v>6</v>
      </c>
      <c r="B498" s="2" t="s">
        <v>896</v>
      </c>
    </row>
    <row r="499" spans="1:3" x14ac:dyDescent="0.2">
      <c r="A499" s="10">
        <v>7</v>
      </c>
      <c r="B499" s="2" t="s">
        <v>897</v>
      </c>
    </row>
    <row r="500" spans="1:3" x14ac:dyDescent="0.2">
      <c r="A500" s="10">
        <v>8</v>
      </c>
      <c r="B500" s="2" t="s">
        <v>898</v>
      </c>
    </row>
    <row r="501" spans="1:3" x14ac:dyDescent="0.2">
      <c r="A501" s="56">
        <v>9</v>
      </c>
      <c r="B501" t="s">
        <v>807</v>
      </c>
    </row>
    <row r="502" spans="1:3" x14ac:dyDescent="0.2">
      <c r="A502" s="10"/>
      <c r="B502" s="2"/>
    </row>
    <row r="503" spans="1:3" x14ac:dyDescent="0.2">
      <c r="A503" s="14" t="s">
        <v>1151</v>
      </c>
      <c r="B503" s="2"/>
      <c r="C503" s="66" t="s">
        <v>905</v>
      </c>
    </row>
    <row r="504" spans="1:3" x14ac:dyDescent="0.2">
      <c r="A504" s="4" t="s">
        <v>310</v>
      </c>
      <c r="B504" s="4" t="s">
        <v>293</v>
      </c>
    </row>
    <row r="505" spans="1:3" x14ac:dyDescent="0.2">
      <c r="A505" s="11">
        <v>0</v>
      </c>
      <c r="B505" s="8" t="s">
        <v>333</v>
      </c>
    </row>
    <row r="506" spans="1:3" x14ac:dyDescent="0.2">
      <c r="A506" s="11">
        <v>1</v>
      </c>
      <c r="B506" s="8" t="s">
        <v>334</v>
      </c>
    </row>
    <row r="507" spans="1:3" x14ac:dyDescent="0.2">
      <c r="A507" s="11">
        <v>2</v>
      </c>
      <c r="B507" s="8" t="s">
        <v>335</v>
      </c>
    </row>
    <row r="508" spans="1:3" x14ac:dyDescent="0.2">
      <c r="A508" s="11">
        <v>3</v>
      </c>
      <c r="B508" s="8" t="s">
        <v>336</v>
      </c>
    </row>
    <row r="509" spans="1:3" x14ac:dyDescent="0.2">
      <c r="A509" s="11">
        <v>4</v>
      </c>
      <c r="B509" s="8" t="s">
        <v>337</v>
      </c>
    </row>
    <row r="510" spans="1:3" x14ac:dyDescent="0.2">
      <c r="A510" s="9">
        <v>9</v>
      </c>
      <c r="B510" s="11" t="s">
        <v>865</v>
      </c>
    </row>
    <row r="511" spans="1:3" x14ac:dyDescent="0.2">
      <c r="A511" s="11"/>
      <c r="B511" s="8"/>
    </row>
    <row r="512" spans="1:3" x14ac:dyDescent="0.2">
      <c r="A512" s="14" t="s">
        <v>918</v>
      </c>
      <c r="B512" s="2"/>
      <c r="C512" s="66" t="s">
        <v>917</v>
      </c>
    </row>
    <row r="513" spans="1:3" x14ac:dyDescent="0.2">
      <c r="A513" s="4" t="s">
        <v>310</v>
      </c>
      <c r="B513" s="4" t="s">
        <v>293</v>
      </c>
    </row>
    <row r="514" spans="1:3" x14ac:dyDescent="0.2">
      <c r="A514" s="10">
        <v>1</v>
      </c>
      <c r="B514" s="2" t="s">
        <v>920</v>
      </c>
    </row>
    <row r="515" spans="1:3" x14ac:dyDescent="0.2">
      <c r="A515" s="10">
        <v>2</v>
      </c>
      <c r="B515" s="2" t="s">
        <v>921</v>
      </c>
    </row>
    <row r="516" spans="1:3" x14ac:dyDescent="0.2">
      <c r="A516" s="10">
        <v>3</v>
      </c>
      <c r="B516" s="2" t="s">
        <v>922</v>
      </c>
    </row>
    <row r="517" spans="1:3" x14ac:dyDescent="0.2">
      <c r="A517" s="10">
        <v>4</v>
      </c>
      <c r="B517" s="2" t="s">
        <v>923</v>
      </c>
    </row>
    <row r="518" spans="1:3" x14ac:dyDescent="0.2">
      <c r="A518" s="10">
        <v>5</v>
      </c>
      <c r="B518" s="2" t="s">
        <v>924</v>
      </c>
    </row>
    <row r="519" spans="1:3" x14ac:dyDescent="0.2">
      <c r="A519" s="56">
        <v>9</v>
      </c>
      <c r="B519" t="s">
        <v>807</v>
      </c>
    </row>
    <row r="520" spans="1:3" x14ac:dyDescent="0.2">
      <c r="A520" s="10"/>
      <c r="B520" s="2"/>
    </row>
    <row r="521" spans="1:3" x14ac:dyDescent="0.2">
      <c r="A521" s="14" t="s">
        <v>951</v>
      </c>
      <c r="B521" s="2"/>
      <c r="C521" s="66" t="s">
        <v>1213</v>
      </c>
    </row>
    <row r="522" spans="1:3" x14ac:dyDescent="0.2">
      <c r="A522" s="4" t="s">
        <v>310</v>
      </c>
      <c r="B522" s="4" t="s">
        <v>293</v>
      </c>
    </row>
    <row r="523" spans="1:3" x14ac:dyDescent="0.2">
      <c r="A523" s="10">
        <v>1</v>
      </c>
      <c r="B523" s="2" t="s">
        <v>967</v>
      </c>
    </row>
    <row r="524" spans="1:3" x14ac:dyDescent="0.2">
      <c r="A524" s="10">
        <v>2</v>
      </c>
      <c r="B524" s="2" t="s">
        <v>968</v>
      </c>
    </row>
    <row r="525" spans="1:3" x14ac:dyDescent="0.2">
      <c r="A525" s="10">
        <v>3</v>
      </c>
      <c r="B525" s="2" t="s">
        <v>969</v>
      </c>
    </row>
    <row r="526" spans="1:3" x14ac:dyDescent="0.2">
      <c r="A526" s="56">
        <v>9</v>
      </c>
      <c r="B526" t="s">
        <v>807</v>
      </c>
    </row>
    <row r="527" spans="1:3" x14ac:dyDescent="0.2">
      <c r="A527" s="20"/>
      <c r="B527" s="2"/>
    </row>
    <row r="528" spans="1:3" x14ac:dyDescent="0.2">
      <c r="A528" s="14" t="s">
        <v>966</v>
      </c>
      <c r="B528" s="2"/>
      <c r="C528" s="66" t="s">
        <v>965</v>
      </c>
    </row>
    <row r="529" spans="1:3" x14ac:dyDescent="0.2">
      <c r="A529" s="4" t="s">
        <v>310</v>
      </c>
      <c r="B529" s="4" t="s">
        <v>293</v>
      </c>
    </row>
    <row r="530" spans="1:3" x14ac:dyDescent="0.2">
      <c r="A530" s="10">
        <v>1</v>
      </c>
      <c r="B530" s="2" t="s">
        <v>971</v>
      </c>
    </row>
    <row r="531" spans="1:3" x14ac:dyDescent="0.2">
      <c r="A531" s="10">
        <v>2</v>
      </c>
      <c r="B531" s="2" t="s">
        <v>972</v>
      </c>
    </row>
    <row r="532" spans="1:3" x14ac:dyDescent="0.2">
      <c r="A532" s="10">
        <v>3</v>
      </c>
      <c r="B532" s="2" t="s">
        <v>973</v>
      </c>
    </row>
    <row r="533" spans="1:3" x14ac:dyDescent="0.2">
      <c r="A533" s="10">
        <v>4</v>
      </c>
      <c r="B533" s="2" t="s">
        <v>974</v>
      </c>
    </row>
    <row r="534" spans="1:3" x14ac:dyDescent="0.2">
      <c r="A534" s="10">
        <v>5</v>
      </c>
      <c r="B534" s="2" t="s">
        <v>975</v>
      </c>
    </row>
    <row r="535" spans="1:3" x14ac:dyDescent="0.2">
      <c r="A535" s="10">
        <v>6</v>
      </c>
      <c r="B535" s="2" t="s">
        <v>976</v>
      </c>
    </row>
    <row r="536" spans="1:3" x14ac:dyDescent="0.2">
      <c r="A536" s="10">
        <v>7</v>
      </c>
      <c r="B536" s="2" t="s">
        <v>977</v>
      </c>
    </row>
    <row r="537" spans="1:3" x14ac:dyDescent="0.2">
      <c r="A537" s="56">
        <v>9</v>
      </c>
      <c r="B537" t="s">
        <v>807</v>
      </c>
    </row>
    <row r="538" spans="1:3" x14ac:dyDescent="0.2">
      <c r="A538" s="10"/>
      <c r="B538" s="2"/>
    </row>
    <row r="539" spans="1:3" x14ac:dyDescent="0.2">
      <c r="A539" s="14" t="s">
        <v>994</v>
      </c>
      <c r="B539" s="2"/>
      <c r="C539" s="66" t="s">
        <v>993</v>
      </c>
    </row>
    <row r="540" spans="1:3" x14ac:dyDescent="0.2">
      <c r="A540" s="4" t="s">
        <v>310</v>
      </c>
      <c r="B540" s="4" t="s">
        <v>293</v>
      </c>
    </row>
    <row r="541" spans="1:3" x14ac:dyDescent="0.2">
      <c r="A541" s="11">
        <v>1</v>
      </c>
      <c r="B541" s="8" t="s">
        <v>995</v>
      </c>
    </row>
    <row r="542" spans="1:3" x14ac:dyDescent="0.2">
      <c r="A542" s="11">
        <v>2</v>
      </c>
      <c r="B542" s="8" t="s">
        <v>996</v>
      </c>
    </row>
    <row r="543" spans="1:3" x14ac:dyDescent="0.2">
      <c r="A543" s="11">
        <v>3</v>
      </c>
      <c r="B543" s="8" t="s">
        <v>1001</v>
      </c>
    </row>
    <row r="544" spans="1:3" x14ac:dyDescent="0.2">
      <c r="A544" s="11">
        <v>4</v>
      </c>
      <c r="B544" s="8" t="s">
        <v>1002</v>
      </c>
    </row>
    <row r="545" spans="1:3" x14ac:dyDescent="0.2">
      <c r="A545" s="11">
        <v>5</v>
      </c>
      <c r="B545" s="8" t="s">
        <v>997</v>
      </c>
    </row>
    <row r="546" spans="1:3" x14ac:dyDescent="0.2">
      <c r="A546" s="11">
        <v>6</v>
      </c>
      <c r="B546" s="8" t="s">
        <v>998</v>
      </c>
    </row>
    <row r="547" spans="1:3" x14ac:dyDescent="0.2">
      <c r="A547" s="11">
        <v>7</v>
      </c>
      <c r="B547" s="8" t="s">
        <v>999</v>
      </c>
    </row>
    <row r="548" spans="1:3" x14ac:dyDescent="0.2">
      <c r="A548" s="11">
        <v>8</v>
      </c>
      <c r="B548" s="8" t="s">
        <v>1000</v>
      </c>
    </row>
    <row r="549" spans="1:3" x14ac:dyDescent="0.2">
      <c r="A549" s="56">
        <v>9</v>
      </c>
      <c r="B549" t="s">
        <v>807</v>
      </c>
    </row>
    <row r="550" spans="1:3" x14ac:dyDescent="0.2">
      <c r="A550" s="10"/>
      <c r="B550" s="2"/>
    </row>
    <row r="551" spans="1:3" x14ac:dyDescent="0.2">
      <c r="A551" s="14" t="s">
        <v>1024</v>
      </c>
      <c r="B551" s="2"/>
      <c r="C551" s="66" t="s">
        <v>1214</v>
      </c>
    </row>
    <row r="552" spans="1:3" x14ac:dyDescent="0.2">
      <c r="A552" s="4" t="s">
        <v>310</v>
      </c>
      <c r="B552" s="4" t="s">
        <v>293</v>
      </c>
    </row>
    <row r="553" spans="1:3" x14ac:dyDescent="0.2">
      <c r="A553" s="21" t="s">
        <v>207</v>
      </c>
      <c r="B553" s="8" t="s">
        <v>1028</v>
      </c>
    </row>
    <row r="554" spans="1:3" x14ac:dyDescent="0.2">
      <c r="A554" s="21" t="s">
        <v>208</v>
      </c>
      <c r="B554" s="8" t="s">
        <v>1029</v>
      </c>
    </row>
    <row r="555" spans="1:3" x14ac:dyDescent="0.2">
      <c r="A555" s="21" t="s">
        <v>209</v>
      </c>
      <c r="B555" s="8" t="s">
        <v>1030</v>
      </c>
    </row>
    <row r="556" spans="1:3" x14ac:dyDescent="0.2">
      <c r="A556" s="21" t="s">
        <v>210</v>
      </c>
      <c r="B556" s="8" t="s">
        <v>1031</v>
      </c>
    </row>
    <row r="557" spans="1:3" x14ac:dyDescent="0.2">
      <c r="A557" s="21" t="s">
        <v>211</v>
      </c>
      <c r="B557" s="8" t="s">
        <v>1032</v>
      </c>
    </row>
    <row r="558" spans="1:3" x14ac:dyDescent="0.2">
      <c r="A558" s="21" t="s">
        <v>212</v>
      </c>
      <c r="B558" s="8" t="s">
        <v>1033</v>
      </c>
    </row>
    <row r="559" spans="1:3" x14ac:dyDescent="0.2">
      <c r="A559" s="21" t="s">
        <v>213</v>
      </c>
      <c r="B559" s="8" t="s">
        <v>1034</v>
      </c>
    </row>
    <row r="560" spans="1:3" x14ac:dyDescent="0.2">
      <c r="A560" s="21" t="s">
        <v>214</v>
      </c>
      <c r="B560" s="8" t="s">
        <v>1035</v>
      </c>
    </row>
    <row r="561" spans="1:3" x14ac:dyDescent="0.2">
      <c r="A561" s="21" t="s">
        <v>215</v>
      </c>
      <c r="B561" s="8" t="s">
        <v>1036</v>
      </c>
    </row>
    <row r="562" spans="1:3" x14ac:dyDescent="0.2">
      <c r="A562" s="21" t="s">
        <v>216</v>
      </c>
      <c r="B562" s="8" t="s">
        <v>1037</v>
      </c>
    </row>
    <row r="563" spans="1:3" x14ac:dyDescent="0.2">
      <c r="A563" s="15" t="s">
        <v>457</v>
      </c>
      <c r="B563" t="s">
        <v>807</v>
      </c>
    </row>
    <row r="564" spans="1:3" x14ac:dyDescent="0.2">
      <c r="A564" s="10"/>
      <c r="B564" s="2"/>
    </row>
    <row r="565" spans="1:3" x14ac:dyDescent="0.2">
      <c r="A565" s="14" t="s">
        <v>1041</v>
      </c>
      <c r="B565" s="2"/>
      <c r="C565" s="66" t="s">
        <v>1038</v>
      </c>
    </row>
    <row r="566" spans="1:3" x14ac:dyDescent="0.2">
      <c r="A566" s="4" t="s">
        <v>310</v>
      </c>
      <c r="B566" s="4" t="s">
        <v>293</v>
      </c>
    </row>
    <row r="567" spans="1:3" x14ac:dyDescent="0.2">
      <c r="A567" s="10">
        <v>1</v>
      </c>
      <c r="B567" s="2" t="s">
        <v>1042</v>
      </c>
    </row>
    <row r="568" spans="1:3" x14ac:dyDescent="0.2">
      <c r="A568" s="10">
        <v>2</v>
      </c>
      <c r="B568" s="2" t="s">
        <v>1043</v>
      </c>
    </row>
    <row r="569" spans="1:3" x14ac:dyDescent="0.2">
      <c r="A569" s="10">
        <v>3</v>
      </c>
      <c r="B569" s="2" t="s">
        <v>1044</v>
      </c>
    </row>
    <row r="570" spans="1:3" x14ac:dyDescent="0.2">
      <c r="A570" s="10">
        <v>4</v>
      </c>
      <c r="B570" s="2" t="s">
        <v>1045</v>
      </c>
    </row>
    <row r="571" spans="1:3" x14ac:dyDescent="0.2">
      <c r="A571" s="56">
        <v>9</v>
      </c>
      <c r="B571" t="s">
        <v>807</v>
      </c>
    </row>
    <row r="572" spans="1:3" x14ac:dyDescent="0.2">
      <c r="A572" s="10"/>
      <c r="B572" s="2"/>
    </row>
    <row r="573" spans="1:3" x14ac:dyDescent="0.2">
      <c r="A573" s="14" t="s">
        <v>1047</v>
      </c>
      <c r="B573" s="2"/>
      <c r="C573" s="66" t="s">
        <v>1215</v>
      </c>
    </row>
    <row r="574" spans="1:3" x14ac:dyDescent="0.2">
      <c r="A574" s="4" t="s">
        <v>310</v>
      </c>
      <c r="B574" s="4" t="s">
        <v>293</v>
      </c>
    </row>
    <row r="575" spans="1:3" x14ac:dyDescent="0.2">
      <c r="A575" s="11">
        <v>1</v>
      </c>
      <c r="B575" s="2" t="s">
        <v>1049</v>
      </c>
    </row>
    <row r="576" spans="1:3" x14ac:dyDescent="0.2">
      <c r="A576" s="11">
        <v>2</v>
      </c>
      <c r="B576" s="2" t="s">
        <v>1050</v>
      </c>
    </row>
    <row r="577" spans="1:3" x14ac:dyDescent="0.2">
      <c r="A577" s="11">
        <v>3</v>
      </c>
      <c r="B577" s="2" t="s">
        <v>1051</v>
      </c>
    </row>
    <row r="578" spans="1:3" x14ac:dyDescent="0.2">
      <c r="A578" s="11">
        <v>4</v>
      </c>
      <c r="B578" s="2" t="s">
        <v>1052</v>
      </c>
    </row>
    <row r="579" spans="1:3" x14ac:dyDescent="0.2">
      <c r="A579" s="11">
        <v>5</v>
      </c>
      <c r="B579" s="2" t="s">
        <v>1053</v>
      </c>
    </row>
    <row r="580" spans="1:3" x14ac:dyDescent="0.2">
      <c r="A580" s="11">
        <v>6</v>
      </c>
      <c r="B580" s="2" t="s">
        <v>1054</v>
      </c>
    </row>
    <row r="581" spans="1:3" x14ac:dyDescent="0.2">
      <c r="A581" s="11">
        <v>7</v>
      </c>
      <c r="B581" s="2" t="s">
        <v>1058</v>
      </c>
    </row>
    <row r="582" spans="1:3" x14ac:dyDescent="0.2">
      <c r="A582" s="11">
        <v>8</v>
      </c>
      <c r="B582" s="2" t="s">
        <v>1055</v>
      </c>
    </row>
    <row r="583" spans="1:3" x14ac:dyDescent="0.2">
      <c r="A583" s="4">
        <v>9</v>
      </c>
      <c r="B583" s="5" t="s">
        <v>1251</v>
      </c>
    </row>
    <row r="584" spans="1:3" x14ac:dyDescent="0.2">
      <c r="A584" s="10"/>
      <c r="B584" s="2"/>
    </row>
    <row r="585" spans="1:3" x14ac:dyDescent="0.2">
      <c r="A585" s="14" t="s">
        <v>1064</v>
      </c>
      <c r="B585" s="2"/>
      <c r="C585" s="66" t="s">
        <v>1060</v>
      </c>
    </row>
    <row r="586" spans="1:3" x14ac:dyDescent="0.2">
      <c r="A586" s="4" t="s">
        <v>310</v>
      </c>
      <c r="B586" s="9" t="s">
        <v>293</v>
      </c>
    </row>
    <row r="587" spans="1:3" x14ac:dyDescent="0.2">
      <c r="A587" s="11">
        <v>1</v>
      </c>
      <c r="B587" s="2" t="s">
        <v>1066</v>
      </c>
    </row>
    <row r="588" spans="1:3" x14ac:dyDescent="0.2">
      <c r="A588" s="11">
        <v>2</v>
      </c>
      <c r="B588" s="2" t="s">
        <v>1067</v>
      </c>
    </row>
    <row r="589" spans="1:3" x14ac:dyDescent="0.2">
      <c r="A589" s="11">
        <v>3</v>
      </c>
      <c r="B589" s="2" t="s">
        <v>1068</v>
      </c>
    </row>
    <row r="590" spans="1:3" x14ac:dyDescent="0.2">
      <c r="A590" s="11">
        <v>4</v>
      </c>
      <c r="B590" s="2" t="s">
        <v>267</v>
      </c>
    </row>
    <row r="591" spans="1:3" x14ac:dyDescent="0.2">
      <c r="A591" s="4">
        <v>9</v>
      </c>
      <c r="B591" s="5" t="s">
        <v>1251</v>
      </c>
    </row>
    <row r="592" spans="1:3" x14ac:dyDescent="0.2">
      <c r="A592" s="10"/>
      <c r="B592" s="2"/>
    </row>
    <row r="593" spans="1:3" x14ac:dyDescent="0.2">
      <c r="A593" s="14" t="s">
        <v>1070</v>
      </c>
      <c r="B593" s="2"/>
      <c r="C593" s="66" t="s">
        <v>1069</v>
      </c>
    </row>
    <row r="594" spans="1:3" x14ac:dyDescent="0.2">
      <c r="A594" s="4" t="s">
        <v>310</v>
      </c>
      <c r="B594" s="9" t="s">
        <v>293</v>
      </c>
    </row>
    <row r="595" spans="1:3" x14ac:dyDescent="0.2">
      <c r="A595" s="10">
        <v>1</v>
      </c>
      <c r="B595" s="2" t="s">
        <v>1071</v>
      </c>
    </row>
    <row r="596" spans="1:3" x14ac:dyDescent="0.2">
      <c r="A596" s="10">
        <v>2</v>
      </c>
      <c r="B596" s="2" t="s">
        <v>1072</v>
      </c>
    </row>
    <row r="597" spans="1:3" x14ac:dyDescent="0.2">
      <c r="A597" s="10">
        <v>3</v>
      </c>
      <c r="B597" s="2" t="s">
        <v>1073</v>
      </c>
    </row>
    <row r="598" spans="1:3" x14ac:dyDescent="0.2">
      <c r="A598" s="10">
        <v>4</v>
      </c>
      <c r="B598" s="2" t="s">
        <v>1074</v>
      </c>
    </row>
    <row r="599" spans="1:3" x14ac:dyDescent="0.2">
      <c r="A599" s="4">
        <v>9</v>
      </c>
      <c r="B599" s="5" t="s">
        <v>1251</v>
      </c>
    </row>
    <row r="600" spans="1:3" x14ac:dyDescent="0.2">
      <c r="A600" s="10"/>
      <c r="B600" s="2"/>
    </row>
    <row r="601" spans="1:3" x14ac:dyDescent="0.2">
      <c r="A601" s="14" t="s">
        <v>1090</v>
      </c>
      <c r="B601" s="2"/>
      <c r="C601" s="66" t="s">
        <v>1081</v>
      </c>
    </row>
    <row r="602" spans="1:3" x14ac:dyDescent="0.2">
      <c r="A602" s="4" t="s">
        <v>310</v>
      </c>
      <c r="B602" s="9" t="s">
        <v>293</v>
      </c>
    </row>
    <row r="603" spans="1:3" x14ac:dyDescent="0.2">
      <c r="A603" s="11">
        <v>1</v>
      </c>
      <c r="B603" s="2" t="s">
        <v>1091</v>
      </c>
    </row>
    <row r="604" spans="1:3" x14ac:dyDescent="0.2">
      <c r="A604" s="11">
        <v>2</v>
      </c>
      <c r="B604" s="2" t="s">
        <v>1092</v>
      </c>
    </row>
    <row r="605" spans="1:3" x14ac:dyDescent="0.2">
      <c r="A605" s="11">
        <v>3</v>
      </c>
      <c r="B605" s="2" t="s">
        <v>1095</v>
      </c>
    </row>
    <row r="606" spans="1:3" x14ac:dyDescent="0.2">
      <c r="A606" s="11">
        <v>4</v>
      </c>
      <c r="B606" s="2" t="s">
        <v>1093</v>
      </c>
    </row>
    <row r="607" spans="1:3" x14ac:dyDescent="0.2">
      <c r="A607" s="11">
        <v>5</v>
      </c>
      <c r="B607" s="2" t="s">
        <v>1094</v>
      </c>
    </row>
    <row r="608" spans="1:3" x14ac:dyDescent="0.2">
      <c r="A608" s="4">
        <v>9</v>
      </c>
      <c r="B608" s="5" t="s">
        <v>1251</v>
      </c>
    </row>
    <row r="609" spans="1:3" x14ac:dyDescent="0.2">
      <c r="A609" s="10"/>
      <c r="B609" s="2"/>
    </row>
    <row r="610" spans="1:3" x14ac:dyDescent="0.2">
      <c r="A610" s="14" t="s">
        <v>1096</v>
      </c>
      <c r="B610" s="2"/>
      <c r="C610" s="66" t="s">
        <v>1216</v>
      </c>
    </row>
    <row r="611" spans="1:3" x14ac:dyDescent="0.2">
      <c r="A611" s="4" t="s">
        <v>310</v>
      </c>
      <c r="B611" s="9" t="s">
        <v>293</v>
      </c>
    </row>
    <row r="612" spans="1:3" x14ac:dyDescent="0.2">
      <c r="A612" s="11">
        <v>1</v>
      </c>
      <c r="B612" s="2" t="s">
        <v>1097</v>
      </c>
    </row>
    <row r="613" spans="1:3" x14ac:dyDescent="0.2">
      <c r="A613" s="11">
        <v>2</v>
      </c>
      <c r="B613" s="2" t="s">
        <v>1098</v>
      </c>
    </row>
    <row r="614" spans="1:3" x14ac:dyDescent="0.2">
      <c r="A614" s="11">
        <v>3</v>
      </c>
      <c r="B614" s="2" t="s">
        <v>1099</v>
      </c>
    </row>
    <row r="615" spans="1:3" x14ac:dyDescent="0.2">
      <c r="A615" s="4">
        <v>9</v>
      </c>
      <c r="B615" s="5" t="s">
        <v>1251</v>
      </c>
    </row>
    <row r="616" spans="1:3" x14ac:dyDescent="0.2">
      <c r="A616" s="20"/>
      <c r="B616" s="2"/>
    </row>
    <row r="617" spans="1:3" x14ac:dyDescent="0.2">
      <c r="A617" s="14" t="s">
        <v>1100</v>
      </c>
      <c r="B617" s="2"/>
      <c r="C617" s="66" t="s">
        <v>1084</v>
      </c>
    </row>
    <row r="618" spans="1:3" x14ac:dyDescent="0.2">
      <c r="A618" s="4" t="s">
        <v>310</v>
      </c>
      <c r="B618" s="9" t="s">
        <v>293</v>
      </c>
    </row>
    <row r="619" spans="1:3" x14ac:dyDescent="0.2">
      <c r="A619" s="11">
        <v>1</v>
      </c>
      <c r="B619" s="2" t="s">
        <v>1101</v>
      </c>
    </row>
    <row r="620" spans="1:3" x14ac:dyDescent="0.2">
      <c r="A620" s="11">
        <v>2</v>
      </c>
      <c r="B620" s="2" t="s">
        <v>1105</v>
      </c>
    </row>
    <row r="621" spans="1:3" x14ac:dyDescent="0.2">
      <c r="A621" s="11">
        <v>3</v>
      </c>
      <c r="B621" s="2" t="s">
        <v>1102</v>
      </c>
    </row>
    <row r="622" spans="1:3" x14ac:dyDescent="0.2">
      <c r="A622" s="11">
        <v>4</v>
      </c>
      <c r="B622" s="2" t="s">
        <v>1103</v>
      </c>
    </row>
    <row r="623" spans="1:3" x14ac:dyDescent="0.2">
      <c r="A623" s="11">
        <v>5</v>
      </c>
      <c r="B623" s="2" t="s">
        <v>1104</v>
      </c>
    </row>
    <row r="624" spans="1:3" x14ac:dyDescent="0.2">
      <c r="A624" s="4">
        <v>9</v>
      </c>
      <c r="B624" s="5" t="s">
        <v>1251</v>
      </c>
    </row>
    <row r="625" spans="1:3" x14ac:dyDescent="0.2">
      <c r="A625" s="11"/>
      <c r="B625" s="8"/>
    </row>
    <row r="626" spans="1:3" x14ac:dyDescent="0.2">
      <c r="A626" s="14" t="s">
        <v>1106</v>
      </c>
      <c r="B626" s="2"/>
      <c r="C626" s="66" t="s">
        <v>1085</v>
      </c>
    </row>
    <row r="627" spans="1:3" x14ac:dyDescent="0.2">
      <c r="A627" s="4" t="s">
        <v>310</v>
      </c>
      <c r="B627" s="4" t="s">
        <v>293</v>
      </c>
    </row>
    <row r="628" spans="1:3" x14ac:dyDescent="0.2">
      <c r="A628" s="11">
        <v>1</v>
      </c>
      <c r="B628" s="8" t="s">
        <v>1107</v>
      </c>
    </row>
    <row r="629" spans="1:3" x14ac:dyDescent="0.2">
      <c r="A629" s="11">
        <v>2</v>
      </c>
      <c r="B629" s="8" t="s">
        <v>1108</v>
      </c>
    </row>
    <row r="630" spans="1:3" ht="15.6" customHeight="1" x14ac:dyDescent="0.2">
      <c r="A630" s="11">
        <v>3</v>
      </c>
      <c r="B630" s="8" t="s">
        <v>1109</v>
      </c>
    </row>
    <row r="631" spans="1:3" x14ac:dyDescent="0.2">
      <c r="A631" s="11">
        <v>4</v>
      </c>
      <c r="B631" s="8" t="s">
        <v>398</v>
      </c>
    </row>
    <row r="632" spans="1:3" x14ac:dyDescent="0.2">
      <c r="A632" s="4">
        <v>9</v>
      </c>
      <c r="B632" s="5" t="s">
        <v>1251</v>
      </c>
    </row>
    <row r="633" spans="1:3" x14ac:dyDescent="0.2">
      <c r="A633" s="20"/>
      <c r="B633" s="2"/>
    </row>
    <row r="634" spans="1:3" x14ac:dyDescent="0.2">
      <c r="A634" s="14" t="s">
        <v>1110</v>
      </c>
      <c r="B634" s="2"/>
      <c r="C634" s="66" t="s">
        <v>1086</v>
      </c>
    </row>
    <row r="635" spans="1:3" x14ac:dyDescent="0.2">
      <c r="A635" s="4" t="s">
        <v>310</v>
      </c>
      <c r="B635" s="4" t="s">
        <v>293</v>
      </c>
    </row>
    <row r="636" spans="1:3" x14ac:dyDescent="0.2">
      <c r="A636" s="11">
        <v>1</v>
      </c>
      <c r="B636" s="8" t="s">
        <v>1111</v>
      </c>
    </row>
    <row r="637" spans="1:3" x14ac:dyDescent="0.2">
      <c r="A637" s="11">
        <v>2</v>
      </c>
      <c r="B637" s="8" t="s">
        <v>1112</v>
      </c>
    </row>
    <row r="638" spans="1:3" x14ac:dyDescent="0.2">
      <c r="A638" s="11">
        <v>3</v>
      </c>
      <c r="B638" s="8" t="s">
        <v>398</v>
      </c>
    </row>
    <row r="639" spans="1:3" x14ac:dyDescent="0.2">
      <c r="A639" s="4">
        <v>9</v>
      </c>
      <c r="B639" s="5" t="s">
        <v>1251</v>
      </c>
    </row>
    <row r="640" spans="1:3" x14ac:dyDescent="0.2">
      <c r="A640" s="20"/>
      <c r="B640" s="2"/>
    </row>
    <row r="641" spans="1:3" x14ac:dyDescent="0.2">
      <c r="A641" s="14" t="s">
        <v>1113</v>
      </c>
      <c r="B641" s="2"/>
      <c r="C641" s="66" t="s">
        <v>1087</v>
      </c>
    </row>
    <row r="642" spans="1:3" x14ac:dyDescent="0.2">
      <c r="A642" s="4" t="s">
        <v>310</v>
      </c>
      <c r="B642" s="4" t="s">
        <v>293</v>
      </c>
    </row>
    <row r="643" spans="1:3" x14ac:dyDescent="0.2">
      <c r="A643" s="11">
        <v>1</v>
      </c>
      <c r="B643" s="8" t="s">
        <v>1114</v>
      </c>
    </row>
    <row r="644" spans="1:3" x14ac:dyDescent="0.2">
      <c r="A644" s="11">
        <v>2</v>
      </c>
      <c r="B644" s="8" t="s">
        <v>1115</v>
      </c>
    </row>
    <row r="645" spans="1:3" x14ac:dyDescent="0.2">
      <c r="A645" s="11">
        <v>3</v>
      </c>
      <c r="B645" s="8" t="s">
        <v>398</v>
      </c>
    </row>
    <row r="646" spans="1:3" x14ac:dyDescent="0.2">
      <c r="A646" s="4">
        <v>9</v>
      </c>
      <c r="B646" s="5" t="s">
        <v>1251</v>
      </c>
    </row>
  </sheetData>
  <phoneticPr fontId="0" type="noConversion"/>
  <hyperlinks>
    <hyperlink ref="C5" location="'Diseño'!$B$4" display="A1_5" xr:uid="{5ACD5791-D21D-49D0-AEC0-7E387492CE77}"/>
    <hyperlink ref="C10" location="'Diseño'!$B$7" display="B3" xr:uid="{1BDA975B-6882-4893-9D9C-BDC6C4A24952}"/>
    <hyperlink ref="C16" location="'Diseño'!$B$11" display="C2" xr:uid="{2D8F2051-559B-4B52-B191-8F1944D3F71B}"/>
    <hyperlink ref="C25" location="'Diseño'!$B$12" display="C3" xr:uid="{8D079837-E8A7-473E-A9B8-CC9AA81CD5C6}"/>
    <hyperlink ref="C37" location="'Diseño'!$B$37" display="C7" xr:uid="{6E7C3CB7-8F07-4C87-AF91-A42DEF9F02B2}"/>
    <hyperlink ref="C44" location="'Diseño'!$B$38" display="C8" xr:uid="{C7805328-6EE0-443E-AF69-3073DE7E61DE}"/>
    <hyperlink ref="C59" location="'Diseño'!$B$39" display="D1_1" xr:uid="{E9D28768-9D57-4148-9A4C-E91262EBB324}"/>
    <hyperlink ref="C66" location="'Diseño'!$B$40" display="D1_2" xr:uid="{F656F596-4C17-44C6-8788-092C7E7F4DBA}"/>
    <hyperlink ref="C76" location="'Diseño'!$B$41" display="D1_3 *** (1 veces más)" xr:uid="{2D1B5A52-828D-4F17-B31D-FED6017C7F5D}"/>
    <hyperlink ref="C83" location="'Diseño'!$B$46" display="D1_8" xr:uid="{CA414628-815F-4CD5-89A3-44D1BCC00281}"/>
    <hyperlink ref="C94" location="'Diseño'!$B$53" display="D1_15" xr:uid="{43B08119-7140-4D73-821D-6977BB6840D7}"/>
    <hyperlink ref="C101" location="'Diseño'!$B$54" display="D2_1" xr:uid="{4CA00709-791B-430B-BC47-42D40B7AF996}"/>
    <hyperlink ref="C111" location="'Diseño'!$B$55" display="D2_2" xr:uid="{E0DEEDE0-CE68-4818-AA9D-546D899B0809}"/>
    <hyperlink ref="C119" location="'Diseño'!$B$56" display="D2_3" xr:uid="{DFE87658-A06F-48E2-B9D7-7B66C89E2D49}"/>
    <hyperlink ref="C128" location="'Diseño'!$B$57" display="D2_4" xr:uid="{10EE5574-44F0-4AD0-A39A-9698C1F674AD}"/>
    <hyperlink ref="C137" location="'Diseño'!$B$74" display="D3_2" xr:uid="{8B78917F-7170-4331-BEA2-C3C56855EB6F}"/>
    <hyperlink ref="C147" location="'Diseño'!$B$76" display="D3_4" xr:uid="{C1B9BC0B-8DAC-41AF-AA00-B47841BC900F}"/>
    <hyperlink ref="C157" location="'Diseño'!$B$79" display="D3_7" xr:uid="{0636C6E4-93DE-4716-8656-9CCAA1BF1152}"/>
    <hyperlink ref="C167" location="'Diseño'!$B$96" display="D3_12" xr:uid="{AB4B725E-1D7D-4C6A-9895-65891C15F439}"/>
    <hyperlink ref="C178" location="'Diseño'!$B$97" display="D3_13" xr:uid="{22E8E383-572A-4EDE-B2A6-15CFE303673B}"/>
    <hyperlink ref="C188" location="'Diseño'!$B$101" display="T_RESID" xr:uid="{930308B0-DEBD-4F29-8031-061B287E59B8}"/>
    <hyperlink ref="C195" location="'Diseño'!$B$104" display="T_RESCCAA" xr:uid="{DF5EACB9-F105-47CD-87BD-D5E699632ADA}"/>
    <hyperlink ref="C203" location="'Diseño'!$B$106" display="E5" xr:uid="{3B77FA1D-74DF-40BE-9B86-34DE88FF13D6}"/>
    <hyperlink ref="C209" location="'Diseño'!$B$107" display="E6" xr:uid="{D98D245A-7AEA-4762-8AB5-4C1378D7637B}"/>
    <hyperlink ref="C215" location="'Diseño'!$B$108" display="E7" xr:uid="{AE37ADB8-59C3-4955-860C-B5BE852009DD}"/>
    <hyperlink ref="C222" location="'Diseño'!$B$132" display="F2" xr:uid="{D8328C02-98A2-4F73-A1E4-23CF3B69CAF6}"/>
    <hyperlink ref="C231" location="'Diseño'!$B$134" display="F4" xr:uid="{3FDEA3E4-B9C5-4C5A-AE12-1F7EB16832B5}"/>
    <hyperlink ref="C239" location="'Diseño'!$B$135" display="F5_1 *** (1 veces más)" xr:uid="{924FA7E6-DB24-436C-8F7F-370A5D232B82}"/>
    <hyperlink ref="C250" location="'Diseño'!$B$137" display="F6" xr:uid="{A9EB653A-563B-40B8-B00E-FB02BF2D6FEA}"/>
    <hyperlink ref="C262" location="'Diseño'!$B$139" display="G2" xr:uid="{40FE212F-77DD-4B8A-A35D-2DC14D8B737A}"/>
    <hyperlink ref="C274" location="'Diseño'!$B$141" display="G4" xr:uid="{20A1B4BE-44AA-4248-B9BA-35B67EDFFA29}"/>
    <hyperlink ref="C284" location="'Diseño'!$B$142" display="G5_R" xr:uid="{AAA2714F-9F6E-4540-BCE0-9A151714B840}"/>
    <hyperlink ref="C292" location="'Diseño'!$B$143" display="G6_1 *** (1 veces más)" xr:uid="{92AF79B0-9641-45CB-AC46-F58BBFD2001E}"/>
    <hyperlink ref="C304" location="'Diseño'!$B$147" display="G9" xr:uid="{9FE3F4D2-112D-4311-8DA5-66C3A50AC888}"/>
    <hyperlink ref="C315" location="'Diseño'!$B$157" display="G12" xr:uid="{6098838C-3F21-4D84-A5D9-B864B32436C7}"/>
    <hyperlink ref="C323" location="'Diseño'!$B$158" display="G13_1 *** (1 veces más)" xr:uid="{4BC7200B-7445-4F62-91F8-33E7D540825A}"/>
    <hyperlink ref="C337" location="'Diseño'!$B$177" display="H4" xr:uid="{52F2E331-2828-4089-A17F-23BDF7AECBBF}"/>
    <hyperlink ref="C359" location="'Diseño'!$B$179" display="H6_1 *** (1 veces más)" xr:uid="{0AB24E65-B4F9-40F3-8569-9EEC5A28DC4A}"/>
    <hyperlink ref="C377" location="'Diseño'!$B$182" display="H8_1 *** (1 veces más)" xr:uid="{D1CBA8D1-10A1-4279-8B2C-5DFCFBCA0B74}"/>
    <hyperlink ref="C387" location="'Diseño'!$B$185" display="H10_1 *** (1 veces más)" xr:uid="{6A8502B8-9A70-4C61-9ED5-86C5F0CAEC80}"/>
    <hyperlink ref="C396" location="'Diseño'!$B$187" display="I1" xr:uid="{02CE270E-1DA8-474F-96EF-184A01F89495}"/>
    <hyperlink ref="C415" location="'Diseño'!$B$193" display="J1" xr:uid="{4DB890B6-9985-4E73-9059-568690889753}"/>
    <hyperlink ref="C424" location="'Diseño'!$B$197" display="J5" xr:uid="{DDCDF9B8-AC68-40EB-911D-D1C83B1B4CB5}"/>
    <hyperlink ref="C431" location="'Diseño'!$B$199" display="J7_1 *** (1 veces más)" xr:uid="{EE193719-626D-4B02-AB3F-116D42E57FE7}"/>
    <hyperlink ref="C441" location="'Diseño'!$B$203" display="J10" xr:uid="{E7CBDE6D-B3FA-4E44-B355-1B7ECA9EEF2F}"/>
    <hyperlink ref="C450" location="'Diseño'!$B$204" display="J11" xr:uid="{EAC66E8C-735C-44C3-85B0-1965AC482F1F}"/>
    <hyperlink ref="C459" location="'Diseño'!$B$205" display="J12" xr:uid="{7BE34542-F51E-42F4-B8FC-6ECEA3110CD7}"/>
    <hyperlink ref="C467" location="'Diseño'!$B$206" display="SEV_DEPR" xr:uid="{3BDC2A87-92A3-436A-9FE4-8D5E57CF9CB3}"/>
    <hyperlink ref="C476" location="'Diseño'!$B$207" display="CUAD_DEPR" xr:uid="{300A5044-CEBE-4243-A36A-E766912F5990}"/>
    <hyperlink ref="C483" location="'Diseño'!$B$214" display="J17" xr:uid="{C2F005FB-E707-44C6-ACE7-81228E145325}"/>
    <hyperlink ref="C491" location="'Diseño'!$B$215" display="J18_1 *** (1 veces más)" xr:uid="{C3041A41-A8AA-4B53-9269-FFDF603BEC56}"/>
    <hyperlink ref="C503" location="'Diseño'!$B$220" display="CONS_ALCOHOL" xr:uid="{80D0835F-D993-4B81-9347-058326BE629C}"/>
    <hyperlink ref="C512" location="'Diseño'!$B$230" display="K3" xr:uid="{4CD50BE2-5BE6-463A-A4ED-91AF956A0400}"/>
    <hyperlink ref="C521" location="'Diseño'!$B$245" display="K9_1 *** (6 veces más)" xr:uid="{242533B4-92F4-40A1-BAB8-87A814497DE4}"/>
    <hyperlink ref="C528" location="'Diseño'!$B$252" display="K10" xr:uid="{7F09638E-FA24-4E5A-AADA-A2843F21DBC5}"/>
    <hyperlink ref="C539" location="'Diseño'!$B$267" display="L2" xr:uid="{E2938A95-2831-4418-8EB3-ED2A4B0DB225}"/>
    <hyperlink ref="C551" location="'Diseño'!$B$286" display="L4_1 *** (2 veces más)" xr:uid="{E56AE9D4-66DA-4966-9204-71617F32F8A3}"/>
    <hyperlink ref="C565" location="'Diseño'!$B$289" display="L5" xr:uid="{D085B5C6-B391-44FC-8048-9EA7D3286296}"/>
    <hyperlink ref="C573" location="'Diseño'!$B$292" display="L8_1 *** (1 veces más)" xr:uid="{ADC290F4-AB31-4353-90FB-B144BCEC7D64}"/>
    <hyperlink ref="C585" location="'Diseño'!$B$295" display="L10" xr:uid="{2CF2E7FF-6F2B-4F46-B231-029CBDE625A0}"/>
    <hyperlink ref="C593" location="'Diseño'!$B$296" display="M1" xr:uid="{E9A5FB43-CDF7-42A9-ACFB-87FD286BDDEF}"/>
    <hyperlink ref="C601" location="'Diseño'!$B$304" display="M4" xr:uid="{FD438550-EABD-45F3-A6F1-21DE399D10B9}"/>
    <hyperlink ref="C610" location="'Diseño'!$B$305" display="M5 *** (1 veces más)" xr:uid="{438C7AE8-F454-4D3C-9C31-09BC88C00466}"/>
    <hyperlink ref="C617" location="'Diseño'!$B$307" display="M7" xr:uid="{3DE12326-11DF-4F94-93D7-C6E0E64C2B7C}"/>
    <hyperlink ref="C626" location="'Diseño'!$B$308" display="M8" xr:uid="{231C54DA-AE11-411B-B294-2D58C890C71A}"/>
    <hyperlink ref="C634" location="'Diseño'!$B$309" display="M9" xr:uid="{283C37F8-8D08-47BF-95AC-AEBDDBC63B90}"/>
    <hyperlink ref="C641" location="'Diseño'!$B$310" display="M10" xr:uid="{77F7CC47-8C22-4A4F-8CC2-A3B037EF699B}"/>
  </hyperlinks>
  <pageMargins left="0.75" right="0.75" top="1" bottom="1" header="0" footer="0"/>
  <pageSetup paperSize="9" orientation="portrait" r:id="rId1"/>
  <headerFooter alignWithMargins="0"/>
  <ignoredErrors>
    <ignoredError sqref="A553:A563 A361:A373 A339:A356 A325:A335 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88"/>
  <sheetViews>
    <sheetView zoomScale="98" zoomScaleNormal="98" workbookViewId="0"/>
  </sheetViews>
  <sheetFormatPr baseColWidth="10" defaultColWidth="85.42578125" defaultRowHeight="12.75" x14ac:dyDescent="0.2"/>
  <cols>
    <col min="1" max="1" width="12.7109375" style="13" customWidth="1"/>
    <col min="2" max="2" width="37.85546875" customWidth="1"/>
    <col min="3" max="3" width="25.7109375" customWidth="1"/>
  </cols>
  <sheetData>
    <row r="3" spans="1:4" ht="12.75" customHeight="1" x14ac:dyDescent="0.2"/>
    <row r="4" spans="1:4" x14ac:dyDescent="0.2">
      <c r="C4" s="67" t="s">
        <v>1203</v>
      </c>
    </row>
    <row r="5" spans="1:4" x14ac:dyDescent="0.2">
      <c r="A5" s="14" t="s">
        <v>300</v>
      </c>
      <c r="B5" s="1"/>
      <c r="C5" s="66" t="s">
        <v>1217</v>
      </c>
    </row>
    <row r="6" spans="1:4" x14ac:dyDescent="0.2">
      <c r="A6" s="4" t="s">
        <v>310</v>
      </c>
      <c r="B6" s="4" t="s">
        <v>293</v>
      </c>
    </row>
    <row r="7" spans="1:4" x14ac:dyDescent="0.2">
      <c r="A7" s="10">
        <v>1</v>
      </c>
      <c r="B7" s="2" t="s">
        <v>59</v>
      </c>
      <c r="C7" s="2"/>
      <c r="D7" s="2"/>
    </row>
    <row r="8" spans="1:4" x14ac:dyDescent="0.2">
      <c r="A8" s="10">
        <v>6</v>
      </c>
      <c r="B8" s="7" t="s">
        <v>398</v>
      </c>
      <c r="C8" s="2"/>
      <c r="D8" s="2"/>
    </row>
    <row r="9" spans="1:4" x14ac:dyDescent="0.2">
      <c r="A9" s="4">
        <v>9</v>
      </c>
      <c r="B9" s="2" t="s">
        <v>1251</v>
      </c>
      <c r="C9" s="2"/>
      <c r="D9" s="2"/>
    </row>
    <row r="10" spans="1:4" x14ac:dyDescent="0.2">
      <c r="A10" s="10"/>
      <c r="B10" s="2"/>
    </row>
    <row r="11" spans="1:4" x14ac:dyDescent="0.2">
      <c r="A11" s="14" t="s">
        <v>311</v>
      </c>
      <c r="B11" s="2"/>
      <c r="C11" s="66" t="s">
        <v>345</v>
      </c>
    </row>
    <row r="12" spans="1:4" x14ac:dyDescent="0.2">
      <c r="A12" s="4" t="s">
        <v>310</v>
      </c>
      <c r="B12" s="4" t="s">
        <v>293</v>
      </c>
    </row>
    <row r="13" spans="1:4" x14ac:dyDescent="0.2">
      <c r="A13" s="9">
        <v>1</v>
      </c>
      <c r="B13" s="5" t="s">
        <v>399</v>
      </c>
      <c r="C13" s="2"/>
      <c r="D13" s="2"/>
    </row>
    <row r="14" spans="1:4" x14ac:dyDescent="0.2">
      <c r="A14" s="9">
        <v>6</v>
      </c>
      <c r="B14" s="5" t="s">
        <v>400</v>
      </c>
      <c r="C14" s="2"/>
      <c r="D14" s="2"/>
    </row>
    <row r="15" spans="1:4" x14ac:dyDescent="0.2">
      <c r="A15" s="10"/>
      <c r="B15" s="2"/>
    </row>
    <row r="16" spans="1:4" x14ac:dyDescent="0.2">
      <c r="A16" s="14" t="s">
        <v>301</v>
      </c>
      <c r="B16" s="2"/>
      <c r="C16" s="66" t="s">
        <v>1218</v>
      </c>
    </row>
    <row r="17" spans="1:4" x14ac:dyDescent="0.2">
      <c r="A17" s="4" t="s">
        <v>310</v>
      </c>
      <c r="B17" s="4" t="s">
        <v>293</v>
      </c>
    </row>
    <row r="18" spans="1:4" x14ac:dyDescent="0.2">
      <c r="A18" s="15" t="s">
        <v>207</v>
      </c>
      <c r="B18" s="2" t="s">
        <v>226</v>
      </c>
      <c r="C18" s="2"/>
      <c r="D18" s="2"/>
    </row>
    <row r="19" spans="1:4" x14ac:dyDescent="0.2">
      <c r="A19" s="15" t="s">
        <v>208</v>
      </c>
      <c r="B19" s="2" t="s">
        <v>227</v>
      </c>
      <c r="C19" s="2"/>
      <c r="D19" s="2"/>
    </row>
    <row r="20" spans="1:4" x14ac:dyDescent="0.2">
      <c r="A20" s="15" t="s">
        <v>209</v>
      </c>
      <c r="B20" s="2" t="s">
        <v>228</v>
      </c>
      <c r="C20" s="2"/>
      <c r="D20" s="2"/>
    </row>
    <row r="21" spans="1:4" x14ac:dyDescent="0.2">
      <c r="A21" s="15" t="s">
        <v>210</v>
      </c>
      <c r="B21" s="2" t="s">
        <v>229</v>
      </c>
      <c r="C21" s="2"/>
      <c r="D21" s="2"/>
    </row>
    <row r="22" spans="1:4" x14ac:dyDescent="0.2">
      <c r="A22" s="15" t="s">
        <v>211</v>
      </c>
      <c r="B22" s="2" t="s">
        <v>230</v>
      </c>
      <c r="C22" s="2"/>
      <c r="D22" s="2"/>
    </row>
    <row r="23" spans="1:4" x14ac:dyDescent="0.2">
      <c r="A23" s="15" t="s">
        <v>212</v>
      </c>
      <c r="B23" s="2" t="s">
        <v>231</v>
      </c>
      <c r="C23" s="2"/>
      <c r="D23" s="2"/>
    </row>
    <row r="24" spans="1:4" x14ac:dyDescent="0.2">
      <c r="A24" s="15" t="s">
        <v>213</v>
      </c>
      <c r="B24" s="2" t="s">
        <v>232</v>
      </c>
      <c r="C24" s="2"/>
      <c r="D24" s="2"/>
    </row>
    <row r="25" spans="1:4" x14ac:dyDescent="0.2">
      <c r="A25" s="15" t="s">
        <v>214</v>
      </c>
      <c r="B25" s="2" t="s">
        <v>233</v>
      </c>
      <c r="C25" s="2"/>
      <c r="D25" s="2"/>
    </row>
    <row r="26" spans="1:4" x14ac:dyDescent="0.2">
      <c r="A26" s="15" t="s">
        <v>215</v>
      </c>
      <c r="B26" s="2" t="s">
        <v>234</v>
      </c>
      <c r="C26" s="2"/>
      <c r="D26" s="2"/>
    </row>
    <row r="27" spans="1:4" x14ac:dyDescent="0.2">
      <c r="A27" s="15" t="s">
        <v>216</v>
      </c>
      <c r="B27" s="2" t="s">
        <v>235</v>
      </c>
      <c r="C27" s="2"/>
      <c r="D27" s="2"/>
    </row>
    <row r="28" spans="1:4" x14ac:dyDescent="0.2">
      <c r="A28" s="15" t="s">
        <v>217</v>
      </c>
      <c r="B28" s="2" t="s">
        <v>236</v>
      </c>
      <c r="C28" s="2"/>
      <c r="D28" s="2"/>
    </row>
    <row r="29" spans="1:4" x14ac:dyDescent="0.2">
      <c r="A29" s="15" t="s">
        <v>218</v>
      </c>
      <c r="B29" s="2" t="s">
        <v>237</v>
      </c>
      <c r="C29" s="2"/>
      <c r="D29" s="2"/>
    </row>
    <row r="30" spans="1:4" x14ac:dyDescent="0.2">
      <c r="A30" s="15" t="s">
        <v>219</v>
      </c>
      <c r="B30" s="2" t="s">
        <v>238</v>
      </c>
      <c r="C30" s="2"/>
      <c r="D30" s="2"/>
    </row>
    <row r="31" spans="1:4" x14ac:dyDescent="0.2">
      <c r="A31" s="15" t="s">
        <v>220</v>
      </c>
      <c r="B31" s="2" t="s">
        <v>239</v>
      </c>
      <c r="C31" s="2"/>
      <c r="D31" s="2"/>
    </row>
    <row r="32" spans="1:4" x14ac:dyDescent="0.2">
      <c r="A32" s="15" t="s">
        <v>221</v>
      </c>
      <c r="B32" s="2" t="s">
        <v>240</v>
      </c>
      <c r="C32" s="2"/>
      <c r="D32" s="2"/>
    </row>
    <row r="33" spans="1:4" x14ac:dyDescent="0.2">
      <c r="A33" s="15" t="s">
        <v>222</v>
      </c>
      <c r="B33" s="2" t="s">
        <v>241</v>
      </c>
      <c r="C33" s="2"/>
      <c r="D33" s="2"/>
    </row>
    <row r="34" spans="1:4" x14ac:dyDescent="0.2">
      <c r="A34" s="15" t="s">
        <v>223</v>
      </c>
      <c r="B34" s="2" t="s">
        <v>242</v>
      </c>
      <c r="C34" s="2"/>
      <c r="D34" s="2"/>
    </row>
    <row r="35" spans="1:4" x14ac:dyDescent="0.2">
      <c r="A35" s="15" t="s">
        <v>224</v>
      </c>
      <c r="B35" s="2" t="s">
        <v>243</v>
      </c>
      <c r="C35" s="2"/>
      <c r="D35" s="2"/>
    </row>
    <row r="36" spans="1:4" x14ac:dyDescent="0.2">
      <c r="A36" s="15" t="s">
        <v>225</v>
      </c>
      <c r="B36" s="2" t="s">
        <v>244</v>
      </c>
      <c r="C36" s="2"/>
      <c r="D36" s="2"/>
    </row>
    <row r="37" spans="1:4" x14ac:dyDescent="0.2">
      <c r="A37" s="4">
        <v>99</v>
      </c>
      <c r="B37" s="7" t="s">
        <v>1251</v>
      </c>
      <c r="C37" s="2"/>
      <c r="D37" s="2"/>
    </row>
    <row r="38" spans="1:4" x14ac:dyDescent="0.2">
      <c r="A38" s="10"/>
      <c r="B38" s="2"/>
    </row>
    <row r="39" spans="1:4" x14ac:dyDescent="0.2">
      <c r="A39" s="14" t="s">
        <v>314</v>
      </c>
      <c r="B39" s="5"/>
      <c r="C39" s="66" t="s">
        <v>346</v>
      </c>
    </row>
    <row r="40" spans="1:4" x14ac:dyDescent="0.2">
      <c r="A40" s="4" t="s">
        <v>310</v>
      </c>
      <c r="B40" s="4" t="s">
        <v>293</v>
      </c>
    </row>
    <row r="41" spans="1:4" x14ac:dyDescent="0.2">
      <c r="A41" s="10">
        <v>1</v>
      </c>
      <c r="B41" s="2" t="s">
        <v>246</v>
      </c>
      <c r="C41" s="2"/>
      <c r="D41" s="2"/>
    </row>
    <row r="42" spans="1:4" x14ac:dyDescent="0.2">
      <c r="A42" s="10">
        <v>2</v>
      </c>
      <c r="B42" s="2" t="s">
        <v>247</v>
      </c>
      <c r="C42" s="2"/>
      <c r="D42" s="2"/>
    </row>
    <row r="43" spans="1:4" x14ac:dyDescent="0.2">
      <c r="A43" s="10">
        <v>3</v>
      </c>
      <c r="B43" s="2" t="s">
        <v>248</v>
      </c>
      <c r="C43" s="2"/>
      <c r="D43" s="2"/>
    </row>
    <row r="44" spans="1:4" x14ac:dyDescent="0.2">
      <c r="A44" s="10">
        <v>4</v>
      </c>
      <c r="B44" s="2" t="s">
        <v>249</v>
      </c>
      <c r="C44" s="2"/>
      <c r="D44" s="2"/>
    </row>
    <row r="45" spans="1:4" x14ac:dyDescent="0.2">
      <c r="A45" s="10">
        <v>5</v>
      </c>
      <c r="B45" s="2" t="s">
        <v>250</v>
      </c>
      <c r="C45" s="2"/>
      <c r="D45" s="2"/>
    </row>
    <row r="46" spans="1:4" x14ac:dyDescent="0.2">
      <c r="A46" s="10">
        <v>6</v>
      </c>
      <c r="B46" s="2" t="s">
        <v>251</v>
      </c>
      <c r="C46" s="2"/>
      <c r="D46" s="2"/>
    </row>
    <row r="47" spans="1:4" x14ac:dyDescent="0.2">
      <c r="A47" s="4">
        <v>9</v>
      </c>
      <c r="B47" s="7" t="s">
        <v>1251</v>
      </c>
      <c r="C47" s="2"/>
      <c r="D47" s="2"/>
    </row>
    <row r="48" spans="1:4" x14ac:dyDescent="0.2">
      <c r="A48" s="10"/>
      <c r="B48" s="2"/>
    </row>
    <row r="49" spans="1:3" s="1" customFormat="1" x14ac:dyDescent="0.2">
      <c r="A49" s="14" t="s">
        <v>313</v>
      </c>
      <c r="B49" s="2"/>
      <c r="C49" s="66" t="s">
        <v>1219</v>
      </c>
    </row>
    <row r="50" spans="1:3" s="1" customFormat="1" x14ac:dyDescent="0.2">
      <c r="A50" s="4" t="s">
        <v>310</v>
      </c>
      <c r="B50" s="4" t="s">
        <v>293</v>
      </c>
    </row>
    <row r="51" spans="1:3" s="12" customFormat="1" x14ac:dyDescent="0.2">
      <c r="A51" s="10">
        <v>11</v>
      </c>
      <c r="B51" s="10" t="s">
        <v>252</v>
      </c>
    </row>
    <row r="52" spans="1:3" s="12" customFormat="1" x14ac:dyDescent="0.2">
      <c r="A52" s="10">
        <v>12</v>
      </c>
      <c r="B52" s="10" t="s">
        <v>348</v>
      </c>
    </row>
    <row r="53" spans="1:3" s="12" customFormat="1" x14ac:dyDescent="0.2">
      <c r="A53" s="10">
        <v>13</v>
      </c>
      <c r="B53" s="10" t="s">
        <v>338</v>
      </c>
    </row>
    <row r="54" spans="1:3" s="12" customFormat="1" x14ac:dyDescent="0.2">
      <c r="A54" s="10">
        <v>14</v>
      </c>
      <c r="B54" s="10" t="s">
        <v>253</v>
      </c>
    </row>
    <row r="55" spans="1:3" s="12" customFormat="1" x14ac:dyDescent="0.2">
      <c r="A55" s="10">
        <v>15</v>
      </c>
      <c r="B55" s="10" t="s">
        <v>254</v>
      </c>
    </row>
    <row r="56" spans="1:3" s="12" customFormat="1" x14ac:dyDescent="0.2">
      <c r="A56" s="10">
        <v>16</v>
      </c>
      <c r="B56" s="10" t="s">
        <v>255</v>
      </c>
    </row>
    <row r="57" spans="1:3" s="12" customFormat="1" x14ac:dyDescent="0.2">
      <c r="A57" s="10">
        <v>17</v>
      </c>
      <c r="B57" s="10" t="s">
        <v>256</v>
      </c>
    </row>
    <row r="58" spans="1:3" s="12" customFormat="1" x14ac:dyDescent="0.2">
      <c r="A58" s="10">
        <v>21</v>
      </c>
      <c r="B58" s="10" t="s">
        <v>349</v>
      </c>
    </row>
    <row r="59" spans="1:3" s="12" customFormat="1" x14ac:dyDescent="0.2">
      <c r="A59" s="10">
        <v>22</v>
      </c>
      <c r="B59" s="10" t="s">
        <v>350</v>
      </c>
    </row>
    <row r="60" spans="1:3" s="12" customFormat="1" x14ac:dyDescent="0.2">
      <c r="A60" s="10">
        <v>23</v>
      </c>
      <c r="B60" s="10" t="s">
        <v>259</v>
      </c>
    </row>
    <row r="61" spans="1:3" s="12" customFormat="1" x14ac:dyDescent="0.2">
      <c r="A61" s="10">
        <v>24</v>
      </c>
      <c r="B61" s="10" t="s">
        <v>258</v>
      </c>
    </row>
    <row r="62" spans="1:3" s="12" customFormat="1" x14ac:dyDescent="0.2">
      <c r="A62" s="10">
        <v>25</v>
      </c>
      <c r="B62" s="10" t="s">
        <v>257</v>
      </c>
    </row>
    <row r="63" spans="1:3" s="12" customFormat="1" x14ac:dyDescent="0.2">
      <c r="A63" s="10">
        <v>31</v>
      </c>
      <c r="B63" s="10" t="s">
        <v>351</v>
      </c>
    </row>
    <row r="64" spans="1:3" s="12" customFormat="1" x14ac:dyDescent="0.2">
      <c r="A64" s="10">
        <v>32</v>
      </c>
      <c r="B64" s="10" t="s">
        <v>352</v>
      </c>
    </row>
    <row r="65" spans="1:3" s="12" customFormat="1" x14ac:dyDescent="0.2">
      <c r="A65" s="10">
        <v>41</v>
      </c>
      <c r="B65" s="10" t="s">
        <v>353</v>
      </c>
    </row>
    <row r="66" spans="1:3" s="12" customFormat="1" x14ac:dyDescent="0.2">
      <c r="A66" s="10">
        <v>42</v>
      </c>
      <c r="B66" s="10" t="s">
        <v>1171</v>
      </c>
    </row>
    <row r="67" spans="1:3" s="12" customFormat="1" x14ac:dyDescent="0.2">
      <c r="A67" s="10">
        <v>99</v>
      </c>
      <c r="B67" s="10" t="s">
        <v>1251</v>
      </c>
    </row>
    <row r="68" spans="1:3" s="1" customFormat="1" x14ac:dyDescent="0.2">
      <c r="A68" s="10"/>
      <c r="B68" s="2"/>
    </row>
    <row r="69" spans="1:3" s="1" customFormat="1" x14ac:dyDescent="0.2">
      <c r="A69" s="14" t="s">
        <v>315</v>
      </c>
      <c r="B69" s="2"/>
      <c r="C69" s="66" t="s">
        <v>1220</v>
      </c>
    </row>
    <row r="70" spans="1:3" s="1" customFormat="1" x14ac:dyDescent="0.2">
      <c r="A70" s="4" t="s">
        <v>310</v>
      </c>
      <c r="B70" s="4" t="s">
        <v>293</v>
      </c>
    </row>
    <row r="71" spans="1:3" s="1" customFormat="1" x14ac:dyDescent="0.2">
      <c r="A71" s="10">
        <v>1</v>
      </c>
      <c r="B71" s="2" t="s">
        <v>261</v>
      </c>
    </row>
    <row r="72" spans="1:3" s="1" customFormat="1" x14ac:dyDescent="0.2">
      <c r="A72" s="10">
        <v>2</v>
      </c>
      <c r="B72" s="2" t="s">
        <v>260</v>
      </c>
    </row>
    <row r="73" spans="1:3" s="1" customFormat="1" x14ac:dyDescent="0.2">
      <c r="A73" s="10">
        <v>3</v>
      </c>
      <c r="B73" s="2" t="s">
        <v>262</v>
      </c>
    </row>
    <row r="74" spans="1:3" s="1" customFormat="1" x14ac:dyDescent="0.2">
      <c r="A74" s="10">
        <v>4</v>
      </c>
      <c r="B74" s="2" t="s">
        <v>263</v>
      </c>
    </row>
    <row r="75" spans="1:3" s="1" customFormat="1" x14ac:dyDescent="0.2">
      <c r="A75" s="10">
        <v>5</v>
      </c>
      <c r="B75" s="2" t="s">
        <v>264</v>
      </c>
    </row>
    <row r="76" spans="1:3" s="1" customFormat="1" x14ac:dyDescent="0.2">
      <c r="A76" s="10">
        <v>6</v>
      </c>
      <c r="B76" s="2" t="s">
        <v>265</v>
      </c>
    </row>
    <row r="77" spans="1:3" s="1" customFormat="1" x14ac:dyDescent="0.2">
      <c r="A77" s="10">
        <v>7</v>
      </c>
      <c r="B77" s="2" t="s">
        <v>266</v>
      </c>
    </row>
    <row r="78" spans="1:3" s="1" customFormat="1" x14ac:dyDescent="0.2">
      <c r="A78" s="10">
        <v>8</v>
      </c>
      <c r="B78" s="2" t="s">
        <v>267</v>
      </c>
    </row>
    <row r="79" spans="1:3" s="1" customFormat="1" x14ac:dyDescent="0.2">
      <c r="A79" s="10">
        <v>9</v>
      </c>
      <c r="B79" s="2" t="s">
        <v>1251</v>
      </c>
    </row>
    <row r="80" spans="1:3" s="1" customFormat="1" x14ac:dyDescent="0.2">
      <c r="A80" s="11">
        <v>0</v>
      </c>
      <c r="B80" s="8" t="s">
        <v>268</v>
      </c>
    </row>
    <row r="81" spans="1:3" x14ac:dyDescent="0.2">
      <c r="A81" s="10"/>
      <c r="B81" s="2"/>
    </row>
    <row r="82" spans="1:3" s="1" customFormat="1" x14ac:dyDescent="0.2">
      <c r="A82" s="14" t="s">
        <v>316</v>
      </c>
      <c r="B82" s="2"/>
      <c r="C82" s="66" t="s">
        <v>450</v>
      </c>
    </row>
    <row r="83" spans="1:3" s="1" customFormat="1" x14ac:dyDescent="0.2">
      <c r="A83" s="4" t="s">
        <v>310</v>
      </c>
      <c r="B83" s="4" t="s">
        <v>293</v>
      </c>
    </row>
    <row r="84" spans="1:3" s="1" customFormat="1" x14ac:dyDescent="0.2">
      <c r="A84" s="4">
        <v>1</v>
      </c>
      <c r="B84" s="7" t="s">
        <v>440</v>
      </c>
    </row>
    <row r="85" spans="1:3" s="1" customFormat="1" x14ac:dyDescent="0.2">
      <c r="A85" s="4">
        <v>2</v>
      </c>
      <c r="B85" s="7" t="s">
        <v>441</v>
      </c>
    </row>
    <row r="86" spans="1:3" s="1" customFormat="1" x14ac:dyDescent="0.2">
      <c r="A86" s="4">
        <v>3</v>
      </c>
      <c r="B86" s="7" t="s">
        <v>442</v>
      </c>
    </row>
    <row r="87" spans="1:3" s="1" customFormat="1" x14ac:dyDescent="0.2">
      <c r="A87" s="4">
        <v>4</v>
      </c>
      <c r="B87" s="7" t="s">
        <v>443</v>
      </c>
    </row>
    <row r="88" spans="1:3" s="1" customFormat="1" x14ac:dyDescent="0.2">
      <c r="A88" s="4">
        <v>5</v>
      </c>
      <c r="B88" s="7" t="s">
        <v>452</v>
      </c>
    </row>
    <row r="89" spans="1:3" s="1" customFormat="1" x14ac:dyDescent="0.2">
      <c r="A89" s="4">
        <v>6</v>
      </c>
      <c r="B89" s="7" t="s">
        <v>444</v>
      </c>
    </row>
    <row r="90" spans="1:3" s="1" customFormat="1" x14ac:dyDescent="0.2">
      <c r="A90" s="4">
        <v>9</v>
      </c>
      <c r="B90" s="2" t="s">
        <v>1251</v>
      </c>
    </row>
    <row r="91" spans="1:3" s="1" customFormat="1" x14ac:dyDescent="0.2">
      <c r="A91" s="11"/>
      <c r="B91" s="8"/>
    </row>
    <row r="92" spans="1:3" s="1" customFormat="1" x14ac:dyDescent="0.2">
      <c r="A92" s="14" t="s">
        <v>1152</v>
      </c>
      <c r="B92" s="2"/>
      <c r="C92" s="66" t="s">
        <v>454</v>
      </c>
    </row>
    <row r="93" spans="1:3" s="1" customFormat="1" x14ac:dyDescent="0.2">
      <c r="A93" s="4" t="s">
        <v>310</v>
      </c>
      <c r="B93" s="4" t="s">
        <v>293</v>
      </c>
    </row>
    <row r="94" spans="1:3" s="1" customFormat="1" x14ac:dyDescent="0.2">
      <c r="A94" s="44" t="s">
        <v>207</v>
      </c>
      <c r="B94" s="4" t="s">
        <v>451</v>
      </c>
    </row>
    <row r="95" spans="1:3" s="1" customFormat="1" x14ac:dyDescent="0.2">
      <c r="A95" s="44" t="s">
        <v>208</v>
      </c>
      <c r="B95" s="7" t="s">
        <v>452</v>
      </c>
    </row>
    <row r="96" spans="1:3" s="1" customFormat="1" x14ac:dyDescent="0.2">
      <c r="A96" s="44" t="s">
        <v>209</v>
      </c>
      <c r="B96" s="7" t="s">
        <v>440</v>
      </c>
    </row>
    <row r="97" spans="1:3" s="1" customFormat="1" x14ac:dyDescent="0.2">
      <c r="A97" s="44" t="s">
        <v>210</v>
      </c>
      <c r="B97" s="7" t="s">
        <v>455</v>
      </c>
    </row>
    <row r="98" spans="1:3" s="1" customFormat="1" x14ac:dyDescent="0.2">
      <c r="A98" s="44" t="s">
        <v>211</v>
      </c>
      <c r="B98" s="7" t="s">
        <v>456</v>
      </c>
    </row>
    <row r="99" spans="1:3" s="1" customFormat="1" x14ac:dyDescent="0.2">
      <c r="A99" s="44" t="s">
        <v>212</v>
      </c>
      <c r="B99" s="7" t="s">
        <v>441</v>
      </c>
    </row>
    <row r="100" spans="1:3" s="1" customFormat="1" x14ac:dyDescent="0.2">
      <c r="A100" s="44" t="s">
        <v>213</v>
      </c>
      <c r="B100" s="7" t="s">
        <v>442</v>
      </c>
    </row>
    <row r="101" spans="1:3" s="1" customFormat="1" x14ac:dyDescent="0.2">
      <c r="A101" s="44" t="s">
        <v>214</v>
      </c>
      <c r="B101" s="7" t="s">
        <v>443</v>
      </c>
    </row>
    <row r="102" spans="1:3" s="1" customFormat="1" x14ac:dyDescent="0.2">
      <c r="A102" s="44" t="s">
        <v>215</v>
      </c>
      <c r="B102" s="7" t="s">
        <v>444</v>
      </c>
    </row>
    <row r="103" spans="1:3" s="1" customFormat="1" x14ac:dyDescent="0.2">
      <c r="A103" s="44" t="s">
        <v>457</v>
      </c>
      <c r="B103" s="2" t="s">
        <v>1251</v>
      </c>
    </row>
    <row r="104" spans="1:3" s="1" customFormat="1" x14ac:dyDescent="0.2">
      <c r="A104" s="11"/>
      <c r="B104" s="8"/>
    </row>
    <row r="105" spans="1:3" s="1" customFormat="1" x14ac:dyDescent="0.2">
      <c r="A105" s="14" t="s">
        <v>1172</v>
      </c>
      <c r="B105" s="2"/>
      <c r="C105" s="66" t="s">
        <v>502</v>
      </c>
    </row>
    <row r="106" spans="1:3" s="1" customFormat="1" x14ac:dyDescent="0.2">
      <c r="A106" s="4" t="s">
        <v>310</v>
      </c>
      <c r="B106" s="4" t="s">
        <v>293</v>
      </c>
    </row>
    <row r="107" spans="1:3" s="1" customFormat="1" x14ac:dyDescent="0.2">
      <c r="A107" s="4">
        <v>1</v>
      </c>
      <c r="B107" s="7" t="s">
        <v>440</v>
      </c>
    </row>
    <row r="108" spans="1:3" s="1" customFormat="1" x14ac:dyDescent="0.2">
      <c r="A108" s="4">
        <v>2</v>
      </c>
      <c r="B108" s="7" t="s">
        <v>441</v>
      </c>
    </row>
    <row r="109" spans="1:3" s="1" customFormat="1" x14ac:dyDescent="0.2">
      <c r="A109" s="4">
        <v>3</v>
      </c>
      <c r="B109" s="7" t="s">
        <v>442</v>
      </c>
    </row>
    <row r="110" spans="1:3" s="1" customFormat="1" x14ac:dyDescent="0.2">
      <c r="A110" s="4">
        <v>4</v>
      </c>
      <c r="B110" s="7" t="s">
        <v>443</v>
      </c>
    </row>
    <row r="111" spans="1:3" s="1" customFormat="1" x14ac:dyDescent="0.2">
      <c r="A111" s="4">
        <v>5</v>
      </c>
      <c r="B111" s="7" t="s">
        <v>452</v>
      </c>
    </row>
    <row r="112" spans="1:3" s="1" customFormat="1" x14ac:dyDescent="0.2">
      <c r="A112" s="4">
        <v>6</v>
      </c>
      <c r="B112" s="7" t="s">
        <v>444</v>
      </c>
    </row>
    <row r="113" spans="1:3" s="1" customFormat="1" x14ac:dyDescent="0.2">
      <c r="A113" s="4">
        <v>9</v>
      </c>
      <c r="B113" s="2" t="s">
        <v>1251</v>
      </c>
    </row>
    <row r="114" spans="1:3" s="1" customFormat="1" x14ac:dyDescent="0.2">
      <c r="A114" s="11"/>
      <c r="B114" s="8"/>
    </row>
    <row r="115" spans="1:3" s="1" customFormat="1" x14ac:dyDescent="0.2">
      <c r="A115" s="14" t="s">
        <v>1173</v>
      </c>
      <c r="B115" s="2"/>
      <c r="C115" s="66" t="s">
        <v>1221</v>
      </c>
    </row>
    <row r="116" spans="1:3" s="1" customFormat="1" x14ac:dyDescent="0.2">
      <c r="A116" s="4" t="s">
        <v>310</v>
      </c>
      <c r="B116" s="4" t="s">
        <v>293</v>
      </c>
    </row>
    <row r="117" spans="1:3" s="1" customFormat="1" x14ac:dyDescent="0.2">
      <c r="A117" s="44" t="s">
        <v>207</v>
      </c>
      <c r="B117" s="4" t="s">
        <v>451</v>
      </c>
    </row>
    <row r="118" spans="1:3" s="1" customFormat="1" x14ac:dyDescent="0.2">
      <c r="A118" s="44" t="s">
        <v>208</v>
      </c>
      <c r="B118" s="7" t="s">
        <v>452</v>
      </c>
    </row>
    <row r="119" spans="1:3" s="1" customFormat="1" x14ac:dyDescent="0.2">
      <c r="A119" s="44" t="s">
        <v>209</v>
      </c>
      <c r="B119" s="5" t="s">
        <v>505</v>
      </c>
    </row>
    <row r="120" spans="1:3" s="1" customFormat="1" x14ac:dyDescent="0.2">
      <c r="A120" s="44" t="s">
        <v>210</v>
      </c>
      <c r="B120" s="7" t="s">
        <v>455</v>
      </c>
    </row>
    <row r="121" spans="1:3" s="1" customFormat="1" x14ac:dyDescent="0.2">
      <c r="A121" s="44" t="s">
        <v>211</v>
      </c>
      <c r="B121" s="7" t="s">
        <v>456</v>
      </c>
    </row>
    <row r="122" spans="1:3" s="1" customFormat="1" x14ac:dyDescent="0.2">
      <c r="A122" s="44" t="s">
        <v>212</v>
      </c>
      <c r="B122" s="7" t="s">
        <v>441</v>
      </c>
    </row>
    <row r="123" spans="1:3" s="1" customFormat="1" x14ac:dyDescent="0.2">
      <c r="A123" s="44" t="s">
        <v>213</v>
      </c>
      <c r="B123" s="7" t="s">
        <v>442</v>
      </c>
    </row>
    <row r="124" spans="1:3" s="1" customFormat="1" x14ac:dyDescent="0.2">
      <c r="A124" s="44" t="s">
        <v>214</v>
      </c>
      <c r="B124" s="7" t="s">
        <v>443</v>
      </c>
    </row>
    <row r="125" spans="1:3" s="1" customFormat="1" x14ac:dyDescent="0.2">
      <c r="A125" s="44" t="s">
        <v>215</v>
      </c>
      <c r="B125" s="7" t="s">
        <v>444</v>
      </c>
    </row>
    <row r="126" spans="1:3" s="1" customFormat="1" x14ac:dyDescent="0.2">
      <c r="A126" s="44" t="s">
        <v>457</v>
      </c>
      <c r="B126" s="2" t="s">
        <v>1251</v>
      </c>
    </row>
    <row r="127" spans="1:3" s="1" customFormat="1" x14ac:dyDescent="0.2">
      <c r="A127" s="11"/>
      <c r="B127" s="8"/>
    </row>
    <row r="128" spans="1:3" x14ac:dyDescent="0.2">
      <c r="A128" s="14" t="s">
        <v>1150</v>
      </c>
      <c r="B128" s="5"/>
      <c r="C128" s="66" t="s">
        <v>1222</v>
      </c>
    </row>
    <row r="129" spans="1:4" x14ac:dyDescent="0.2">
      <c r="A129" s="4" t="s">
        <v>310</v>
      </c>
      <c r="B129" s="4" t="s">
        <v>293</v>
      </c>
    </row>
    <row r="130" spans="1:4" x14ac:dyDescent="0.2">
      <c r="A130" s="10">
        <v>1</v>
      </c>
      <c r="B130" s="2" t="s">
        <v>551</v>
      </c>
      <c r="C130" s="2"/>
      <c r="D130" s="2"/>
    </row>
    <row r="131" spans="1:4" x14ac:dyDescent="0.2">
      <c r="A131" s="10">
        <v>2</v>
      </c>
      <c r="B131" s="2" t="s">
        <v>552</v>
      </c>
      <c r="C131" s="2"/>
      <c r="D131" s="2"/>
    </row>
    <row r="132" spans="1:4" x14ac:dyDescent="0.2">
      <c r="A132" s="10">
        <v>3</v>
      </c>
      <c r="B132" s="2" t="s">
        <v>247</v>
      </c>
      <c r="C132" s="2"/>
      <c r="D132" s="2"/>
    </row>
    <row r="133" spans="1:4" x14ac:dyDescent="0.2">
      <c r="A133" s="10">
        <v>4</v>
      </c>
      <c r="B133" s="2" t="s">
        <v>553</v>
      </c>
      <c r="C133" s="2"/>
      <c r="D133" s="2"/>
    </row>
    <row r="134" spans="1:4" x14ac:dyDescent="0.2">
      <c r="A134" s="10">
        <v>5</v>
      </c>
      <c r="B134" s="2" t="s">
        <v>249</v>
      </c>
      <c r="C134" s="2"/>
      <c r="D134" s="2"/>
    </row>
    <row r="135" spans="1:4" x14ac:dyDescent="0.2">
      <c r="A135" s="10">
        <v>6</v>
      </c>
      <c r="B135" s="2" t="s">
        <v>250</v>
      </c>
      <c r="C135" s="2"/>
      <c r="D135" s="2"/>
    </row>
    <row r="136" spans="1:4" x14ac:dyDescent="0.2">
      <c r="A136" s="10">
        <v>7</v>
      </c>
      <c r="B136" s="2" t="s">
        <v>251</v>
      </c>
      <c r="C136" s="2"/>
      <c r="D136" s="2"/>
    </row>
    <row r="137" spans="1:4" x14ac:dyDescent="0.2">
      <c r="A137" s="4">
        <v>9</v>
      </c>
      <c r="B137" s="7" t="s">
        <v>1251</v>
      </c>
      <c r="C137" s="2"/>
      <c r="D137" s="2"/>
    </row>
    <row r="139" spans="1:4" s="1" customFormat="1" x14ac:dyDescent="0.2">
      <c r="A139" s="14" t="s">
        <v>317</v>
      </c>
      <c r="B139" s="2"/>
      <c r="C139" s="66" t="s">
        <v>1223</v>
      </c>
    </row>
    <row r="140" spans="1:4" s="1" customFormat="1" x14ac:dyDescent="0.2">
      <c r="A140" s="4" t="s">
        <v>310</v>
      </c>
      <c r="B140" s="4" t="s">
        <v>293</v>
      </c>
    </row>
    <row r="141" spans="1:4" s="1" customFormat="1" x14ac:dyDescent="0.2">
      <c r="A141" s="47" t="s">
        <v>344</v>
      </c>
      <c r="B141" s="2" t="s">
        <v>272</v>
      </c>
    </row>
    <row r="142" spans="1:4" s="1" customFormat="1" x14ac:dyDescent="0.2">
      <c r="A142" s="47" t="s">
        <v>207</v>
      </c>
      <c r="B142" s="2" t="s">
        <v>273</v>
      </c>
    </row>
    <row r="143" spans="1:4" s="1" customFormat="1" x14ac:dyDescent="0.2">
      <c r="A143" s="47" t="s">
        <v>208</v>
      </c>
      <c r="B143" s="2" t="s">
        <v>274</v>
      </c>
    </row>
    <row r="144" spans="1:4" s="1" customFormat="1" x14ac:dyDescent="0.2">
      <c r="A144" s="47" t="s">
        <v>209</v>
      </c>
      <c r="B144" s="2" t="s">
        <v>275</v>
      </c>
    </row>
    <row r="145" spans="1:4" s="1" customFormat="1" x14ac:dyDescent="0.2">
      <c r="A145" s="47" t="s">
        <v>210</v>
      </c>
      <c r="B145" s="2" t="s">
        <v>276</v>
      </c>
    </row>
    <row r="146" spans="1:4" s="1" customFormat="1" x14ac:dyDescent="0.2">
      <c r="A146" s="47" t="s">
        <v>211</v>
      </c>
      <c r="B146" s="2" t="s">
        <v>277</v>
      </c>
    </row>
    <row r="147" spans="1:4" s="1" customFormat="1" x14ac:dyDescent="0.2">
      <c r="A147" s="47" t="s">
        <v>212</v>
      </c>
      <c r="B147" s="2" t="s">
        <v>278</v>
      </c>
    </row>
    <row r="148" spans="1:4" s="1" customFormat="1" x14ac:dyDescent="0.2">
      <c r="A148" s="47" t="s">
        <v>213</v>
      </c>
      <c r="B148" s="2" t="s">
        <v>279</v>
      </c>
    </row>
    <row r="149" spans="1:4" s="1" customFormat="1" x14ac:dyDescent="0.2">
      <c r="A149" s="47" t="s">
        <v>214</v>
      </c>
      <c r="B149" s="2" t="s">
        <v>280</v>
      </c>
    </row>
    <row r="150" spans="1:4" s="1" customFormat="1" x14ac:dyDescent="0.2">
      <c r="A150" s="47" t="s">
        <v>215</v>
      </c>
      <c r="B150" s="2" t="s">
        <v>281</v>
      </c>
    </row>
    <row r="151" spans="1:4" s="1" customFormat="1" x14ac:dyDescent="0.2">
      <c r="A151" s="44" t="s">
        <v>457</v>
      </c>
      <c r="B151" s="2" t="s">
        <v>1251</v>
      </c>
    </row>
    <row r="153" spans="1:4" s="1" customFormat="1" x14ac:dyDescent="0.2">
      <c r="A153" s="10" t="s">
        <v>583</v>
      </c>
      <c r="B153" s="2"/>
      <c r="C153" s="66" t="s">
        <v>595</v>
      </c>
    </row>
    <row r="154" spans="1:4" s="1" customFormat="1" x14ac:dyDescent="0.2">
      <c r="A154" s="4" t="s">
        <v>310</v>
      </c>
      <c r="B154" s="2" t="s">
        <v>293</v>
      </c>
    </row>
    <row r="155" spans="1:4" x14ac:dyDescent="0.2">
      <c r="A155" s="47" t="s">
        <v>207</v>
      </c>
      <c r="B155" s="2" t="s">
        <v>587</v>
      </c>
      <c r="C155" s="2"/>
      <c r="D155" s="2"/>
    </row>
    <row r="156" spans="1:4" x14ac:dyDescent="0.2">
      <c r="A156" s="47" t="s">
        <v>208</v>
      </c>
      <c r="B156" s="2" t="s">
        <v>588</v>
      </c>
      <c r="C156" s="2"/>
      <c r="D156" s="2"/>
    </row>
    <row r="157" spans="1:4" x14ac:dyDescent="0.2">
      <c r="A157" s="47" t="s">
        <v>209</v>
      </c>
      <c r="B157" s="2" t="s">
        <v>589</v>
      </c>
      <c r="C157" s="2"/>
      <c r="D157" s="2"/>
    </row>
    <row r="158" spans="1:4" x14ac:dyDescent="0.2">
      <c r="A158" s="47" t="s">
        <v>210</v>
      </c>
      <c r="B158" s="2" t="s">
        <v>590</v>
      </c>
      <c r="C158" s="2"/>
      <c r="D158" s="2"/>
    </row>
    <row r="159" spans="1:4" x14ac:dyDescent="0.2">
      <c r="A159" s="47" t="s">
        <v>211</v>
      </c>
      <c r="B159" s="2" t="s">
        <v>591</v>
      </c>
      <c r="C159" s="2"/>
      <c r="D159" s="2"/>
    </row>
    <row r="160" spans="1:4" x14ac:dyDescent="0.2">
      <c r="A160" s="47" t="s">
        <v>212</v>
      </c>
      <c r="B160" s="2" t="s">
        <v>1193</v>
      </c>
      <c r="C160" s="2"/>
      <c r="D160" s="2"/>
    </row>
    <row r="161" spans="1:4" x14ac:dyDescent="0.2">
      <c r="A161" s="47" t="s">
        <v>213</v>
      </c>
      <c r="B161" s="2" t="s">
        <v>1194</v>
      </c>
      <c r="C161" s="2"/>
      <c r="D161" s="2"/>
    </row>
    <row r="162" spans="1:4" x14ac:dyDescent="0.2">
      <c r="A162" s="47" t="s">
        <v>214</v>
      </c>
      <c r="B162" s="2" t="s">
        <v>1195</v>
      </c>
      <c r="C162" s="2"/>
      <c r="D162" s="2"/>
    </row>
    <row r="163" spans="1:4" x14ac:dyDescent="0.2">
      <c r="A163" s="47" t="s">
        <v>215</v>
      </c>
      <c r="B163" s="2" t="s">
        <v>1196</v>
      </c>
      <c r="C163" s="2"/>
      <c r="D163" s="2"/>
    </row>
    <row r="164" spans="1:4" x14ac:dyDescent="0.2">
      <c r="A164" s="47" t="s">
        <v>216</v>
      </c>
      <c r="B164" s="2" t="s">
        <v>1192</v>
      </c>
      <c r="C164" s="2"/>
      <c r="D164" s="2"/>
    </row>
    <row r="165" spans="1:4" x14ac:dyDescent="0.2">
      <c r="A165" s="47" t="s">
        <v>217</v>
      </c>
      <c r="B165" s="2" t="s">
        <v>592</v>
      </c>
      <c r="C165" s="2"/>
      <c r="D165" s="2"/>
    </row>
    <row r="166" spans="1:4" x14ac:dyDescent="0.2">
      <c r="A166" s="47" t="s">
        <v>218</v>
      </c>
      <c r="B166" s="2" t="s">
        <v>1197</v>
      </c>
      <c r="C166" s="2"/>
      <c r="D166" s="2"/>
    </row>
    <row r="167" spans="1:4" x14ac:dyDescent="0.2">
      <c r="A167" s="47" t="s">
        <v>219</v>
      </c>
      <c r="B167" s="2" t="s">
        <v>584</v>
      </c>
      <c r="C167" s="2"/>
      <c r="D167" s="2"/>
    </row>
    <row r="168" spans="1:4" x14ac:dyDescent="0.2">
      <c r="A168" s="47" t="s">
        <v>220</v>
      </c>
      <c r="B168" s="2" t="s">
        <v>585</v>
      </c>
      <c r="C168" s="2"/>
      <c r="D168" s="2"/>
    </row>
    <row r="169" spans="1:4" x14ac:dyDescent="0.2">
      <c r="A169" s="47" t="s">
        <v>221</v>
      </c>
      <c r="B169" s="2" t="s">
        <v>586</v>
      </c>
      <c r="C169" s="2"/>
      <c r="D169" s="2"/>
    </row>
    <row r="170" spans="1:4" x14ac:dyDescent="0.2">
      <c r="B170" s="7"/>
    </row>
    <row r="171" spans="1:4" s="1" customFormat="1" x14ac:dyDescent="0.2">
      <c r="A171" s="87" t="s">
        <v>593</v>
      </c>
      <c r="B171" s="2"/>
      <c r="C171" s="66" t="s">
        <v>1224</v>
      </c>
    </row>
    <row r="172" spans="1:4" s="1" customFormat="1" x14ac:dyDescent="0.2">
      <c r="A172" s="4" t="s">
        <v>310</v>
      </c>
      <c r="B172" s="4" t="s">
        <v>293</v>
      </c>
    </row>
    <row r="173" spans="1:4" x14ac:dyDescent="0.2">
      <c r="A173" s="47" t="s">
        <v>207</v>
      </c>
      <c r="B173" s="4" t="s">
        <v>587</v>
      </c>
      <c r="C173" s="2"/>
      <c r="D173" s="2"/>
    </row>
    <row r="174" spans="1:4" x14ac:dyDescent="0.2">
      <c r="A174" s="47" t="s">
        <v>208</v>
      </c>
      <c r="B174" s="4" t="s">
        <v>588</v>
      </c>
      <c r="C174" s="2"/>
      <c r="D174" s="2"/>
    </row>
    <row r="175" spans="1:4" x14ac:dyDescent="0.2">
      <c r="A175" s="47" t="s">
        <v>209</v>
      </c>
      <c r="B175" s="4" t="s">
        <v>589</v>
      </c>
      <c r="C175" s="2"/>
      <c r="D175" s="2"/>
    </row>
    <row r="176" spans="1:4" x14ac:dyDescent="0.2">
      <c r="A176" s="47" t="s">
        <v>210</v>
      </c>
      <c r="B176" s="4" t="s">
        <v>590</v>
      </c>
      <c r="C176" s="2"/>
      <c r="D176" s="2"/>
    </row>
    <row r="177" spans="1:4" x14ac:dyDescent="0.2">
      <c r="A177" s="47" t="s">
        <v>211</v>
      </c>
      <c r="B177" s="4" t="s">
        <v>591</v>
      </c>
      <c r="C177" s="2"/>
      <c r="D177" s="2"/>
    </row>
    <row r="178" spans="1:4" x14ac:dyDescent="0.2">
      <c r="A178" s="47" t="s">
        <v>212</v>
      </c>
      <c r="B178" s="2" t="s">
        <v>1193</v>
      </c>
      <c r="C178" s="2"/>
      <c r="D178" s="2"/>
    </row>
    <row r="179" spans="1:4" x14ac:dyDescent="0.2">
      <c r="A179" s="47" t="s">
        <v>213</v>
      </c>
      <c r="B179" s="2" t="s">
        <v>1194</v>
      </c>
      <c r="C179" s="2"/>
      <c r="D179" s="2"/>
    </row>
    <row r="180" spans="1:4" x14ac:dyDescent="0.2">
      <c r="A180" s="47" t="s">
        <v>214</v>
      </c>
      <c r="B180" s="2" t="s">
        <v>1195</v>
      </c>
      <c r="C180" s="2"/>
      <c r="D180" s="2"/>
    </row>
    <row r="181" spans="1:4" x14ac:dyDescent="0.2">
      <c r="A181" s="47" t="s">
        <v>215</v>
      </c>
      <c r="B181" s="2" t="s">
        <v>1196</v>
      </c>
      <c r="C181" s="2"/>
      <c r="D181" s="2"/>
    </row>
    <row r="182" spans="1:4" x14ac:dyDescent="0.2">
      <c r="A182" s="47" t="s">
        <v>216</v>
      </c>
      <c r="B182" s="2" t="s">
        <v>1192</v>
      </c>
      <c r="C182" s="2"/>
      <c r="D182" s="2"/>
    </row>
    <row r="183" spans="1:4" x14ac:dyDescent="0.2">
      <c r="A183" s="47" t="s">
        <v>217</v>
      </c>
      <c r="B183" s="2" t="s">
        <v>592</v>
      </c>
      <c r="C183" s="2"/>
      <c r="D183" s="2"/>
    </row>
    <row r="184" spans="1:4" x14ac:dyDescent="0.2">
      <c r="A184" s="47" t="s">
        <v>218</v>
      </c>
      <c r="B184" s="2" t="s">
        <v>1197</v>
      </c>
      <c r="C184" s="2"/>
      <c r="D184" s="2"/>
    </row>
    <row r="185" spans="1:4" x14ac:dyDescent="0.2">
      <c r="A185" s="47" t="s">
        <v>219</v>
      </c>
      <c r="B185" s="2" t="s">
        <v>584</v>
      </c>
      <c r="C185" s="2"/>
      <c r="D185" s="2"/>
    </row>
    <row r="186" spans="1:4" x14ac:dyDescent="0.2">
      <c r="A186" s="47" t="s">
        <v>220</v>
      </c>
      <c r="B186" s="2" t="s">
        <v>585</v>
      </c>
      <c r="C186" s="2"/>
      <c r="D186" s="2"/>
    </row>
    <row r="187" spans="1:4" x14ac:dyDescent="0.2">
      <c r="A187" s="47" t="s">
        <v>221</v>
      </c>
      <c r="B187" s="2" t="s">
        <v>586</v>
      </c>
      <c r="C187" s="2"/>
      <c r="D187" s="2"/>
    </row>
    <row r="188" spans="1:4" x14ac:dyDescent="0.2">
      <c r="A188" s="13">
        <v>99</v>
      </c>
      <c r="B188" s="7" t="s">
        <v>1251</v>
      </c>
      <c r="C188" s="2"/>
      <c r="D188" s="2"/>
    </row>
  </sheetData>
  <phoneticPr fontId="19" type="noConversion"/>
  <hyperlinks>
    <hyperlink ref="C5" location="'Diseño'!$B$36" display="C6 *** (178 veces más)" xr:uid="{810BAA58-26F2-4214-8E68-A94DE9F272C7}"/>
    <hyperlink ref="C11" location="'Diseño'!$B$6" display="B1" xr:uid="{7F65C0E8-871B-40C8-80C0-4D6A825BF718}"/>
    <hyperlink ref="C16" location="'Diseño'!$B$3" display="CCAA *** (1 veces más)" xr:uid="{CBA6B541-5047-41B2-9992-D21CB65D01F4}"/>
    <hyperlink ref="C39" location="'Diseño'!$B$8" display="B3_LIT_COD" xr:uid="{6D037AEE-3D0B-4F2E-BA3C-C2CD1604A4F7}"/>
    <hyperlink ref="C49" location="'Diseño'!$B$10" display="C1_1 *** (8 veces más)" xr:uid="{1DBABD79-905E-4195-BC5E-86310F839577}"/>
    <hyperlink ref="C69" location="'Diseño'!$B$22" display="C5_1a *** (13 veces más)" xr:uid="{B09EC777-DEF1-490F-B663-1B8CE8BC6E13}"/>
    <hyperlink ref="C82" location="'Diseño'!$B$49" display="D1_11" xr:uid="{89670F59-F286-4CFF-8F9D-3DC44723D524}"/>
    <hyperlink ref="C92" location="'Diseño'!$B$51" display="D1_13" xr:uid="{93D41FBE-D738-473D-BE39-BD5E7D4C50E5}"/>
    <hyperlink ref="C105" location="'Diseño'!$B$70" display="D2_8" xr:uid="{079E2DA4-98F3-4FF9-8C1D-B971772F0196}"/>
    <hyperlink ref="C115" location="'Diseño'!$B$72" display="D2_10 *** (1 veces más)" xr:uid="{2BB06F38-DC10-4D4B-9E70-529EC2C8C314}"/>
    <hyperlink ref="C128" location="'Diseño'!$B$98" display="PAIS_NAC *** (2 veces más)" xr:uid="{A260DC3C-3DA8-4548-A25D-ABADA2A16555}"/>
    <hyperlink ref="C139" location="'Diseño'!$B$140" display="G3 *** (1 veces más)" xr:uid="{F2A2AFB7-DDD4-4DD9-BE4B-A18DEA5DBAC3}"/>
    <hyperlink ref="C153" location="'Diseño'!$B$110" display="LNG_MAT" xr:uid="{E064CD3B-057A-4A2E-BFBC-97954D18CD62}"/>
    <hyperlink ref="C171" location="'Diseño'!$B$112" display="IDIOMA_1 *** (2 veces más)" xr:uid="{E83B763F-77CE-4AD7-AC12-4F13818B058C}"/>
  </hyperlinks>
  <pageMargins left="0.7" right="0.7" top="0.75" bottom="0.75" header="0.3" footer="0.3"/>
  <pageSetup paperSize="9" orientation="portrait" r:id="rId1"/>
  <ignoredErrors>
    <ignoredError sqref="A94:A103 A117:A126 A141:A151 A188 A18:A37 A155:A159 A173:A177 A160:A16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9"/>
  <sheetViews>
    <sheetView workbookViewId="0"/>
  </sheetViews>
  <sheetFormatPr baseColWidth="10" defaultRowHeight="12.75" x14ac:dyDescent="0.2"/>
  <cols>
    <col min="1" max="1" width="11.42578125" style="13"/>
    <col min="2" max="2" width="25" customWidth="1"/>
    <col min="3" max="3" width="25.7109375" customWidth="1"/>
  </cols>
  <sheetData>
    <row r="4" spans="1:3" x14ac:dyDescent="0.2">
      <c r="C4" s="67" t="s">
        <v>1203</v>
      </c>
    </row>
    <row r="5" spans="1:3" s="1" customFormat="1" x14ac:dyDescent="0.2">
      <c r="A5" s="14" t="s">
        <v>869</v>
      </c>
      <c r="B5" s="2"/>
      <c r="C5" s="66" t="s">
        <v>1225</v>
      </c>
    </row>
    <row r="6" spans="1:3" s="1" customFormat="1" x14ac:dyDescent="0.2">
      <c r="A6" s="4" t="s">
        <v>310</v>
      </c>
      <c r="B6" s="4" t="s">
        <v>293</v>
      </c>
    </row>
    <row r="7" spans="1:3" s="1" customFormat="1" x14ac:dyDescent="0.2">
      <c r="A7" s="68">
        <v>88</v>
      </c>
      <c r="B7" s="8" t="s">
        <v>565</v>
      </c>
    </row>
    <row r="8" spans="1:3" s="1" customFormat="1" x14ac:dyDescent="0.2">
      <c r="A8" s="68">
        <v>99</v>
      </c>
      <c r="B8" s="7" t="s">
        <v>1251</v>
      </c>
    </row>
    <row r="9" spans="1:3" s="1" customFormat="1" x14ac:dyDescent="0.2">
      <c r="A9" s="11"/>
      <c r="B9" s="8"/>
    </row>
    <row r="10" spans="1:3" s="1" customFormat="1" x14ac:dyDescent="0.2">
      <c r="A10" s="14" t="s">
        <v>903</v>
      </c>
      <c r="B10" s="10"/>
      <c r="C10" s="66" t="s">
        <v>1226</v>
      </c>
    </row>
    <row r="11" spans="1:3" s="1" customFormat="1" x14ac:dyDescent="0.2">
      <c r="A11" s="69">
        <v>99</v>
      </c>
      <c r="B11" s="10" t="s">
        <v>1251</v>
      </c>
    </row>
    <row r="12" spans="1:3" s="1" customFormat="1" x14ac:dyDescent="0.2">
      <c r="A12" s="10"/>
      <c r="B12" s="10"/>
    </row>
    <row r="13" spans="1:3" s="1" customFormat="1" x14ac:dyDescent="0.2">
      <c r="A13" s="14" t="s">
        <v>904</v>
      </c>
      <c r="B13" s="10"/>
      <c r="C13" s="66" t="s">
        <v>871</v>
      </c>
    </row>
    <row r="14" spans="1:3" s="1" customFormat="1" x14ac:dyDescent="0.2">
      <c r="A14" s="69">
        <v>999</v>
      </c>
      <c r="B14" s="10" t="s">
        <v>1251</v>
      </c>
    </row>
    <row r="15" spans="1:3" s="1" customFormat="1" x14ac:dyDescent="0.2">
      <c r="A15" s="10"/>
      <c r="B15" s="10"/>
    </row>
    <row r="16" spans="1:3" s="1" customFormat="1" x14ac:dyDescent="0.2">
      <c r="A16" s="14" t="s">
        <v>902</v>
      </c>
      <c r="C16" s="66" t="s">
        <v>1227</v>
      </c>
    </row>
    <row r="17" spans="1:2" s="1" customFormat="1" x14ac:dyDescent="0.2">
      <c r="A17" s="69">
        <v>9999</v>
      </c>
      <c r="B17" s="10" t="s">
        <v>1251</v>
      </c>
    </row>
    <row r="18" spans="1:2" s="1" customFormat="1" x14ac:dyDescent="0.2">
      <c r="A18" s="10"/>
      <c r="B18" s="10"/>
    </row>
    <row r="19" spans="1:2" s="1" customFormat="1" x14ac:dyDescent="0.2">
      <c r="A19" s="16"/>
    </row>
  </sheetData>
  <hyperlinks>
    <hyperlink ref="C5" location="'Diseño'!$B$99" display="E2_A *** (1 veces más)" xr:uid="{9D903AE1-A1F2-4DD3-B6F7-42C47A8DB905}"/>
    <hyperlink ref="C10" location="'Diseño'!$B$188" display="I2 *** (4 veces más)" xr:uid="{CFB143D2-A9B5-45BD-8811-C83472F85E37}"/>
    <hyperlink ref="C13" location="'Diseño'!$B$209" display="J15" xr:uid="{09DC7802-7856-4204-85EC-B1569E225513}"/>
    <hyperlink ref="C16" location="'Diseño'!$B$178" display="H5 *** (1 veces más)" xr:uid="{187887FF-55B7-49CB-BD57-5C5F2279C2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</vt:lpstr>
      <vt:lpstr>Tablas1</vt:lpstr>
      <vt:lpstr>Tablas2</vt:lpstr>
      <vt:lpstr>Tablas3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cp:lastPrinted>2012-04-17T07:33:41Z</cp:lastPrinted>
  <dcterms:created xsi:type="dcterms:W3CDTF">2011-10-10T10:41:47Z</dcterms:created>
  <dcterms:modified xsi:type="dcterms:W3CDTF">2023-08-24T11:21:10Z</dcterms:modified>
</cp:coreProperties>
</file>