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\exceldata\"/>
    </mc:Choice>
  </mc:AlternateContent>
  <xr:revisionPtr revIDLastSave="0" documentId="13_ncr:1_{C77A39A7-D9E2-4A1E-A379-C3F6101CCFC9}" xr6:coauthVersionLast="47" xr6:coauthVersionMax="47" xr10:uidLastSave="{00000000-0000-0000-0000-000000000000}"/>
  <bookViews>
    <workbookView xWindow="0" yWindow="0" windowWidth="23040" windowHeight="12504" firstSheet="2" activeTab="6" xr2:uid="{8183963D-A5BA-4FE0-96DE-642975419E5B}"/>
  </bookViews>
  <sheets>
    <sheet name="hammerhead" sheetId="1" r:id="rId1"/>
    <sheet name="hammerhead1" sheetId="8" r:id="rId2"/>
    <sheet name="sbi1" sheetId="2" r:id="rId3"/>
    <sheet name="sbi2" sheetId="3" r:id="rId4"/>
    <sheet name="tnhb1" sheetId="4" r:id="rId5"/>
    <sheet name="tnhb2" sheetId="5" r:id="rId6"/>
    <sheet name="al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C3" i="8" s="1"/>
  <c r="B4" i="8"/>
  <c r="C4" i="8" s="1"/>
  <c r="B5" i="8"/>
  <c r="F5" i="8" s="1"/>
  <c r="C5" i="8"/>
  <c r="D5" i="8" s="1"/>
  <c r="B6" i="8"/>
  <c r="F6" i="8" s="1"/>
  <c r="C6" i="8"/>
  <c r="E6" i="8" s="1"/>
  <c r="D6" i="8"/>
  <c r="B7" i="8"/>
  <c r="F7" i="8" s="1"/>
  <c r="B8" i="8"/>
  <c r="C8" i="8"/>
  <c r="D8" i="8" s="1"/>
  <c r="F8" i="8"/>
  <c r="G8" i="8" s="1"/>
  <c r="B9" i="8"/>
  <c r="C9" i="8"/>
  <c r="E9" i="8" s="1"/>
  <c r="D9" i="8"/>
  <c r="F9" i="8"/>
  <c r="H9" i="8" s="1"/>
  <c r="G9" i="8"/>
  <c r="B10" i="8"/>
  <c r="C10" i="8"/>
  <c r="D10" i="8" s="1"/>
  <c r="E10" i="8"/>
  <c r="F10" i="8"/>
  <c r="G10" i="8"/>
  <c r="H10" i="8"/>
  <c r="B11" i="8"/>
  <c r="C11" i="8" s="1"/>
  <c r="F11" i="8"/>
  <c r="G11" i="8" s="1"/>
  <c r="B12" i="8"/>
  <c r="C12" i="8" s="1"/>
  <c r="B13" i="8"/>
  <c r="F13" i="8" s="1"/>
  <c r="C13" i="8"/>
  <c r="D13" i="8" s="1"/>
  <c r="B14" i="8"/>
  <c r="F14" i="8" s="1"/>
  <c r="C14" i="8"/>
  <c r="E14" i="8" s="1"/>
  <c r="D14" i="8"/>
  <c r="B15" i="8"/>
  <c r="F15" i="8" s="1"/>
  <c r="B16" i="8"/>
  <c r="C16" i="8"/>
  <c r="D16" i="8" s="1"/>
  <c r="F16" i="8"/>
  <c r="G16" i="8" s="1"/>
  <c r="B17" i="8"/>
  <c r="C17" i="8" s="1"/>
  <c r="F17" i="8"/>
  <c r="H17" i="8" s="1"/>
  <c r="G17" i="8"/>
  <c r="B18" i="8"/>
  <c r="C18" i="8"/>
  <c r="D18" i="8" s="1"/>
  <c r="E18" i="8"/>
  <c r="F18" i="8"/>
  <c r="G18" i="8"/>
  <c r="H18" i="8"/>
  <c r="B19" i="8"/>
  <c r="C19" i="8" s="1"/>
  <c r="F19" i="8"/>
  <c r="G19" i="8" s="1"/>
  <c r="B20" i="8"/>
  <c r="C20" i="8" s="1"/>
  <c r="B21" i="8"/>
  <c r="F21" i="8" s="1"/>
  <c r="C21" i="8"/>
  <c r="D21" i="8" s="1"/>
  <c r="B22" i="8"/>
  <c r="F22" i="8" s="1"/>
  <c r="C22" i="8"/>
  <c r="E22" i="8" s="1"/>
  <c r="D22" i="8"/>
  <c r="B23" i="8"/>
  <c r="F23" i="8" s="1"/>
  <c r="B24" i="8"/>
  <c r="C24" i="8"/>
  <c r="D24" i="8" s="1"/>
  <c r="F24" i="8"/>
  <c r="G24" i="8" s="1"/>
  <c r="B25" i="8"/>
  <c r="C25" i="8" s="1"/>
  <c r="F25" i="8"/>
  <c r="H25" i="8" s="1"/>
  <c r="G25" i="8"/>
  <c r="B26" i="8"/>
  <c r="C26" i="8"/>
  <c r="D26" i="8" s="1"/>
  <c r="E26" i="8"/>
  <c r="F26" i="8"/>
  <c r="G26" i="8"/>
  <c r="H26" i="8"/>
  <c r="B27" i="8"/>
  <c r="C27" i="8" s="1"/>
  <c r="F27" i="8"/>
  <c r="G27" i="8" s="1"/>
  <c r="B28" i="8"/>
  <c r="C28" i="8" s="1"/>
  <c r="B29" i="8"/>
  <c r="F29" i="8" s="1"/>
  <c r="C29" i="8"/>
  <c r="D29" i="8" s="1"/>
  <c r="B30" i="8"/>
  <c r="F30" i="8" s="1"/>
  <c r="C30" i="8"/>
  <c r="E30" i="8" s="1"/>
  <c r="D30" i="8"/>
  <c r="B31" i="8"/>
  <c r="F31" i="8" s="1"/>
  <c r="B32" i="8"/>
  <c r="C32" i="8"/>
  <c r="D32" i="8" s="1"/>
  <c r="F32" i="8"/>
  <c r="G32" i="8" s="1"/>
  <c r="B33" i="8"/>
  <c r="C33" i="8"/>
  <c r="E33" i="8" s="1"/>
  <c r="D33" i="8"/>
  <c r="F33" i="8"/>
  <c r="H33" i="8" s="1"/>
  <c r="G33" i="8"/>
  <c r="B34" i="8"/>
  <c r="C34" i="8"/>
  <c r="D34" i="8"/>
  <c r="E34" i="8"/>
  <c r="F34" i="8"/>
  <c r="G34" i="8"/>
  <c r="H34" i="8"/>
  <c r="B35" i="8"/>
  <c r="C35" i="8" s="1"/>
  <c r="F35" i="8"/>
  <c r="G35" i="8" s="1"/>
  <c r="B36" i="8"/>
  <c r="C36" i="8" s="1"/>
  <c r="B37" i="8"/>
  <c r="F37" i="8" s="1"/>
  <c r="C37" i="8"/>
  <c r="D37" i="8" s="1"/>
  <c r="B38" i="8"/>
  <c r="F38" i="8" s="1"/>
  <c r="C38" i="8"/>
  <c r="E38" i="8" s="1"/>
  <c r="D38" i="8"/>
  <c r="B39" i="8"/>
  <c r="F39" i="8" s="1"/>
  <c r="B40" i="8"/>
  <c r="C40" i="8"/>
  <c r="D40" i="8" s="1"/>
  <c r="F40" i="8"/>
  <c r="G40" i="8" s="1"/>
  <c r="B41" i="8"/>
  <c r="C41" i="8"/>
  <c r="E41" i="8" s="1"/>
  <c r="D41" i="8"/>
  <c r="F41" i="8"/>
  <c r="H41" i="8" s="1"/>
  <c r="G41" i="8"/>
  <c r="B42" i="8"/>
  <c r="C42" i="8"/>
  <c r="D42" i="8"/>
  <c r="E42" i="8"/>
  <c r="F42" i="8"/>
  <c r="G42" i="8"/>
  <c r="H42" i="8"/>
  <c r="B43" i="8"/>
  <c r="C43" i="8" s="1"/>
  <c r="F43" i="8"/>
  <c r="G43" i="8" s="1"/>
  <c r="B44" i="8"/>
  <c r="C44" i="8" s="1"/>
  <c r="B45" i="8"/>
  <c r="F45" i="8" s="1"/>
  <c r="C45" i="8"/>
  <c r="D45" i="8" s="1"/>
  <c r="H2" i="8"/>
  <c r="G2" i="8"/>
  <c r="E2" i="8"/>
  <c r="D2" i="8"/>
  <c r="F2" i="8"/>
  <c r="C2" i="8"/>
  <c r="B2" i="8"/>
  <c r="G2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5" i="3"/>
  <c r="E15" i="3"/>
  <c r="D16" i="3"/>
  <c r="E16" i="3"/>
  <c r="D17" i="3"/>
  <c r="E17" i="3"/>
  <c r="D18" i="3"/>
  <c r="E18" i="3"/>
  <c r="D19" i="3"/>
  <c r="E19" i="3"/>
  <c r="D20" i="3"/>
  <c r="E20" i="3"/>
  <c r="D22" i="3"/>
  <c r="E22" i="3"/>
  <c r="D23" i="3"/>
  <c r="E23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5" i="3"/>
  <c r="H15" i="3"/>
  <c r="G16" i="3"/>
  <c r="H16" i="3"/>
  <c r="G17" i="3"/>
  <c r="H17" i="3"/>
  <c r="G18" i="3"/>
  <c r="H18" i="3"/>
  <c r="G19" i="3"/>
  <c r="H19" i="3"/>
  <c r="G20" i="3"/>
  <c r="H20" i="3"/>
  <c r="G22" i="3"/>
  <c r="H22" i="3"/>
  <c r="G23" i="3"/>
  <c r="H23" i="3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G2" i="5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B2" i="5"/>
  <c r="C2" i="5" s="1"/>
  <c r="B3" i="5"/>
  <c r="C3" i="5" s="1"/>
  <c r="B4" i="5"/>
  <c r="C4" i="5"/>
  <c r="F4" i="5"/>
  <c r="B5" i="5"/>
  <c r="C5" i="5" s="1"/>
  <c r="F5" i="5"/>
  <c r="B6" i="5"/>
  <c r="C6" i="5" s="1"/>
  <c r="B7" i="5"/>
  <c r="C7" i="5" s="1"/>
  <c r="B8" i="5"/>
  <c r="C8" i="5"/>
  <c r="F8" i="5"/>
  <c r="B9" i="5"/>
  <c r="C9" i="5"/>
  <c r="F9" i="5"/>
  <c r="B10" i="5"/>
  <c r="C10" i="5" s="1"/>
  <c r="B11" i="5"/>
  <c r="F11" i="5" s="1"/>
  <c r="C11" i="5"/>
  <c r="B12" i="5"/>
  <c r="F12" i="5" s="1"/>
  <c r="C12" i="5"/>
  <c r="B13" i="5"/>
  <c r="C13" i="5" s="1"/>
  <c r="F13" i="5"/>
  <c r="B2" i="4"/>
  <c r="C2" i="4" s="1"/>
  <c r="B3" i="4"/>
  <c r="C3" i="4" s="1"/>
  <c r="F3" i="4"/>
  <c r="B4" i="4"/>
  <c r="C4" i="4"/>
  <c r="F4" i="4"/>
  <c r="B5" i="4"/>
  <c r="C5" i="4" s="1"/>
  <c r="F5" i="4"/>
  <c r="B6" i="4"/>
  <c r="C6" i="4"/>
  <c r="F6" i="4"/>
  <c r="B7" i="4"/>
  <c r="C7" i="4" s="1"/>
  <c r="B8" i="4"/>
  <c r="C8" i="4"/>
  <c r="F8" i="4"/>
  <c r="B9" i="4"/>
  <c r="C9" i="4" s="1"/>
  <c r="B10" i="4"/>
  <c r="C10" i="4" s="1"/>
  <c r="B11" i="4"/>
  <c r="C11" i="4" s="1"/>
  <c r="F11" i="4"/>
  <c r="B12" i="4"/>
  <c r="C12" i="4"/>
  <c r="F12" i="4"/>
  <c r="B13" i="4"/>
  <c r="C13" i="4" s="1"/>
  <c r="F13" i="4"/>
  <c r="B14" i="4"/>
  <c r="F14" i="4" s="1"/>
  <c r="C14" i="4"/>
  <c r="B15" i="4"/>
  <c r="C15" i="4" s="1"/>
  <c r="B16" i="4"/>
  <c r="C16" i="4"/>
  <c r="F16" i="4"/>
  <c r="B17" i="4"/>
  <c r="C17" i="4" s="1"/>
  <c r="B18" i="4"/>
  <c r="C18" i="4" s="1"/>
  <c r="B19" i="4"/>
  <c r="C19" i="4" s="1"/>
  <c r="F19" i="4"/>
  <c r="B20" i="4"/>
  <c r="C20" i="4"/>
  <c r="F20" i="4"/>
  <c r="B21" i="4"/>
  <c r="C21" i="4" s="1"/>
  <c r="F21" i="4"/>
  <c r="B22" i="4"/>
  <c r="F22" i="4" s="1"/>
  <c r="C22" i="4"/>
  <c r="B23" i="4"/>
  <c r="C23" i="4" s="1"/>
  <c r="B24" i="4"/>
  <c r="C24" i="4"/>
  <c r="F24" i="4"/>
  <c r="B25" i="4"/>
  <c r="C25" i="4" s="1"/>
  <c r="B26" i="4"/>
  <c r="C26" i="4" s="1"/>
  <c r="B27" i="4"/>
  <c r="C27" i="4" s="1"/>
  <c r="F27" i="4"/>
  <c r="B28" i="4"/>
  <c r="C28" i="4"/>
  <c r="F28" i="4"/>
  <c r="B29" i="4"/>
  <c r="C29" i="4" s="1"/>
  <c r="F29" i="4"/>
  <c r="B30" i="4"/>
  <c r="F30" i="4" s="1"/>
  <c r="C30" i="4"/>
  <c r="B31" i="4"/>
  <c r="C31" i="4" s="1"/>
  <c r="B32" i="4"/>
  <c r="C32" i="4"/>
  <c r="F32" i="4"/>
  <c r="B33" i="4"/>
  <c r="C33" i="4" s="1"/>
  <c r="B34" i="4"/>
  <c r="C34" i="4" s="1"/>
  <c r="B35" i="4"/>
  <c r="C35" i="4" s="1"/>
  <c r="F35" i="4"/>
  <c r="B36" i="4"/>
  <c r="C36" i="4"/>
  <c r="F36" i="4"/>
  <c r="B37" i="4"/>
  <c r="C37" i="4" s="1"/>
  <c r="F37" i="4"/>
  <c r="B38" i="4"/>
  <c r="F38" i="4" s="1"/>
  <c r="C38" i="4"/>
  <c r="B39" i="4"/>
  <c r="C39" i="4" s="1"/>
  <c r="B40" i="4"/>
  <c r="C40" i="4"/>
  <c r="F40" i="4"/>
  <c r="B2" i="3"/>
  <c r="C2" i="3" s="1"/>
  <c r="B3" i="3"/>
  <c r="C3" i="3" s="1"/>
  <c r="B4" i="3"/>
  <c r="C4" i="3" s="1"/>
  <c r="F4" i="3"/>
  <c r="B5" i="3"/>
  <c r="C5" i="3" s="1"/>
  <c r="F5" i="3"/>
  <c r="B6" i="3"/>
  <c r="C6" i="3"/>
  <c r="F6" i="3"/>
  <c r="B7" i="3"/>
  <c r="C7" i="3"/>
  <c r="F7" i="3"/>
  <c r="B8" i="3"/>
  <c r="C8" i="3"/>
  <c r="F8" i="3"/>
  <c r="B9" i="3"/>
  <c r="C9" i="3" s="1"/>
  <c r="B10" i="3"/>
  <c r="C10" i="3" s="1"/>
  <c r="B11" i="3"/>
  <c r="C11" i="3" s="1"/>
  <c r="B12" i="3"/>
  <c r="C12" i="3" s="1"/>
  <c r="B13" i="3"/>
  <c r="C13" i="3" s="1"/>
  <c r="F13" i="3"/>
  <c r="B14" i="3"/>
  <c r="C14" i="3" s="1"/>
  <c r="B15" i="3"/>
  <c r="C15" i="3"/>
  <c r="F15" i="3"/>
  <c r="B16" i="3"/>
  <c r="C16" i="3"/>
  <c r="F16" i="3"/>
  <c r="B17" i="3"/>
  <c r="C17" i="3" s="1"/>
  <c r="B18" i="3"/>
  <c r="C18" i="3" s="1"/>
  <c r="B19" i="3"/>
  <c r="C19" i="3" s="1"/>
  <c r="F19" i="3"/>
  <c r="B20" i="3"/>
  <c r="F20" i="3" s="1"/>
  <c r="B21" i="3"/>
  <c r="C21" i="3" s="1"/>
  <c r="E21" i="3" s="1"/>
  <c r="B22" i="3"/>
  <c r="C22" i="3"/>
  <c r="F22" i="3"/>
  <c r="B23" i="3"/>
  <c r="C23" i="3"/>
  <c r="F23" i="3"/>
  <c r="G21" i="8" l="1"/>
  <c r="H21" i="8"/>
  <c r="G15" i="8"/>
  <c r="H15" i="8"/>
  <c r="D11" i="8"/>
  <c r="E11" i="8"/>
  <c r="D25" i="8"/>
  <c r="E25" i="8"/>
  <c r="G38" i="8"/>
  <c r="H38" i="8"/>
  <c r="G30" i="8"/>
  <c r="H30" i="8"/>
  <c r="D20" i="8"/>
  <c r="E20" i="8"/>
  <c r="G6" i="8"/>
  <c r="H6" i="8"/>
  <c r="G45" i="8"/>
  <c r="H45" i="8"/>
  <c r="H37" i="8"/>
  <c r="G37" i="8"/>
  <c r="G29" i="8"/>
  <c r="H29" i="8"/>
  <c r="G23" i="8"/>
  <c r="H23" i="8"/>
  <c r="D19" i="8"/>
  <c r="E19" i="8"/>
  <c r="G14" i="8"/>
  <c r="H14" i="8"/>
  <c r="D44" i="8"/>
  <c r="E44" i="8"/>
  <c r="D36" i="8"/>
  <c r="E36" i="8"/>
  <c r="D28" i="8"/>
  <c r="E28" i="8"/>
  <c r="D17" i="8"/>
  <c r="E17" i="8"/>
  <c r="G5" i="8"/>
  <c r="H5" i="8"/>
  <c r="G13" i="8"/>
  <c r="H13" i="8"/>
  <c r="D4" i="8"/>
  <c r="E4" i="8"/>
  <c r="G7" i="8"/>
  <c r="H7" i="8"/>
  <c r="D43" i="8"/>
  <c r="E43" i="8"/>
  <c r="G39" i="8"/>
  <c r="H39" i="8"/>
  <c r="D35" i="8"/>
  <c r="E35" i="8"/>
  <c r="G31" i="8"/>
  <c r="H31" i="8"/>
  <c r="D27" i="8"/>
  <c r="E27" i="8"/>
  <c r="G22" i="8"/>
  <c r="H22" i="8"/>
  <c r="D12" i="8"/>
  <c r="E12" i="8"/>
  <c r="D3" i="8"/>
  <c r="E3" i="8"/>
  <c r="H43" i="8"/>
  <c r="E40" i="8"/>
  <c r="H35" i="8"/>
  <c r="E32" i="8"/>
  <c r="H27" i="8"/>
  <c r="E24" i="8"/>
  <c r="H19" i="8"/>
  <c r="E16" i="8"/>
  <c r="H11" i="8"/>
  <c r="E8" i="8"/>
  <c r="C39" i="8"/>
  <c r="C31" i="8"/>
  <c r="C23" i="8"/>
  <c r="C15" i="8"/>
  <c r="C7" i="8"/>
  <c r="F3" i="8"/>
  <c r="F44" i="8"/>
  <c r="F36" i="8"/>
  <c r="F28" i="8"/>
  <c r="F20" i="8"/>
  <c r="F12" i="8"/>
  <c r="F4" i="8"/>
  <c r="E45" i="8"/>
  <c r="H40" i="8"/>
  <c r="E37" i="8"/>
  <c r="H32" i="8"/>
  <c r="E29" i="8"/>
  <c r="H24" i="8"/>
  <c r="E21" i="8"/>
  <c r="H16" i="8"/>
  <c r="E13" i="8"/>
  <c r="H8" i="8"/>
  <c r="E5" i="8"/>
  <c r="D21" i="3"/>
  <c r="F21" i="3"/>
  <c r="D14" i="3"/>
  <c r="E14" i="3"/>
  <c r="F14" i="3"/>
  <c r="F6" i="5"/>
  <c r="F3" i="5"/>
  <c r="F10" i="5"/>
  <c r="F2" i="5"/>
  <c r="F7" i="5"/>
  <c r="F33" i="4"/>
  <c r="F25" i="4"/>
  <c r="F17" i="4"/>
  <c r="F9" i="4"/>
  <c r="F34" i="4"/>
  <c r="F26" i="4"/>
  <c r="F18" i="4"/>
  <c r="F10" i="4"/>
  <c r="F2" i="4"/>
  <c r="F39" i="4"/>
  <c r="F31" i="4"/>
  <c r="F23" i="4"/>
  <c r="F15" i="4"/>
  <c r="F7" i="4"/>
  <c r="F12" i="3"/>
  <c r="C20" i="3"/>
  <c r="F17" i="3"/>
  <c r="F9" i="3"/>
  <c r="F11" i="3"/>
  <c r="F3" i="3"/>
  <c r="F18" i="3"/>
  <c r="F10" i="3"/>
  <c r="F2" i="3"/>
  <c r="H14" i="1"/>
  <c r="H15" i="1"/>
  <c r="H16" i="1"/>
  <c r="H17" i="1"/>
  <c r="H3" i="1"/>
  <c r="H4" i="1"/>
  <c r="H5" i="1"/>
  <c r="H6" i="1"/>
  <c r="H7" i="1"/>
  <c r="H8" i="1"/>
  <c r="H9" i="1"/>
  <c r="H10" i="1"/>
  <c r="H11" i="1"/>
  <c r="H12" i="1"/>
  <c r="H13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G28" i="8" l="1"/>
  <c r="H28" i="8"/>
  <c r="E39" i="8"/>
  <c r="D39" i="8"/>
  <c r="G36" i="8"/>
  <c r="H36" i="8"/>
  <c r="G20" i="8"/>
  <c r="H20" i="8"/>
  <c r="G44" i="8"/>
  <c r="H44" i="8"/>
  <c r="G3" i="8"/>
  <c r="H3" i="8"/>
  <c r="E7" i="8"/>
  <c r="D7" i="8"/>
  <c r="G4" i="8"/>
  <c r="H4" i="8"/>
  <c r="E15" i="8"/>
  <c r="D15" i="8"/>
  <c r="E31" i="8"/>
  <c r="D31" i="8"/>
  <c r="G12" i="8"/>
  <c r="H12" i="8"/>
  <c r="E23" i="8"/>
  <c r="D23" i="8"/>
  <c r="H21" i="3"/>
  <c r="G21" i="3"/>
  <c r="G14" i="3"/>
  <c r="H14" i="3"/>
</calcChain>
</file>

<file path=xl/sharedStrings.xml><?xml version="1.0" encoding="utf-8"?>
<sst xmlns="http://schemas.openxmlformats.org/spreadsheetml/2006/main" count="474" uniqueCount="242">
  <si>
    <t>Datei</t>
  </si>
  <si>
    <t>Anfang</t>
  </si>
  <si>
    <t>Ende</t>
  </si>
  <si>
    <t>turbine-04_helihoist-1_tom_acc-vel-pos_hammerhead_2019-09-01-10-20-45_2019-09-07-07-19-26</t>
  </si>
  <si>
    <t>turbine-04_helihoist-1_tom_geometry_hammerhead_2019-09-01-10-20-45_2019-09-07-07-19-26</t>
  </si>
  <si>
    <t>turbine-04_sbitroot_tom_acc-vel-pos_hammerhead_2019-09-07-04-48-53_2019-09-07-07-12-46</t>
  </si>
  <si>
    <t>turbine-04_sbittip_tom_acc-vel-pos_hammerhead_2019-09-07-04-41-36_2019-09-07-07-25-10</t>
  </si>
  <si>
    <t>turbine-05_helihoist-1_tom_acc-vel-pos_hammerhead_2019-09-10-16-04-47_2019-09-20-02-53-43</t>
  </si>
  <si>
    <t>turbine-05_helihoist-1_tom_geometry_hammerhead_2019-09-10-16-04-47_2019-09-20-02-53-43</t>
  </si>
  <si>
    <t>turbine-05_sbitroot_tom_acc-vel-pos_hammerhead_2019-09-19-17-29-33_2019-09-20-02-34-11</t>
  </si>
  <si>
    <t>turbine-05_sbittip_tom_acc-vel-pos_hammerhead_2019-09-19-17-22-03_2019-09-20-02-47-05</t>
  </si>
  <si>
    <t>turbine-06_helihoist-1_tom_acc-vel-pos_hammerhead_2019-09-22-03-14-43_2019-09-22-12-05-47</t>
  </si>
  <si>
    <t>turbine-06_helihoist-1_tom_geometry_hammerhead_2019-09-22-03-14-43_2019-09-22-12-05-47</t>
  </si>
  <si>
    <t>turbine-06_sbitroot_tom_acc-vel-pos_hammerhead_2019-09-22-03-11-49_2019-09-22-12-15-43</t>
  </si>
  <si>
    <t>turbine-06_sbittip_tom_acc-vel-pos_hammerhead_2019-09-22-03-16-30_2019-09-22-12-12-21</t>
  </si>
  <si>
    <t>turbine-07_helihoist-1_tom_acc-vel-pos_hammerhead_2019-09-24-11-38-50_2019-09-25-12-01-27</t>
  </si>
  <si>
    <t>turbine-07_helihoist-1_tom_geometry_hammerhead_2019-09-24-11-38-50_2019-09-25-12-01-27</t>
  </si>
  <si>
    <t>turbine-07_sbitroot_tom_acc-vel-pos_hammerhead_2019-09-24-11-56-08_2019-09-25-11-58-23</t>
  </si>
  <si>
    <t>turbine-07_sbittip_tom_acc-vel-pos_hammerhead_2019-09-24-11-59-00_2019-09-25-00-25-15</t>
  </si>
  <si>
    <t>Timestamp</t>
  </si>
  <si>
    <t>turbine-08_helihoist-1_tom_acc-vel-pos_hammerhead_2019-10-14-07-55-52_2019-10-15-06-10-33</t>
  </si>
  <si>
    <t>turbine-08_helihoist-1_tom_geometry_hammerhead_2019-10-14-07-55-52_2019-10-15-06-10-33</t>
  </si>
  <si>
    <t>turbine-08_sbitroot_tom_acc-vel-pos_hammerhead_2019-10-14-10-49-53_2019-10-15-06-18-48</t>
  </si>
  <si>
    <t>turbine-08_sbittip_tom_acc-vel-pos_hammerhead_2019-10-14-10-45-39_2019-10-15-06-08-27</t>
  </si>
  <si>
    <t>turbine-09_helihoist-1_tom_acc-vel-pos_hammerhead_2019-10-04-12-59-44_2019-10-08-01-41-05</t>
  </si>
  <si>
    <t>turbine-09_helihoist-1_tom_geometry_hammerhead_2019-10-04-12-59-44_2019-10-08-01-41-05</t>
  </si>
  <si>
    <t>turbine-09_sbitroot_tom_acc-vel-pos_hammerhead_2019-10-17-00-43-06_2019-10-17-06-47-39</t>
  </si>
  <si>
    <t>turbine-09_sbittip_tom_acc-vel-pos_hammerhead_2019-10-17-00-50-54_2019-10-17-06-49-19</t>
  </si>
  <si>
    <t>turbine-10_helihoist-1_tom_acc-vel-pos_hammerhead_2019-10-23-11-32-59_2019-10-23-19-42-22</t>
  </si>
  <si>
    <t>turbine-10_helihoist-1_tom_geometry_hammerhead_2019-10-23-11-32-59_2019-10-23-19-42-22</t>
  </si>
  <si>
    <t>turbine-10_sbitroot_tom_acc-vel-pos_hammerhead_2019-10-23-11-48-51_2019-10-23-19-45-30</t>
  </si>
  <si>
    <t>turbine-10_sbittip_tom_acc-vel-pos_hammerhead_2019-10-23-11-40-32_2019-10-23-19-55-12</t>
  </si>
  <si>
    <t>turbine-11_helihoist-1_tom_acc-vel-pos_hammerhead_2019-10-31-04-18-02_2019-10-31-10-41-13</t>
  </si>
  <si>
    <t>turbine-11_helihoist-1_tom_geometry_hammerhead_2019-10-31-04-18-02_2019-10-31-10-41-13</t>
  </si>
  <si>
    <t>turbine-11_sbitroot_tom_acc-vel-pos_hammerhead_2019-10-31-05-10-55_2019-10-31-10-38-59</t>
  </si>
  <si>
    <t>turbine-11_sbittip_tom_acc-vel-pos_hammerhead_2019-10-31-05-17-56_2019-10-31-10-23-54</t>
  </si>
  <si>
    <t>turbine-12_helihoist-1_tom_acc-vel-pos_hammerhead_2019-11-04-23-16-25_2019-11-05-04-33-05</t>
  </si>
  <si>
    <t>turbine-12_helihoist-1_tom_geometry_hammerhead_2019-11-04-23-16-25_2019-11-05-04-33-05</t>
  </si>
  <si>
    <t>turbine-12_sbitroot_tom_acc-vel-pos_hammerhead_2019-11-04-23-44-46_2019-11-05-04-18-04</t>
  </si>
  <si>
    <t>turbine-12_sbittip_tom_acc-vel-pos_hammerhead_2019-11-04-23-35-05_2019-11-05-04-11-07</t>
  </si>
  <si>
    <t>turbine-13_helihoist-1_tom_acc-vel-pos_hammerhead_2019-11-09-12-22-51_2019-11-10-12-59-19</t>
  </si>
  <si>
    <t>turbine-13_helihoist-1_tom_geometry_hammerhead_2019-11-09-12-22-51_2019-11-10-12-59-19</t>
  </si>
  <si>
    <t>turbine-13_sbitroot_tom_acc-vel-pos_hammerhead_2019-11-09-12-12-04_2019-11-09-15-25-59</t>
  </si>
  <si>
    <t>turbine-13_sbittip_tom_acc-vel-pos_hammerhead_2019-11-09-12-13-17_2019-11-10-13-04-29</t>
  </si>
  <si>
    <t>turbine-14_helihoist-1_tom_acc-vel-pos_hammerhead_2019-11-24-16-42-08_2019-11-24-21-16-51</t>
  </si>
  <si>
    <t>turbine-14_helihoist-1_tom_geometry_hammerhead_2019-11-24-16-42-08_2019-11-24-21-16-51</t>
  </si>
  <si>
    <t>turbine-14_sbitroot_tom_acc-vel-pos_hammerhead_2019-11-24-17-36-41_2019-11-24-21-15-48</t>
  </si>
  <si>
    <t>turbine-14_sbittip_tom_acc-vel-pos_hammerhead_2019-11-24-17-46-36_2019-11-24-21-21-03</t>
  </si>
  <si>
    <t>Datum</t>
  </si>
  <si>
    <t>Uhrzeit</t>
  </si>
  <si>
    <t>turbine-04_helihoist-1_tom_acc-vel-pos_sbi1_2019-09-07-07-19-27_2019-09-07-12-40-14</t>
  </si>
  <si>
    <t>turbine-04_sbitroot_tom_acc-vel-pos_sbi1_2019-09-07-07-12-47_2019-09-07-12-39-30</t>
  </si>
  <si>
    <t>turbine-04_sbittip_tom_acc-vel-pos_sbi1_2019-09-07-07-25-10_2019-09-07-12-34-23</t>
  </si>
  <si>
    <t>turbine-05_helihoist-1_tom_acc-vel-pos_sbi1_2019-09-20-02-53-43_2019-09-20-07-42-54</t>
  </si>
  <si>
    <t>turbine-05_sbitroot_tom_acc-vel-pos_sbi1_2019-09-20-02-34-11_2019-09-20-07-33-33</t>
  </si>
  <si>
    <t>turbine-05_sbittip_tom_acc-vel-pos_sbi1_2019-09-20-02-47-05_2019-09-20-07-43-54</t>
  </si>
  <si>
    <t>turbine-06_helihoist-1_tom_acc-vel-pos_sbi1_2019-09-22-12-05-48_2019-09-22-12-41-45</t>
  </si>
  <si>
    <t>turbine-06_sbitroot_tom_acc-vel-pos_sbi1_2019-09-22-12-15-43_2019-09-22-12-42-48</t>
  </si>
  <si>
    <t>turbine-06_sbittip_tom_acc-vel-pos_sbi1_2019-09-22-12-12-21_2019-09-22-12-39-12</t>
  </si>
  <si>
    <t>turbine-07_helihoist-1_tom_acc-vel-pos_sbi1_2019-09-25-12-01-27_2019-09-25-13-49-58</t>
  </si>
  <si>
    <t>turbine-07_sbitroot_tom_acc-vel-pos_sbi1_2019-09-25-11-58-23_2019-09-25-13-48-10</t>
  </si>
  <si>
    <t>turbine-08_helihoist-1_tom_acc-vel-pos_sbi1_2019-10-15-06-10-33_2019-10-15-07-30-26</t>
  </si>
  <si>
    <t>turbine-08_sbitroot_tom_acc-vel-pos_sbi1_2019-10-15-06-18-48_2019-10-15-07-40-56</t>
  </si>
  <si>
    <t>turbine-08_sbittip_tom_acc-vel-pos_sbi1_2019-10-15-06-08-27_2019-10-15-07-57-03</t>
  </si>
  <si>
    <t>turbine-10_helihoist-1_tom_acc-vel-pos_sbi1_2019-10-23-19-42-31_2019-10-23-20-29-21</t>
  </si>
  <si>
    <t>turbine-10_sbitroot_tom_acc-vel-pos_sbi1_2019-10-23-19-45-31_2019-10-23-22-00-39</t>
  </si>
  <si>
    <t>turbine-10_sbittip_tom_acc-vel-pos_sbi1_2019-10-23-19-55-12_2019-10-23-22-05-43</t>
  </si>
  <si>
    <t>turbine-11_helihoist-1_tom_acc-vel-pos_sbi1_2019-10-31-10-41-13_2019-10-31-12-54-16</t>
  </si>
  <si>
    <t>turbine-11_sbitroot_tom_acc-vel-pos_sbi1_2019-10-31-10-39-00_2019-10-31-12-54-35</t>
  </si>
  <si>
    <t>turbine-11_sbittip_tom_acc-vel-pos_sbi1_2019-10-31-10-23-54_2019-10-31-13-06-39</t>
  </si>
  <si>
    <t>turbine-12_helihoist-1_tom_acc-vel-pos_sbi1_2019-11-05-04-33-05_2019-11-05-06-55-15</t>
  </si>
  <si>
    <t>turbine-12_sbitroot_tom_acc-vel-pos_sbi1_2019-11-05-04-18-04_2019-11-05-06-32-41</t>
  </si>
  <si>
    <t>turbine-12_sbittip_tom_acc-vel-pos_sbi1_2019-11-05-04-11-07_2019-11-05-06-53-50</t>
  </si>
  <si>
    <t>turbine-13_helihoist-1_tom_acc-vel-pos_sbi1_2019-11-10-12-59-20_2019-11-10-13-33-08</t>
  </si>
  <si>
    <t>turbine-14_helihoist-1_tom_acc-vel-pos_sbi1_2019-11-24-21-16-51_2019-11-25-04-59-18</t>
  </si>
  <si>
    <t>turbine-14_sbitroot_tom_acc-vel-pos_sbi1_2019-11-24-21-15-48_2019-11-25-04-54-08</t>
  </si>
  <si>
    <t>turbine-14_sbittip_tom_acc-vel-pos_sbi1_2019-11-24-21-21-04_2019-11-25-04-47-45</t>
  </si>
  <si>
    <t>turbine-16_helihoist-1_tom_acc-vel-pos_sbi1_2019-12-17-03-56-11_2019-12-17-04-22-54</t>
  </si>
  <si>
    <t>turbine-05_helihoist-1_tom_acc-vel-pos_sbi2_2019-09-20-12-01-12_2019-09-20-12-51-37</t>
  </si>
  <si>
    <t>turbine-05_sbitroot_tom_acc-vel-pos_sbi2_2019-09-20-12-03-56_2019-09-20-12-58-11</t>
  </si>
  <si>
    <t>turbine-05_sbittip_tom_acc-vel-pos_sbi2_2019-09-20-12-07-46_2019-09-20-13-00-55</t>
  </si>
  <si>
    <t>turbine-06_helihoist-1_tom_acc-vel-pos_sbi2_2019-09-22-22-11-22_2019-09-23-00-30-45</t>
  </si>
  <si>
    <t>turbine-06_sbitroot_tom_acc-vel-pos_sbi2_2019-09-22-22-13-32_2019-09-23-00-29-28</t>
  </si>
  <si>
    <t>turbine-06_sbittip_tom_acc-vel-pos_sbi2_2019-09-22-22-04-11_2019-09-23-00-19-04</t>
  </si>
  <si>
    <t>turbine-07_helihoist-1_tom_acc-vel-pos_sbi2_2019-09-25-18-30-36_2019-09-25-21-28-56</t>
  </si>
  <si>
    <t>turbine-07_sbitroot_tom_acc-vel-pos_sbi2_2019-09-25-18-15-46_2019-09-25-21-25-41</t>
  </si>
  <si>
    <t>turbine-08_helihoist-1_tom_acc-vel-pos_sbi2_2019-10-15-14-21-36_2019-10-15-15-13-04</t>
  </si>
  <si>
    <t>turbine-08_sbitroot_tom_acc-vel-pos_sbi2_2019-10-15-14-10-47_2019-10-15-15-05-07</t>
  </si>
  <si>
    <t>turbine-08_sbittip_tom_acc-vel-pos_sbi2_2019-10-15-14-17-49_2019-10-15-15-09-25</t>
  </si>
  <si>
    <t>turbine-11_helihoist-1_tom_acc-vel-pos_sbi2_2019-10-31-15-30-44_2019-10-31-18-52-53</t>
  </si>
  <si>
    <t>turbine-11_sbitroot_tom_acc-vel-pos_sbi2_2019-10-31-15-37-45_2019-10-31-18-49-33</t>
  </si>
  <si>
    <t>turbine-11_sbittip_tom_acc-vel-pos_sbi2_2019-10-31-15-23-09_2019-10-31-19-02-46</t>
  </si>
  <si>
    <t>turbine-13_helihoist-1_tom_acc-vel-pos_sbi2_2019-11-16-05-30-00_2019-11-16-06-41-20</t>
  </si>
  <si>
    <t>turbine-13_sbitroot_tom_acc-vel-pos_sbi2_2019-11-16-05-36-40_2019-11-16-06-31-29</t>
  </si>
  <si>
    <t>turbine-14_helihoist-1_tom_acc-vel-pos_sbi2_2019-11-25-08-27-01_2019-11-25-11-17-00</t>
  </si>
  <si>
    <t>turbine-14_sbitroot_tom_acc-vel-pos_sbi2_2019-11-25-08-33-35_2019-11-25-11-11-16</t>
  </si>
  <si>
    <t>turbine-14_sbittip_tom_acc-vel-pos_sbi2_2019-11-25-08-25-08_2019-11-25-10-59-28</t>
  </si>
  <si>
    <t>turbine-16_helihoist-1_tom_acc-vel-pos_sbi2_2019-12-22-06-09-43_2019-12-22-18-47-25</t>
  </si>
  <si>
    <t>turbine-16_sbitroot_tom_acc-vel-pos_sbi2_2019-12-22-06-15-57_2019-12-22-18-47-00</t>
  </si>
  <si>
    <t>turbine-16_sbittip_tom_acc-vel-pos_sbi2_2019-12-22-06-18-23_2019-12-22-18-35-19</t>
  </si>
  <si>
    <t>turbine-04_helihoist-1_tom_acc-vel-pos_tnhb1_2019-09-07-12-40-14_2019-09-07-21-49-58</t>
  </si>
  <si>
    <t>turbine-04_helihoist-1_tom_geometry_tnhb1_2019-09-07-12-40-14_2019-09-07-21-49-58</t>
  </si>
  <si>
    <t>turbine-04_sbitroot_tom_acc-vel-pos_tnhb1_2019-09-07-12-39-30_2019-09-08-04-43-15</t>
  </si>
  <si>
    <t>turbine-04_sbittip_tom_acc-vel-pos_tnhb1_2019-09-07-12-34-23_2019-09-08-04-49-49</t>
  </si>
  <si>
    <t>turbine-05_helihoist-1_tom_acc-vel-pos_tnhb1_2019-09-20-07-42-54_2019-09-20-12-01-11</t>
  </si>
  <si>
    <t>turbine-05_helihoist-1_tom_geometry_tnhb1_2019-09-20-07-42-54_2019-09-20-12-01-11</t>
  </si>
  <si>
    <t>turbine-05_sbitroot_tom_acc-vel-pos_tnhb1_2019-09-20-07-33-33_2019-09-20-12-03-56</t>
  </si>
  <si>
    <t>turbine-05_sbittip_tom_acc-vel-pos_tnhb1_2019-09-20-07-43-54_2019-09-20-12-07-46</t>
  </si>
  <si>
    <t>turbine-06_helihoist-1_tom_acc-vel-pos_tnhb1_2019-09-22-12-41-45_2019-09-22-22-11-22</t>
  </si>
  <si>
    <t>turbine-06_helihoist-1_tom_geometry_tnhb1_2019-09-22-12-41-45_2019-09-22-22-11-22</t>
  </si>
  <si>
    <t>turbine-06_sbitroot_tom_acc-vel-pos_tnhb1_2019-09-22-12-42-48_2019-09-22-22-13-32</t>
  </si>
  <si>
    <t>turbine-06_sbittip_tom_acc-vel-pos_tnhb1_2019-09-22-12-39-13_2019-09-22-22-04-11</t>
  </si>
  <si>
    <t>turbine-07_helihoist-1_tom_acc-vel-pos_tnhb1_2019-09-25-13-49-58_2019-09-25-18-30-35</t>
  </si>
  <si>
    <t>turbine-07_helihoist-1_tom_geometry_tnhb1_2019-09-25-13-49-58_2019-09-25-18-30-35</t>
  </si>
  <si>
    <t>turbine-07_sbitroot_tom_acc-vel-pos_tnhb1_2019-09-25-13-48-10_2019-09-25-18-15-46</t>
  </si>
  <si>
    <t>turbine-08_helihoist-1_tom_acc-vel-pos_tnhb1_2019-10-15-07-30-26_2019-10-15-14-21-36</t>
  </si>
  <si>
    <t>turbine-08_helihoist-1_tom_geometry_tnhb1_2019-10-15-07-30-26_2019-10-15-14-21-36</t>
  </si>
  <si>
    <t>turbine-08_sbitroot_tom_acc-vel-pos_tnhb1_2019-10-15-07-40-56_2019-10-15-14-10-47</t>
  </si>
  <si>
    <t>turbine-08_sbittip_tom_acc-vel-pos_tnhb1_2019-10-15-07-57-03_2019-10-15-14-17-49</t>
  </si>
  <si>
    <t>turbine-11_helihoist-1_tom_acc-vel-pos_tnhb1_2019-10-31-12-54-16_2019-10-31-15-30-44</t>
  </si>
  <si>
    <t>turbine-11_helihoist-1_tom_geometry_tnhb1_2019-10-31-12-54-16_2019-10-31-15-30-44</t>
  </si>
  <si>
    <t>turbine-11_sbitroot_tom_acc-vel-pos_tnhb1_2019-10-31-12-54-35_2019-10-31-15-37-45</t>
  </si>
  <si>
    <t>turbine-11_sbittip_tom_acc-vel-pos_tnhb1_2019-10-31-13-06-40_2019-10-31-15-23-09</t>
  </si>
  <si>
    <t>turbine-12_helihoist-1_tom_acc-vel-pos_tnhb1_2019-11-05-06-55-15_2019-11-07-01-33-43</t>
  </si>
  <si>
    <t>turbine-12_helihoist-1_tom_geometry_tnhb1_2019-11-05-06-55-15_2019-11-07-01-33-43</t>
  </si>
  <si>
    <t>turbine-12_sbitroot_tom_acc-vel-pos_tnhb1_2019-11-05-06-32-42_2019-11-07-01-05-50</t>
  </si>
  <si>
    <t>turbine-12_sbittip_tom_acc-vel-pos_tnhb1_2019-11-05-06-53-50_2019-11-05-23-27-03</t>
  </si>
  <si>
    <t>turbine-13_helihoist-1_tom_acc-vel-pos_tnhb1_2019-11-10-13-33-08_2019-11-16-05-29-59</t>
  </si>
  <si>
    <t>turbine-13_helihoist-1_tom_geometry_tnhb1_2019-11-10-13-33-08_2019-11-16-05-29-59</t>
  </si>
  <si>
    <t>turbine-13_sbitroot_tom_acc-vel-pos_tnhb1_2019-11-15-17-14-58_2019-11-16-05-36-40</t>
  </si>
  <si>
    <t>turbine-13_sbittip_tom_acc-vel-pos_tnhb1_2019-11-10-13-31-42_2019-11-15-22-27-35</t>
  </si>
  <si>
    <t>turbine-14_helihoist-1_tom_acc-vel-pos_tnhb1_2019-11-25-04-59-18_2019-11-25-08-27-01</t>
  </si>
  <si>
    <t>turbine-14_helihoist-1_tom_geometry_tnhb1_2019-11-25-04-59-18_2019-11-25-08-27-01</t>
  </si>
  <si>
    <t>turbine-14_sbitroot_tom_acc-vel-pos_tnhb1_2019-11-25-04-54-09_2019-11-25-08-33-35</t>
  </si>
  <si>
    <t>turbine-14_sbittip_tom_acc-vel-pos_tnhb1_2019-11-25-04-47-45_2019-11-25-08-25-08</t>
  </si>
  <si>
    <t>turbine-16_helihoist-1_tom_acc-vel-pos_tnhb1_2019-12-17-04-22-54_2019-12-22-06-09-32</t>
  </si>
  <si>
    <t>turbine-16_helihoist-1_tom_geometry_tnhb1_2019-12-17-04-22-54_2019-12-22-06-09-32</t>
  </si>
  <si>
    <t>turbine-16_sbitroot_tom_acc-vel-pos_tnhb1_2019-12-21-12-47-53_2019-12-22-06-15-57</t>
  </si>
  <si>
    <t>turbine-16_sbittip_tom_acc-vel-pos_tnhb1_2019-12-21-12-44-57_2019-12-22-06-18-23</t>
  </si>
  <si>
    <t>turbine-05_helihoist-1_tom_acc-vel-pos_tnhb2_2019-09-20-12-51-37_2019-09-20-16-14-47</t>
  </si>
  <si>
    <t>turbine-05_helihoist-1_tom_geometry_tnhb2_2019-09-20-12-51-37_2019-09-20-16-14-47</t>
  </si>
  <si>
    <t>turbine-05_sbitroot_tom_acc-vel-pos_tnhb2_2019-09-20-12-58-11_2019-09-20-16-36-36</t>
  </si>
  <si>
    <t>turbine-05_sbittip_tom_acc-vel-pos_tnhb2_2019-09-20-13-00-55_2019-09-20-16-11-16</t>
  </si>
  <si>
    <t>turbine-06_helihoist-1_tom_acc-vel-pos_tnhb2_2019-09-23-00-30-45_2019-09-23-00-42-54</t>
  </si>
  <si>
    <t>turbine-06_helihoist-1_tom_geometry_tnhb2_2019-09-23-00-30-45_2019-09-23-00-42-54</t>
  </si>
  <si>
    <t>turbine-06_sbitroot_tom_acc-vel-pos_tnhb2_2019-09-23-00-29-28_2019-09-23-11-16-27</t>
  </si>
  <si>
    <t>turbine-06_sbittip_tom_acc-vel-pos_tnhb2_2019-09-23-00-19-04_2019-09-23-11-22-22</t>
  </si>
  <si>
    <t>turbine-07_helihoist-1_tom_acc-vel-pos_tnhb2_2019-09-25-21-28-57_2019-09-26-01-04-54</t>
  </si>
  <si>
    <t>turbine-07_helihoist-1_tom_geometry_tnhb2_2019-09-25-21-28-57_2019-09-26-01-04-54</t>
  </si>
  <si>
    <t>turbine-07_sbitroot_tom_acc-vel-pos_tnhb2_2019-09-25-21-25-41_2019-09-26-00-37-22</t>
  </si>
  <si>
    <t>turbine-08_helihoist-1_tom_acc-vel-pos_tnhb2_2019-10-15-15-13-04_2019-10-15-22-19-59</t>
  </si>
  <si>
    <t>2019-09-07-07-19-27</t>
  </si>
  <si>
    <t>2019-09-07-12-40-14</t>
  </si>
  <si>
    <t>2019-09-07-07-12-47</t>
  </si>
  <si>
    <t>2019-09-07-12-39-30</t>
  </si>
  <si>
    <t>2019-09-07-07-25-10</t>
  </si>
  <si>
    <t>2019-09-07-12-34-23</t>
  </si>
  <si>
    <t>2019-09-20-02-53-43</t>
  </si>
  <si>
    <t>2019-09-20-07-42-54</t>
  </si>
  <si>
    <t>2019-09-20-02-34-11</t>
  </si>
  <si>
    <t>2019-09-20-07-33-33</t>
  </si>
  <si>
    <t>2019-09-20-02-47-05</t>
  </si>
  <si>
    <t>2019-09-20-07-43-54</t>
  </si>
  <si>
    <t>2019-09-22-12-05-48</t>
  </si>
  <si>
    <t>2019-09-22-12-41-45</t>
  </si>
  <si>
    <t>2019-09-22-12-15-43</t>
  </si>
  <si>
    <t>2019-09-22-12-42-48</t>
  </si>
  <si>
    <t>2019-09-22-12-12-21</t>
  </si>
  <si>
    <t>2019-09-22-12-39-12</t>
  </si>
  <si>
    <t>2019-09-25-12-01-27</t>
  </si>
  <si>
    <t>2019-09-25-13-49-58</t>
  </si>
  <si>
    <t>2019-09-25-11-58-23</t>
  </si>
  <si>
    <t>2019-09-25-13-48-10</t>
  </si>
  <si>
    <t>2019-10-15-06-10-33</t>
  </si>
  <si>
    <t>2019-10-15-07-30-26</t>
  </si>
  <si>
    <t>2019-10-15-06-18-48</t>
  </si>
  <si>
    <t>2019-10-15-07-40-56</t>
  </si>
  <si>
    <t>2019-10-15-06-08-27</t>
  </si>
  <si>
    <t>2019-10-15-07-57-03</t>
  </si>
  <si>
    <t>2019-10-23-19-42-31</t>
  </si>
  <si>
    <t>2019-10-23-20-29-21</t>
  </si>
  <si>
    <t>2019-10-23-19-45-31</t>
  </si>
  <si>
    <t>2019-10-23-22-00-39</t>
  </si>
  <si>
    <t>2019-10-23-19-55-12</t>
  </si>
  <si>
    <t>2019-10-23-22-05-43</t>
  </si>
  <si>
    <t>2019-10-31-10-41-13</t>
  </si>
  <si>
    <t>2019-10-31-12-54-16</t>
  </si>
  <si>
    <t>2019-10-31-10-39-00</t>
  </si>
  <si>
    <t>2019-10-31-12-54-35</t>
  </si>
  <si>
    <t>2019-10-31-10-23-54</t>
  </si>
  <si>
    <t>2019-10-31-13-06-39</t>
  </si>
  <si>
    <t>2019-11-05-04-33-05</t>
  </si>
  <si>
    <t>2019-11-05-06-55-15</t>
  </si>
  <si>
    <t>2019-11-05-04-18-04</t>
  </si>
  <si>
    <t>2019-11-05-06-32-41</t>
  </si>
  <si>
    <t>2019-11-05-04-11-07</t>
  </si>
  <si>
    <t>2019-11-05-06-53-50</t>
  </si>
  <si>
    <t>2019-11-10-12-59-20</t>
  </si>
  <si>
    <t>2019-11-10-13-33-08</t>
  </si>
  <si>
    <t>2019-11-24-21-16-51</t>
  </si>
  <si>
    <t>2019-11-25-04-59-18</t>
  </si>
  <si>
    <t>2019-11-24-21-15-48</t>
  </si>
  <si>
    <t>2019-11-25-04-54-08</t>
  </si>
  <si>
    <t>2019-11-24-21-21-04</t>
  </si>
  <si>
    <t>2019-11-25-04-47-45</t>
  </si>
  <si>
    <t>2019-12-17-03-56-11</t>
  </si>
  <si>
    <t>2019-12-17-04-22-54</t>
  </si>
  <si>
    <t>2019-09-07-07-19-27_2019-09-07-12-40-14</t>
  </si>
  <si>
    <t>2019-09-07-07-12-47_2019-09-07-12-39-30</t>
  </si>
  <si>
    <t>2019-09-07-07-25-10_2019-09-07-12-34-23</t>
  </si>
  <si>
    <t>2019-09-20-02-53-43_2019-09-20-07-42-54</t>
  </si>
  <si>
    <t>2019-09-20-02-34-11_2019-09-20-07-33-33</t>
  </si>
  <si>
    <t>2019-09-20-02-47-05_2019-09-20-07-43-54</t>
  </si>
  <si>
    <t>2019-09-22-12-05-48_2019-09-22-12-41-45</t>
  </si>
  <si>
    <t>2019-09-22-12-15-43_2019-09-22-12-42-48</t>
  </si>
  <si>
    <t>2019-09-22-12-12-21_2019-09-22-12-39-12</t>
  </si>
  <si>
    <t>2019-09-25-12-01-27_2019-09-25-13-49-58</t>
  </si>
  <si>
    <t>2019-09-25-11-58-23_2019-09-25-13-48-10</t>
  </si>
  <si>
    <t>2019-10-15-06-10-33_2019-10-15-07-30-26</t>
  </si>
  <si>
    <t>2019-10-15-06-18-48_2019-10-15-07-40-56</t>
  </si>
  <si>
    <t>2019-10-15-06-08-27_2019-10-15-07-57-03</t>
  </si>
  <si>
    <t>2019-10-23-19-42-31_2019-10-23-20-29-21</t>
  </si>
  <si>
    <t>2019-10-23-19-45-31_2019-10-23-22-00-39</t>
  </si>
  <si>
    <t>2019-10-23-19-55-12_2019-10-23-22-05-43</t>
  </si>
  <si>
    <t>2019-10-31-10-41-13_2019-10-31-12-54-16</t>
  </si>
  <si>
    <t>2019-10-31-10-39-00_2019-10-31-12-54-35</t>
  </si>
  <si>
    <t>2019-10-31-10-23-54_2019-10-31-13-06-39</t>
  </si>
  <si>
    <t>2019-11-05-04-33-05_2019-11-05-06-55-15</t>
  </si>
  <si>
    <t>2019-11-05-04-18-04_2019-11-05-06-32-41</t>
  </si>
  <si>
    <t>2019-11-05-04-11-07_2019-11-05-06-53-50</t>
  </si>
  <si>
    <t>2019-11-10-12-59-20_2019-11-10-13-33-08</t>
  </si>
  <si>
    <t>2019-11-24-21-16-51_2019-11-25-04-59-18</t>
  </si>
  <si>
    <t>2019-11-24-21-15-48_2019-11-25-04-54-08</t>
  </si>
  <si>
    <t>2019-11-24-21-21-04_2019-11-25-04-47-45</t>
  </si>
  <si>
    <t>2019-12-17-03-56-11_2019-12-17-04-22-54</t>
  </si>
  <si>
    <t>Beginn</t>
  </si>
  <si>
    <t>hammerhead</t>
  </si>
  <si>
    <t>sbi1</t>
  </si>
  <si>
    <t>sbi2</t>
  </si>
  <si>
    <t>tnhb1</t>
  </si>
  <si>
    <t>tnhb2</t>
  </si>
  <si>
    <t>Laufzeit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</si>
</sst>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19">
    <font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10"/>
      <color rgb="FF0A0101"/>
      <name val="Arial"/>
      <family val="2"/>
    </font>
    <font>
      <sz val="9"/>
      <color rgb="FF000000"/>
      <name val="Courier New"/>
      <family val="3"/>
    </font>
    <font>
      <sz val="8"/>
      <name val="Calibri"/>
      <family val="2"/>
      <scheme val="minor"/>
    </font>
    <font>
      <sz val="7"/>
      <color rgb="FF000000"/>
      <name val="Monospaced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808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3" fontId="5" fillId="0" borderId="0" xfId="0" applyNumberFormat="1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0" fontId="6" fillId="0" borderId="0" xfId="0" applyFont="1"/>
    <xf numFmtId="0" fontId="8" fillId="0" borderId="0" xfId="0" applyFont="1"/>
    <xf numFmtId="14" fontId="8" fillId="0" borderId="0" xfId="0" applyNumberFormat="1" applyFont="1"/>
    <xf numFmtId="21" fontId="8" fillId="0" borderId="0" xfId="0" applyNumberFormat="1" applyFont="1"/>
    <xf numFmtId="165" fontId="8" fillId="0" borderId="0" xfId="0" applyNumberFormat="1" applyFont="1"/>
    <xf numFmtId="0" fontId="7" fillId="0" borderId="0" xfId="0" applyFont="1"/>
    <xf numFmtId="14" fontId="7" fillId="0" borderId="0" xfId="0" applyNumberFormat="1" applyFont="1"/>
    <xf numFmtId="21" fontId="7" fillId="0" borderId="0" xfId="0" applyNumberFormat="1" applyFont="1"/>
    <xf numFmtId="165" fontId="7" fillId="0" borderId="0" xfId="0" applyNumberFormat="1" applyFont="1"/>
    <xf numFmtId="0" fontId="9" fillId="0" borderId="0" xfId="0" applyFont="1"/>
    <xf numFmtId="14" fontId="9" fillId="0" borderId="0" xfId="0" applyNumberFormat="1" applyFont="1"/>
    <xf numFmtId="21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14" fontId="10" fillId="0" borderId="0" xfId="0" applyNumberFormat="1" applyFont="1"/>
    <xf numFmtId="21" fontId="10" fillId="0" borderId="0" xfId="0" applyNumberFormat="1" applyFont="1"/>
    <xf numFmtId="165" fontId="10" fillId="0" borderId="0" xfId="0" applyNumberFormat="1" applyFont="1"/>
    <xf numFmtId="0" fontId="11" fillId="0" borderId="0" xfId="0" applyFont="1"/>
    <xf numFmtId="14" fontId="11" fillId="0" borderId="0" xfId="0" applyNumberFormat="1" applyFont="1"/>
    <xf numFmtId="21" fontId="11" fillId="0" borderId="0" xfId="0" applyNumberFormat="1" applyFont="1"/>
    <xf numFmtId="165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21" fontId="12" fillId="0" borderId="0" xfId="0" applyNumberFormat="1" applyFont="1"/>
    <xf numFmtId="0" fontId="13" fillId="0" borderId="0" xfId="0" applyFont="1"/>
    <xf numFmtId="14" fontId="13" fillId="0" borderId="0" xfId="0" applyNumberFormat="1" applyFont="1"/>
    <xf numFmtId="21" fontId="13" fillId="0" borderId="0" xfId="0" applyNumberFormat="1" applyFont="1"/>
    <xf numFmtId="165" fontId="13" fillId="0" borderId="0" xfId="0" applyNumberFormat="1" applyFont="1"/>
    <xf numFmtId="0" fontId="14" fillId="0" borderId="0" xfId="0" applyFont="1"/>
    <xf numFmtId="14" fontId="14" fillId="0" borderId="0" xfId="0" applyNumberFormat="1" applyFont="1"/>
    <xf numFmtId="21" fontId="14" fillId="0" borderId="0" xfId="0" applyNumberFormat="1" applyFont="1"/>
    <xf numFmtId="165" fontId="14" fillId="0" borderId="0" xfId="0" applyNumberFormat="1" applyFont="1"/>
    <xf numFmtId="0" fontId="15" fillId="0" borderId="0" xfId="0" applyFont="1"/>
    <xf numFmtId="14" fontId="15" fillId="0" borderId="0" xfId="0" applyNumberFormat="1" applyFont="1"/>
    <xf numFmtId="21" fontId="15" fillId="0" borderId="0" xfId="0" applyNumberFormat="1" applyFont="1"/>
    <xf numFmtId="165" fontId="15" fillId="0" borderId="0" xfId="0" applyNumberFormat="1" applyFont="1"/>
    <xf numFmtId="0" fontId="16" fillId="0" borderId="0" xfId="0" applyFont="1"/>
    <xf numFmtId="14" fontId="16" fillId="0" borderId="0" xfId="0" applyNumberFormat="1" applyFont="1"/>
    <xf numFmtId="21" fontId="16" fillId="0" borderId="0" xfId="0" applyNumberFormat="1" applyFont="1"/>
    <xf numFmtId="165" fontId="16" fillId="0" borderId="0" xfId="0" applyNumberFormat="1" applyFont="1"/>
    <xf numFmtId="0" fontId="17" fillId="0" borderId="0" xfId="0" applyFont="1"/>
    <xf numFmtId="14" fontId="17" fillId="0" borderId="0" xfId="0" applyNumberFormat="1" applyFont="1"/>
    <xf numFmtId="21" fontId="17" fillId="0" borderId="0" xfId="0" applyNumberFormat="1" applyFont="1"/>
    <xf numFmtId="165" fontId="17" fillId="0" borderId="0" xfId="0" applyNumberFormat="1" applyFont="1"/>
    <xf numFmtId="0" fontId="18" fillId="0" borderId="0" xfId="0" applyFont="1"/>
    <xf numFmtId="14" fontId="18" fillId="0" borderId="0" xfId="0" applyNumberFormat="1" applyFont="1"/>
    <xf numFmtId="165" fontId="18" fillId="0" borderId="0" xfId="0" applyNumberFormat="1" applyFont="1"/>
    <xf numFmtId="16" fontId="0" fillId="0" borderId="0" xfId="0" applyNumberFormat="1"/>
    <xf numFmtId="16" fontId="10" fillId="0" borderId="0" xfId="0" applyNumberFormat="1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08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00DA-D014-437C-BEAF-E88498C1F9C9}">
  <dimension ref="A1:K45"/>
  <sheetViews>
    <sheetView topLeftCell="A7" zoomScale="67" zoomScaleNormal="70" workbookViewId="0">
      <selection activeCell="A2" sqref="A2:A45"/>
    </sheetView>
  </sheetViews>
  <sheetFormatPr baseColWidth="10" defaultRowHeight="14.4"/>
  <cols>
    <col min="1" max="1" width="83.6640625" bestFit="1" customWidth="1"/>
    <col min="2" max="2" width="30.21875" customWidth="1"/>
    <col min="3" max="3" width="8.6640625" bestFit="1" customWidth="1"/>
    <col min="4" max="4" width="18.77734375" customWidth="1"/>
    <col min="5" max="5" width="21.33203125" bestFit="1" customWidth="1"/>
    <col min="6" max="6" width="25" bestFit="1" customWidth="1"/>
    <col min="7" max="7" width="19.88671875" bestFit="1" customWidth="1"/>
    <col min="8" max="8" width="17.5546875" bestFit="1" customWidth="1"/>
    <col min="9" max="9" width="21.33203125" bestFit="1" customWidth="1"/>
  </cols>
  <sheetData>
    <row r="1" spans="1:11">
      <c r="A1" t="s">
        <v>0</v>
      </c>
      <c r="B1" t="s">
        <v>1</v>
      </c>
      <c r="E1" t="s">
        <v>19</v>
      </c>
      <c r="F1" t="s">
        <v>48</v>
      </c>
      <c r="G1" t="s">
        <v>49</v>
      </c>
      <c r="H1" t="s">
        <v>2</v>
      </c>
      <c r="I1" t="s">
        <v>19</v>
      </c>
    </row>
    <row r="2" spans="1:11">
      <c r="A2" t="s">
        <v>3</v>
      </c>
      <c r="B2" s="7">
        <v>43709.431077395828</v>
      </c>
      <c r="C2" s="6">
        <v>43709.431077395828</v>
      </c>
      <c r="D2" s="1" t="str">
        <f t="shared" ref="D2:D45" si="0">LEFT(E2,10) &amp; "," &amp; RIGHT(E2,6)</f>
        <v>1567333245,087000</v>
      </c>
      <c r="E2" s="2">
        <v>1567333245087000</v>
      </c>
      <c r="F2" s="7">
        <v>43715.305170913198</v>
      </c>
      <c r="G2" s="6">
        <v>43715.305170913198</v>
      </c>
      <c r="H2" t="str">
        <f>LEFT(I2,10) &amp; "," &amp; RIGHT(I2,6)</f>
        <v>1567840766,766901</v>
      </c>
      <c r="I2" s="8">
        <v>1567840766901</v>
      </c>
      <c r="K2" s="3"/>
    </row>
    <row r="3" spans="1:11">
      <c r="A3" t="s">
        <v>4</v>
      </c>
      <c r="B3" s="5">
        <v>43715.200616319446</v>
      </c>
      <c r="C3" s="6">
        <v>43709.431080833339</v>
      </c>
      <c r="D3" s="1" t="str">
        <f t="shared" si="0"/>
        <v>1567333245,384000</v>
      </c>
      <c r="E3" s="2">
        <v>1567333245384000</v>
      </c>
      <c r="F3" s="7">
        <v>43715.305096076394</v>
      </c>
      <c r="G3" s="6">
        <v>43715.305096076394</v>
      </c>
      <c r="H3" t="str">
        <f t="shared" ref="H3:H45" si="1">LEFT(I3,10) &amp; "," &amp; RIGHT(I3,6)</f>
        <v>1567840760,301000</v>
      </c>
      <c r="I3" s="2">
        <v>1567840760301000</v>
      </c>
    </row>
    <row r="4" spans="1:11">
      <c r="A4" t="s">
        <v>5</v>
      </c>
      <c r="B4" s="5">
        <v>43715.200616319446</v>
      </c>
      <c r="C4" s="6">
        <v>43715.200616319446</v>
      </c>
      <c r="D4" s="1" t="str">
        <f t="shared" si="0"/>
        <v>1567831733,250000</v>
      </c>
      <c r="E4" s="2">
        <v>1567831733250000</v>
      </c>
      <c r="F4" s="7">
        <v>43715.300540625001</v>
      </c>
      <c r="G4" s="6">
        <v>43715.300540625001</v>
      </c>
      <c r="H4" t="str">
        <f t="shared" si="1"/>
        <v>1567840366,710000</v>
      </c>
      <c r="I4" s="2">
        <v>1567840366710000</v>
      </c>
    </row>
    <row r="5" spans="1:11">
      <c r="A5" t="s">
        <v>6</v>
      </c>
      <c r="B5" s="5">
        <v>43715.200616319446</v>
      </c>
      <c r="C5" s="6">
        <v>43715.200616319446</v>
      </c>
      <c r="D5" s="1" t="str">
        <f t="shared" si="0"/>
        <v>1567831733,250000</v>
      </c>
      <c r="E5" s="2">
        <v>1567831733250000</v>
      </c>
      <c r="F5" s="7">
        <v>43715.300542916666</v>
      </c>
      <c r="G5" s="6">
        <v>43715.300542916666</v>
      </c>
      <c r="H5" t="str">
        <f t="shared" si="1"/>
        <v>1567840366,908000</v>
      </c>
      <c r="I5" s="2">
        <v>1567840366908000</v>
      </c>
    </row>
    <row r="6" spans="1:11">
      <c r="A6" t="s">
        <v>7</v>
      </c>
      <c r="B6" s="5">
        <v>43718.669996249999</v>
      </c>
      <c r="C6" s="6">
        <v>43718.669996249999</v>
      </c>
      <c r="D6" s="1" t="str">
        <f t="shared" si="0"/>
        <v>1568131487,676000</v>
      </c>
      <c r="E6" s="2">
        <v>1568131487676000</v>
      </c>
      <c r="F6" s="7">
        <v>43728.120636846528</v>
      </c>
      <c r="G6" s="6">
        <v>43728.120636846528</v>
      </c>
      <c r="H6" t="str">
        <f t="shared" si="1"/>
        <v>1568948023,023545</v>
      </c>
      <c r="I6" s="8">
        <v>1568948023545</v>
      </c>
    </row>
    <row r="7" spans="1:11">
      <c r="A7" t="s">
        <v>8</v>
      </c>
      <c r="B7" s="5">
        <v>43718.670005798616</v>
      </c>
      <c r="C7" s="6">
        <v>43718.670005798616</v>
      </c>
      <c r="D7" s="1" t="str">
        <f t="shared" si="0"/>
        <v>1568131488,501000</v>
      </c>
      <c r="E7" s="2">
        <v>1568131488501000</v>
      </c>
      <c r="F7" s="7">
        <v>43728.120593611107</v>
      </c>
      <c r="G7" s="6">
        <v>43728.120593611107</v>
      </c>
      <c r="H7" t="str">
        <f t="shared" si="1"/>
        <v>1568948019,288000</v>
      </c>
      <c r="I7" s="2">
        <v>1568948019288000</v>
      </c>
    </row>
    <row r="8" spans="1:11">
      <c r="A8" t="s">
        <v>9</v>
      </c>
      <c r="B8" s="5">
        <v>43727.728864965276</v>
      </c>
      <c r="C8" s="6">
        <v>43727.728864965276</v>
      </c>
      <c r="D8" s="1" t="str">
        <f t="shared" si="0"/>
        <v>1568914173,933000</v>
      </c>
      <c r="E8" s="2">
        <v>1568914173933000</v>
      </c>
      <c r="F8" s="7">
        <v>43728.107078125002</v>
      </c>
      <c r="G8" s="6">
        <v>43728.107078125002</v>
      </c>
      <c r="H8" t="str">
        <f t="shared" si="1"/>
        <v>1568946851,550000</v>
      </c>
      <c r="I8" s="2">
        <v>1568946851550000</v>
      </c>
      <c r="K8" s="4"/>
    </row>
    <row r="9" spans="1:11">
      <c r="A9" t="s">
        <v>10</v>
      </c>
      <c r="B9" s="5">
        <v>43727.723655243055</v>
      </c>
      <c r="C9" s="6">
        <v>43727.723655243055</v>
      </c>
      <c r="D9" s="1" t="str">
        <f t="shared" si="0"/>
        <v>1568913723,813000</v>
      </c>
      <c r="E9" s="2">
        <v>1568913723813000</v>
      </c>
      <c r="F9" s="7">
        <v>43728.116037395834</v>
      </c>
      <c r="G9" s="6">
        <v>43728.116037395834</v>
      </c>
      <c r="H9" t="str">
        <f t="shared" si="1"/>
        <v>1568947625,631000</v>
      </c>
      <c r="I9" s="2">
        <v>1568947625631000</v>
      </c>
    </row>
    <row r="10" spans="1:11">
      <c r="A10" t="s">
        <v>11</v>
      </c>
      <c r="B10" s="5">
        <v>43730.135224375001</v>
      </c>
      <c r="C10" s="6">
        <v>43730.135224375001</v>
      </c>
      <c r="D10" s="1" t="str">
        <f t="shared" si="0"/>
        <v>1569122083,386000</v>
      </c>
      <c r="E10" s="2">
        <v>1569122083386000</v>
      </c>
      <c r="F10" s="7">
        <v>43730.504027256946</v>
      </c>
      <c r="G10" s="6">
        <v>43730.504027256946</v>
      </c>
      <c r="H10" t="str">
        <f t="shared" si="1"/>
        <v>1569153947,955000</v>
      </c>
      <c r="I10" s="2">
        <v>1569153947955000</v>
      </c>
    </row>
    <row r="11" spans="1:11">
      <c r="A11" t="s">
        <v>12</v>
      </c>
      <c r="B11" s="5">
        <v>43730.135227430554</v>
      </c>
      <c r="C11" s="6">
        <v>43730.135227430554</v>
      </c>
      <c r="D11" s="1" t="str">
        <f t="shared" si="0"/>
        <v>1569122083,650000</v>
      </c>
      <c r="E11" s="2">
        <v>1569122083650000</v>
      </c>
      <c r="F11" s="7">
        <v>43730.503966527773</v>
      </c>
      <c r="G11" s="6">
        <v>43730.503966527773</v>
      </c>
      <c r="H11" t="str">
        <f t="shared" si="1"/>
        <v>1569153942,708000</v>
      </c>
      <c r="I11" s="2">
        <v>1569153942708000</v>
      </c>
    </row>
    <row r="12" spans="1:11">
      <c r="A12" t="s">
        <v>13</v>
      </c>
      <c r="B12" s="5">
        <v>43730.13321649305</v>
      </c>
      <c r="C12" s="6">
        <v>43730.13321649305</v>
      </c>
      <c r="D12" s="1" t="str">
        <f t="shared" si="0"/>
        <v>1569121909,905000</v>
      </c>
      <c r="E12" s="2">
        <v>1569121909905000</v>
      </c>
      <c r="F12" s="7">
        <v>43730.510919826389</v>
      </c>
      <c r="G12" s="6">
        <v>43730.510919826389</v>
      </c>
      <c r="H12" t="str">
        <f t="shared" si="1"/>
        <v>1569154543,473000</v>
      </c>
      <c r="I12" s="2">
        <v>1569154543473000</v>
      </c>
    </row>
    <row r="13" spans="1:11">
      <c r="A13" t="s">
        <v>14</v>
      </c>
      <c r="B13" s="5">
        <v>43730.136468368059</v>
      </c>
      <c r="C13" s="6">
        <v>43730.136468368059</v>
      </c>
      <c r="D13" s="1" t="str">
        <f t="shared" si="0"/>
        <v>1569122190,867000</v>
      </c>
      <c r="E13" s="2">
        <v>1569122190867000</v>
      </c>
      <c r="F13" s="7">
        <v>43730.508579270834</v>
      </c>
      <c r="G13" s="6">
        <v>43730.508579270834</v>
      </c>
      <c r="H13" t="str">
        <f t="shared" si="1"/>
        <v>1569154341,249000</v>
      </c>
      <c r="I13" s="2">
        <v>1569154341249000</v>
      </c>
    </row>
    <row r="14" spans="1:11">
      <c r="A14" t="s">
        <v>15</v>
      </c>
      <c r="B14" s="5">
        <v>43732.485307013892</v>
      </c>
      <c r="C14" s="6">
        <v>43732.485307013892</v>
      </c>
      <c r="D14" s="1" t="str">
        <f t="shared" si="0"/>
        <v>1569325130,526000</v>
      </c>
      <c r="E14" s="2">
        <v>1569325130526000</v>
      </c>
      <c r="F14" s="7">
        <v>43733.5010172162</v>
      </c>
      <c r="G14" s="6">
        <v>43733.5010172162</v>
      </c>
      <c r="H14" t="str">
        <f t="shared" si="1"/>
        <v>1569412887,887486</v>
      </c>
      <c r="I14" s="8">
        <v>1569412887486</v>
      </c>
    </row>
    <row r="15" spans="1:11">
      <c r="A15" t="s">
        <v>16</v>
      </c>
      <c r="B15" s="5">
        <v>43732.485312743054</v>
      </c>
      <c r="C15" s="6">
        <v>43732.485312743054</v>
      </c>
      <c r="D15" s="1" t="str">
        <f t="shared" si="0"/>
        <v>1569325131,021000</v>
      </c>
      <c r="E15" s="2">
        <v>1569325131021000</v>
      </c>
      <c r="F15" s="7">
        <v>43733.500965590283</v>
      </c>
      <c r="G15" s="6">
        <v>43733.500965590283</v>
      </c>
      <c r="H15" t="str">
        <f t="shared" si="1"/>
        <v>1569412883,427000</v>
      </c>
      <c r="I15" s="2">
        <v>1569412883427000</v>
      </c>
    </row>
    <row r="16" spans="1:11">
      <c r="A16" t="s">
        <v>17</v>
      </c>
      <c r="B16" s="5">
        <v>43732.497318402777</v>
      </c>
      <c r="C16" s="6">
        <v>43732.497318402777</v>
      </c>
      <c r="D16" s="1" t="str">
        <f t="shared" si="0"/>
        <v>1569326168,310000</v>
      </c>
      <c r="E16" s="2">
        <v>1569326168310000</v>
      </c>
      <c r="F16" s="7">
        <v>43733.498885455672</v>
      </c>
      <c r="G16" s="6">
        <v>43733.498885455672</v>
      </c>
      <c r="H16" t="str">
        <f t="shared" si="1"/>
        <v>1569412703,703379</v>
      </c>
      <c r="I16" s="8">
        <v>1569412703379</v>
      </c>
    </row>
    <row r="17" spans="1:9">
      <c r="A17" t="s">
        <v>18</v>
      </c>
      <c r="B17" s="5">
        <v>43732.499309097228</v>
      </c>
      <c r="C17" s="6">
        <v>43732.499309097228</v>
      </c>
      <c r="D17" s="1" t="str">
        <f t="shared" si="0"/>
        <v>1569326340,306000</v>
      </c>
      <c r="E17" s="2">
        <v>1569326340306000</v>
      </c>
      <c r="F17" s="7">
        <v>43733.017536058105</v>
      </c>
      <c r="G17" s="6">
        <v>43733.017536058105</v>
      </c>
      <c r="H17" t="str">
        <f t="shared" si="1"/>
        <v>1569371115,115426</v>
      </c>
      <c r="I17" s="8">
        <v>1569371115426</v>
      </c>
    </row>
    <row r="18" spans="1:9">
      <c r="A18" t="s">
        <v>20</v>
      </c>
      <c r="B18" s="5">
        <v>43752.330473993061</v>
      </c>
      <c r="C18" s="6">
        <v>43752.330473993061</v>
      </c>
      <c r="D18" s="1" t="str">
        <f t="shared" si="0"/>
        <v>1571039752,953000</v>
      </c>
      <c r="E18" s="2">
        <v>1571039752953000</v>
      </c>
      <c r="F18" s="7">
        <v>43753.257336039474</v>
      </c>
      <c r="G18" s="6">
        <v>43753.257336039474</v>
      </c>
      <c r="H18" t="str">
        <f t="shared" si="1"/>
        <v>1571119833,833816</v>
      </c>
      <c r="I18" s="8">
        <v>1571119833816</v>
      </c>
    </row>
    <row r="19" spans="1:9">
      <c r="A19" t="s">
        <v>21</v>
      </c>
      <c r="B19" s="5">
        <v>43752.330482777776</v>
      </c>
      <c r="C19" s="6">
        <v>43752.330482777776</v>
      </c>
      <c r="D19" s="1" t="str">
        <f t="shared" si="0"/>
        <v>1571039753,712000</v>
      </c>
      <c r="E19" s="2">
        <v>1571039753712000</v>
      </c>
      <c r="F19" s="7">
        <v>43753.257266527085</v>
      </c>
      <c r="G19" s="6">
        <v>43753.257266527085</v>
      </c>
      <c r="H19" t="str">
        <f t="shared" si="1"/>
        <v>1571119827,827942</v>
      </c>
      <c r="I19" s="8">
        <v>1571119827942</v>
      </c>
    </row>
    <row r="20" spans="1:9">
      <c r="A20" t="s">
        <v>22</v>
      </c>
      <c r="B20" s="5">
        <v>43752.451317013889</v>
      </c>
      <c r="C20" s="6">
        <v>43752.451317013889</v>
      </c>
      <c r="D20" s="1" t="str">
        <f t="shared" si="0"/>
        <v>1571050193,790000</v>
      </c>
      <c r="E20" s="2">
        <v>1571050193790000</v>
      </c>
      <c r="F20" s="7">
        <v>43753.263059352088</v>
      </c>
      <c r="G20" s="6">
        <v>43753.263059352088</v>
      </c>
      <c r="H20" t="str">
        <f t="shared" si="1"/>
        <v>1571120328,328024</v>
      </c>
      <c r="I20" s="8">
        <v>1571120328024</v>
      </c>
    </row>
    <row r="21" spans="1:9">
      <c r="A21" t="s">
        <v>23</v>
      </c>
      <c r="B21" s="5">
        <v>43752.448371076389</v>
      </c>
      <c r="C21" s="6">
        <v>43752.448371076389</v>
      </c>
      <c r="D21" s="1" t="str">
        <f t="shared" si="0"/>
        <v>1571049939,261000</v>
      </c>
      <c r="E21" s="2">
        <v>1571049939261000</v>
      </c>
      <c r="F21" s="7">
        <v>43753.25587624676</v>
      </c>
      <c r="G21" s="6">
        <v>43753.25587624676</v>
      </c>
      <c r="H21" t="str">
        <f t="shared" si="1"/>
        <v>1571119707,707723</v>
      </c>
      <c r="I21" s="8">
        <v>1571119707723</v>
      </c>
    </row>
    <row r="22" spans="1:9">
      <c r="A22" t="s">
        <v>24</v>
      </c>
      <c r="B22" s="5">
        <v>43742.541484930553</v>
      </c>
      <c r="C22" s="6">
        <v>43742.541484930553</v>
      </c>
      <c r="D22" s="1" t="str">
        <f t="shared" si="0"/>
        <v>1570193984,298000</v>
      </c>
      <c r="E22" s="2">
        <v>1570193984298000</v>
      </c>
      <c r="F22" s="7">
        <v>43746.070206780787</v>
      </c>
      <c r="G22" s="6">
        <v>43746.070206780787</v>
      </c>
      <c r="H22" t="str">
        <f t="shared" si="1"/>
        <v>1570498865,865862</v>
      </c>
      <c r="I22" s="8">
        <v>1570498865862</v>
      </c>
    </row>
    <row r="23" spans="1:9">
      <c r="A23" t="s">
        <v>25</v>
      </c>
      <c r="B23" s="5">
        <v>43742.541502881941</v>
      </c>
      <c r="C23" s="6">
        <v>43742.541502881941</v>
      </c>
      <c r="D23" s="1" t="str">
        <f t="shared" si="0"/>
        <v>1570193985,849000</v>
      </c>
      <c r="E23" s="2">
        <v>1570193985849000</v>
      </c>
      <c r="F23" s="7">
        <v>43746.070145243051</v>
      </c>
      <c r="G23" s="6">
        <v>43746.070145243051</v>
      </c>
      <c r="H23" t="str">
        <f t="shared" si="1"/>
        <v>1570498860,549000</v>
      </c>
      <c r="I23" s="2">
        <v>1570498860549000</v>
      </c>
    </row>
    <row r="24" spans="1:9">
      <c r="A24" t="s">
        <v>26</v>
      </c>
      <c r="B24" s="5">
        <v>43755.029934895836</v>
      </c>
      <c r="C24" s="6">
        <v>43755.029934895836</v>
      </c>
      <c r="D24" s="1" t="str">
        <f t="shared" si="0"/>
        <v>1571272986,375000</v>
      </c>
      <c r="E24" s="2">
        <v>1571272986375000</v>
      </c>
      <c r="F24" s="7">
        <v>43755.283096840278</v>
      </c>
      <c r="G24" s="6">
        <v>43755.283096840278</v>
      </c>
      <c r="H24" t="str">
        <f t="shared" si="1"/>
        <v>1571294859,567000</v>
      </c>
      <c r="I24" s="2">
        <v>1571294859567000</v>
      </c>
    </row>
    <row r="25" spans="1:9">
      <c r="A25" t="s">
        <v>27</v>
      </c>
      <c r="B25" s="5">
        <v>43755.03535583333</v>
      </c>
      <c r="C25" s="6">
        <v>43755.03535583333</v>
      </c>
      <c r="D25" s="1" t="str">
        <f t="shared" si="0"/>
        <v>1571273454,744000</v>
      </c>
      <c r="E25" s="2">
        <v>1571273454744000</v>
      </c>
      <c r="F25" s="7">
        <v>43755.284248402779</v>
      </c>
      <c r="G25" s="6">
        <v>43755.284248402779</v>
      </c>
      <c r="H25" t="str">
        <f t="shared" si="1"/>
        <v>1571294959,062000</v>
      </c>
      <c r="I25" s="2">
        <v>1571294959062000</v>
      </c>
    </row>
    <row r="26" spans="1:9">
      <c r="A26" t="s">
        <v>28</v>
      </c>
      <c r="B26" s="5">
        <v>43761.481248090276</v>
      </c>
      <c r="C26" s="6">
        <v>43761.481248090276</v>
      </c>
      <c r="D26" s="1" t="str">
        <f t="shared" si="0"/>
        <v>1571830379,835000</v>
      </c>
      <c r="E26" s="2">
        <v>1571830379835000</v>
      </c>
      <c r="F26" s="7">
        <v>43761.821094618062</v>
      </c>
      <c r="G26" s="6">
        <v>43761.821094618062</v>
      </c>
      <c r="H26" t="str">
        <f t="shared" si="1"/>
        <v>1571859742,575000</v>
      </c>
      <c r="I26" s="2">
        <v>1571859742575000</v>
      </c>
    </row>
    <row r="27" spans="1:9">
      <c r="A27" t="s">
        <v>29</v>
      </c>
      <c r="B27" s="5">
        <v>43761.481253437494</v>
      </c>
      <c r="C27" s="6">
        <v>43761.481253437494</v>
      </c>
      <c r="D27" s="1" t="str">
        <f t="shared" si="0"/>
        <v>1571830380,297000</v>
      </c>
      <c r="E27" s="2">
        <v>1571830380297000</v>
      </c>
      <c r="F27" s="7">
        <v>43761.821010208339</v>
      </c>
      <c r="G27" s="6">
        <v>43761.821010208339</v>
      </c>
      <c r="H27" t="str">
        <f t="shared" si="1"/>
        <v>1571859735,282000</v>
      </c>
      <c r="I27" s="2">
        <v>1571859735282000</v>
      </c>
    </row>
    <row r="28" spans="1:9">
      <c r="A28" t="s">
        <v>30</v>
      </c>
      <c r="B28" s="5">
        <v>43761.492266041663</v>
      </c>
      <c r="C28" s="6">
        <v>43761.492266041663</v>
      </c>
      <c r="D28" s="1" t="str">
        <f t="shared" si="0"/>
        <v>1571831331,786000</v>
      </c>
      <c r="E28" s="2">
        <v>1571831331786000</v>
      </c>
      <c r="F28" s="7">
        <v>43761.823275138886</v>
      </c>
      <c r="G28" s="6">
        <v>43761.823275138886</v>
      </c>
      <c r="H28" t="str">
        <f t="shared" si="1"/>
        <v>1571859930,972000</v>
      </c>
      <c r="I28" s="2">
        <v>1571859930972000</v>
      </c>
    </row>
    <row r="29" spans="1:9">
      <c r="A29" t="s">
        <v>31</v>
      </c>
      <c r="B29" s="5">
        <v>43761.486483402776</v>
      </c>
      <c r="C29" s="6">
        <v>43761.486483402776</v>
      </c>
      <c r="D29" s="1" t="str">
        <f t="shared" si="0"/>
        <v>1571830832,166000</v>
      </c>
      <c r="E29" s="2">
        <v>1571830832166000</v>
      </c>
      <c r="F29" s="7">
        <v>43761.83000958334</v>
      </c>
      <c r="G29" s="6">
        <v>43761.83000958334</v>
      </c>
      <c r="H29" t="str">
        <f t="shared" si="1"/>
        <v>1571860512,828000</v>
      </c>
      <c r="I29" s="2">
        <v>1571860512828000</v>
      </c>
    </row>
    <row r="30" spans="1:9">
      <c r="A30" t="s">
        <v>32</v>
      </c>
      <c r="B30" s="5">
        <v>43769.179197256948</v>
      </c>
      <c r="C30" s="6">
        <v>43769.179197256948</v>
      </c>
      <c r="D30" s="1" t="str">
        <f t="shared" si="0"/>
        <v>1572495482,643000</v>
      </c>
      <c r="E30" s="2">
        <v>1572495482643000</v>
      </c>
      <c r="F30" s="7">
        <v>43769.445294895835</v>
      </c>
      <c r="G30" s="6">
        <v>43769.445294895835</v>
      </c>
      <c r="H30" t="str">
        <f t="shared" si="1"/>
        <v>1572518473,479000</v>
      </c>
      <c r="I30" s="2">
        <v>1572518473479000</v>
      </c>
    </row>
    <row r="31" spans="1:9">
      <c r="A31" t="s">
        <v>33</v>
      </c>
      <c r="B31" s="5">
        <v>43769.179207951383</v>
      </c>
      <c r="C31" s="6">
        <v>43769.179207951383</v>
      </c>
      <c r="D31" s="1" t="str">
        <f t="shared" si="0"/>
        <v>1572495483,567000</v>
      </c>
      <c r="E31" s="2">
        <v>1572495483567000</v>
      </c>
      <c r="F31" s="7">
        <v>43769.44523607639</v>
      </c>
      <c r="G31" s="6">
        <v>43769.44523607639</v>
      </c>
      <c r="H31" t="str">
        <f t="shared" si="1"/>
        <v>1572518468,397000</v>
      </c>
      <c r="I31" s="2">
        <v>1572518468397000</v>
      </c>
    </row>
    <row r="32" spans="1:9">
      <c r="A32" t="s">
        <v>34</v>
      </c>
      <c r="B32" s="5">
        <v>43769.215925416669</v>
      </c>
      <c r="C32" s="6">
        <v>43769.215925416669</v>
      </c>
      <c r="D32" s="1" t="str">
        <f t="shared" si="0"/>
        <v>1572498655,956000</v>
      </c>
      <c r="E32" s="2">
        <v>1572498655956000</v>
      </c>
      <c r="F32" s="7">
        <v>43769.443748784717</v>
      </c>
      <c r="G32" s="6">
        <v>43769.443748784717</v>
      </c>
      <c r="H32" t="str">
        <f t="shared" si="1"/>
        <v>1572518339,895000</v>
      </c>
      <c r="I32" s="2">
        <v>1572518339895000</v>
      </c>
    </row>
    <row r="33" spans="1:9">
      <c r="A33" t="s">
        <v>35</v>
      </c>
      <c r="B33" s="5">
        <v>43769.220792534717</v>
      </c>
      <c r="C33" s="6">
        <v>43769.220792534717</v>
      </c>
      <c r="D33" s="1" t="str">
        <f t="shared" si="0"/>
        <v>1572499076,475000</v>
      </c>
      <c r="E33" s="2">
        <v>1572499076475000</v>
      </c>
      <c r="F33" s="7">
        <v>43769.433272812501</v>
      </c>
      <c r="G33" s="6">
        <v>43769.433272812501</v>
      </c>
      <c r="H33" t="str">
        <f t="shared" si="1"/>
        <v>1572517434,771000</v>
      </c>
      <c r="I33" s="2">
        <v>1572517434771000</v>
      </c>
    </row>
    <row r="34" spans="1:9">
      <c r="A34" t="s">
        <v>36</v>
      </c>
      <c r="B34" s="5">
        <v>43773.969745104172</v>
      </c>
      <c r="C34" s="6">
        <v>43773.969745104172</v>
      </c>
      <c r="D34" s="1" t="str">
        <f t="shared" si="0"/>
        <v>1572909385,977000</v>
      </c>
      <c r="E34" s="2">
        <v>1572909385977000</v>
      </c>
      <c r="F34" s="7">
        <v>43774.189644583334</v>
      </c>
      <c r="G34" s="6">
        <v>43774.189644583334</v>
      </c>
      <c r="H34" t="str">
        <f t="shared" si="1"/>
        <v>1572928385,292000</v>
      </c>
      <c r="I34" s="2">
        <v>1572928385292000</v>
      </c>
    </row>
    <row r="35" spans="1:9">
      <c r="A35" t="s">
        <v>37</v>
      </c>
      <c r="B35" s="5">
        <v>43773.969764965281</v>
      </c>
      <c r="C35" s="6">
        <v>43773.969764965281</v>
      </c>
      <c r="D35" s="1" t="str">
        <f t="shared" si="0"/>
        <v>1572909387,693000</v>
      </c>
      <c r="E35" s="2">
        <v>1572909387693000</v>
      </c>
      <c r="F35" s="7">
        <v>43774.189556354162</v>
      </c>
      <c r="G35" s="6">
        <v>43774.189556354162</v>
      </c>
      <c r="H35" t="str">
        <f t="shared" si="1"/>
        <v>1572928377,669000</v>
      </c>
      <c r="I35" s="2">
        <v>1572928377669000</v>
      </c>
    </row>
    <row r="36" spans="1:9">
      <c r="A36" t="s">
        <v>38</v>
      </c>
      <c r="B36" s="5">
        <v>43773.989428611108</v>
      </c>
      <c r="C36" s="6">
        <v>43773.989428611108</v>
      </c>
      <c r="D36" s="1" t="str">
        <f t="shared" si="0"/>
        <v>1572911086,632000</v>
      </c>
      <c r="E36" s="2">
        <v>1572911086632000</v>
      </c>
      <c r="F36" s="7">
        <v>43774.179218263889</v>
      </c>
      <c r="G36" s="6">
        <v>43774.179218263889</v>
      </c>
      <c r="H36" t="str">
        <f t="shared" si="1"/>
        <v>1572927484,458000</v>
      </c>
      <c r="I36" s="2">
        <v>1572927484458000</v>
      </c>
    </row>
    <row r="37" spans="1:9">
      <c r="A37" t="s">
        <v>39</v>
      </c>
      <c r="B37" s="5">
        <v>43773.982707152776</v>
      </c>
      <c r="C37" s="6">
        <v>43773.982707152776</v>
      </c>
      <c r="D37" s="1" t="str">
        <f t="shared" si="0"/>
        <v>1572910505,898000</v>
      </c>
      <c r="E37" s="2">
        <v>1572910505898000</v>
      </c>
      <c r="F37" s="7">
        <v>43774.17438895833</v>
      </c>
      <c r="G37" s="6">
        <v>43774.17438895833</v>
      </c>
      <c r="H37" t="str">
        <f t="shared" si="1"/>
        <v>1572927067,206000</v>
      </c>
      <c r="I37" s="2">
        <v>1572927067206000</v>
      </c>
    </row>
    <row r="38" spans="1:9">
      <c r="A38" t="s">
        <v>40</v>
      </c>
      <c r="B38" s="5">
        <v>43778.515875173616</v>
      </c>
      <c r="C38" s="6">
        <v>43778.515875173616</v>
      </c>
      <c r="D38" s="1" t="str">
        <f t="shared" si="0"/>
        <v>1573302171,615000</v>
      </c>
      <c r="E38" s="2">
        <v>1573302171615000</v>
      </c>
      <c r="F38" s="7">
        <v>43779.541200924883</v>
      </c>
      <c r="G38" s="6">
        <v>43779.541200924883</v>
      </c>
      <c r="H38" t="str">
        <f t="shared" si="1"/>
        <v>1573390759,759911</v>
      </c>
      <c r="I38" s="8">
        <v>1573390759911</v>
      </c>
    </row>
    <row r="39" spans="1:9">
      <c r="A39" t="s">
        <v>41</v>
      </c>
      <c r="B39" s="5">
        <v>43778.515880520834</v>
      </c>
      <c r="C39" s="6">
        <v>43778.515880520834</v>
      </c>
      <c r="D39" s="1" t="str">
        <f t="shared" si="0"/>
        <v>1573302172,077000</v>
      </c>
      <c r="E39" s="2">
        <v>1573302172077000</v>
      </c>
      <c r="F39" s="7">
        <v>43779.541140034722</v>
      </c>
      <c r="G39" s="6">
        <v>43779.541140034722</v>
      </c>
      <c r="H39" t="str">
        <f t="shared" si="1"/>
        <v>1573390754,499000</v>
      </c>
      <c r="I39" s="2">
        <v>1573390754499000</v>
      </c>
    </row>
    <row r="40" spans="1:9">
      <c r="A40" t="s">
        <v>42</v>
      </c>
      <c r="B40" s="5">
        <v>43778.508388680551</v>
      </c>
      <c r="C40" s="6">
        <v>43778.508388680551</v>
      </c>
      <c r="D40" s="1" t="str">
        <f t="shared" si="0"/>
        <v>1573301524,782000</v>
      </c>
      <c r="E40" s="2">
        <v>1573301524782000</v>
      </c>
      <c r="F40" s="7">
        <v>43778.643047013888</v>
      </c>
      <c r="G40" s="6">
        <v>43778.643047013888</v>
      </c>
      <c r="H40" t="str">
        <f t="shared" si="1"/>
        <v>1573313159,262000</v>
      </c>
      <c r="I40" s="2">
        <v>1573313159262000</v>
      </c>
    </row>
    <row r="41" spans="1:9">
      <c r="A41" t="s">
        <v>43</v>
      </c>
      <c r="B41" s="5">
        <v>43778.509235833335</v>
      </c>
      <c r="C41" s="6">
        <v>43778.509235833335</v>
      </c>
      <c r="D41" s="1" t="str">
        <f t="shared" si="0"/>
        <v>1573301597,976000</v>
      </c>
      <c r="E41" s="2">
        <v>1573301597976000</v>
      </c>
      <c r="F41" s="7">
        <v>43779.544780892131</v>
      </c>
      <c r="G41" s="6">
        <v>43779.544780892131</v>
      </c>
      <c r="H41" t="str">
        <f t="shared" si="1"/>
        <v>1573391069,069088</v>
      </c>
      <c r="I41" s="8">
        <v>1573391069088</v>
      </c>
    </row>
    <row r="42" spans="1:9">
      <c r="A42" t="s">
        <v>44</v>
      </c>
      <c r="B42" s="5">
        <v>43793.69593371528</v>
      </c>
      <c r="C42" s="6">
        <v>43793.69593371528</v>
      </c>
      <c r="D42" s="1" t="str">
        <f t="shared" si="0"/>
        <v>1574613728,673000</v>
      </c>
      <c r="E42" s="2">
        <v>1574613728673000</v>
      </c>
      <c r="F42" s="7">
        <v>43793.88671038195</v>
      </c>
      <c r="G42" s="6">
        <v>43793.88671038195</v>
      </c>
      <c r="H42" t="str">
        <f t="shared" si="1"/>
        <v>1574630211,777000</v>
      </c>
      <c r="I42" s="2">
        <v>1574630211777000</v>
      </c>
    </row>
    <row r="43" spans="1:9">
      <c r="A43" t="s">
        <v>45</v>
      </c>
      <c r="B43" s="5">
        <v>43793.69593829861</v>
      </c>
      <c r="C43" s="6">
        <v>43793.69593829861</v>
      </c>
      <c r="D43" s="1" t="str">
        <f t="shared" si="0"/>
        <v>1574613729,069000</v>
      </c>
      <c r="E43" s="2">
        <v>1574613729069000</v>
      </c>
      <c r="F43" s="7">
        <v>43793.886660347227</v>
      </c>
      <c r="G43" s="6">
        <v>43793.886660347227</v>
      </c>
      <c r="H43" t="str">
        <f t="shared" si="1"/>
        <v>1574630207,454000</v>
      </c>
      <c r="I43" s="2">
        <v>1574630207454000</v>
      </c>
    </row>
    <row r="44" spans="1:9">
      <c r="A44" t="s">
        <v>46</v>
      </c>
      <c r="B44" s="5">
        <v>43793.733815729167</v>
      </c>
      <c r="C44" s="6">
        <v>43793.733815729167</v>
      </c>
      <c r="D44" s="1" t="str">
        <f t="shared" si="0"/>
        <v>1574617001,679000</v>
      </c>
      <c r="E44" s="2">
        <v>1574617001679000</v>
      </c>
      <c r="F44" s="7">
        <v>43793.885975138895</v>
      </c>
      <c r="G44" s="6">
        <v>43793.885975138895</v>
      </c>
      <c r="H44" t="str">
        <f t="shared" si="1"/>
        <v>1574630148,252000</v>
      </c>
      <c r="I44" s="2">
        <v>1574630148252000</v>
      </c>
    </row>
    <row r="45" spans="1:9">
      <c r="A45" t="s">
        <v>47</v>
      </c>
      <c r="B45" s="5">
        <v>43793.740697604168</v>
      </c>
      <c r="C45" s="6">
        <v>43793.740697604168</v>
      </c>
      <c r="D45" s="1" t="str">
        <f t="shared" si="0"/>
        <v>1574617596,273000</v>
      </c>
      <c r="E45" s="2">
        <v>1574617596273000</v>
      </c>
      <c r="F45" s="7">
        <v>43793.88962958334</v>
      </c>
      <c r="G45" s="6">
        <v>43793.88962958334</v>
      </c>
      <c r="H45" t="str">
        <f t="shared" si="1"/>
        <v>1574630463,996000</v>
      </c>
      <c r="I45" s="2">
        <v>1574630463996000</v>
      </c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CACE-C20D-484E-8E35-E32AE85CA507}">
  <dimension ref="A1:H45"/>
  <sheetViews>
    <sheetView topLeftCell="A18" workbookViewId="0">
      <selection activeCell="G2" activeCellId="2" sqref="A2:A45 D2:E45 G2:H45"/>
    </sheetView>
  </sheetViews>
  <sheetFormatPr baseColWidth="10" defaultRowHeight="14.4"/>
  <cols>
    <col min="1" max="1" width="83.6640625" bestFit="1" customWidth="1"/>
    <col min="2" max="2" width="37.21875" bestFit="1" customWidth="1"/>
    <col min="3" max="3" width="18.44140625" bestFit="1" customWidth="1"/>
    <col min="6" max="6" width="18.44140625" bestFit="1" customWidth="1"/>
  </cols>
  <sheetData>
    <row r="1" spans="1:8">
      <c r="A1" t="s">
        <v>0</v>
      </c>
      <c r="B1" t="s">
        <v>48</v>
      </c>
      <c r="C1" s="9" t="s">
        <v>1</v>
      </c>
      <c r="D1" t="s">
        <v>48</v>
      </c>
      <c r="E1" t="s">
        <v>49</v>
      </c>
      <c r="F1" s="9" t="s">
        <v>2</v>
      </c>
      <c r="G1" t="s">
        <v>48</v>
      </c>
      <c r="H1" t="s">
        <v>49</v>
      </c>
    </row>
    <row r="2" spans="1:8">
      <c r="A2" t="s">
        <v>3</v>
      </c>
      <c r="B2" t="str">
        <f>RIGHT(A2,39)</f>
        <v>2019-09-01-10-20-45_2019-09-07-07-19-26</v>
      </c>
      <c r="C2" t="str">
        <f>LEFT(B2,19)</f>
        <v>2019-09-01-10-20-45</v>
      </c>
      <c r="D2" t="str">
        <f>LEFT(C2,10)</f>
        <v>2019-09-01</v>
      </c>
      <c r="E2" t="str">
        <f>RIGHT(C2,8)</f>
        <v>10-20-45</v>
      </c>
      <c r="F2" t="str">
        <f>RIGHT(B2,19)</f>
        <v>2019-09-07-07-19-26</v>
      </c>
      <c r="G2" t="str">
        <f>LEFT(F2,10)</f>
        <v>2019-09-07</v>
      </c>
      <c r="H2" t="str">
        <f>RIGHT(F2,8)</f>
        <v>07-19-26</v>
      </c>
    </row>
    <row r="3" spans="1:8">
      <c r="A3" t="s">
        <v>4</v>
      </c>
      <c r="B3" t="str">
        <f t="shared" ref="B3:B45" si="0">RIGHT(A3,39)</f>
        <v>2019-09-01-10-20-45_2019-09-07-07-19-26</v>
      </c>
      <c r="C3" t="str">
        <f t="shared" ref="C3:C45" si="1">LEFT(B3,19)</f>
        <v>2019-09-01-10-20-45</v>
      </c>
      <c r="D3" t="str">
        <f t="shared" ref="D3:D45" si="2">LEFT(C3,10)</f>
        <v>2019-09-01</v>
      </c>
      <c r="E3" t="str">
        <f t="shared" ref="E3:E45" si="3">RIGHT(C3,8)</f>
        <v>10-20-45</v>
      </c>
      <c r="F3" t="str">
        <f t="shared" ref="F3:F45" si="4">RIGHT(B3,19)</f>
        <v>2019-09-07-07-19-26</v>
      </c>
      <c r="G3" t="str">
        <f t="shared" ref="G3:G45" si="5">LEFT(F3,10)</f>
        <v>2019-09-07</v>
      </c>
      <c r="H3" t="str">
        <f t="shared" ref="H3:H45" si="6">RIGHT(F3,8)</f>
        <v>07-19-26</v>
      </c>
    </row>
    <row r="4" spans="1:8">
      <c r="A4" t="s">
        <v>5</v>
      </c>
      <c r="B4" t="str">
        <f t="shared" si="0"/>
        <v>2019-09-07-04-48-53_2019-09-07-07-12-46</v>
      </c>
      <c r="C4" t="str">
        <f t="shared" si="1"/>
        <v>2019-09-07-04-48-53</v>
      </c>
      <c r="D4" t="str">
        <f t="shared" si="2"/>
        <v>2019-09-07</v>
      </c>
      <c r="E4" t="str">
        <f t="shared" si="3"/>
        <v>04-48-53</v>
      </c>
      <c r="F4" t="str">
        <f t="shared" si="4"/>
        <v>2019-09-07-07-12-46</v>
      </c>
      <c r="G4" t="str">
        <f t="shared" si="5"/>
        <v>2019-09-07</v>
      </c>
      <c r="H4" t="str">
        <f t="shared" si="6"/>
        <v>07-12-46</v>
      </c>
    </row>
    <row r="5" spans="1:8">
      <c r="A5" t="s">
        <v>6</v>
      </c>
      <c r="B5" t="str">
        <f t="shared" si="0"/>
        <v>2019-09-07-04-41-36_2019-09-07-07-25-10</v>
      </c>
      <c r="C5" t="str">
        <f t="shared" si="1"/>
        <v>2019-09-07-04-41-36</v>
      </c>
      <c r="D5" t="str">
        <f t="shared" si="2"/>
        <v>2019-09-07</v>
      </c>
      <c r="E5" t="str">
        <f t="shared" si="3"/>
        <v>04-41-36</v>
      </c>
      <c r="F5" t="str">
        <f t="shared" si="4"/>
        <v>2019-09-07-07-25-10</v>
      </c>
      <c r="G5" t="str">
        <f t="shared" si="5"/>
        <v>2019-09-07</v>
      </c>
      <c r="H5" t="str">
        <f t="shared" si="6"/>
        <v>07-25-10</v>
      </c>
    </row>
    <row r="6" spans="1:8">
      <c r="A6" t="s">
        <v>7</v>
      </c>
      <c r="B6" t="str">
        <f t="shared" si="0"/>
        <v>2019-09-10-16-04-47_2019-09-20-02-53-43</v>
      </c>
      <c r="C6" t="str">
        <f t="shared" si="1"/>
        <v>2019-09-10-16-04-47</v>
      </c>
      <c r="D6" t="str">
        <f t="shared" si="2"/>
        <v>2019-09-10</v>
      </c>
      <c r="E6" t="str">
        <f t="shared" si="3"/>
        <v>16-04-47</v>
      </c>
      <c r="F6" t="str">
        <f t="shared" si="4"/>
        <v>2019-09-20-02-53-43</v>
      </c>
      <c r="G6" t="str">
        <f t="shared" si="5"/>
        <v>2019-09-20</v>
      </c>
      <c r="H6" t="str">
        <f t="shared" si="6"/>
        <v>02-53-43</v>
      </c>
    </row>
    <row r="7" spans="1:8">
      <c r="A7" t="s">
        <v>8</v>
      </c>
      <c r="B7" t="str">
        <f t="shared" si="0"/>
        <v>2019-09-10-16-04-47_2019-09-20-02-53-43</v>
      </c>
      <c r="C7" t="str">
        <f t="shared" si="1"/>
        <v>2019-09-10-16-04-47</v>
      </c>
      <c r="D7" t="str">
        <f t="shared" si="2"/>
        <v>2019-09-10</v>
      </c>
      <c r="E7" t="str">
        <f t="shared" si="3"/>
        <v>16-04-47</v>
      </c>
      <c r="F7" t="str">
        <f t="shared" si="4"/>
        <v>2019-09-20-02-53-43</v>
      </c>
      <c r="G7" t="str">
        <f t="shared" si="5"/>
        <v>2019-09-20</v>
      </c>
      <c r="H7" t="str">
        <f t="shared" si="6"/>
        <v>02-53-43</v>
      </c>
    </row>
    <row r="8" spans="1:8">
      <c r="A8" t="s">
        <v>9</v>
      </c>
      <c r="B8" t="str">
        <f t="shared" si="0"/>
        <v>2019-09-19-17-29-33_2019-09-20-02-34-11</v>
      </c>
      <c r="C8" t="str">
        <f t="shared" si="1"/>
        <v>2019-09-19-17-29-33</v>
      </c>
      <c r="D8" t="str">
        <f t="shared" si="2"/>
        <v>2019-09-19</v>
      </c>
      <c r="E8" t="str">
        <f t="shared" si="3"/>
        <v>17-29-33</v>
      </c>
      <c r="F8" t="str">
        <f t="shared" si="4"/>
        <v>2019-09-20-02-34-11</v>
      </c>
      <c r="G8" t="str">
        <f t="shared" si="5"/>
        <v>2019-09-20</v>
      </c>
      <c r="H8" t="str">
        <f t="shared" si="6"/>
        <v>02-34-11</v>
      </c>
    </row>
    <row r="9" spans="1:8">
      <c r="A9" t="s">
        <v>10</v>
      </c>
      <c r="B9" t="str">
        <f t="shared" si="0"/>
        <v>2019-09-19-17-22-03_2019-09-20-02-47-05</v>
      </c>
      <c r="C9" t="str">
        <f t="shared" si="1"/>
        <v>2019-09-19-17-22-03</v>
      </c>
      <c r="D9" t="str">
        <f t="shared" si="2"/>
        <v>2019-09-19</v>
      </c>
      <c r="E9" t="str">
        <f t="shared" si="3"/>
        <v>17-22-03</v>
      </c>
      <c r="F9" t="str">
        <f t="shared" si="4"/>
        <v>2019-09-20-02-47-05</v>
      </c>
      <c r="G9" t="str">
        <f t="shared" si="5"/>
        <v>2019-09-20</v>
      </c>
      <c r="H9" t="str">
        <f t="shared" si="6"/>
        <v>02-47-05</v>
      </c>
    </row>
    <row r="10" spans="1:8">
      <c r="A10" t="s">
        <v>11</v>
      </c>
      <c r="B10" t="str">
        <f t="shared" si="0"/>
        <v>2019-09-22-03-14-43_2019-09-22-12-05-47</v>
      </c>
      <c r="C10" t="str">
        <f t="shared" si="1"/>
        <v>2019-09-22-03-14-43</v>
      </c>
      <c r="D10" t="str">
        <f t="shared" si="2"/>
        <v>2019-09-22</v>
      </c>
      <c r="E10" t="str">
        <f t="shared" si="3"/>
        <v>03-14-43</v>
      </c>
      <c r="F10" t="str">
        <f t="shared" si="4"/>
        <v>2019-09-22-12-05-47</v>
      </c>
      <c r="G10" t="str">
        <f t="shared" si="5"/>
        <v>2019-09-22</v>
      </c>
      <c r="H10" t="str">
        <f t="shared" si="6"/>
        <v>12-05-47</v>
      </c>
    </row>
    <row r="11" spans="1:8">
      <c r="A11" t="s">
        <v>12</v>
      </c>
      <c r="B11" t="str">
        <f t="shared" si="0"/>
        <v>2019-09-22-03-14-43_2019-09-22-12-05-47</v>
      </c>
      <c r="C11" t="str">
        <f t="shared" si="1"/>
        <v>2019-09-22-03-14-43</v>
      </c>
      <c r="D11" t="str">
        <f t="shared" si="2"/>
        <v>2019-09-22</v>
      </c>
      <c r="E11" t="str">
        <f t="shared" si="3"/>
        <v>03-14-43</v>
      </c>
      <c r="F11" t="str">
        <f t="shared" si="4"/>
        <v>2019-09-22-12-05-47</v>
      </c>
      <c r="G11" t="str">
        <f t="shared" si="5"/>
        <v>2019-09-22</v>
      </c>
      <c r="H11" t="str">
        <f t="shared" si="6"/>
        <v>12-05-47</v>
      </c>
    </row>
    <row r="12" spans="1:8">
      <c r="A12" t="s">
        <v>13</v>
      </c>
      <c r="B12" t="str">
        <f t="shared" si="0"/>
        <v>2019-09-22-03-11-49_2019-09-22-12-15-43</v>
      </c>
      <c r="C12" t="str">
        <f t="shared" si="1"/>
        <v>2019-09-22-03-11-49</v>
      </c>
      <c r="D12" t="str">
        <f t="shared" si="2"/>
        <v>2019-09-22</v>
      </c>
      <c r="E12" t="str">
        <f t="shared" si="3"/>
        <v>03-11-49</v>
      </c>
      <c r="F12" t="str">
        <f t="shared" si="4"/>
        <v>2019-09-22-12-15-43</v>
      </c>
      <c r="G12" t="str">
        <f t="shared" si="5"/>
        <v>2019-09-22</v>
      </c>
      <c r="H12" t="str">
        <f t="shared" si="6"/>
        <v>12-15-43</v>
      </c>
    </row>
    <row r="13" spans="1:8">
      <c r="A13" t="s">
        <v>14</v>
      </c>
      <c r="B13" t="str">
        <f t="shared" si="0"/>
        <v>2019-09-22-03-16-30_2019-09-22-12-12-21</v>
      </c>
      <c r="C13" t="str">
        <f t="shared" si="1"/>
        <v>2019-09-22-03-16-30</v>
      </c>
      <c r="D13" t="str">
        <f t="shared" si="2"/>
        <v>2019-09-22</v>
      </c>
      <c r="E13" t="str">
        <f t="shared" si="3"/>
        <v>03-16-30</v>
      </c>
      <c r="F13" t="str">
        <f t="shared" si="4"/>
        <v>2019-09-22-12-12-21</v>
      </c>
      <c r="G13" t="str">
        <f t="shared" si="5"/>
        <v>2019-09-22</v>
      </c>
      <c r="H13" t="str">
        <f t="shared" si="6"/>
        <v>12-12-21</v>
      </c>
    </row>
    <row r="14" spans="1:8">
      <c r="A14" t="s">
        <v>15</v>
      </c>
      <c r="B14" t="str">
        <f t="shared" si="0"/>
        <v>2019-09-24-11-38-50_2019-09-25-12-01-27</v>
      </c>
      <c r="C14" t="str">
        <f t="shared" si="1"/>
        <v>2019-09-24-11-38-50</v>
      </c>
      <c r="D14" t="str">
        <f t="shared" si="2"/>
        <v>2019-09-24</v>
      </c>
      <c r="E14" t="str">
        <f t="shared" si="3"/>
        <v>11-38-50</v>
      </c>
      <c r="F14" t="str">
        <f t="shared" si="4"/>
        <v>2019-09-25-12-01-27</v>
      </c>
      <c r="G14" t="str">
        <f t="shared" si="5"/>
        <v>2019-09-25</v>
      </c>
      <c r="H14" t="str">
        <f t="shared" si="6"/>
        <v>12-01-27</v>
      </c>
    </row>
    <row r="15" spans="1:8">
      <c r="A15" t="s">
        <v>16</v>
      </c>
      <c r="B15" t="str">
        <f t="shared" si="0"/>
        <v>2019-09-24-11-38-50_2019-09-25-12-01-27</v>
      </c>
      <c r="C15" t="str">
        <f t="shared" si="1"/>
        <v>2019-09-24-11-38-50</v>
      </c>
      <c r="D15" t="str">
        <f t="shared" si="2"/>
        <v>2019-09-24</v>
      </c>
      <c r="E15" t="str">
        <f t="shared" si="3"/>
        <v>11-38-50</v>
      </c>
      <c r="F15" t="str">
        <f t="shared" si="4"/>
        <v>2019-09-25-12-01-27</v>
      </c>
      <c r="G15" t="str">
        <f t="shared" si="5"/>
        <v>2019-09-25</v>
      </c>
      <c r="H15" t="str">
        <f t="shared" si="6"/>
        <v>12-01-27</v>
      </c>
    </row>
    <row r="16" spans="1:8">
      <c r="A16" t="s">
        <v>17</v>
      </c>
      <c r="B16" t="str">
        <f t="shared" si="0"/>
        <v>2019-09-24-11-56-08_2019-09-25-11-58-23</v>
      </c>
      <c r="C16" t="str">
        <f t="shared" si="1"/>
        <v>2019-09-24-11-56-08</v>
      </c>
      <c r="D16" t="str">
        <f t="shared" si="2"/>
        <v>2019-09-24</v>
      </c>
      <c r="E16" t="str">
        <f t="shared" si="3"/>
        <v>11-56-08</v>
      </c>
      <c r="F16" t="str">
        <f t="shared" si="4"/>
        <v>2019-09-25-11-58-23</v>
      </c>
      <c r="G16" t="str">
        <f t="shared" si="5"/>
        <v>2019-09-25</v>
      </c>
      <c r="H16" t="str">
        <f t="shared" si="6"/>
        <v>11-58-23</v>
      </c>
    </row>
    <row r="17" spans="1:8">
      <c r="A17" t="s">
        <v>18</v>
      </c>
      <c r="B17" t="str">
        <f t="shared" si="0"/>
        <v>2019-09-24-11-59-00_2019-09-25-00-25-15</v>
      </c>
      <c r="C17" t="str">
        <f t="shared" si="1"/>
        <v>2019-09-24-11-59-00</v>
      </c>
      <c r="D17" t="str">
        <f t="shared" si="2"/>
        <v>2019-09-24</v>
      </c>
      <c r="E17" t="str">
        <f t="shared" si="3"/>
        <v>11-59-00</v>
      </c>
      <c r="F17" t="str">
        <f t="shared" si="4"/>
        <v>2019-09-25-00-25-15</v>
      </c>
      <c r="G17" t="str">
        <f t="shared" si="5"/>
        <v>2019-09-25</v>
      </c>
      <c r="H17" t="str">
        <f t="shared" si="6"/>
        <v>00-25-15</v>
      </c>
    </row>
    <row r="18" spans="1:8">
      <c r="A18" t="s">
        <v>20</v>
      </c>
      <c r="B18" t="str">
        <f t="shared" si="0"/>
        <v>2019-10-14-07-55-52_2019-10-15-06-10-33</v>
      </c>
      <c r="C18" t="str">
        <f t="shared" si="1"/>
        <v>2019-10-14-07-55-52</v>
      </c>
      <c r="D18" t="str">
        <f t="shared" si="2"/>
        <v>2019-10-14</v>
      </c>
      <c r="E18" t="str">
        <f t="shared" si="3"/>
        <v>07-55-52</v>
      </c>
      <c r="F18" t="str">
        <f t="shared" si="4"/>
        <v>2019-10-15-06-10-33</v>
      </c>
      <c r="G18" t="str">
        <f t="shared" si="5"/>
        <v>2019-10-15</v>
      </c>
      <c r="H18" t="str">
        <f t="shared" si="6"/>
        <v>06-10-33</v>
      </c>
    </row>
    <row r="19" spans="1:8">
      <c r="A19" t="s">
        <v>21</v>
      </c>
      <c r="B19" t="str">
        <f t="shared" si="0"/>
        <v>2019-10-14-07-55-52_2019-10-15-06-10-33</v>
      </c>
      <c r="C19" t="str">
        <f t="shared" si="1"/>
        <v>2019-10-14-07-55-52</v>
      </c>
      <c r="D19" t="str">
        <f t="shared" si="2"/>
        <v>2019-10-14</v>
      </c>
      <c r="E19" t="str">
        <f t="shared" si="3"/>
        <v>07-55-52</v>
      </c>
      <c r="F19" t="str">
        <f t="shared" si="4"/>
        <v>2019-10-15-06-10-33</v>
      </c>
      <c r="G19" t="str">
        <f t="shared" si="5"/>
        <v>2019-10-15</v>
      </c>
      <c r="H19" t="str">
        <f t="shared" si="6"/>
        <v>06-10-33</v>
      </c>
    </row>
    <row r="20" spans="1:8">
      <c r="A20" t="s">
        <v>22</v>
      </c>
      <c r="B20" t="str">
        <f t="shared" si="0"/>
        <v>2019-10-14-10-49-53_2019-10-15-06-18-48</v>
      </c>
      <c r="C20" t="str">
        <f t="shared" si="1"/>
        <v>2019-10-14-10-49-53</v>
      </c>
      <c r="D20" t="str">
        <f t="shared" si="2"/>
        <v>2019-10-14</v>
      </c>
      <c r="E20" t="str">
        <f t="shared" si="3"/>
        <v>10-49-53</v>
      </c>
      <c r="F20" t="str">
        <f t="shared" si="4"/>
        <v>2019-10-15-06-18-48</v>
      </c>
      <c r="G20" t="str">
        <f t="shared" si="5"/>
        <v>2019-10-15</v>
      </c>
      <c r="H20" t="str">
        <f t="shared" si="6"/>
        <v>06-18-48</v>
      </c>
    </row>
    <row r="21" spans="1:8">
      <c r="A21" t="s">
        <v>23</v>
      </c>
      <c r="B21" t="str">
        <f t="shared" si="0"/>
        <v>2019-10-14-10-45-39_2019-10-15-06-08-27</v>
      </c>
      <c r="C21" t="str">
        <f t="shared" si="1"/>
        <v>2019-10-14-10-45-39</v>
      </c>
      <c r="D21" t="str">
        <f t="shared" si="2"/>
        <v>2019-10-14</v>
      </c>
      <c r="E21" t="str">
        <f t="shared" si="3"/>
        <v>10-45-39</v>
      </c>
      <c r="F21" t="str">
        <f t="shared" si="4"/>
        <v>2019-10-15-06-08-27</v>
      </c>
      <c r="G21" t="str">
        <f t="shared" si="5"/>
        <v>2019-10-15</v>
      </c>
      <c r="H21" t="str">
        <f t="shared" si="6"/>
        <v>06-08-27</v>
      </c>
    </row>
    <row r="22" spans="1:8">
      <c r="A22" t="s">
        <v>24</v>
      </c>
      <c r="B22" t="str">
        <f t="shared" si="0"/>
        <v>2019-10-04-12-59-44_2019-10-08-01-41-05</v>
      </c>
      <c r="C22" t="str">
        <f t="shared" si="1"/>
        <v>2019-10-04-12-59-44</v>
      </c>
      <c r="D22" t="str">
        <f t="shared" si="2"/>
        <v>2019-10-04</v>
      </c>
      <c r="E22" t="str">
        <f t="shared" si="3"/>
        <v>12-59-44</v>
      </c>
      <c r="F22" t="str">
        <f t="shared" si="4"/>
        <v>2019-10-08-01-41-05</v>
      </c>
      <c r="G22" t="str">
        <f t="shared" si="5"/>
        <v>2019-10-08</v>
      </c>
      <c r="H22" t="str">
        <f t="shared" si="6"/>
        <v>01-41-05</v>
      </c>
    </row>
    <row r="23" spans="1:8">
      <c r="A23" t="s">
        <v>25</v>
      </c>
      <c r="B23" t="str">
        <f t="shared" si="0"/>
        <v>2019-10-04-12-59-44_2019-10-08-01-41-05</v>
      </c>
      <c r="C23" t="str">
        <f t="shared" si="1"/>
        <v>2019-10-04-12-59-44</v>
      </c>
      <c r="D23" t="str">
        <f t="shared" si="2"/>
        <v>2019-10-04</v>
      </c>
      <c r="E23" t="str">
        <f t="shared" si="3"/>
        <v>12-59-44</v>
      </c>
      <c r="F23" t="str">
        <f t="shared" si="4"/>
        <v>2019-10-08-01-41-05</v>
      </c>
      <c r="G23" t="str">
        <f t="shared" si="5"/>
        <v>2019-10-08</v>
      </c>
      <c r="H23" t="str">
        <f t="shared" si="6"/>
        <v>01-41-05</v>
      </c>
    </row>
    <row r="24" spans="1:8">
      <c r="A24" t="s">
        <v>26</v>
      </c>
      <c r="B24" t="str">
        <f t="shared" si="0"/>
        <v>2019-10-17-00-43-06_2019-10-17-06-47-39</v>
      </c>
      <c r="C24" t="str">
        <f t="shared" si="1"/>
        <v>2019-10-17-00-43-06</v>
      </c>
      <c r="D24" t="str">
        <f t="shared" si="2"/>
        <v>2019-10-17</v>
      </c>
      <c r="E24" t="str">
        <f t="shared" si="3"/>
        <v>00-43-06</v>
      </c>
      <c r="F24" t="str">
        <f t="shared" si="4"/>
        <v>2019-10-17-06-47-39</v>
      </c>
      <c r="G24" t="str">
        <f t="shared" si="5"/>
        <v>2019-10-17</v>
      </c>
      <c r="H24" t="str">
        <f t="shared" si="6"/>
        <v>06-47-39</v>
      </c>
    </row>
    <row r="25" spans="1:8">
      <c r="A25" t="s">
        <v>27</v>
      </c>
      <c r="B25" t="str">
        <f t="shared" si="0"/>
        <v>2019-10-17-00-50-54_2019-10-17-06-49-19</v>
      </c>
      <c r="C25" t="str">
        <f t="shared" si="1"/>
        <v>2019-10-17-00-50-54</v>
      </c>
      <c r="D25" t="str">
        <f t="shared" si="2"/>
        <v>2019-10-17</v>
      </c>
      <c r="E25" t="str">
        <f t="shared" si="3"/>
        <v>00-50-54</v>
      </c>
      <c r="F25" t="str">
        <f t="shared" si="4"/>
        <v>2019-10-17-06-49-19</v>
      </c>
      <c r="G25" t="str">
        <f t="shared" si="5"/>
        <v>2019-10-17</v>
      </c>
      <c r="H25" t="str">
        <f t="shared" si="6"/>
        <v>06-49-19</v>
      </c>
    </row>
    <row r="26" spans="1:8">
      <c r="A26" t="s">
        <v>28</v>
      </c>
      <c r="B26" t="str">
        <f t="shared" si="0"/>
        <v>2019-10-23-11-32-59_2019-10-23-19-42-22</v>
      </c>
      <c r="C26" t="str">
        <f t="shared" si="1"/>
        <v>2019-10-23-11-32-59</v>
      </c>
      <c r="D26" t="str">
        <f t="shared" si="2"/>
        <v>2019-10-23</v>
      </c>
      <c r="E26" t="str">
        <f t="shared" si="3"/>
        <v>11-32-59</v>
      </c>
      <c r="F26" t="str">
        <f t="shared" si="4"/>
        <v>2019-10-23-19-42-22</v>
      </c>
      <c r="G26" t="str">
        <f t="shared" si="5"/>
        <v>2019-10-23</v>
      </c>
      <c r="H26" t="str">
        <f t="shared" si="6"/>
        <v>19-42-22</v>
      </c>
    </row>
    <row r="27" spans="1:8">
      <c r="A27" t="s">
        <v>29</v>
      </c>
      <c r="B27" t="str">
        <f t="shared" si="0"/>
        <v>2019-10-23-11-32-59_2019-10-23-19-42-22</v>
      </c>
      <c r="C27" t="str">
        <f t="shared" si="1"/>
        <v>2019-10-23-11-32-59</v>
      </c>
      <c r="D27" t="str">
        <f t="shared" si="2"/>
        <v>2019-10-23</v>
      </c>
      <c r="E27" t="str">
        <f t="shared" si="3"/>
        <v>11-32-59</v>
      </c>
      <c r="F27" t="str">
        <f t="shared" si="4"/>
        <v>2019-10-23-19-42-22</v>
      </c>
      <c r="G27" t="str">
        <f t="shared" si="5"/>
        <v>2019-10-23</v>
      </c>
      <c r="H27" t="str">
        <f t="shared" si="6"/>
        <v>19-42-22</v>
      </c>
    </row>
    <row r="28" spans="1:8">
      <c r="A28" t="s">
        <v>30</v>
      </c>
      <c r="B28" t="str">
        <f t="shared" si="0"/>
        <v>2019-10-23-11-48-51_2019-10-23-19-45-30</v>
      </c>
      <c r="C28" t="str">
        <f t="shared" si="1"/>
        <v>2019-10-23-11-48-51</v>
      </c>
      <c r="D28" t="str">
        <f t="shared" si="2"/>
        <v>2019-10-23</v>
      </c>
      <c r="E28" t="str">
        <f t="shared" si="3"/>
        <v>11-48-51</v>
      </c>
      <c r="F28" t="str">
        <f t="shared" si="4"/>
        <v>2019-10-23-19-45-30</v>
      </c>
      <c r="G28" t="str">
        <f t="shared" si="5"/>
        <v>2019-10-23</v>
      </c>
      <c r="H28" t="str">
        <f t="shared" si="6"/>
        <v>19-45-30</v>
      </c>
    </row>
    <row r="29" spans="1:8">
      <c r="A29" t="s">
        <v>31</v>
      </c>
      <c r="B29" t="str">
        <f t="shared" si="0"/>
        <v>2019-10-23-11-40-32_2019-10-23-19-55-12</v>
      </c>
      <c r="C29" t="str">
        <f t="shared" si="1"/>
        <v>2019-10-23-11-40-32</v>
      </c>
      <c r="D29" t="str">
        <f t="shared" si="2"/>
        <v>2019-10-23</v>
      </c>
      <c r="E29" t="str">
        <f t="shared" si="3"/>
        <v>11-40-32</v>
      </c>
      <c r="F29" t="str">
        <f t="shared" si="4"/>
        <v>2019-10-23-19-55-12</v>
      </c>
      <c r="G29" t="str">
        <f t="shared" si="5"/>
        <v>2019-10-23</v>
      </c>
      <c r="H29" t="str">
        <f t="shared" si="6"/>
        <v>19-55-12</v>
      </c>
    </row>
    <row r="30" spans="1:8">
      <c r="A30" t="s">
        <v>32</v>
      </c>
      <c r="B30" t="str">
        <f t="shared" si="0"/>
        <v>2019-10-31-04-18-02_2019-10-31-10-41-13</v>
      </c>
      <c r="C30" t="str">
        <f t="shared" si="1"/>
        <v>2019-10-31-04-18-02</v>
      </c>
      <c r="D30" t="str">
        <f t="shared" si="2"/>
        <v>2019-10-31</v>
      </c>
      <c r="E30" t="str">
        <f t="shared" si="3"/>
        <v>04-18-02</v>
      </c>
      <c r="F30" t="str">
        <f t="shared" si="4"/>
        <v>2019-10-31-10-41-13</v>
      </c>
      <c r="G30" t="str">
        <f t="shared" si="5"/>
        <v>2019-10-31</v>
      </c>
      <c r="H30" t="str">
        <f t="shared" si="6"/>
        <v>10-41-13</v>
      </c>
    </row>
    <row r="31" spans="1:8">
      <c r="A31" t="s">
        <v>33</v>
      </c>
      <c r="B31" t="str">
        <f t="shared" si="0"/>
        <v>2019-10-31-04-18-02_2019-10-31-10-41-13</v>
      </c>
      <c r="C31" t="str">
        <f t="shared" si="1"/>
        <v>2019-10-31-04-18-02</v>
      </c>
      <c r="D31" t="str">
        <f t="shared" si="2"/>
        <v>2019-10-31</v>
      </c>
      <c r="E31" t="str">
        <f t="shared" si="3"/>
        <v>04-18-02</v>
      </c>
      <c r="F31" t="str">
        <f t="shared" si="4"/>
        <v>2019-10-31-10-41-13</v>
      </c>
      <c r="G31" t="str">
        <f t="shared" si="5"/>
        <v>2019-10-31</v>
      </c>
      <c r="H31" t="str">
        <f t="shared" si="6"/>
        <v>10-41-13</v>
      </c>
    </row>
    <row r="32" spans="1:8">
      <c r="A32" t="s">
        <v>34</v>
      </c>
      <c r="B32" t="str">
        <f t="shared" si="0"/>
        <v>2019-10-31-05-10-55_2019-10-31-10-38-59</v>
      </c>
      <c r="C32" t="str">
        <f t="shared" si="1"/>
        <v>2019-10-31-05-10-55</v>
      </c>
      <c r="D32" t="str">
        <f t="shared" si="2"/>
        <v>2019-10-31</v>
      </c>
      <c r="E32" t="str">
        <f t="shared" si="3"/>
        <v>05-10-55</v>
      </c>
      <c r="F32" t="str">
        <f t="shared" si="4"/>
        <v>2019-10-31-10-38-59</v>
      </c>
      <c r="G32" t="str">
        <f t="shared" si="5"/>
        <v>2019-10-31</v>
      </c>
      <c r="H32" t="str">
        <f t="shared" si="6"/>
        <v>10-38-59</v>
      </c>
    </row>
    <row r="33" spans="1:8">
      <c r="A33" t="s">
        <v>35</v>
      </c>
      <c r="B33" t="str">
        <f t="shared" si="0"/>
        <v>2019-10-31-05-17-56_2019-10-31-10-23-54</v>
      </c>
      <c r="C33" t="str">
        <f t="shared" si="1"/>
        <v>2019-10-31-05-17-56</v>
      </c>
      <c r="D33" t="str">
        <f t="shared" si="2"/>
        <v>2019-10-31</v>
      </c>
      <c r="E33" t="str">
        <f t="shared" si="3"/>
        <v>05-17-56</v>
      </c>
      <c r="F33" t="str">
        <f t="shared" si="4"/>
        <v>2019-10-31-10-23-54</v>
      </c>
      <c r="G33" t="str">
        <f t="shared" si="5"/>
        <v>2019-10-31</v>
      </c>
      <c r="H33" t="str">
        <f t="shared" si="6"/>
        <v>10-23-54</v>
      </c>
    </row>
    <row r="34" spans="1:8">
      <c r="A34" t="s">
        <v>36</v>
      </c>
      <c r="B34" t="str">
        <f t="shared" si="0"/>
        <v>2019-11-04-23-16-25_2019-11-05-04-33-05</v>
      </c>
      <c r="C34" t="str">
        <f t="shared" si="1"/>
        <v>2019-11-04-23-16-25</v>
      </c>
      <c r="D34" t="str">
        <f t="shared" si="2"/>
        <v>2019-11-04</v>
      </c>
      <c r="E34" t="str">
        <f t="shared" si="3"/>
        <v>23-16-25</v>
      </c>
      <c r="F34" t="str">
        <f t="shared" si="4"/>
        <v>2019-11-05-04-33-05</v>
      </c>
      <c r="G34" t="str">
        <f t="shared" si="5"/>
        <v>2019-11-05</v>
      </c>
      <c r="H34" t="str">
        <f t="shared" si="6"/>
        <v>04-33-05</v>
      </c>
    </row>
    <row r="35" spans="1:8">
      <c r="A35" t="s">
        <v>37</v>
      </c>
      <c r="B35" t="str">
        <f t="shared" si="0"/>
        <v>2019-11-04-23-16-25_2019-11-05-04-33-05</v>
      </c>
      <c r="C35" t="str">
        <f t="shared" si="1"/>
        <v>2019-11-04-23-16-25</v>
      </c>
      <c r="D35" t="str">
        <f t="shared" si="2"/>
        <v>2019-11-04</v>
      </c>
      <c r="E35" t="str">
        <f t="shared" si="3"/>
        <v>23-16-25</v>
      </c>
      <c r="F35" t="str">
        <f t="shared" si="4"/>
        <v>2019-11-05-04-33-05</v>
      </c>
      <c r="G35" t="str">
        <f t="shared" si="5"/>
        <v>2019-11-05</v>
      </c>
      <c r="H35" t="str">
        <f t="shared" si="6"/>
        <v>04-33-05</v>
      </c>
    </row>
    <row r="36" spans="1:8">
      <c r="A36" t="s">
        <v>38</v>
      </c>
      <c r="B36" t="str">
        <f t="shared" si="0"/>
        <v>2019-11-04-23-44-46_2019-11-05-04-18-04</v>
      </c>
      <c r="C36" t="str">
        <f t="shared" si="1"/>
        <v>2019-11-04-23-44-46</v>
      </c>
      <c r="D36" t="str">
        <f t="shared" si="2"/>
        <v>2019-11-04</v>
      </c>
      <c r="E36" t="str">
        <f t="shared" si="3"/>
        <v>23-44-46</v>
      </c>
      <c r="F36" t="str">
        <f t="shared" si="4"/>
        <v>2019-11-05-04-18-04</v>
      </c>
      <c r="G36" t="str">
        <f t="shared" si="5"/>
        <v>2019-11-05</v>
      </c>
      <c r="H36" t="str">
        <f t="shared" si="6"/>
        <v>04-18-04</v>
      </c>
    </row>
    <row r="37" spans="1:8">
      <c r="A37" t="s">
        <v>39</v>
      </c>
      <c r="B37" t="str">
        <f t="shared" si="0"/>
        <v>2019-11-04-23-35-05_2019-11-05-04-11-07</v>
      </c>
      <c r="C37" t="str">
        <f t="shared" si="1"/>
        <v>2019-11-04-23-35-05</v>
      </c>
      <c r="D37" t="str">
        <f t="shared" si="2"/>
        <v>2019-11-04</v>
      </c>
      <c r="E37" t="str">
        <f t="shared" si="3"/>
        <v>23-35-05</v>
      </c>
      <c r="F37" t="str">
        <f t="shared" si="4"/>
        <v>2019-11-05-04-11-07</v>
      </c>
      <c r="G37" t="str">
        <f t="shared" si="5"/>
        <v>2019-11-05</v>
      </c>
      <c r="H37" t="str">
        <f t="shared" si="6"/>
        <v>04-11-07</v>
      </c>
    </row>
    <row r="38" spans="1:8">
      <c r="A38" t="s">
        <v>40</v>
      </c>
      <c r="B38" t="str">
        <f t="shared" si="0"/>
        <v>2019-11-09-12-22-51_2019-11-10-12-59-19</v>
      </c>
      <c r="C38" t="str">
        <f t="shared" si="1"/>
        <v>2019-11-09-12-22-51</v>
      </c>
      <c r="D38" t="str">
        <f t="shared" si="2"/>
        <v>2019-11-09</v>
      </c>
      <c r="E38" t="str">
        <f t="shared" si="3"/>
        <v>12-22-51</v>
      </c>
      <c r="F38" t="str">
        <f t="shared" si="4"/>
        <v>2019-11-10-12-59-19</v>
      </c>
      <c r="G38" t="str">
        <f t="shared" si="5"/>
        <v>2019-11-10</v>
      </c>
      <c r="H38" t="str">
        <f t="shared" si="6"/>
        <v>12-59-19</v>
      </c>
    </row>
    <row r="39" spans="1:8">
      <c r="A39" t="s">
        <v>41</v>
      </c>
      <c r="B39" t="str">
        <f t="shared" si="0"/>
        <v>2019-11-09-12-22-51_2019-11-10-12-59-19</v>
      </c>
      <c r="C39" t="str">
        <f t="shared" si="1"/>
        <v>2019-11-09-12-22-51</v>
      </c>
      <c r="D39" t="str">
        <f t="shared" si="2"/>
        <v>2019-11-09</v>
      </c>
      <c r="E39" t="str">
        <f t="shared" si="3"/>
        <v>12-22-51</v>
      </c>
      <c r="F39" t="str">
        <f t="shared" si="4"/>
        <v>2019-11-10-12-59-19</v>
      </c>
      <c r="G39" t="str">
        <f t="shared" si="5"/>
        <v>2019-11-10</v>
      </c>
      <c r="H39" t="str">
        <f t="shared" si="6"/>
        <v>12-59-19</v>
      </c>
    </row>
    <row r="40" spans="1:8">
      <c r="A40" t="s">
        <v>42</v>
      </c>
      <c r="B40" t="str">
        <f t="shared" si="0"/>
        <v>2019-11-09-12-12-04_2019-11-09-15-25-59</v>
      </c>
      <c r="C40" t="str">
        <f t="shared" si="1"/>
        <v>2019-11-09-12-12-04</v>
      </c>
      <c r="D40" t="str">
        <f t="shared" si="2"/>
        <v>2019-11-09</v>
      </c>
      <c r="E40" t="str">
        <f t="shared" si="3"/>
        <v>12-12-04</v>
      </c>
      <c r="F40" t="str">
        <f t="shared" si="4"/>
        <v>2019-11-09-15-25-59</v>
      </c>
      <c r="G40" t="str">
        <f t="shared" si="5"/>
        <v>2019-11-09</v>
      </c>
      <c r="H40" t="str">
        <f t="shared" si="6"/>
        <v>15-25-59</v>
      </c>
    </row>
    <row r="41" spans="1:8">
      <c r="A41" t="s">
        <v>43</v>
      </c>
      <c r="B41" t="str">
        <f t="shared" si="0"/>
        <v>2019-11-09-12-13-17_2019-11-10-13-04-29</v>
      </c>
      <c r="C41" t="str">
        <f t="shared" si="1"/>
        <v>2019-11-09-12-13-17</v>
      </c>
      <c r="D41" t="str">
        <f t="shared" si="2"/>
        <v>2019-11-09</v>
      </c>
      <c r="E41" t="str">
        <f t="shared" si="3"/>
        <v>12-13-17</v>
      </c>
      <c r="F41" t="str">
        <f t="shared" si="4"/>
        <v>2019-11-10-13-04-29</v>
      </c>
      <c r="G41" t="str">
        <f t="shared" si="5"/>
        <v>2019-11-10</v>
      </c>
      <c r="H41" t="str">
        <f t="shared" si="6"/>
        <v>13-04-29</v>
      </c>
    </row>
    <row r="42" spans="1:8">
      <c r="A42" t="s">
        <v>44</v>
      </c>
      <c r="B42" t="str">
        <f t="shared" si="0"/>
        <v>2019-11-24-16-42-08_2019-11-24-21-16-51</v>
      </c>
      <c r="C42" t="str">
        <f t="shared" si="1"/>
        <v>2019-11-24-16-42-08</v>
      </c>
      <c r="D42" t="str">
        <f t="shared" si="2"/>
        <v>2019-11-24</v>
      </c>
      <c r="E42" t="str">
        <f t="shared" si="3"/>
        <v>16-42-08</v>
      </c>
      <c r="F42" t="str">
        <f t="shared" si="4"/>
        <v>2019-11-24-21-16-51</v>
      </c>
      <c r="G42" t="str">
        <f t="shared" si="5"/>
        <v>2019-11-24</v>
      </c>
      <c r="H42" t="str">
        <f t="shared" si="6"/>
        <v>21-16-51</v>
      </c>
    </row>
    <row r="43" spans="1:8">
      <c r="A43" t="s">
        <v>45</v>
      </c>
      <c r="B43" t="str">
        <f t="shared" si="0"/>
        <v>2019-11-24-16-42-08_2019-11-24-21-16-51</v>
      </c>
      <c r="C43" t="str">
        <f t="shared" si="1"/>
        <v>2019-11-24-16-42-08</v>
      </c>
      <c r="D43" t="str">
        <f t="shared" si="2"/>
        <v>2019-11-24</v>
      </c>
      <c r="E43" t="str">
        <f t="shared" si="3"/>
        <v>16-42-08</v>
      </c>
      <c r="F43" t="str">
        <f t="shared" si="4"/>
        <v>2019-11-24-21-16-51</v>
      </c>
      <c r="G43" t="str">
        <f t="shared" si="5"/>
        <v>2019-11-24</v>
      </c>
      <c r="H43" t="str">
        <f t="shared" si="6"/>
        <v>21-16-51</v>
      </c>
    </row>
    <row r="44" spans="1:8">
      <c r="A44" t="s">
        <v>46</v>
      </c>
      <c r="B44" t="str">
        <f t="shared" si="0"/>
        <v>2019-11-24-17-36-41_2019-11-24-21-15-48</v>
      </c>
      <c r="C44" t="str">
        <f t="shared" si="1"/>
        <v>2019-11-24-17-36-41</v>
      </c>
      <c r="D44" t="str">
        <f t="shared" si="2"/>
        <v>2019-11-24</v>
      </c>
      <c r="E44" t="str">
        <f t="shared" si="3"/>
        <v>17-36-41</v>
      </c>
      <c r="F44" t="str">
        <f t="shared" si="4"/>
        <v>2019-11-24-21-15-48</v>
      </c>
      <c r="G44" t="str">
        <f t="shared" si="5"/>
        <v>2019-11-24</v>
      </c>
      <c r="H44" t="str">
        <f t="shared" si="6"/>
        <v>21-15-48</v>
      </c>
    </row>
    <row r="45" spans="1:8">
      <c r="A45" t="s">
        <v>47</v>
      </c>
      <c r="B45" t="str">
        <f t="shared" si="0"/>
        <v>2019-11-24-17-46-36_2019-11-24-21-21-03</v>
      </c>
      <c r="C45" t="str">
        <f t="shared" si="1"/>
        <v>2019-11-24-17-46-36</v>
      </c>
      <c r="D45" t="str">
        <f t="shared" si="2"/>
        <v>2019-11-24</v>
      </c>
      <c r="E45" t="str">
        <f t="shared" si="3"/>
        <v>17-46-36</v>
      </c>
      <c r="F45" t="str">
        <f t="shared" si="4"/>
        <v>2019-11-24-21-21-03</v>
      </c>
      <c r="G45" t="str">
        <f t="shared" si="5"/>
        <v>2019-11-24</v>
      </c>
      <c r="H45" t="str">
        <f t="shared" si="6"/>
        <v>21-21-03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8A54-19D2-444E-B21C-AA267A4213D0}">
  <dimension ref="A1:H29"/>
  <sheetViews>
    <sheetView topLeftCell="A4" workbookViewId="0">
      <selection activeCell="B2" sqref="B2:H2"/>
    </sheetView>
  </sheetViews>
  <sheetFormatPr baseColWidth="10" defaultRowHeight="14.4"/>
  <cols>
    <col min="1" max="1" width="75.88671875" bestFit="1" customWidth="1"/>
    <col min="2" max="2" width="37.21875" bestFit="1" customWidth="1"/>
    <col min="3" max="3" width="18.44140625" bestFit="1" customWidth="1"/>
    <col min="4" max="4" width="10.109375" bestFit="1" customWidth="1"/>
    <col min="5" max="5" width="8.33203125" bestFit="1" customWidth="1"/>
    <col min="6" max="6" width="18.44140625" bestFit="1" customWidth="1"/>
  </cols>
  <sheetData>
    <row r="1" spans="1:8">
      <c r="A1" t="s">
        <v>0</v>
      </c>
      <c r="B1" t="s">
        <v>48</v>
      </c>
      <c r="C1" s="9" t="s">
        <v>1</v>
      </c>
      <c r="D1" t="s">
        <v>48</v>
      </c>
      <c r="E1" t="s">
        <v>49</v>
      </c>
      <c r="F1" s="9" t="s">
        <v>2</v>
      </c>
      <c r="G1" t="s">
        <v>48</v>
      </c>
      <c r="H1" t="s">
        <v>49</v>
      </c>
    </row>
    <row r="2" spans="1:8">
      <c r="A2" t="s">
        <v>50</v>
      </c>
      <c r="B2" t="s">
        <v>207</v>
      </c>
      <c r="C2" s="5" t="s">
        <v>151</v>
      </c>
      <c r="D2" s="9">
        <v>43715</v>
      </c>
      <c r="E2" s="6">
        <v>0.30517361111111113</v>
      </c>
      <c r="F2" s="5" t="s">
        <v>152</v>
      </c>
      <c r="G2" s="9">
        <v>43715</v>
      </c>
      <c r="H2" s="10">
        <v>0.52793981481481478</v>
      </c>
    </row>
    <row r="3" spans="1:8">
      <c r="A3" t="s">
        <v>51</v>
      </c>
      <c r="B3" t="s">
        <v>208</v>
      </c>
      <c r="C3" s="5" t="s">
        <v>153</v>
      </c>
      <c r="D3" s="9">
        <v>43715</v>
      </c>
      <c r="E3" s="10">
        <v>0.30054398148148148</v>
      </c>
      <c r="F3" s="5" t="s">
        <v>154</v>
      </c>
      <c r="G3" s="9">
        <v>43715</v>
      </c>
      <c r="H3" s="10">
        <v>0.52743055555555551</v>
      </c>
    </row>
    <row r="4" spans="1:8">
      <c r="A4" t="s">
        <v>52</v>
      </c>
      <c r="B4" t="s">
        <v>209</v>
      </c>
      <c r="C4" s="5" t="s">
        <v>155</v>
      </c>
      <c r="D4" s="9">
        <v>43715</v>
      </c>
      <c r="E4" s="10">
        <v>0.30914351851851851</v>
      </c>
      <c r="F4" s="5" t="s">
        <v>156</v>
      </c>
      <c r="G4" s="9">
        <v>43715</v>
      </c>
      <c r="H4" s="10">
        <v>0.52387731481481481</v>
      </c>
    </row>
    <row r="5" spans="1:8">
      <c r="A5" t="s">
        <v>53</v>
      </c>
      <c r="B5" t="s">
        <v>210</v>
      </c>
      <c r="C5" s="5" t="s">
        <v>157</v>
      </c>
      <c r="D5" s="9">
        <v>43728</v>
      </c>
      <c r="E5" s="10">
        <v>0.12063657407407408</v>
      </c>
      <c r="F5" s="5" t="s">
        <v>158</v>
      </c>
      <c r="G5" s="9">
        <v>43728</v>
      </c>
      <c r="H5" s="10">
        <v>0.32145833333333335</v>
      </c>
    </row>
    <row r="6" spans="1:8">
      <c r="A6" t="s">
        <v>54</v>
      </c>
      <c r="B6" t="s">
        <v>211</v>
      </c>
      <c r="C6" s="5" t="s">
        <v>159</v>
      </c>
      <c r="D6" s="9">
        <v>43728</v>
      </c>
      <c r="E6" s="10">
        <v>0.10707175925925926</v>
      </c>
      <c r="F6" s="5" t="s">
        <v>160</v>
      </c>
      <c r="G6" s="9">
        <v>43728</v>
      </c>
      <c r="H6" s="10">
        <v>0.31496527777777777</v>
      </c>
    </row>
    <row r="7" spans="1:8">
      <c r="A7" t="s">
        <v>55</v>
      </c>
      <c r="B7" t="s">
        <v>212</v>
      </c>
      <c r="C7" s="5" t="s">
        <v>161</v>
      </c>
      <c r="D7" s="9">
        <v>43728</v>
      </c>
      <c r="E7" s="10">
        <v>0.1160300925925926</v>
      </c>
      <c r="F7" s="5" t="s">
        <v>162</v>
      </c>
      <c r="G7" s="9">
        <v>43728</v>
      </c>
      <c r="H7" s="10">
        <v>0.32215277777777779</v>
      </c>
    </row>
    <row r="8" spans="1:8">
      <c r="A8" t="s">
        <v>56</v>
      </c>
      <c r="B8" t="s">
        <v>213</v>
      </c>
      <c r="C8" s="5" t="s">
        <v>163</v>
      </c>
      <c r="D8" s="9">
        <v>43730</v>
      </c>
      <c r="E8" s="10">
        <v>0.50402777777777774</v>
      </c>
      <c r="F8" s="5" t="s">
        <v>164</v>
      </c>
      <c r="G8" s="9">
        <v>43730</v>
      </c>
      <c r="H8" s="10">
        <v>0.52899305555555554</v>
      </c>
    </row>
    <row r="9" spans="1:8">
      <c r="A9" t="s">
        <v>57</v>
      </c>
      <c r="B9" t="s">
        <v>214</v>
      </c>
      <c r="C9" s="5" t="s">
        <v>165</v>
      </c>
      <c r="D9" s="9">
        <v>43730</v>
      </c>
      <c r="E9" s="10">
        <v>0.51091435185185186</v>
      </c>
      <c r="F9" s="5" t="s">
        <v>166</v>
      </c>
      <c r="G9" s="9">
        <v>43730</v>
      </c>
      <c r="H9" s="10">
        <v>0.52972222222222221</v>
      </c>
    </row>
    <row r="10" spans="1:8">
      <c r="A10" t="s">
        <v>58</v>
      </c>
      <c r="B10" t="s">
        <v>215</v>
      </c>
      <c r="C10" s="5" t="s">
        <v>167</v>
      </c>
      <c r="D10" s="9">
        <v>43730</v>
      </c>
      <c r="E10" s="10">
        <v>0.5085763888888889</v>
      </c>
      <c r="F10" s="5" t="s">
        <v>168</v>
      </c>
      <c r="G10" s="9">
        <v>43730</v>
      </c>
      <c r="H10" s="10">
        <v>0.52722222222222226</v>
      </c>
    </row>
    <row r="11" spans="1:8">
      <c r="A11" t="s">
        <v>59</v>
      </c>
      <c r="B11" t="s">
        <v>216</v>
      </c>
      <c r="C11" s="5" t="s">
        <v>169</v>
      </c>
      <c r="D11" s="9">
        <v>43733</v>
      </c>
      <c r="E11" s="10">
        <v>0.50100694444444438</v>
      </c>
      <c r="F11" s="5" t="s">
        <v>170</v>
      </c>
      <c r="G11" s="9">
        <v>43733</v>
      </c>
      <c r="H11" s="10">
        <v>0.57636574074074076</v>
      </c>
    </row>
    <row r="12" spans="1:8">
      <c r="A12" t="s">
        <v>60</v>
      </c>
      <c r="B12" t="s">
        <v>217</v>
      </c>
      <c r="C12" s="5" t="s">
        <v>171</v>
      </c>
      <c r="D12" s="9">
        <v>43733</v>
      </c>
      <c r="E12" s="10">
        <v>0.49887731481481484</v>
      </c>
      <c r="F12" s="5" t="s">
        <v>172</v>
      </c>
      <c r="G12" s="9">
        <v>43733</v>
      </c>
      <c r="H12" s="10">
        <v>0.57511574074074068</v>
      </c>
    </row>
    <row r="13" spans="1:8">
      <c r="A13" t="s">
        <v>61</v>
      </c>
      <c r="B13" t="s">
        <v>218</v>
      </c>
      <c r="C13" s="5" t="s">
        <v>173</v>
      </c>
      <c r="D13" s="9">
        <v>43753</v>
      </c>
      <c r="E13" s="10">
        <v>0.25732638888888887</v>
      </c>
      <c r="F13" s="5" t="s">
        <v>174</v>
      </c>
      <c r="G13" s="9">
        <v>43753</v>
      </c>
      <c r="H13" s="10">
        <v>0.31280092592592595</v>
      </c>
    </row>
    <row r="14" spans="1:8">
      <c r="A14" t="s">
        <v>62</v>
      </c>
      <c r="B14" t="s">
        <v>219</v>
      </c>
      <c r="C14" s="5" t="s">
        <v>175</v>
      </c>
      <c r="D14" s="9">
        <v>43753</v>
      </c>
      <c r="E14" s="10">
        <v>0.26305555555555554</v>
      </c>
      <c r="F14" s="5" t="s">
        <v>176</v>
      </c>
      <c r="G14" s="9">
        <v>43753</v>
      </c>
      <c r="H14" s="10">
        <v>0.3200925925925926</v>
      </c>
    </row>
    <row r="15" spans="1:8">
      <c r="A15" t="s">
        <v>63</v>
      </c>
      <c r="B15" t="s">
        <v>220</v>
      </c>
      <c r="C15" s="5" t="s">
        <v>177</v>
      </c>
      <c r="D15" s="9">
        <v>43753</v>
      </c>
      <c r="E15" s="10">
        <v>0.25586805555555553</v>
      </c>
      <c r="F15" s="5" t="s">
        <v>178</v>
      </c>
      <c r="G15" s="9">
        <v>43753</v>
      </c>
      <c r="H15" s="10">
        <v>0.33128472222222222</v>
      </c>
    </row>
    <row r="16" spans="1:8">
      <c r="A16" t="s">
        <v>64</v>
      </c>
      <c r="B16" t="s">
        <v>221</v>
      </c>
      <c r="C16" s="5" t="s">
        <v>179</v>
      </c>
      <c r="D16" s="9">
        <v>43761</v>
      </c>
      <c r="E16" s="10">
        <v>0.82119212962962962</v>
      </c>
      <c r="F16" s="5" t="s">
        <v>180</v>
      </c>
      <c r="G16" s="9">
        <v>43761</v>
      </c>
      <c r="H16" s="10">
        <v>0.85371527777777778</v>
      </c>
    </row>
    <row r="17" spans="1:8">
      <c r="A17" t="s">
        <v>65</v>
      </c>
      <c r="B17" t="s">
        <v>222</v>
      </c>
      <c r="C17" s="5" t="s">
        <v>181</v>
      </c>
      <c r="D17" s="9">
        <v>43761</v>
      </c>
      <c r="E17" s="10">
        <v>0.82327546296296295</v>
      </c>
      <c r="F17" s="5" t="s">
        <v>182</v>
      </c>
      <c r="G17" s="9">
        <v>43761</v>
      </c>
      <c r="H17" s="10">
        <v>0.91711805555555559</v>
      </c>
    </row>
    <row r="18" spans="1:8">
      <c r="A18" t="s">
        <v>66</v>
      </c>
      <c r="B18" t="s">
        <v>223</v>
      </c>
      <c r="C18" s="5" t="s">
        <v>183</v>
      </c>
      <c r="D18" s="9">
        <v>43761</v>
      </c>
      <c r="E18" s="10">
        <v>0.83000000000000007</v>
      </c>
      <c r="F18" s="5" t="s">
        <v>184</v>
      </c>
      <c r="G18" s="9">
        <v>43761</v>
      </c>
      <c r="H18" s="10">
        <v>0.92063657407407407</v>
      </c>
    </row>
    <row r="19" spans="1:8">
      <c r="A19" t="s">
        <v>67</v>
      </c>
      <c r="B19" t="s">
        <v>224</v>
      </c>
      <c r="C19" s="5" t="s">
        <v>185</v>
      </c>
      <c r="D19" s="9">
        <v>43769</v>
      </c>
      <c r="E19" s="10">
        <v>0.44528935185185187</v>
      </c>
      <c r="F19" s="5" t="s">
        <v>186</v>
      </c>
      <c r="G19" s="9">
        <v>43769</v>
      </c>
      <c r="H19" s="10">
        <v>0.53768518518518515</v>
      </c>
    </row>
    <row r="20" spans="1:8">
      <c r="A20" t="s">
        <v>68</v>
      </c>
      <c r="B20" t="s">
        <v>225</v>
      </c>
      <c r="C20" s="5" t="s">
        <v>187</v>
      </c>
      <c r="D20" s="9">
        <v>43769</v>
      </c>
      <c r="E20" s="10">
        <v>0.44375000000000003</v>
      </c>
      <c r="F20" s="5" t="s">
        <v>188</v>
      </c>
      <c r="G20" s="9">
        <v>43769</v>
      </c>
      <c r="H20" s="10">
        <v>0.53790509259259256</v>
      </c>
    </row>
    <row r="21" spans="1:8">
      <c r="A21" t="s">
        <v>69</v>
      </c>
      <c r="B21" t="s">
        <v>226</v>
      </c>
      <c r="C21" s="5" t="s">
        <v>189</v>
      </c>
      <c r="D21" s="9">
        <v>43769</v>
      </c>
      <c r="E21" s="10">
        <v>0.43326388888888889</v>
      </c>
      <c r="F21" s="5" t="s">
        <v>190</v>
      </c>
      <c r="G21" s="9">
        <v>43769</v>
      </c>
      <c r="H21" s="10">
        <v>0.54628472222222224</v>
      </c>
    </row>
    <row r="22" spans="1:8">
      <c r="A22" t="s">
        <v>70</v>
      </c>
      <c r="B22" t="s">
        <v>227</v>
      </c>
      <c r="C22" s="5" t="s">
        <v>191</v>
      </c>
      <c r="D22" s="9">
        <v>43774</v>
      </c>
      <c r="E22" s="10">
        <v>0.18964120370370371</v>
      </c>
      <c r="F22" s="5" t="s">
        <v>192</v>
      </c>
      <c r="G22" s="9">
        <v>43774</v>
      </c>
      <c r="H22" s="10">
        <v>0.28836805555555556</v>
      </c>
    </row>
    <row r="23" spans="1:8">
      <c r="A23" t="s">
        <v>71</v>
      </c>
      <c r="B23" t="s">
        <v>228</v>
      </c>
      <c r="C23" s="5" t="s">
        <v>193</v>
      </c>
      <c r="D23" s="9">
        <v>43774</v>
      </c>
      <c r="E23" s="10">
        <v>0.17921296296296296</v>
      </c>
      <c r="F23" s="5" t="s">
        <v>194</v>
      </c>
      <c r="G23" s="9">
        <v>43774</v>
      </c>
      <c r="H23" s="10">
        <v>0.27269675925925924</v>
      </c>
    </row>
    <row r="24" spans="1:8">
      <c r="A24" t="s">
        <v>72</v>
      </c>
      <c r="B24" t="s">
        <v>229</v>
      </c>
      <c r="C24" s="5" t="s">
        <v>195</v>
      </c>
      <c r="D24" s="9">
        <v>43774</v>
      </c>
      <c r="E24" s="10">
        <v>0.17438657407407407</v>
      </c>
      <c r="F24" s="5" t="s">
        <v>196</v>
      </c>
      <c r="G24" s="9">
        <v>43774</v>
      </c>
      <c r="H24" s="10">
        <v>0.28738425925925926</v>
      </c>
    </row>
    <row r="25" spans="1:8">
      <c r="A25" t="s">
        <v>73</v>
      </c>
      <c r="B25" t="s">
        <v>230</v>
      </c>
      <c r="C25" s="5" t="s">
        <v>197</v>
      </c>
      <c r="D25" s="9">
        <v>43779</v>
      </c>
      <c r="E25" s="10">
        <v>0.54120370370370374</v>
      </c>
      <c r="F25" s="5" t="s">
        <v>198</v>
      </c>
      <c r="G25" s="9">
        <v>43779</v>
      </c>
      <c r="H25" s="10">
        <v>0.56467592592592586</v>
      </c>
    </row>
    <row r="26" spans="1:8">
      <c r="A26" t="s">
        <v>74</v>
      </c>
      <c r="B26" t="s">
        <v>231</v>
      </c>
      <c r="C26" s="5" t="s">
        <v>199</v>
      </c>
      <c r="D26" s="9">
        <v>43793</v>
      </c>
      <c r="E26" s="10">
        <v>0.88670138888888894</v>
      </c>
      <c r="F26" s="5" t="s">
        <v>200</v>
      </c>
      <c r="G26" s="9">
        <v>43794</v>
      </c>
      <c r="H26" s="10">
        <v>0.20784722222222221</v>
      </c>
    </row>
    <row r="27" spans="1:8">
      <c r="A27" t="s">
        <v>75</v>
      </c>
      <c r="B27" t="s">
        <v>232</v>
      </c>
      <c r="C27" s="5" t="s">
        <v>201</v>
      </c>
      <c r="D27" s="9">
        <v>43793</v>
      </c>
      <c r="E27" s="10">
        <v>0.88597222222222216</v>
      </c>
      <c r="F27" s="5" t="s">
        <v>202</v>
      </c>
      <c r="G27" s="9">
        <v>43794</v>
      </c>
      <c r="H27" s="10">
        <v>0.20425925925925925</v>
      </c>
    </row>
    <row r="28" spans="1:8">
      <c r="A28" t="s">
        <v>76</v>
      </c>
      <c r="B28" t="s">
        <v>233</v>
      </c>
      <c r="C28" s="5" t="s">
        <v>203</v>
      </c>
      <c r="D28" s="9">
        <v>43793</v>
      </c>
      <c r="E28" s="10">
        <v>0.88962962962962966</v>
      </c>
      <c r="F28" s="5" t="s">
        <v>204</v>
      </c>
      <c r="G28" s="9">
        <v>43794</v>
      </c>
      <c r="H28" s="10">
        <v>0.1998263888888889</v>
      </c>
    </row>
    <row r="29" spans="1:8">
      <c r="A29" t="s">
        <v>77</v>
      </c>
      <c r="B29" t="s">
        <v>234</v>
      </c>
      <c r="C29" s="5" t="s">
        <v>205</v>
      </c>
      <c r="D29" s="9">
        <v>43816</v>
      </c>
      <c r="E29" s="10">
        <v>0.16401620370370371</v>
      </c>
      <c r="F29" s="5" t="s">
        <v>206</v>
      </c>
      <c r="G29" s="9">
        <v>43816</v>
      </c>
      <c r="H29" s="10">
        <v>0.18256944444444445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FE0F-66CA-4DEB-A7D2-B5E6274AD559}">
  <dimension ref="A1:H23"/>
  <sheetViews>
    <sheetView workbookViewId="0">
      <selection activeCell="G2" activeCellId="2" sqref="A2:A23 D2:E23 G2:H23"/>
    </sheetView>
  </sheetViews>
  <sheetFormatPr baseColWidth="10" defaultRowHeight="14.4"/>
  <cols>
    <col min="1" max="1" width="75.88671875" bestFit="1" customWidth="1"/>
    <col min="2" max="2" width="37.21875" bestFit="1" customWidth="1"/>
    <col min="3" max="3" width="18.44140625" bestFit="1" customWidth="1"/>
    <col min="4" max="4" width="10.33203125" bestFit="1" customWidth="1"/>
    <col min="6" max="6" width="18.44140625" bestFit="1" customWidth="1"/>
  </cols>
  <sheetData>
    <row r="1" spans="1:8">
      <c r="A1" t="s">
        <v>0</v>
      </c>
      <c r="B1" t="s">
        <v>48</v>
      </c>
      <c r="C1" t="s">
        <v>1</v>
      </c>
      <c r="D1" t="s">
        <v>48</v>
      </c>
      <c r="E1" t="s">
        <v>49</v>
      </c>
      <c r="F1" t="s">
        <v>2</v>
      </c>
      <c r="G1" t="s">
        <v>48</v>
      </c>
      <c r="H1" t="s">
        <v>49</v>
      </c>
    </row>
    <row r="2" spans="1:8">
      <c r="A2" t="s">
        <v>78</v>
      </c>
      <c r="B2" t="str">
        <f>RIGHT(A2,39)</f>
        <v>2019-09-20-12-01-12_2019-09-20-12-51-37</v>
      </c>
      <c r="C2" t="str">
        <f>LEFT(B2,19)</f>
        <v>2019-09-20-12-01-12</v>
      </c>
      <c r="D2" t="str">
        <f>LEFT(C2,10)</f>
        <v>2019-09-20</v>
      </c>
      <c r="E2" t="str">
        <f>RIGHT(C2,8)</f>
        <v>12-01-12</v>
      </c>
      <c r="F2" t="str">
        <f t="shared" ref="F2:F23" si="0">RIGHT(B2,19)</f>
        <v>2019-09-20-12-51-37</v>
      </c>
      <c r="G2" t="str">
        <f>LEFT(F2,10)</f>
        <v>2019-09-20</v>
      </c>
      <c r="H2" t="str">
        <f>RIGHT(F2,8)</f>
        <v>12-51-37</v>
      </c>
    </row>
    <row r="3" spans="1:8">
      <c r="A3" t="s">
        <v>79</v>
      </c>
      <c r="B3" t="str">
        <f t="shared" ref="B3:B23" si="1">RIGHT(A3,39)</f>
        <v>2019-09-20-12-03-56_2019-09-20-12-58-11</v>
      </c>
      <c r="C3" t="str">
        <f t="shared" ref="C3:C23" si="2">LEFT(B3,19)</f>
        <v>2019-09-20-12-03-56</v>
      </c>
      <c r="D3" t="str">
        <f t="shared" ref="D3:D23" si="3">LEFT(C3,10)</f>
        <v>2019-09-20</v>
      </c>
      <c r="E3" t="str">
        <f t="shared" ref="E3:E23" si="4">RIGHT(C3,8)</f>
        <v>12-03-56</v>
      </c>
      <c r="F3" t="str">
        <f t="shared" si="0"/>
        <v>2019-09-20-12-58-11</v>
      </c>
      <c r="G3" t="str">
        <f t="shared" ref="G3:G23" si="5">LEFT(F3,10)</f>
        <v>2019-09-20</v>
      </c>
      <c r="H3" t="str">
        <f t="shared" ref="H3:H23" si="6">RIGHT(F3,8)</f>
        <v>12-58-11</v>
      </c>
    </row>
    <row r="4" spans="1:8">
      <c r="A4" t="s">
        <v>80</v>
      </c>
      <c r="B4" t="str">
        <f t="shared" si="1"/>
        <v>2019-09-20-12-07-46_2019-09-20-13-00-55</v>
      </c>
      <c r="C4" t="str">
        <f t="shared" si="2"/>
        <v>2019-09-20-12-07-46</v>
      </c>
      <c r="D4" t="str">
        <f t="shared" si="3"/>
        <v>2019-09-20</v>
      </c>
      <c r="E4" t="str">
        <f t="shared" si="4"/>
        <v>12-07-46</v>
      </c>
      <c r="F4" t="str">
        <f t="shared" si="0"/>
        <v>2019-09-20-13-00-55</v>
      </c>
      <c r="G4" t="str">
        <f t="shared" si="5"/>
        <v>2019-09-20</v>
      </c>
      <c r="H4" t="str">
        <f t="shared" si="6"/>
        <v>13-00-55</v>
      </c>
    </row>
    <row r="5" spans="1:8">
      <c r="A5" t="s">
        <v>81</v>
      </c>
      <c r="B5" t="str">
        <f t="shared" si="1"/>
        <v>2019-09-22-22-11-22_2019-09-23-00-30-45</v>
      </c>
      <c r="C5" t="str">
        <f t="shared" si="2"/>
        <v>2019-09-22-22-11-22</v>
      </c>
      <c r="D5" t="str">
        <f t="shared" si="3"/>
        <v>2019-09-22</v>
      </c>
      <c r="E5" t="str">
        <f t="shared" si="4"/>
        <v>22-11-22</v>
      </c>
      <c r="F5" t="str">
        <f t="shared" si="0"/>
        <v>2019-09-23-00-30-45</v>
      </c>
      <c r="G5" t="str">
        <f t="shared" si="5"/>
        <v>2019-09-23</v>
      </c>
      <c r="H5" t="str">
        <f t="shared" si="6"/>
        <v>00-30-45</v>
      </c>
    </row>
    <row r="6" spans="1:8">
      <c r="A6" t="s">
        <v>82</v>
      </c>
      <c r="B6" t="str">
        <f t="shared" si="1"/>
        <v>2019-09-22-22-13-32_2019-09-23-00-29-28</v>
      </c>
      <c r="C6" t="str">
        <f t="shared" si="2"/>
        <v>2019-09-22-22-13-32</v>
      </c>
      <c r="D6" t="str">
        <f t="shared" si="3"/>
        <v>2019-09-22</v>
      </c>
      <c r="E6" t="str">
        <f t="shared" si="4"/>
        <v>22-13-32</v>
      </c>
      <c r="F6" t="str">
        <f t="shared" si="0"/>
        <v>2019-09-23-00-29-28</v>
      </c>
      <c r="G6" t="str">
        <f t="shared" si="5"/>
        <v>2019-09-23</v>
      </c>
      <c r="H6" t="str">
        <f t="shared" si="6"/>
        <v>00-29-28</v>
      </c>
    </row>
    <row r="7" spans="1:8">
      <c r="A7" t="s">
        <v>83</v>
      </c>
      <c r="B7" t="str">
        <f t="shared" si="1"/>
        <v>2019-09-22-22-04-11_2019-09-23-00-19-04</v>
      </c>
      <c r="C7" t="str">
        <f t="shared" si="2"/>
        <v>2019-09-22-22-04-11</v>
      </c>
      <c r="D7" t="str">
        <f t="shared" si="3"/>
        <v>2019-09-22</v>
      </c>
      <c r="E7" t="str">
        <f t="shared" si="4"/>
        <v>22-04-11</v>
      </c>
      <c r="F7" t="str">
        <f t="shared" si="0"/>
        <v>2019-09-23-00-19-04</v>
      </c>
      <c r="G7" t="str">
        <f t="shared" si="5"/>
        <v>2019-09-23</v>
      </c>
      <c r="H7" t="str">
        <f t="shared" si="6"/>
        <v>00-19-04</v>
      </c>
    </row>
    <row r="8" spans="1:8">
      <c r="A8" t="s">
        <v>84</v>
      </c>
      <c r="B8" t="str">
        <f t="shared" si="1"/>
        <v>2019-09-25-18-30-36_2019-09-25-21-28-56</v>
      </c>
      <c r="C8" t="str">
        <f t="shared" si="2"/>
        <v>2019-09-25-18-30-36</v>
      </c>
      <c r="D8" t="str">
        <f t="shared" si="3"/>
        <v>2019-09-25</v>
      </c>
      <c r="E8" t="str">
        <f t="shared" si="4"/>
        <v>18-30-36</v>
      </c>
      <c r="F8" t="str">
        <f t="shared" si="0"/>
        <v>2019-09-25-21-28-56</v>
      </c>
      <c r="G8" t="str">
        <f t="shared" si="5"/>
        <v>2019-09-25</v>
      </c>
      <c r="H8" t="str">
        <f t="shared" si="6"/>
        <v>21-28-56</v>
      </c>
    </row>
    <row r="9" spans="1:8">
      <c r="A9" t="s">
        <v>85</v>
      </c>
      <c r="B9" t="str">
        <f t="shared" si="1"/>
        <v>2019-09-25-18-15-46_2019-09-25-21-25-41</v>
      </c>
      <c r="C9" t="str">
        <f t="shared" si="2"/>
        <v>2019-09-25-18-15-46</v>
      </c>
      <c r="D9" t="str">
        <f t="shared" si="3"/>
        <v>2019-09-25</v>
      </c>
      <c r="E9" t="str">
        <f t="shared" si="4"/>
        <v>18-15-46</v>
      </c>
      <c r="F9" t="str">
        <f t="shared" si="0"/>
        <v>2019-09-25-21-25-41</v>
      </c>
      <c r="G9" t="str">
        <f t="shared" si="5"/>
        <v>2019-09-25</v>
      </c>
      <c r="H9" t="str">
        <f t="shared" si="6"/>
        <v>21-25-41</v>
      </c>
    </row>
    <row r="10" spans="1:8">
      <c r="A10" t="s">
        <v>86</v>
      </c>
      <c r="B10" t="str">
        <f t="shared" si="1"/>
        <v>2019-10-15-14-21-36_2019-10-15-15-13-04</v>
      </c>
      <c r="C10" t="str">
        <f t="shared" si="2"/>
        <v>2019-10-15-14-21-36</v>
      </c>
      <c r="D10" t="str">
        <f t="shared" si="3"/>
        <v>2019-10-15</v>
      </c>
      <c r="E10" t="str">
        <f t="shared" si="4"/>
        <v>14-21-36</v>
      </c>
      <c r="F10" t="str">
        <f t="shared" si="0"/>
        <v>2019-10-15-15-13-04</v>
      </c>
      <c r="G10" t="str">
        <f t="shared" si="5"/>
        <v>2019-10-15</v>
      </c>
      <c r="H10" t="str">
        <f t="shared" si="6"/>
        <v>15-13-04</v>
      </c>
    </row>
    <row r="11" spans="1:8">
      <c r="A11" t="s">
        <v>87</v>
      </c>
      <c r="B11" t="str">
        <f t="shared" si="1"/>
        <v>2019-10-15-14-10-47_2019-10-15-15-05-07</v>
      </c>
      <c r="C11" t="str">
        <f t="shared" si="2"/>
        <v>2019-10-15-14-10-47</v>
      </c>
      <c r="D11" t="str">
        <f t="shared" si="3"/>
        <v>2019-10-15</v>
      </c>
      <c r="E11" t="str">
        <f t="shared" si="4"/>
        <v>14-10-47</v>
      </c>
      <c r="F11" t="str">
        <f t="shared" si="0"/>
        <v>2019-10-15-15-05-07</v>
      </c>
      <c r="G11" t="str">
        <f t="shared" si="5"/>
        <v>2019-10-15</v>
      </c>
      <c r="H11" t="str">
        <f t="shared" si="6"/>
        <v>15-05-07</v>
      </c>
    </row>
    <row r="12" spans="1:8">
      <c r="A12" t="s">
        <v>88</v>
      </c>
      <c r="B12" t="str">
        <f t="shared" si="1"/>
        <v>2019-10-15-14-17-49_2019-10-15-15-09-25</v>
      </c>
      <c r="C12" t="str">
        <f t="shared" si="2"/>
        <v>2019-10-15-14-17-49</v>
      </c>
      <c r="D12" t="str">
        <f t="shared" si="3"/>
        <v>2019-10-15</v>
      </c>
      <c r="E12" t="str">
        <f t="shared" si="4"/>
        <v>14-17-49</v>
      </c>
      <c r="F12" t="str">
        <f t="shared" si="0"/>
        <v>2019-10-15-15-09-25</v>
      </c>
      <c r="G12" t="str">
        <f t="shared" si="5"/>
        <v>2019-10-15</v>
      </c>
      <c r="H12" t="str">
        <f t="shared" si="6"/>
        <v>15-09-25</v>
      </c>
    </row>
    <row r="13" spans="1:8">
      <c r="A13" t="s">
        <v>89</v>
      </c>
      <c r="B13" t="str">
        <f t="shared" si="1"/>
        <v>2019-10-31-15-30-44_2019-10-31-18-52-53</v>
      </c>
      <c r="C13" t="str">
        <f t="shared" si="2"/>
        <v>2019-10-31-15-30-44</v>
      </c>
      <c r="D13" t="str">
        <f t="shared" si="3"/>
        <v>2019-10-31</v>
      </c>
      <c r="E13" t="str">
        <f t="shared" si="4"/>
        <v>15-30-44</v>
      </c>
      <c r="F13" t="str">
        <f t="shared" si="0"/>
        <v>2019-10-31-18-52-53</v>
      </c>
      <c r="G13" t="str">
        <f t="shared" si="5"/>
        <v>2019-10-31</v>
      </c>
      <c r="H13" t="str">
        <f t="shared" si="6"/>
        <v>18-52-53</v>
      </c>
    </row>
    <row r="14" spans="1:8">
      <c r="A14" t="s">
        <v>90</v>
      </c>
      <c r="B14" t="str">
        <f t="shared" si="1"/>
        <v>2019-10-31-15-37-45_2019-10-31-18-49-33</v>
      </c>
      <c r="C14" t="str">
        <f t="shared" si="2"/>
        <v>2019-10-31-15-37-45</v>
      </c>
      <c r="D14" t="str">
        <f t="shared" si="3"/>
        <v>2019-10-31</v>
      </c>
      <c r="E14" t="str">
        <f t="shared" si="4"/>
        <v>15-37-45</v>
      </c>
      <c r="F14" t="str">
        <f t="shared" si="0"/>
        <v>2019-10-31-18-49-33</v>
      </c>
      <c r="G14" t="str">
        <f t="shared" si="5"/>
        <v>2019-10-31</v>
      </c>
      <c r="H14" t="str">
        <f t="shared" si="6"/>
        <v>18-49-33</v>
      </c>
    </row>
    <row r="15" spans="1:8">
      <c r="A15" t="s">
        <v>91</v>
      </c>
      <c r="B15" t="str">
        <f t="shared" si="1"/>
        <v>2019-10-31-15-23-09_2019-10-31-19-02-46</v>
      </c>
      <c r="C15" t="str">
        <f t="shared" si="2"/>
        <v>2019-10-31-15-23-09</v>
      </c>
      <c r="D15" t="str">
        <f t="shared" si="3"/>
        <v>2019-10-31</v>
      </c>
      <c r="E15" t="str">
        <f t="shared" si="4"/>
        <v>15-23-09</v>
      </c>
      <c r="F15" t="str">
        <f t="shared" si="0"/>
        <v>2019-10-31-19-02-46</v>
      </c>
      <c r="G15" t="str">
        <f t="shared" si="5"/>
        <v>2019-10-31</v>
      </c>
      <c r="H15" t="str">
        <f t="shared" si="6"/>
        <v>19-02-46</v>
      </c>
    </row>
    <row r="16" spans="1:8">
      <c r="A16" t="s">
        <v>92</v>
      </c>
      <c r="B16" t="str">
        <f t="shared" si="1"/>
        <v>2019-11-16-05-30-00_2019-11-16-06-41-20</v>
      </c>
      <c r="C16" t="str">
        <f t="shared" si="2"/>
        <v>2019-11-16-05-30-00</v>
      </c>
      <c r="D16" t="str">
        <f t="shared" si="3"/>
        <v>2019-11-16</v>
      </c>
      <c r="E16" t="str">
        <f t="shared" si="4"/>
        <v>05-30-00</v>
      </c>
      <c r="F16" t="str">
        <f t="shared" si="0"/>
        <v>2019-11-16-06-41-20</v>
      </c>
      <c r="G16" t="str">
        <f t="shared" si="5"/>
        <v>2019-11-16</v>
      </c>
      <c r="H16" t="str">
        <f t="shared" si="6"/>
        <v>06-41-20</v>
      </c>
    </row>
    <row r="17" spans="1:8">
      <c r="A17" t="s">
        <v>93</v>
      </c>
      <c r="B17" t="str">
        <f t="shared" si="1"/>
        <v>2019-11-16-05-36-40_2019-11-16-06-31-29</v>
      </c>
      <c r="C17" t="str">
        <f t="shared" si="2"/>
        <v>2019-11-16-05-36-40</v>
      </c>
      <c r="D17" t="str">
        <f t="shared" si="3"/>
        <v>2019-11-16</v>
      </c>
      <c r="E17" t="str">
        <f t="shared" si="4"/>
        <v>05-36-40</v>
      </c>
      <c r="F17" t="str">
        <f t="shared" si="0"/>
        <v>2019-11-16-06-31-29</v>
      </c>
      <c r="G17" t="str">
        <f t="shared" si="5"/>
        <v>2019-11-16</v>
      </c>
      <c r="H17" t="str">
        <f t="shared" si="6"/>
        <v>06-31-29</v>
      </c>
    </row>
    <row r="18" spans="1:8">
      <c r="A18" t="s">
        <v>94</v>
      </c>
      <c r="B18" t="str">
        <f t="shared" si="1"/>
        <v>2019-11-25-08-27-01_2019-11-25-11-17-00</v>
      </c>
      <c r="C18" t="str">
        <f t="shared" si="2"/>
        <v>2019-11-25-08-27-01</v>
      </c>
      <c r="D18" t="str">
        <f t="shared" si="3"/>
        <v>2019-11-25</v>
      </c>
      <c r="E18" t="str">
        <f t="shared" si="4"/>
        <v>08-27-01</v>
      </c>
      <c r="F18" t="str">
        <f t="shared" si="0"/>
        <v>2019-11-25-11-17-00</v>
      </c>
      <c r="G18" t="str">
        <f t="shared" si="5"/>
        <v>2019-11-25</v>
      </c>
      <c r="H18" t="str">
        <f t="shared" si="6"/>
        <v>11-17-00</v>
      </c>
    </row>
    <row r="19" spans="1:8">
      <c r="A19" t="s">
        <v>95</v>
      </c>
      <c r="B19" t="str">
        <f t="shared" si="1"/>
        <v>2019-11-25-08-33-35_2019-11-25-11-11-16</v>
      </c>
      <c r="C19" t="str">
        <f t="shared" si="2"/>
        <v>2019-11-25-08-33-35</v>
      </c>
      <c r="D19" t="str">
        <f t="shared" si="3"/>
        <v>2019-11-25</v>
      </c>
      <c r="E19" t="str">
        <f t="shared" si="4"/>
        <v>08-33-35</v>
      </c>
      <c r="F19" t="str">
        <f t="shared" si="0"/>
        <v>2019-11-25-11-11-16</v>
      </c>
      <c r="G19" t="str">
        <f t="shared" si="5"/>
        <v>2019-11-25</v>
      </c>
      <c r="H19" t="str">
        <f t="shared" si="6"/>
        <v>11-11-16</v>
      </c>
    </row>
    <row r="20" spans="1:8">
      <c r="A20" t="s">
        <v>96</v>
      </c>
      <c r="B20" t="str">
        <f t="shared" si="1"/>
        <v>2019-11-25-08-25-08_2019-11-25-10-59-28</v>
      </c>
      <c r="C20" t="str">
        <f t="shared" si="2"/>
        <v>2019-11-25-08-25-08</v>
      </c>
      <c r="D20" t="str">
        <f t="shared" si="3"/>
        <v>2019-11-25</v>
      </c>
      <c r="E20" t="str">
        <f t="shared" si="4"/>
        <v>08-25-08</v>
      </c>
      <c r="F20" t="str">
        <f t="shared" si="0"/>
        <v>2019-11-25-10-59-28</v>
      </c>
      <c r="G20" t="str">
        <f t="shared" si="5"/>
        <v>2019-11-25</v>
      </c>
      <c r="H20" t="str">
        <f t="shared" si="6"/>
        <v>10-59-28</v>
      </c>
    </row>
    <row r="21" spans="1:8">
      <c r="A21" t="s">
        <v>97</v>
      </c>
      <c r="B21" t="str">
        <f t="shared" si="1"/>
        <v>2019-12-22-06-09-43_2019-12-22-18-47-25</v>
      </c>
      <c r="C21" t="str">
        <f t="shared" si="2"/>
        <v>2019-12-22-06-09-43</v>
      </c>
      <c r="D21" t="str">
        <f t="shared" si="3"/>
        <v>2019-12-22</v>
      </c>
      <c r="E21" t="str">
        <f t="shared" si="4"/>
        <v>06-09-43</v>
      </c>
      <c r="F21" t="str">
        <f t="shared" si="0"/>
        <v>2019-12-22-18-47-25</v>
      </c>
      <c r="G21" t="str">
        <f t="shared" si="5"/>
        <v>2019-12-22</v>
      </c>
      <c r="H21" t="str">
        <f t="shared" si="6"/>
        <v>18-47-25</v>
      </c>
    </row>
    <row r="22" spans="1:8">
      <c r="A22" t="s">
        <v>98</v>
      </c>
      <c r="B22" t="str">
        <f t="shared" si="1"/>
        <v>2019-12-22-06-15-57_2019-12-22-18-47-00</v>
      </c>
      <c r="C22" t="str">
        <f t="shared" si="2"/>
        <v>2019-12-22-06-15-57</v>
      </c>
      <c r="D22" t="str">
        <f t="shared" si="3"/>
        <v>2019-12-22</v>
      </c>
      <c r="E22" t="str">
        <f t="shared" si="4"/>
        <v>06-15-57</v>
      </c>
      <c r="F22" t="str">
        <f t="shared" si="0"/>
        <v>2019-12-22-18-47-00</v>
      </c>
      <c r="G22" t="str">
        <f t="shared" si="5"/>
        <v>2019-12-22</v>
      </c>
      <c r="H22" t="str">
        <f t="shared" si="6"/>
        <v>18-47-00</v>
      </c>
    </row>
    <row r="23" spans="1:8">
      <c r="A23" t="s">
        <v>99</v>
      </c>
      <c r="B23" t="str">
        <f t="shared" si="1"/>
        <v>2019-12-22-06-18-23_2019-12-22-18-35-19</v>
      </c>
      <c r="C23" t="str">
        <f t="shared" si="2"/>
        <v>2019-12-22-06-18-23</v>
      </c>
      <c r="D23" t="str">
        <f t="shared" si="3"/>
        <v>2019-12-22</v>
      </c>
      <c r="E23" t="str">
        <f t="shared" si="4"/>
        <v>06-18-23</v>
      </c>
      <c r="F23" t="str">
        <f t="shared" si="0"/>
        <v>2019-12-22-18-35-19</v>
      </c>
      <c r="G23" t="str">
        <f t="shared" si="5"/>
        <v>2019-12-22</v>
      </c>
      <c r="H23" t="str">
        <f t="shared" si="6"/>
        <v>18-35-19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F916-7849-4821-89C2-B4B51B5241F9}">
  <dimension ref="A1:H40"/>
  <sheetViews>
    <sheetView topLeftCell="A13" workbookViewId="0">
      <selection activeCell="G2" activeCellId="2" sqref="A2:A40 D2:E40 G2:H40"/>
    </sheetView>
  </sheetViews>
  <sheetFormatPr baseColWidth="10" defaultRowHeight="14.4"/>
  <cols>
    <col min="1" max="1" width="77.44140625" bestFit="1" customWidth="1"/>
    <col min="2" max="2" width="37.21875" bestFit="1" customWidth="1"/>
    <col min="3" max="4" width="18.44140625" bestFit="1" customWidth="1"/>
    <col min="6" max="6" width="18.44140625" bestFit="1" customWidth="1"/>
  </cols>
  <sheetData>
    <row r="1" spans="1:8">
      <c r="A1" t="s">
        <v>0</v>
      </c>
      <c r="B1" t="s">
        <v>48</v>
      </c>
      <c r="C1" t="s">
        <v>1</v>
      </c>
      <c r="D1" t="s">
        <v>48</v>
      </c>
      <c r="E1" t="s">
        <v>49</v>
      </c>
      <c r="F1" t="s">
        <v>2</v>
      </c>
      <c r="G1" t="s">
        <v>48</v>
      </c>
      <c r="H1" t="s">
        <v>49</v>
      </c>
    </row>
    <row r="2" spans="1:8">
      <c r="A2" t="s">
        <v>100</v>
      </c>
      <c r="B2" t="str">
        <f>RIGHT(A2,39)</f>
        <v>2019-09-07-12-40-14_2019-09-07-21-49-58</v>
      </c>
      <c r="C2" t="str">
        <f>LEFT(B2,19)</f>
        <v>2019-09-07-12-40-14</v>
      </c>
      <c r="D2" t="str">
        <f>LEFT(C2,10)</f>
        <v>2019-09-07</v>
      </c>
      <c r="E2" t="str">
        <f>RIGHT(C2,8)</f>
        <v>12-40-14</v>
      </c>
      <c r="F2" t="str">
        <f t="shared" ref="F2:F40" si="0">RIGHT(B2,19)</f>
        <v>2019-09-07-21-49-58</v>
      </c>
      <c r="G2" t="str">
        <f>LEFT(F2,10)</f>
        <v>2019-09-07</v>
      </c>
      <c r="H2" t="str">
        <f>RIGHT(F2,8)</f>
        <v>21-49-58</v>
      </c>
    </row>
    <row r="3" spans="1:8">
      <c r="A3" t="s">
        <v>101</v>
      </c>
      <c r="B3" t="str">
        <f t="shared" ref="B3:B40" si="1">RIGHT(A3,39)</f>
        <v>2019-09-07-12-40-14_2019-09-07-21-49-58</v>
      </c>
      <c r="C3" t="str">
        <f t="shared" ref="C3:C40" si="2">LEFT(B3,19)</f>
        <v>2019-09-07-12-40-14</v>
      </c>
      <c r="D3" t="str">
        <f t="shared" ref="D3:D40" si="3">LEFT(C3,10)</f>
        <v>2019-09-07</v>
      </c>
      <c r="E3" t="str">
        <f t="shared" ref="E3:E40" si="4">RIGHT(C3,8)</f>
        <v>12-40-14</v>
      </c>
      <c r="F3" t="str">
        <f t="shared" si="0"/>
        <v>2019-09-07-21-49-58</v>
      </c>
      <c r="G3" t="str">
        <f t="shared" ref="G3:G40" si="5">LEFT(F3,10)</f>
        <v>2019-09-07</v>
      </c>
      <c r="H3" t="str">
        <f t="shared" ref="H3:H40" si="6">RIGHT(F3,8)</f>
        <v>21-49-58</v>
      </c>
    </row>
    <row r="4" spans="1:8">
      <c r="A4" t="s">
        <v>102</v>
      </c>
      <c r="B4" t="str">
        <f t="shared" si="1"/>
        <v>2019-09-07-12-39-30_2019-09-08-04-43-15</v>
      </c>
      <c r="C4" t="str">
        <f t="shared" si="2"/>
        <v>2019-09-07-12-39-30</v>
      </c>
      <c r="D4" t="str">
        <f t="shared" si="3"/>
        <v>2019-09-07</v>
      </c>
      <c r="E4" t="str">
        <f t="shared" si="4"/>
        <v>12-39-30</v>
      </c>
      <c r="F4" t="str">
        <f t="shared" si="0"/>
        <v>2019-09-08-04-43-15</v>
      </c>
      <c r="G4" t="str">
        <f t="shared" si="5"/>
        <v>2019-09-08</v>
      </c>
      <c r="H4" t="str">
        <f t="shared" si="6"/>
        <v>04-43-15</v>
      </c>
    </row>
    <row r="5" spans="1:8">
      <c r="A5" t="s">
        <v>103</v>
      </c>
      <c r="B5" t="str">
        <f t="shared" si="1"/>
        <v>2019-09-07-12-34-23_2019-09-08-04-49-49</v>
      </c>
      <c r="C5" t="str">
        <f t="shared" si="2"/>
        <v>2019-09-07-12-34-23</v>
      </c>
      <c r="D5" t="str">
        <f t="shared" si="3"/>
        <v>2019-09-07</v>
      </c>
      <c r="E5" t="str">
        <f t="shared" si="4"/>
        <v>12-34-23</v>
      </c>
      <c r="F5" t="str">
        <f t="shared" si="0"/>
        <v>2019-09-08-04-49-49</v>
      </c>
      <c r="G5" t="str">
        <f t="shared" si="5"/>
        <v>2019-09-08</v>
      </c>
      <c r="H5" t="str">
        <f t="shared" si="6"/>
        <v>04-49-49</v>
      </c>
    </row>
    <row r="6" spans="1:8">
      <c r="A6" t="s">
        <v>104</v>
      </c>
      <c r="B6" t="str">
        <f t="shared" si="1"/>
        <v>2019-09-20-07-42-54_2019-09-20-12-01-11</v>
      </c>
      <c r="C6" t="str">
        <f t="shared" si="2"/>
        <v>2019-09-20-07-42-54</v>
      </c>
      <c r="D6" t="str">
        <f t="shared" si="3"/>
        <v>2019-09-20</v>
      </c>
      <c r="E6" t="str">
        <f t="shared" si="4"/>
        <v>07-42-54</v>
      </c>
      <c r="F6" t="str">
        <f t="shared" si="0"/>
        <v>2019-09-20-12-01-11</v>
      </c>
      <c r="G6" t="str">
        <f t="shared" si="5"/>
        <v>2019-09-20</v>
      </c>
      <c r="H6" t="str">
        <f t="shared" si="6"/>
        <v>12-01-11</v>
      </c>
    </row>
    <row r="7" spans="1:8">
      <c r="A7" t="s">
        <v>105</v>
      </c>
      <c r="B7" t="str">
        <f t="shared" si="1"/>
        <v>2019-09-20-07-42-54_2019-09-20-12-01-11</v>
      </c>
      <c r="C7" t="str">
        <f t="shared" si="2"/>
        <v>2019-09-20-07-42-54</v>
      </c>
      <c r="D7" t="str">
        <f t="shared" si="3"/>
        <v>2019-09-20</v>
      </c>
      <c r="E7" t="str">
        <f t="shared" si="4"/>
        <v>07-42-54</v>
      </c>
      <c r="F7" t="str">
        <f t="shared" si="0"/>
        <v>2019-09-20-12-01-11</v>
      </c>
      <c r="G7" t="str">
        <f t="shared" si="5"/>
        <v>2019-09-20</v>
      </c>
      <c r="H7" t="str">
        <f t="shared" si="6"/>
        <v>12-01-11</v>
      </c>
    </row>
    <row r="8" spans="1:8">
      <c r="A8" t="s">
        <v>106</v>
      </c>
      <c r="B8" t="str">
        <f t="shared" si="1"/>
        <v>2019-09-20-07-33-33_2019-09-20-12-03-56</v>
      </c>
      <c r="C8" t="str">
        <f t="shared" si="2"/>
        <v>2019-09-20-07-33-33</v>
      </c>
      <c r="D8" t="str">
        <f t="shared" si="3"/>
        <v>2019-09-20</v>
      </c>
      <c r="E8" t="str">
        <f t="shared" si="4"/>
        <v>07-33-33</v>
      </c>
      <c r="F8" t="str">
        <f t="shared" si="0"/>
        <v>2019-09-20-12-03-56</v>
      </c>
      <c r="G8" t="str">
        <f t="shared" si="5"/>
        <v>2019-09-20</v>
      </c>
      <c r="H8" t="str">
        <f t="shared" si="6"/>
        <v>12-03-56</v>
      </c>
    </row>
    <row r="9" spans="1:8">
      <c r="A9" t="s">
        <v>107</v>
      </c>
      <c r="B9" t="str">
        <f t="shared" si="1"/>
        <v>2019-09-20-07-43-54_2019-09-20-12-07-46</v>
      </c>
      <c r="C9" t="str">
        <f t="shared" si="2"/>
        <v>2019-09-20-07-43-54</v>
      </c>
      <c r="D9" t="str">
        <f t="shared" si="3"/>
        <v>2019-09-20</v>
      </c>
      <c r="E9" t="str">
        <f t="shared" si="4"/>
        <v>07-43-54</v>
      </c>
      <c r="F9" t="str">
        <f t="shared" si="0"/>
        <v>2019-09-20-12-07-46</v>
      </c>
      <c r="G9" t="str">
        <f t="shared" si="5"/>
        <v>2019-09-20</v>
      </c>
      <c r="H9" t="str">
        <f t="shared" si="6"/>
        <v>12-07-46</v>
      </c>
    </row>
    <row r="10" spans="1:8">
      <c r="A10" t="s">
        <v>108</v>
      </c>
      <c r="B10" t="str">
        <f t="shared" si="1"/>
        <v>2019-09-22-12-41-45_2019-09-22-22-11-22</v>
      </c>
      <c r="C10" t="str">
        <f t="shared" si="2"/>
        <v>2019-09-22-12-41-45</v>
      </c>
      <c r="D10" t="str">
        <f t="shared" si="3"/>
        <v>2019-09-22</v>
      </c>
      <c r="E10" t="str">
        <f t="shared" si="4"/>
        <v>12-41-45</v>
      </c>
      <c r="F10" t="str">
        <f t="shared" si="0"/>
        <v>2019-09-22-22-11-22</v>
      </c>
      <c r="G10" t="str">
        <f t="shared" si="5"/>
        <v>2019-09-22</v>
      </c>
      <c r="H10" t="str">
        <f t="shared" si="6"/>
        <v>22-11-22</v>
      </c>
    </row>
    <row r="11" spans="1:8">
      <c r="A11" t="s">
        <v>109</v>
      </c>
      <c r="B11" t="str">
        <f t="shared" si="1"/>
        <v>2019-09-22-12-41-45_2019-09-22-22-11-22</v>
      </c>
      <c r="C11" t="str">
        <f t="shared" si="2"/>
        <v>2019-09-22-12-41-45</v>
      </c>
      <c r="D11" t="str">
        <f t="shared" si="3"/>
        <v>2019-09-22</v>
      </c>
      <c r="E11" t="str">
        <f t="shared" si="4"/>
        <v>12-41-45</v>
      </c>
      <c r="F11" t="str">
        <f t="shared" si="0"/>
        <v>2019-09-22-22-11-22</v>
      </c>
      <c r="G11" t="str">
        <f t="shared" si="5"/>
        <v>2019-09-22</v>
      </c>
      <c r="H11" t="str">
        <f t="shared" si="6"/>
        <v>22-11-22</v>
      </c>
    </row>
    <row r="12" spans="1:8">
      <c r="A12" t="s">
        <v>110</v>
      </c>
      <c r="B12" t="str">
        <f t="shared" si="1"/>
        <v>2019-09-22-12-42-48_2019-09-22-22-13-32</v>
      </c>
      <c r="C12" t="str">
        <f t="shared" si="2"/>
        <v>2019-09-22-12-42-48</v>
      </c>
      <c r="D12" t="str">
        <f t="shared" si="3"/>
        <v>2019-09-22</v>
      </c>
      <c r="E12" t="str">
        <f t="shared" si="4"/>
        <v>12-42-48</v>
      </c>
      <c r="F12" t="str">
        <f t="shared" si="0"/>
        <v>2019-09-22-22-13-32</v>
      </c>
      <c r="G12" t="str">
        <f t="shared" si="5"/>
        <v>2019-09-22</v>
      </c>
      <c r="H12" t="str">
        <f t="shared" si="6"/>
        <v>22-13-32</v>
      </c>
    </row>
    <row r="13" spans="1:8">
      <c r="A13" t="s">
        <v>111</v>
      </c>
      <c r="B13" t="str">
        <f t="shared" si="1"/>
        <v>2019-09-22-12-39-13_2019-09-22-22-04-11</v>
      </c>
      <c r="C13" t="str">
        <f t="shared" si="2"/>
        <v>2019-09-22-12-39-13</v>
      </c>
      <c r="D13" t="str">
        <f t="shared" si="3"/>
        <v>2019-09-22</v>
      </c>
      <c r="E13" t="str">
        <f t="shared" si="4"/>
        <v>12-39-13</v>
      </c>
      <c r="F13" t="str">
        <f t="shared" si="0"/>
        <v>2019-09-22-22-04-11</v>
      </c>
      <c r="G13" t="str">
        <f t="shared" si="5"/>
        <v>2019-09-22</v>
      </c>
      <c r="H13" t="str">
        <f t="shared" si="6"/>
        <v>22-04-11</v>
      </c>
    </row>
    <row r="14" spans="1:8">
      <c r="A14" t="s">
        <v>112</v>
      </c>
      <c r="B14" t="str">
        <f t="shared" si="1"/>
        <v>2019-09-25-13-49-58_2019-09-25-18-30-35</v>
      </c>
      <c r="C14" t="str">
        <f t="shared" si="2"/>
        <v>2019-09-25-13-49-58</v>
      </c>
      <c r="D14" t="str">
        <f t="shared" si="3"/>
        <v>2019-09-25</v>
      </c>
      <c r="E14" t="str">
        <f t="shared" si="4"/>
        <v>13-49-58</v>
      </c>
      <c r="F14" t="str">
        <f t="shared" si="0"/>
        <v>2019-09-25-18-30-35</v>
      </c>
      <c r="G14" t="str">
        <f t="shared" si="5"/>
        <v>2019-09-25</v>
      </c>
      <c r="H14" t="str">
        <f t="shared" si="6"/>
        <v>18-30-35</v>
      </c>
    </row>
    <row r="15" spans="1:8">
      <c r="A15" t="s">
        <v>113</v>
      </c>
      <c r="B15" t="str">
        <f t="shared" si="1"/>
        <v>2019-09-25-13-49-58_2019-09-25-18-30-35</v>
      </c>
      <c r="C15" t="str">
        <f t="shared" si="2"/>
        <v>2019-09-25-13-49-58</v>
      </c>
      <c r="D15" t="str">
        <f t="shared" si="3"/>
        <v>2019-09-25</v>
      </c>
      <c r="E15" t="str">
        <f t="shared" si="4"/>
        <v>13-49-58</v>
      </c>
      <c r="F15" t="str">
        <f t="shared" si="0"/>
        <v>2019-09-25-18-30-35</v>
      </c>
      <c r="G15" t="str">
        <f t="shared" si="5"/>
        <v>2019-09-25</v>
      </c>
      <c r="H15" t="str">
        <f t="shared" si="6"/>
        <v>18-30-35</v>
      </c>
    </row>
    <row r="16" spans="1:8">
      <c r="A16" t="s">
        <v>114</v>
      </c>
      <c r="B16" t="str">
        <f t="shared" si="1"/>
        <v>2019-09-25-13-48-10_2019-09-25-18-15-46</v>
      </c>
      <c r="C16" t="str">
        <f t="shared" si="2"/>
        <v>2019-09-25-13-48-10</v>
      </c>
      <c r="D16" t="str">
        <f t="shared" si="3"/>
        <v>2019-09-25</v>
      </c>
      <c r="E16" t="str">
        <f t="shared" si="4"/>
        <v>13-48-10</v>
      </c>
      <c r="F16" t="str">
        <f t="shared" si="0"/>
        <v>2019-09-25-18-15-46</v>
      </c>
      <c r="G16" t="str">
        <f t="shared" si="5"/>
        <v>2019-09-25</v>
      </c>
      <c r="H16" t="str">
        <f t="shared" si="6"/>
        <v>18-15-46</v>
      </c>
    </row>
    <row r="17" spans="1:8">
      <c r="A17" t="s">
        <v>115</v>
      </c>
      <c r="B17" t="str">
        <f t="shared" si="1"/>
        <v>2019-10-15-07-30-26_2019-10-15-14-21-36</v>
      </c>
      <c r="C17" t="str">
        <f t="shared" si="2"/>
        <v>2019-10-15-07-30-26</v>
      </c>
      <c r="D17" t="str">
        <f t="shared" si="3"/>
        <v>2019-10-15</v>
      </c>
      <c r="E17" t="str">
        <f t="shared" si="4"/>
        <v>07-30-26</v>
      </c>
      <c r="F17" t="str">
        <f t="shared" si="0"/>
        <v>2019-10-15-14-21-36</v>
      </c>
      <c r="G17" t="str">
        <f t="shared" si="5"/>
        <v>2019-10-15</v>
      </c>
      <c r="H17" t="str">
        <f t="shared" si="6"/>
        <v>14-21-36</v>
      </c>
    </row>
    <row r="18" spans="1:8">
      <c r="A18" t="s">
        <v>116</v>
      </c>
      <c r="B18" t="str">
        <f t="shared" si="1"/>
        <v>2019-10-15-07-30-26_2019-10-15-14-21-36</v>
      </c>
      <c r="C18" t="str">
        <f t="shared" si="2"/>
        <v>2019-10-15-07-30-26</v>
      </c>
      <c r="D18" t="str">
        <f t="shared" si="3"/>
        <v>2019-10-15</v>
      </c>
      <c r="E18" t="str">
        <f t="shared" si="4"/>
        <v>07-30-26</v>
      </c>
      <c r="F18" t="str">
        <f t="shared" si="0"/>
        <v>2019-10-15-14-21-36</v>
      </c>
      <c r="G18" t="str">
        <f t="shared" si="5"/>
        <v>2019-10-15</v>
      </c>
      <c r="H18" t="str">
        <f t="shared" si="6"/>
        <v>14-21-36</v>
      </c>
    </row>
    <row r="19" spans="1:8">
      <c r="A19" t="s">
        <v>117</v>
      </c>
      <c r="B19" t="str">
        <f t="shared" si="1"/>
        <v>2019-10-15-07-40-56_2019-10-15-14-10-47</v>
      </c>
      <c r="C19" t="str">
        <f t="shared" si="2"/>
        <v>2019-10-15-07-40-56</v>
      </c>
      <c r="D19" t="str">
        <f t="shared" si="3"/>
        <v>2019-10-15</v>
      </c>
      <c r="E19" t="str">
        <f t="shared" si="4"/>
        <v>07-40-56</v>
      </c>
      <c r="F19" t="str">
        <f t="shared" si="0"/>
        <v>2019-10-15-14-10-47</v>
      </c>
      <c r="G19" t="str">
        <f t="shared" si="5"/>
        <v>2019-10-15</v>
      </c>
      <c r="H19" t="str">
        <f t="shared" si="6"/>
        <v>14-10-47</v>
      </c>
    </row>
    <row r="20" spans="1:8">
      <c r="A20" t="s">
        <v>118</v>
      </c>
      <c r="B20" t="str">
        <f t="shared" si="1"/>
        <v>2019-10-15-07-57-03_2019-10-15-14-17-49</v>
      </c>
      <c r="C20" t="str">
        <f t="shared" si="2"/>
        <v>2019-10-15-07-57-03</v>
      </c>
      <c r="D20" t="str">
        <f t="shared" si="3"/>
        <v>2019-10-15</v>
      </c>
      <c r="E20" t="str">
        <f t="shared" si="4"/>
        <v>07-57-03</v>
      </c>
      <c r="F20" t="str">
        <f t="shared" si="0"/>
        <v>2019-10-15-14-17-49</v>
      </c>
      <c r="G20" t="str">
        <f t="shared" si="5"/>
        <v>2019-10-15</v>
      </c>
      <c r="H20" t="str">
        <f t="shared" si="6"/>
        <v>14-17-49</v>
      </c>
    </row>
    <row r="21" spans="1:8">
      <c r="A21" t="s">
        <v>119</v>
      </c>
      <c r="B21" t="str">
        <f t="shared" si="1"/>
        <v>2019-10-31-12-54-16_2019-10-31-15-30-44</v>
      </c>
      <c r="C21" t="str">
        <f t="shared" si="2"/>
        <v>2019-10-31-12-54-16</v>
      </c>
      <c r="D21" t="str">
        <f t="shared" si="3"/>
        <v>2019-10-31</v>
      </c>
      <c r="E21" t="str">
        <f t="shared" si="4"/>
        <v>12-54-16</v>
      </c>
      <c r="F21" t="str">
        <f t="shared" si="0"/>
        <v>2019-10-31-15-30-44</v>
      </c>
      <c r="G21" t="str">
        <f t="shared" si="5"/>
        <v>2019-10-31</v>
      </c>
      <c r="H21" t="str">
        <f t="shared" si="6"/>
        <v>15-30-44</v>
      </c>
    </row>
    <row r="22" spans="1:8">
      <c r="A22" t="s">
        <v>120</v>
      </c>
      <c r="B22" t="str">
        <f t="shared" si="1"/>
        <v>2019-10-31-12-54-16_2019-10-31-15-30-44</v>
      </c>
      <c r="C22" t="str">
        <f t="shared" si="2"/>
        <v>2019-10-31-12-54-16</v>
      </c>
      <c r="D22" t="str">
        <f t="shared" si="3"/>
        <v>2019-10-31</v>
      </c>
      <c r="E22" t="str">
        <f t="shared" si="4"/>
        <v>12-54-16</v>
      </c>
      <c r="F22" t="str">
        <f t="shared" si="0"/>
        <v>2019-10-31-15-30-44</v>
      </c>
      <c r="G22" t="str">
        <f t="shared" si="5"/>
        <v>2019-10-31</v>
      </c>
      <c r="H22" t="str">
        <f t="shared" si="6"/>
        <v>15-30-44</v>
      </c>
    </row>
    <row r="23" spans="1:8">
      <c r="A23" t="s">
        <v>121</v>
      </c>
      <c r="B23" t="str">
        <f t="shared" si="1"/>
        <v>2019-10-31-12-54-35_2019-10-31-15-37-45</v>
      </c>
      <c r="C23" t="str">
        <f t="shared" si="2"/>
        <v>2019-10-31-12-54-35</v>
      </c>
      <c r="D23" t="str">
        <f t="shared" si="3"/>
        <v>2019-10-31</v>
      </c>
      <c r="E23" t="str">
        <f t="shared" si="4"/>
        <v>12-54-35</v>
      </c>
      <c r="F23" t="str">
        <f t="shared" si="0"/>
        <v>2019-10-31-15-37-45</v>
      </c>
      <c r="G23" t="str">
        <f t="shared" si="5"/>
        <v>2019-10-31</v>
      </c>
      <c r="H23" t="str">
        <f t="shared" si="6"/>
        <v>15-37-45</v>
      </c>
    </row>
    <row r="24" spans="1:8">
      <c r="A24" t="s">
        <v>122</v>
      </c>
      <c r="B24" t="str">
        <f t="shared" si="1"/>
        <v>2019-10-31-13-06-40_2019-10-31-15-23-09</v>
      </c>
      <c r="C24" t="str">
        <f t="shared" si="2"/>
        <v>2019-10-31-13-06-40</v>
      </c>
      <c r="D24" t="str">
        <f t="shared" si="3"/>
        <v>2019-10-31</v>
      </c>
      <c r="E24" t="str">
        <f t="shared" si="4"/>
        <v>13-06-40</v>
      </c>
      <c r="F24" t="str">
        <f t="shared" si="0"/>
        <v>2019-10-31-15-23-09</v>
      </c>
      <c r="G24" t="str">
        <f t="shared" si="5"/>
        <v>2019-10-31</v>
      </c>
      <c r="H24" t="str">
        <f t="shared" si="6"/>
        <v>15-23-09</v>
      </c>
    </row>
    <row r="25" spans="1:8">
      <c r="A25" t="s">
        <v>123</v>
      </c>
      <c r="B25" t="str">
        <f t="shared" si="1"/>
        <v>2019-11-05-06-55-15_2019-11-07-01-33-43</v>
      </c>
      <c r="C25" t="str">
        <f t="shared" si="2"/>
        <v>2019-11-05-06-55-15</v>
      </c>
      <c r="D25" t="str">
        <f t="shared" si="3"/>
        <v>2019-11-05</v>
      </c>
      <c r="E25" t="str">
        <f t="shared" si="4"/>
        <v>06-55-15</v>
      </c>
      <c r="F25" t="str">
        <f t="shared" si="0"/>
        <v>2019-11-07-01-33-43</v>
      </c>
      <c r="G25" t="str">
        <f t="shared" si="5"/>
        <v>2019-11-07</v>
      </c>
      <c r="H25" t="str">
        <f t="shared" si="6"/>
        <v>01-33-43</v>
      </c>
    </row>
    <row r="26" spans="1:8">
      <c r="A26" t="s">
        <v>124</v>
      </c>
      <c r="B26" t="str">
        <f t="shared" si="1"/>
        <v>2019-11-05-06-55-15_2019-11-07-01-33-43</v>
      </c>
      <c r="C26" t="str">
        <f t="shared" si="2"/>
        <v>2019-11-05-06-55-15</v>
      </c>
      <c r="D26" t="str">
        <f t="shared" si="3"/>
        <v>2019-11-05</v>
      </c>
      <c r="E26" t="str">
        <f t="shared" si="4"/>
        <v>06-55-15</v>
      </c>
      <c r="F26" t="str">
        <f t="shared" si="0"/>
        <v>2019-11-07-01-33-43</v>
      </c>
      <c r="G26" t="str">
        <f t="shared" si="5"/>
        <v>2019-11-07</v>
      </c>
      <c r="H26" t="str">
        <f t="shared" si="6"/>
        <v>01-33-43</v>
      </c>
    </row>
    <row r="27" spans="1:8">
      <c r="A27" t="s">
        <v>125</v>
      </c>
      <c r="B27" t="str">
        <f t="shared" si="1"/>
        <v>2019-11-05-06-32-42_2019-11-07-01-05-50</v>
      </c>
      <c r="C27" t="str">
        <f t="shared" si="2"/>
        <v>2019-11-05-06-32-42</v>
      </c>
      <c r="D27" t="str">
        <f t="shared" si="3"/>
        <v>2019-11-05</v>
      </c>
      <c r="E27" t="str">
        <f t="shared" si="4"/>
        <v>06-32-42</v>
      </c>
      <c r="F27" t="str">
        <f t="shared" si="0"/>
        <v>2019-11-07-01-05-50</v>
      </c>
      <c r="G27" t="str">
        <f t="shared" si="5"/>
        <v>2019-11-07</v>
      </c>
      <c r="H27" t="str">
        <f t="shared" si="6"/>
        <v>01-05-50</v>
      </c>
    </row>
    <row r="28" spans="1:8">
      <c r="A28" t="s">
        <v>126</v>
      </c>
      <c r="B28" t="str">
        <f t="shared" si="1"/>
        <v>2019-11-05-06-53-50_2019-11-05-23-27-03</v>
      </c>
      <c r="C28" t="str">
        <f t="shared" si="2"/>
        <v>2019-11-05-06-53-50</v>
      </c>
      <c r="D28" t="str">
        <f t="shared" si="3"/>
        <v>2019-11-05</v>
      </c>
      <c r="E28" t="str">
        <f t="shared" si="4"/>
        <v>06-53-50</v>
      </c>
      <c r="F28" t="str">
        <f t="shared" si="0"/>
        <v>2019-11-05-23-27-03</v>
      </c>
      <c r="G28" t="str">
        <f t="shared" si="5"/>
        <v>2019-11-05</v>
      </c>
      <c r="H28" t="str">
        <f t="shared" si="6"/>
        <v>23-27-03</v>
      </c>
    </row>
    <row r="29" spans="1:8">
      <c r="A29" t="s">
        <v>127</v>
      </c>
      <c r="B29" t="str">
        <f t="shared" si="1"/>
        <v>2019-11-10-13-33-08_2019-11-16-05-29-59</v>
      </c>
      <c r="C29" t="str">
        <f t="shared" si="2"/>
        <v>2019-11-10-13-33-08</v>
      </c>
      <c r="D29" t="str">
        <f t="shared" si="3"/>
        <v>2019-11-10</v>
      </c>
      <c r="E29" t="str">
        <f t="shared" si="4"/>
        <v>13-33-08</v>
      </c>
      <c r="F29" t="str">
        <f t="shared" si="0"/>
        <v>2019-11-16-05-29-59</v>
      </c>
      <c r="G29" t="str">
        <f t="shared" si="5"/>
        <v>2019-11-16</v>
      </c>
      <c r="H29" t="str">
        <f t="shared" si="6"/>
        <v>05-29-59</v>
      </c>
    </row>
    <row r="30" spans="1:8">
      <c r="A30" t="s">
        <v>128</v>
      </c>
      <c r="B30" t="str">
        <f t="shared" si="1"/>
        <v>2019-11-10-13-33-08_2019-11-16-05-29-59</v>
      </c>
      <c r="C30" t="str">
        <f t="shared" si="2"/>
        <v>2019-11-10-13-33-08</v>
      </c>
      <c r="D30" t="str">
        <f t="shared" si="3"/>
        <v>2019-11-10</v>
      </c>
      <c r="E30" t="str">
        <f t="shared" si="4"/>
        <v>13-33-08</v>
      </c>
      <c r="F30" t="str">
        <f t="shared" si="0"/>
        <v>2019-11-16-05-29-59</v>
      </c>
      <c r="G30" t="str">
        <f t="shared" si="5"/>
        <v>2019-11-16</v>
      </c>
      <c r="H30" t="str">
        <f t="shared" si="6"/>
        <v>05-29-59</v>
      </c>
    </row>
    <row r="31" spans="1:8">
      <c r="A31" t="s">
        <v>129</v>
      </c>
      <c r="B31" t="str">
        <f t="shared" si="1"/>
        <v>2019-11-15-17-14-58_2019-11-16-05-36-40</v>
      </c>
      <c r="C31" t="str">
        <f t="shared" si="2"/>
        <v>2019-11-15-17-14-58</v>
      </c>
      <c r="D31" t="str">
        <f t="shared" si="3"/>
        <v>2019-11-15</v>
      </c>
      <c r="E31" t="str">
        <f t="shared" si="4"/>
        <v>17-14-58</v>
      </c>
      <c r="F31" t="str">
        <f t="shared" si="0"/>
        <v>2019-11-16-05-36-40</v>
      </c>
      <c r="G31" t="str">
        <f t="shared" si="5"/>
        <v>2019-11-16</v>
      </c>
      <c r="H31" t="str">
        <f t="shared" si="6"/>
        <v>05-36-40</v>
      </c>
    </row>
    <row r="32" spans="1:8">
      <c r="A32" t="s">
        <v>130</v>
      </c>
      <c r="B32" t="str">
        <f t="shared" si="1"/>
        <v>2019-11-10-13-31-42_2019-11-15-22-27-35</v>
      </c>
      <c r="C32" t="str">
        <f t="shared" si="2"/>
        <v>2019-11-10-13-31-42</v>
      </c>
      <c r="D32" t="str">
        <f t="shared" si="3"/>
        <v>2019-11-10</v>
      </c>
      <c r="E32" t="str">
        <f t="shared" si="4"/>
        <v>13-31-42</v>
      </c>
      <c r="F32" t="str">
        <f t="shared" si="0"/>
        <v>2019-11-15-22-27-35</v>
      </c>
      <c r="G32" t="str">
        <f t="shared" si="5"/>
        <v>2019-11-15</v>
      </c>
      <c r="H32" t="str">
        <f t="shared" si="6"/>
        <v>22-27-35</v>
      </c>
    </row>
    <row r="33" spans="1:8">
      <c r="A33" t="s">
        <v>131</v>
      </c>
      <c r="B33" t="str">
        <f t="shared" si="1"/>
        <v>2019-11-25-04-59-18_2019-11-25-08-27-01</v>
      </c>
      <c r="C33" t="str">
        <f t="shared" si="2"/>
        <v>2019-11-25-04-59-18</v>
      </c>
      <c r="D33" t="str">
        <f t="shared" si="3"/>
        <v>2019-11-25</v>
      </c>
      <c r="E33" t="str">
        <f t="shared" si="4"/>
        <v>04-59-18</v>
      </c>
      <c r="F33" t="str">
        <f t="shared" si="0"/>
        <v>2019-11-25-08-27-01</v>
      </c>
      <c r="G33" t="str">
        <f t="shared" si="5"/>
        <v>2019-11-25</v>
      </c>
      <c r="H33" t="str">
        <f t="shared" si="6"/>
        <v>08-27-01</v>
      </c>
    </row>
    <row r="34" spans="1:8">
      <c r="A34" t="s">
        <v>132</v>
      </c>
      <c r="B34" t="str">
        <f t="shared" si="1"/>
        <v>2019-11-25-04-59-18_2019-11-25-08-27-01</v>
      </c>
      <c r="C34" t="str">
        <f t="shared" si="2"/>
        <v>2019-11-25-04-59-18</v>
      </c>
      <c r="D34" t="str">
        <f t="shared" si="3"/>
        <v>2019-11-25</v>
      </c>
      <c r="E34" t="str">
        <f t="shared" si="4"/>
        <v>04-59-18</v>
      </c>
      <c r="F34" t="str">
        <f t="shared" si="0"/>
        <v>2019-11-25-08-27-01</v>
      </c>
      <c r="G34" t="str">
        <f t="shared" si="5"/>
        <v>2019-11-25</v>
      </c>
      <c r="H34" t="str">
        <f t="shared" si="6"/>
        <v>08-27-01</v>
      </c>
    </row>
    <row r="35" spans="1:8">
      <c r="A35" t="s">
        <v>133</v>
      </c>
      <c r="B35" t="str">
        <f t="shared" si="1"/>
        <v>2019-11-25-04-54-09_2019-11-25-08-33-35</v>
      </c>
      <c r="C35" t="str">
        <f t="shared" si="2"/>
        <v>2019-11-25-04-54-09</v>
      </c>
      <c r="D35" t="str">
        <f t="shared" si="3"/>
        <v>2019-11-25</v>
      </c>
      <c r="E35" t="str">
        <f t="shared" si="4"/>
        <v>04-54-09</v>
      </c>
      <c r="F35" t="str">
        <f t="shared" si="0"/>
        <v>2019-11-25-08-33-35</v>
      </c>
      <c r="G35" t="str">
        <f t="shared" si="5"/>
        <v>2019-11-25</v>
      </c>
      <c r="H35" t="str">
        <f t="shared" si="6"/>
        <v>08-33-35</v>
      </c>
    </row>
    <row r="36" spans="1:8">
      <c r="A36" t="s">
        <v>134</v>
      </c>
      <c r="B36" t="str">
        <f t="shared" si="1"/>
        <v>2019-11-25-04-47-45_2019-11-25-08-25-08</v>
      </c>
      <c r="C36" t="str">
        <f t="shared" si="2"/>
        <v>2019-11-25-04-47-45</v>
      </c>
      <c r="D36" t="str">
        <f t="shared" si="3"/>
        <v>2019-11-25</v>
      </c>
      <c r="E36" t="str">
        <f t="shared" si="4"/>
        <v>04-47-45</v>
      </c>
      <c r="F36" t="str">
        <f t="shared" si="0"/>
        <v>2019-11-25-08-25-08</v>
      </c>
      <c r="G36" t="str">
        <f t="shared" si="5"/>
        <v>2019-11-25</v>
      </c>
      <c r="H36" t="str">
        <f t="shared" si="6"/>
        <v>08-25-08</v>
      </c>
    </row>
    <row r="37" spans="1:8">
      <c r="A37" t="s">
        <v>135</v>
      </c>
      <c r="B37" t="str">
        <f t="shared" si="1"/>
        <v>2019-12-17-04-22-54_2019-12-22-06-09-32</v>
      </c>
      <c r="C37" t="str">
        <f t="shared" si="2"/>
        <v>2019-12-17-04-22-54</v>
      </c>
      <c r="D37" t="str">
        <f t="shared" si="3"/>
        <v>2019-12-17</v>
      </c>
      <c r="E37" t="str">
        <f t="shared" si="4"/>
        <v>04-22-54</v>
      </c>
      <c r="F37" t="str">
        <f t="shared" si="0"/>
        <v>2019-12-22-06-09-32</v>
      </c>
      <c r="G37" t="str">
        <f t="shared" si="5"/>
        <v>2019-12-22</v>
      </c>
      <c r="H37" t="str">
        <f t="shared" si="6"/>
        <v>06-09-32</v>
      </c>
    </row>
    <row r="38" spans="1:8">
      <c r="A38" t="s">
        <v>136</v>
      </c>
      <c r="B38" t="str">
        <f t="shared" si="1"/>
        <v>2019-12-17-04-22-54_2019-12-22-06-09-32</v>
      </c>
      <c r="C38" t="str">
        <f t="shared" si="2"/>
        <v>2019-12-17-04-22-54</v>
      </c>
      <c r="D38" t="str">
        <f t="shared" si="3"/>
        <v>2019-12-17</v>
      </c>
      <c r="E38" t="str">
        <f t="shared" si="4"/>
        <v>04-22-54</v>
      </c>
      <c r="F38" t="str">
        <f t="shared" si="0"/>
        <v>2019-12-22-06-09-32</v>
      </c>
      <c r="G38" t="str">
        <f t="shared" si="5"/>
        <v>2019-12-22</v>
      </c>
      <c r="H38" t="str">
        <f t="shared" si="6"/>
        <v>06-09-32</v>
      </c>
    </row>
    <row r="39" spans="1:8">
      <c r="A39" t="s">
        <v>137</v>
      </c>
      <c r="B39" t="str">
        <f t="shared" si="1"/>
        <v>2019-12-21-12-47-53_2019-12-22-06-15-57</v>
      </c>
      <c r="C39" t="str">
        <f t="shared" si="2"/>
        <v>2019-12-21-12-47-53</v>
      </c>
      <c r="D39" t="str">
        <f t="shared" si="3"/>
        <v>2019-12-21</v>
      </c>
      <c r="E39" t="str">
        <f t="shared" si="4"/>
        <v>12-47-53</v>
      </c>
      <c r="F39" t="str">
        <f t="shared" si="0"/>
        <v>2019-12-22-06-15-57</v>
      </c>
      <c r="G39" t="str">
        <f t="shared" si="5"/>
        <v>2019-12-22</v>
      </c>
      <c r="H39" t="str">
        <f t="shared" si="6"/>
        <v>06-15-57</v>
      </c>
    </row>
    <row r="40" spans="1:8">
      <c r="A40" t="s">
        <v>138</v>
      </c>
      <c r="B40" t="str">
        <f t="shared" si="1"/>
        <v>2019-12-21-12-44-57_2019-12-22-06-18-23</v>
      </c>
      <c r="C40" t="str">
        <f t="shared" si="2"/>
        <v>2019-12-21-12-44-57</v>
      </c>
      <c r="D40" t="str">
        <f t="shared" si="3"/>
        <v>2019-12-21</v>
      </c>
      <c r="E40" t="str">
        <f t="shared" si="4"/>
        <v>12-44-57</v>
      </c>
      <c r="F40" t="str">
        <f t="shared" si="0"/>
        <v>2019-12-22-06-18-23</v>
      </c>
      <c r="G40" t="str">
        <f t="shared" si="5"/>
        <v>2019-12-22</v>
      </c>
      <c r="H40" t="str">
        <f t="shared" si="6"/>
        <v>06-18-23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9501-62EA-413B-91BB-79ABEAF8AE27}">
  <dimension ref="A1:H13"/>
  <sheetViews>
    <sheetView workbookViewId="0">
      <selection activeCell="G2" activeCellId="2" sqref="A2:A13 D2:E13 G2:H13"/>
    </sheetView>
  </sheetViews>
  <sheetFormatPr baseColWidth="10" defaultRowHeight="14.4"/>
  <cols>
    <col min="1" max="1" width="77.44140625" bestFit="1" customWidth="1"/>
    <col min="2" max="2" width="36.88671875" customWidth="1"/>
    <col min="3" max="3" width="18.6640625" customWidth="1"/>
    <col min="4" max="4" width="18.44140625" bestFit="1" customWidth="1"/>
    <col min="6" max="6" width="18.44140625" bestFit="1" customWidth="1"/>
  </cols>
  <sheetData>
    <row r="1" spans="1:8">
      <c r="A1" t="s">
        <v>0</v>
      </c>
      <c r="B1" t="s">
        <v>48</v>
      </c>
      <c r="C1" t="s">
        <v>1</v>
      </c>
      <c r="D1" t="s">
        <v>48</v>
      </c>
      <c r="E1" t="s">
        <v>49</v>
      </c>
      <c r="F1" t="s">
        <v>2</v>
      </c>
      <c r="G1" t="s">
        <v>48</v>
      </c>
      <c r="H1" t="s">
        <v>49</v>
      </c>
    </row>
    <row r="2" spans="1:8">
      <c r="A2" t="s">
        <v>139</v>
      </c>
      <c r="B2" t="str">
        <f>RIGHT(A2,39)</f>
        <v>2019-09-20-12-51-37_2019-09-20-16-14-47</v>
      </c>
      <c r="C2" t="str">
        <f>LEFT(B2,19)</f>
        <v>2019-09-20-12-51-37</v>
      </c>
      <c r="D2" t="str">
        <f>LEFT(C2,10)</f>
        <v>2019-09-20</v>
      </c>
      <c r="E2" t="str">
        <f>RIGHT(C2,8)</f>
        <v>12-51-37</v>
      </c>
      <c r="F2" t="str">
        <f t="shared" ref="F2:F13" si="0">RIGHT(B2,19)</f>
        <v>2019-09-20-16-14-47</v>
      </c>
      <c r="G2" t="str">
        <f>LEFT(F2,10)</f>
        <v>2019-09-20</v>
      </c>
      <c r="H2" t="str">
        <f>RIGHT(F2,8)</f>
        <v>16-14-47</v>
      </c>
    </row>
    <row r="3" spans="1:8">
      <c r="A3" t="s">
        <v>140</v>
      </c>
      <c r="B3" t="str">
        <f t="shared" ref="B3:B13" si="1">RIGHT(A3,39)</f>
        <v>2019-09-20-12-51-37_2019-09-20-16-14-47</v>
      </c>
      <c r="C3" t="str">
        <f t="shared" ref="C3:C13" si="2">LEFT(B3,19)</f>
        <v>2019-09-20-12-51-37</v>
      </c>
      <c r="D3" t="str">
        <f t="shared" ref="D3:D13" si="3">LEFT(C3,10)</f>
        <v>2019-09-20</v>
      </c>
      <c r="E3" t="str">
        <f t="shared" ref="E3:E13" si="4">RIGHT(C3,8)</f>
        <v>12-51-37</v>
      </c>
      <c r="F3" t="str">
        <f t="shared" si="0"/>
        <v>2019-09-20-16-14-47</v>
      </c>
      <c r="G3" t="str">
        <f t="shared" ref="G3:G13" si="5">LEFT(F3,10)</f>
        <v>2019-09-20</v>
      </c>
      <c r="H3" t="str">
        <f t="shared" ref="H3:H13" si="6">RIGHT(F3,8)</f>
        <v>16-14-47</v>
      </c>
    </row>
    <row r="4" spans="1:8">
      <c r="A4" t="s">
        <v>141</v>
      </c>
      <c r="B4" t="str">
        <f t="shared" si="1"/>
        <v>2019-09-20-12-58-11_2019-09-20-16-36-36</v>
      </c>
      <c r="C4" t="str">
        <f t="shared" si="2"/>
        <v>2019-09-20-12-58-11</v>
      </c>
      <c r="D4" t="str">
        <f t="shared" si="3"/>
        <v>2019-09-20</v>
      </c>
      <c r="E4" t="str">
        <f t="shared" si="4"/>
        <v>12-58-11</v>
      </c>
      <c r="F4" t="str">
        <f t="shared" si="0"/>
        <v>2019-09-20-16-36-36</v>
      </c>
      <c r="G4" t="str">
        <f t="shared" si="5"/>
        <v>2019-09-20</v>
      </c>
      <c r="H4" t="str">
        <f t="shared" si="6"/>
        <v>16-36-36</v>
      </c>
    </row>
    <row r="5" spans="1:8">
      <c r="A5" t="s">
        <v>142</v>
      </c>
      <c r="B5" t="str">
        <f t="shared" si="1"/>
        <v>2019-09-20-13-00-55_2019-09-20-16-11-16</v>
      </c>
      <c r="C5" t="str">
        <f t="shared" si="2"/>
        <v>2019-09-20-13-00-55</v>
      </c>
      <c r="D5" t="str">
        <f t="shared" si="3"/>
        <v>2019-09-20</v>
      </c>
      <c r="E5" t="str">
        <f t="shared" si="4"/>
        <v>13-00-55</v>
      </c>
      <c r="F5" t="str">
        <f t="shared" si="0"/>
        <v>2019-09-20-16-11-16</v>
      </c>
      <c r="G5" t="str">
        <f t="shared" si="5"/>
        <v>2019-09-20</v>
      </c>
      <c r="H5" t="str">
        <f t="shared" si="6"/>
        <v>16-11-16</v>
      </c>
    </row>
    <row r="6" spans="1:8">
      <c r="A6" t="s">
        <v>143</v>
      </c>
      <c r="B6" t="str">
        <f t="shared" si="1"/>
        <v>2019-09-23-00-30-45_2019-09-23-00-42-54</v>
      </c>
      <c r="C6" t="str">
        <f t="shared" si="2"/>
        <v>2019-09-23-00-30-45</v>
      </c>
      <c r="D6" t="str">
        <f t="shared" si="3"/>
        <v>2019-09-23</v>
      </c>
      <c r="E6" t="str">
        <f t="shared" si="4"/>
        <v>00-30-45</v>
      </c>
      <c r="F6" t="str">
        <f t="shared" si="0"/>
        <v>2019-09-23-00-42-54</v>
      </c>
      <c r="G6" t="str">
        <f t="shared" si="5"/>
        <v>2019-09-23</v>
      </c>
      <c r="H6" t="str">
        <f t="shared" si="6"/>
        <v>00-42-54</v>
      </c>
    </row>
    <row r="7" spans="1:8">
      <c r="A7" t="s">
        <v>144</v>
      </c>
      <c r="B7" t="str">
        <f t="shared" si="1"/>
        <v>2019-09-23-00-30-45_2019-09-23-00-42-54</v>
      </c>
      <c r="C7" t="str">
        <f t="shared" si="2"/>
        <v>2019-09-23-00-30-45</v>
      </c>
      <c r="D7" t="str">
        <f t="shared" si="3"/>
        <v>2019-09-23</v>
      </c>
      <c r="E7" t="str">
        <f t="shared" si="4"/>
        <v>00-30-45</v>
      </c>
      <c r="F7" t="str">
        <f t="shared" si="0"/>
        <v>2019-09-23-00-42-54</v>
      </c>
      <c r="G7" t="str">
        <f t="shared" si="5"/>
        <v>2019-09-23</v>
      </c>
      <c r="H7" t="str">
        <f t="shared" si="6"/>
        <v>00-42-54</v>
      </c>
    </row>
    <row r="8" spans="1:8">
      <c r="A8" t="s">
        <v>145</v>
      </c>
      <c r="B8" t="str">
        <f t="shared" si="1"/>
        <v>2019-09-23-00-29-28_2019-09-23-11-16-27</v>
      </c>
      <c r="C8" t="str">
        <f t="shared" si="2"/>
        <v>2019-09-23-00-29-28</v>
      </c>
      <c r="D8" t="str">
        <f t="shared" si="3"/>
        <v>2019-09-23</v>
      </c>
      <c r="E8" t="str">
        <f t="shared" si="4"/>
        <v>00-29-28</v>
      </c>
      <c r="F8" t="str">
        <f t="shared" si="0"/>
        <v>2019-09-23-11-16-27</v>
      </c>
      <c r="G8" t="str">
        <f t="shared" si="5"/>
        <v>2019-09-23</v>
      </c>
      <c r="H8" t="str">
        <f t="shared" si="6"/>
        <v>11-16-27</v>
      </c>
    </row>
    <row r="9" spans="1:8">
      <c r="A9" t="s">
        <v>146</v>
      </c>
      <c r="B9" t="str">
        <f t="shared" si="1"/>
        <v>2019-09-23-00-19-04_2019-09-23-11-22-22</v>
      </c>
      <c r="C9" t="str">
        <f t="shared" si="2"/>
        <v>2019-09-23-00-19-04</v>
      </c>
      <c r="D9" t="str">
        <f t="shared" si="3"/>
        <v>2019-09-23</v>
      </c>
      <c r="E9" t="str">
        <f t="shared" si="4"/>
        <v>00-19-04</v>
      </c>
      <c r="F9" t="str">
        <f t="shared" si="0"/>
        <v>2019-09-23-11-22-22</v>
      </c>
      <c r="G9" t="str">
        <f t="shared" si="5"/>
        <v>2019-09-23</v>
      </c>
      <c r="H9" t="str">
        <f t="shared" si="6"/>
        <v>11-22-22</v>
      </c>
    </row>
    <row r="10" spans="1:8">
      <c r="A10" t="s">
        <v>147</v>
      </c>
      <c r="B10" t="str">
        <f t="shared" si="1"/>
        <v>2019-09-25-21-28-57_2019-09-26-01-04-54</v>
      </c>
      <c r="C10" t="str">
        <f t="shared" si="2"/>
        <v>2019-09-25-21-28-57</v>
      </c>
      <c r="D10" t="str">
        <f t="shared" si="3"/>
        <v>2019-09-25</v>
      </c>
      <c r="E10" t="str">
        <f t="shared" si="4"/>
        <v>21-28-57</v>
      </c>
      <c r="F10" t="str">
        <f t="shared" si="0"/>
        <v>2019-09-26-01-04-54</v>
      </c>
      <c r="G10" t="str">
        <f t="shared" si="5"/>
        <v>2019-09-26</v>
      </c>
      <c r="H10" t="str">
        <f t="shared" si="6"/>
        <v>01-04-54</v>
      </c>
    </row>
    <row r="11" spans="1:8">
      <c r="A11" t="s">
        <v>148</v>
      </c>
      <c r="B11" t="str">
        <f t="shared" si="1"/>
        <v>2019-09-25-21-28-57_2019-09-26-01-04-54</v>
      </c>
      <c r="C11" t="str">
        <f t="shared" si="2"/>
        <v>2019-09-25-21-28-57</v>
      </c>
      <c r="D11" t="str">
        <f t="shared" si="3"/>
        <v>2019-09-25</v>
      </c>
      <c r="E11" t="str">
        <f t="shared" si="4"/>
        <v>21-28-57</v>
      </c>
      <c r="F11" t="str">
        <f t="shared" si="0"/>
        <v>2019-09-26-01-04-54</v>
      </c>
      <c r="G11" t="str">
        <f t="shared" si="5"/>
        <v>2019-09-26</v>
      </c>
      <c r="H11" t="str">
        <f t="shared" si="6"/>
        <v>01-04-54</v>
      </c>
    </row>
    <row r="12" spans="1:8">
      <c r="A12" t="s">
        <v>149</v>
      </c>
      <c r="B12" t="str">
        <f t="shared" si="1"/>
        <v>2019-09-25-21-25-41_2019-09-26-00-37-22</v>
      </c>
      <c r="C12" t="str">
        <f t="shared" si="2"/>
        <v>2019-09-25-21-25-41</v>
      </c>
      <c r="D12" t="str">
        <f t="shared" si="3"/>
        <v>2019-09-25</v>
      </c>
      <c r="E12" t="str">
        <f t="shared" si="4"/>
        <v>21-25-41</v>
      </c>
      <c r="F12" t="str">
        <f t="shared" si="0"/>
        <v>2019-09-26-00-37-22</v>
      </c>
      <c r="G12" t="str">
        <f t="shared" si="5"/>
        <v>2019-09-26</v>
      </c>
      <c r="H12" t="str">
        <f t="shared" si="6"/>
        <v>00-37-22</v>
      </c>
    </row>
    <row r="13" spans="1:8">
      <c r="A13" t="s">
        <v>150</v>
      </c>
      <c r="B13" t="str">
        <f t="shared" si="1"/>
        <v>2019-10-15-15-13-04_2019-10-15-22-19-59</v>
      </c>
      <c r="C13" t="str">
        <f t="shared" si="2"/>
        <v>2019-10-15-15-13-04</v>
      </c>
      <c r="D13" t="str">
        <f t="shared" si="3"/>
        <v>2019-10-15</v>
      </c>
      <c r="E13" t="str">
        <f t="shared" si="4"/>
        <v>15-13-04</v>
      </c>
      <c r="F13" t="str">
        <f t="shared" si="0"/>
        <v>2019-10-15-22-19-59</v>
      </c>
      <c r="G13" t="str">
        <f t="shared" si="5"/>
        <v>2019-10-15</v>
      </c>
      <c r="H13" t="str">
        <f t="shared" si="6"/>
        <v>22-19-59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F030-8851-4C63-92AE-E7C27030EA34}">
  <dimension ref="A1:M159"/>
  <sheetViews>
    <sheetView tabSelected="1" topLeftCell="B37" zoomScale="107" zoomScaleNormal="145" workbookViewId="0">
      <selection activeCell="K42" sqref="K42"/>
    </sheetView>
  </sheetViews>
  <sheetFormatPr baseColWidth="10" defaultRowHeight="14.4"/>
  <cols>
    <col min="1" max="1" width="83.6640625" bestFit="1" customWidth="1"/>
    <col min="2" max="2" width="10.88671875" bestFit="1" customWidth="1"/>
    <col min="3" max="3" width="9" bestFit="1" customWidth="1"/>
    <col min="4" max="4" width="12.44140625" customWidth="1"/>
    <col min="6" max="6" width="10.33203125" bestFit="1" customWidth="1"/>
    <col min="9" max="9" width="2.6640625" customWidth="1"/>
  </cols>
  <sheetData>
    <row r="1" spans="1:13">
      <c r="A1" t="s">
        <v>0</v>
      </c>
      <c r="B1" t="s">
        <v>235</v>
      </c>
      <c r="D1" t="s">
        <v>2</v>
      </c>
      <c r="F1" t="s">
        <v>241</v>
      </c>
    </row>
    <row r="2" spans="1:13">
      <c r="A2" s="11" t="s">
        <v>236</v>
      </c>
    </row>
    <row r="3" spans="1:13">
      <c r="A3" s="12" t="s">
        <v>3</v>
      </c>
      <c r="B3" s="13">
        <v>43709</v>
      </c>
      <c r="C3" s="14">
        <v>0.43107638888888888</v>
      </c>
      <c r="D3" s="13">
        <v>43715</v>
      </c>
      <c r="E3" s="14">
        <v>0.30516203703703704</v>
      </c>
      <c r="F3" s="10"/>
    </row>
    <row r="4" spans="1:13">
      <c r="A4" s="12" t="s">
        <v>4</v>
      </c>
      <c r="B4" s="13">
        <v>43709</v>
      </c>
      <c r="C4" s="14">
        <v>0.43107638888888888</v>
      </c>
      <c r="D4" s="13">
        <v>43715</v>
      </c>
      <c r="E4" s="14">
        <v>0.30516203703703704</v>
      </c>
      <c r="F4" s="58">
        <v>44446</v>
      </c>
      <c r="G4" s="58"/>
      <c r="I4" s="60"/>
      <c r="J4" s="13">
        <v>43709</v>
      </c>
      <c r="K4" s="14">
        <v>0.43107638888888888</v>
      </c>
      <c r="L4" s="13">
        <v>43715</v>
      </c>
      <c r="M4" s="14">
        <v>0.30516203703703704</v>
      </c>
    </row>
    <row r="5" spans="1:13">
      <c r="A5" s="12" t="s">
        <v>5</v>
      </c>
      <c r="B5" s="13">
        <v>43715</v>
      </c>
      <c r="C5" s="14">
        <v>0.20061342592592593</v>
      </c>
      <c r="D5" s="13">
        <v>43715</v>
      </c>
      <c r="E5" s="14">
        <v>0.30053240740740744</v>
      </c>
      <c r="F5" s="10"/>
      <c r="G5" s="14">
        <v>0.20061342592592593</v>
      </c>
      <c r="H5" s="14">
        <v>0.30053240740740744</v>
      </c>
      <c r="I5" s="60"/>
    </row>
    <row r="6" spans="1:13">
      <c r="A6" s="12" t="s">
        <v>6</v>
      </c>
      <c r="B6" s="13">
        <v>43715</v>
      </c>
      <c r="C6" s="14">
        <v>0.19555555555555557</v>
      </c>
      <c r="D6" s="13">
        <v>43715</v>
      </c>
      <c r="E6" s="14">
        <v>0.30914351851851851</v>
      </c>
      <c r="G6" s="17">
        <v>43727</v>
      </c>
      <c r="H6" s="17">
        <v>43728</v>
      </c>
      <c r="I6" s="60"/>
    </row>
    <row r="7" spans="1:13">
      <c r="A7" s="16" t="s">
        <v>7</v>
      </c>
      <c r="B7" s="17">
        <v>43718</v>
      </c>
      <c r="C7" s="18">
        <v>0.669988425925926</v>
      </c>
      <c r="D7" s="17">
        <v>43728</v>
      </c>
      <c r="E7" s="18">
        <v>0.12063657407407408</v>
      </c>
      <c r="G7" s="18">
        <v>0.72885416666666669</v>
      </c>
      <c r="H7" s="18">
        <v>0.10707175925925926</v>
      </c>
      <c r="I7" s="60"/>
    </row>
    <row r="8" spans="1:13">
      <c r="A8" s="16" t="s">
        <v>8</v>
      </c>
      <c r="B8" s="17">
        <v>43718</v>
      </c>
      <c r="C8" s="18">
        <v>0.669988425925926</v>
      </c>
      <c r="D8" s="17">
        <v>43728</v>
      </c>
      <c r="E8" s="18">
        <v>0.12063657407407408</v>
      </c>
      <c r="I8" s="60"/>
      <c r="J8" s="17">
        <v>43718</v>
      </c>
      <c r="K8" s="18">
        <v>0.669988425925926</v>
      </c>
      <c r="L8" s="17">
        <v>43728</v>
      </c>
      <c r="M8" s="18">
        <v>0.12063657407407408</v>
      </c>
    </row>
    <row r="9" spans="1:13">
      <c r="A9" s="16" t="s">
        <v>9</v>
      </c>
      <c r="B9" s="17">
        <v>43727</v>
      </c>
      <c r="C9" s="18">
        <v>0.72885416666666669</v>
      </c>
      <c r="D9" s="17">
        <v>43728</v>
      </c>
      <c r="E9" s="18">
        <v>0.10707175925925926</v>
      </c>
      <c r="I9" s="60"/>
    </row>
    <row r="10" spans="1:13">
      <c r="A10" s="16" t="s">
        <v>10</v>
      </c>
      <c r="B10" s="17">
        <v>43727</v>
      </c>
      <c r="C10" s="18">
        <v>0.72364583333333332</v>
      </c>
      <c r="D10" s="17">
        <v>43728</v>
      </c>
      <c r="E10" s="18">
        <v>0.1160300925925926</v>
      </c>
      <c r="I10" s="60"/>
    </row>
    <row r="11" spans="1:13">
      <c r="A11" s="20" t="s">
        <v>11</v>
      </c>
      <c r="B11" s="21">
        <v>43730</v>
      </c>
      <c r="C11" s="22">
        <v>0.13521990740740741</v>
      </c>
      <c r="D11" s="21">
        <v>43730</v>
      </c>
      <c r="E11" s="22">
        <v>0.5040162037037037</v>
      </c>
      <c r="I11" s="60"/>
    </row>
    <row r="12" spans="1:13">
      <c r="A12" s="20" t="s">
        <v>12</v>
      </c>
      <c r="B12" s="21">
        <v>43730</v>
      </c>
      <c r="C12" s="22">
        <v>0.13521990740740741</v>
      </c>
      <c r="D12" s="21">
        <v>43730</v>
      </c>
      <c r="E12" s="22">
        <v>0.5040162037037037</v>
      </c>
      <c r="G12" s="10">
        <v>0.13645833333333332</v>
      </c>
      <c r="H12" s="10">
        <v>0.5040162037037037</v>
      </c>
      <c r="I12" s="60"/>
      <c r="J12" s="21">
        <v>43730</v>
      </c>
      <c r="K12" s="22">
        <v>0.13521990740740741</v>
      </c>
      <c r="L12" s="21">
        <v>43730</v>
      </c>
      <c r="M12" s="22">
        <v>0.5040162037037037</v>
      </c>
    </row>
    <row r="13" spans="1:13">
      <c r="A13" s="20" t="s">
        <v>13</v>
      </c>
      <c r="B13" s="21">
        <v>43730</v>
      </c>
      <c r="C13" s="22">
        <v>0.13320601851851852</v>
      </c>
      <c r="D13" s="21">
        <v>43730</v>
      </c>
      <c r="E13" s="22">
        <v>0.51091435185185186</v>
      </c>
      <c r="I13" s="60"/>
    </row>
    <row r="14" spans="1:13">
      <c r="A14" s="20" t="s">
        <v>14</v>
      </c>
      <c r="B14" s="21">
        <v>43730</v>
      </c>
      <c r="C14" s="22">
        <v>0.13645833333333332</v>
      </c>
      <c r="D14" s="21">
        <v>43730</v>
      </c>
      <c r="E14" s="22">
        <v>0.5085763888888889</v>
      </c>
      <c r="I14" s="60"/>
    </row>
    <row r="15" spans="1:13">
      <c r="A15" s="24" t="s">
        <v>15</v>
      </c>
      <c r="B15" s="25">
        <v>43732</v>
      </c>
      <c r="C15" s="26">
        <v>0.48530092592592594</v>
      </c>
      <c r="D15" s="25">
        <v>43733</v>
      </c>
      <c r="E15" s="26">
        <v>0.50100694444444438</v>
      </c>
      <c r="F15" s="24"/>
      <c r="I15" s="60"/>
    </row>
    <row r="16" spans="1:13">
      <c r="A16" s="24" t="s">
        <v>16</v>
      </c>
      <c r="B16" s="25">
        <v>43732</v>
      </c>
      <c r="C16" s="26">
        <v>0.48530092592592594</v>
      </c>
      <c r="D16" s="25">
        <v>43733</v>
      </c>
      <c r="E16" s="26">
        <v>0.50100694444444438</v>
      </c>
      <c r="G16" s="59">
        <v>44463</v>
      </c>
      <c r="H16" s="58">
        <v>44464</v>
      </c>
      <c r="I16" s="60"/>
      <c r="J16" s="25">
        <v>43732</v>
      </c>
      <c r="K16" s="26">
        <v>0.48530092592592594</v>
      </c>
      <c r="L16" s="25">
        <v>43733</v>
      </c>
      <c r="M16" s="26">
        <v>0.50100694444444438</v>
      </c>
    </row>
    <row r="17" spans="1:13">
      <c r="A17" s="24" t="s">
        <v>17</v>
      </c>
      <c r="B17" s="25">
        <v>43732</v>
      </c>
      <c r="C17" s="26">
        <v>0.49731481481481482</v>
      </c>
      <c r="D17" s="25">
        <v>43733</v>
      </c>
      <c r="E17" s="26">
        <v>0.49887731481481484</v>
      </c>
      <c r="G17" s="26">
        <v>0.4993055555555555</v>
      </c>
      <c r="H17" s="26">
        <v>1.7534722222222222E-2</v>
      </c>
      <c r="I17" s="60"/>
    </row>
    <row r="18" spans="1:13">
      <c r="A18" s="24" t="s">
        <v>18</v>
      </c>
      <c r="B18" s="25">
        <v>43732</v>
      </c>
      <c r="C18" s="26">
        <v>0.4993055555555555</v>
      </c>
      <c r="D18" s="25">
        <v>43733</v>
      </c>
      <c r="E18" s="26">
        <v>1.7534722222222222E-2</v>
      </c>
      <c r="I18" s="60"/>
    </row>
    <row r="19" spans="1:13">
      <c r="A19" s="28" t="s">
        <v>20</v>
      </c>
      <c r="B19" s="29">
        <v>43752</v>
      </c>
      <c r="C19" s="30">
        <v>0.33046296296296296</v>
      </c>
      <c r="D19" s="29">
        <v>43753</v>
      </c>
      <c r="E19" s="30">
        <v>0.25732638888888887</v>
      </c>
      <c r="G19" s="58">
        <v>44483</v>
      </c>
      <c r="H19" s="58">
        <v>44484</v>
      </c>
      <c r="I19" s="60"/>
    </row>
    <row r="20" spans="1:13">
      <c r="A20" s="28" t="s">
        <v>21</v>
      </c>
      <c r="B20" s="29">
        <v>43752</v>
      </c>
      <c r="C20" s="30">
        <v>0.33046296296296296</v>
      </c>
      <c r="D20" s="29">
        <v>43753</v>
      </c>
      <c r="E20" s="30">
        <v>0.25732638888888887</v>
      </c>
      <c r="F20" s="10"/>
      <c r="G20" s="30">
        <v>0.45130787037037035</v>
      </c>
      <c r="H20" s="30">
        <v>0.25586805555555553</v>
      </c>
      <c r="I20" s="60"/>
      <c r="J20" s="29">
        <v>43752</v>
      </c>
      <c r="K20" s="30">
        <v>0.33046296296296296</v>
      </c>
      <c r="L20" s="29">
        <v>43753</v>
      </c>
      <c r="M20" s="30">
        <v>0.25732638888888887</v>
      </c>
    </row>
    <row r="21" spans="1:13">
      <c r="A21" s="28" t="s">
        <v>22</v>
      </c>
      <c r="B21" s="29">
        <v>43752</v>
      </c>
      <c r="C21" s="30">
        <v>0.45130787037037035</v>
      </c>
      <c r="D21" s="29">
        <v>43753</v>
      </c>
      <c r="E21" s="30">
        <v>0.26305555555555554</v>
      </c>
      <c r="I21" s="60"/>
    </row>
    <row r="22" spans="1:13">
      <c r="A22" s="28" t="s">
        <v>23</v>
      </c>
      <c r="B22" s="29">
        <v>43752</v>
      </c>
      <c r="C22" s="30">
        <v>0.44836805555555559</v>
      </c>
      <c r="D22" s="29">
        <v>43753</v>
      </c>
      <c r="E22" s="30">
        <v>0.25586805555555553</v>
      </c>
      <c r="F22" s="26"/>
      <c r="I22" s="60"/>
    </row>
    <row r="23" spans="1:13">
      <c r="A23" s="32" t="s">
        <v>24</v>
      </c>
      <c r="B23" s="33">
        <v>43742</v>
      </c>
      <c r="C23" s="34">
        <v>0.54148148148148145</v>
      </c>
      <c r="D23" s="33">
        <v>43746</v>
      </c>
      <c r="E23" s="34">
        <v>7.0196759259259264E-2</v>
      </c>
      <c r="F23" s="24"/>
      <c r="I23" s="60"/>
    </row>
    <row r="24" spans="1:13">
      <c r="A24" s="32" t="s">
        <v>25</v>
      </c>
      <c r="B24" s="33">
        <v>43742</v>
      </c>
      <c r="C24" s="34">
        <v>0.54148148148148145</v>
      </c>
      <c r="D24" s="33">
        <v>43746</v>
      </c>
      <c r="E24" s="34">
        <v>7.0196759259259264E-2</v>
      </c>
      <c r="I24" s="60"/>
      <c r="J24" s="33">
        <v>43742</v>
      </c>
      <c r="K24" s="34">
        <v>0.54148148148148145</v>
      </c>
      <c r="L24" s="33">
        <v>43746</v>
      </c>
      <c r="M24" s="34">
        <v>7.0196759259259264E-2</v>
      </c>
    </row>
    <row r="25" spans="1:13">
      <c r="A25" s="32" t="s">
        <v>26</v>
      </c>
      <c r="B25" s="33">
        <v>43755</v>
      </c>
      <c r="C25" s="34">
        <v>2.9930555555555557E-2</v>
      </c>
      <c r="D25" s="33">
        <v>43755</v>
      </c>
      <c r="E25" s="34">
        <v>0.28309027777777779</v>
      </c>
      <c r="I25" s="60"/>
    </row>
    <row r="26" spans="1:13">
      <c r="A26" s="32" t="s">
        <v>27</v>
      </c>
      <c r="B26" s="33">
        <v>43755</v>
      </c>
      <c r="C26" s="34">
        <v>3.5347222222222217E-2</v>
      </c>
      <c r="D26" s="33">
        <v>43755</v>
      </c>
      <c r="E26" s="34">
        <v>0.28424768518518517</v>
      </c>
      <c r="I26" s="60"/>
    </row>
    <row r="27" spans="1:13">
      <c r="A27" s="35" t="s">
        <v>28</v>
      </c>
      <c r="B27" s="36">
        <v>43761</v>
      </c>
      <c r="C27" s="37">
        <v>0.48123842592592592</v>
      </c>
      <c r="D27" s="36">
        <v>43761</v>
      </c>
      <c r="E27" s="37">
        <v>0.82108796296296294</v>
      </c>
      <c r="G27" s="37">
        <v>0.49225694444444446</v>
      </c>
      <c r="H27" s="37">
        <v>0.82108796296296294</v>
      </c>
      <c r="I27" s="60"/>
    </row>
    <row r="28" spans="1:13">
      <c r="A28" s="35" t="s">
        <v>29</v>
      </c>
      <c r="B28" s="36">
        <v>43761</v>
      </c>
      <c r="C28" s="37">
        <v>0.48123842592592592</v>
      </c>
      <c r="D28" s="36">
        <v>43761</v>
      </c>
      <c r="E28" s="37">
        <v>0.82108796296296294</v>
      </c>
      <c r="I28" s="60"/>
      <c r="J28" s="36">
        <v>43761</v>
      </c>
      <c r="K28" s="37">
        <v>0.48123842592592592</v>
      </c>
      <c r="L28" s="36">
        <v>43761</v>
      </c>
      <c r="M28" s="37">
        <v>0.82108796296296294</v>
      </c>
    </row>
    <row r="29" spans="1:13">
      <c r="A29" s="35" t="s">
        <v>30</v>
      </c>
      <c r="B29" s="36">
        <v>43761</v>
      </c>
      <c r="C29" s="37">
        <v>0.49225694444444446</v>
      </c>
      <c r="D29" s="36">
        <v>43761</v>
      </c>
      <c r="E29" s="37">
        <v>0.82326388888888891</v>
      </c>
      <c r="I29" s="60"/>
    </row>
    <row r="30" spans="1:13">
      <c r="A30" s="35" t="s">
        <v>31</v>
      </c>
      <c r="B30" s="36">
        <v>43761</v>
      </c>
      <c r="C30" s="37">
        <v>0.48648148148148151</v>
      </c>
      <c r="D30" s="36">
        <v>43761</v>
      </c>
      <c r="E30" s="37">
        <v>0.83000000000000007</v>
      </c>
      <c r="I30" s="60"/>
    </row>
    <row r="31" spans="1:13">
      <c r="A31" s="39" t="s">
        <v>32</v>
      </c>
      <c r="B31" s="40">
        <v>43769</v>
      </c>
      <c r="C31" s="41">
        <v>0.1791898148148148</v>
      </c>
      <c r="D31" s="40">
        <v>43769</v>
      </c>
      <c r="E31" s="41">
        <v>0.44528935185185187</v>
      </c>
      <c r="G31" s="41">
        <v>0.22078703703703703</v>
      </c>
      <c r="H31" s="41">
        <v>0.43326388888888889</v>
      </c>
      <c r="I31" s="60"/>
    </row>
    <row r="32" spans="1:13">
      <c r="A32" s="39" t="s">
        <v>33</v>
      </c>
      <c r="B32" s="40">
        <v>43769</v>
      </c>
      <c r="C32" s="41">
        <v>0.1791898148148148</v>
      </c>
      <c r="D32" s="40">
        <v>43769</v>
      </c>
      <c r="E32" s="41">
        <v>0.44528935185185187</v>
      </c>
      <c r="I32" s="60"/>
      <c r="J32" s="40">
        <v>43769</v>
      </c>
      <c r="K32" s="41">
        <v>0.1791898148148148</v>
      </c>
      <c r="L32" s="40">
        <v>43769</v>
      </c>
      <c r="M32" s="41">
        <v>0.44528935185185187</v>
      </c>
    </row>
    <row r="33" spans="1:13">
      <c r="A33" s="39" t="s">
        <v>34</v>
      </c>
      <c r="B33" s="40">
        <v>43769</v>
      </c>
      <c r="C33" s="41">
        <v>0.21591435185185184</v>
      </c>
      <c r="D33" s="40">
        <v>43769</v>
      </c>
      <c r="E33" s="41">
        <v>0.44373842592592588</v>
      </c>
      <c r="I33" s="60"/>
    </row>
    <row r="34" spans="1:13">
      <c r="A34" s="39" t="s">
        <v>35</v>
      </c>
      <c r="B34" s="40">
        <v>43769</v>
      </c>
      <c r="C34" s="41">
        <v>0.22078703703703703</v>
      </c>
      <c r="D34" s="40">
        <v>43769</v>
      </c>
      <c r="E34" s="41">
        <v>0.43326388888888889</v>
      </c>
      <c r="G34" s="44">
        <v>43773</v>
      </c>
      <c r="H34" s="44">
        <v>43774</v>
      </c>
      <c r="I34" s="60"/>
    </row>
    <row r="35" spans="1:13">
      <c r="A35" s="43" t="s">
        <v>36</v>
      </c>
      <c r="B35" s="44">
        <v>43773</v>
      </c>
      <c r="C35" s="45">
        <v>0.9697337962962963</v>
      </c>
      <c r="D35" s="44">
        <v>43774</v>
      </c>
      <c r="E35" s="45">
        <v>0.18964120370370371</v>
      </c>
      <c r="G35" s="45">
        <v>0.98942129629629638</v>
      </c>
      <c r="H35" s="45">
        <v>0.17438657407407407</v>
      </c>
      <c r="I35" s="60"/>
    </row>
    <row r="36" spans="1:13">
      <c r="A36" s="43" t="s">
        <v>37</v>
      </c>
      <c r="B36" s="44">
        <v>43773</v>
      </c>
      <c r="C36" s="45">
        <v>0.9697337962962963</v>
      </c>
      <c r="D36" s="44">
        <v>43774</v>
      </c>
      <c r="E36" s="45">
        <v>0.18964120370370371</v>
      </c>
      <c r="I36" s="60"/>
      <c r="J36" s="44">
        <v>43773</v>
      </c>
      <c r="K36" s="45">
        <v>0.9697337962962963</v>
      </c>
      <c r="L36" s="44">
        <v>43774</v>
      </c>
      <c r="M36" s="45">
        <v>0.18964120370370371</v>
      </c>
    </row>
    <row r="37" spans="1:13">
      <c r="A37" s="43" t="s">
        <v>38</v>
      </c>
      <c r="B37" s="44">
        <v>43773</v>
      </c>
      <c r="C37" s="45">
        <v>0.98942129629629638</v>
      </c>
      <c r="D37" s="44">
        <v>43774</v>
      </c>
      <c r="E37" s="45">
        <v>0.17921296296296296</v>
      </c>
      <c r="I37" s="60"/>
    </row>
    <row r="38" spans="1:13">
      <c r="A38" s="43" t="s">
        <v>39</v>
      </c>
      <c r="B38" s="44">
        <v>43773</v>
      </c>
      <c r="C38" s="45">
        <v>0.98269675925925926</v>
      </c>
      <c r="D38" s="44">
        <v>43774</v>
      </c>
      <c r="E38" s="45">
        <v>0.17438657407407407</v>
      </c>
      <c r="I38" s="60"/>
    </row>
    <row r="39" spans="1:13">
      <c r="A39" s="47" t="s">
        <v>40</v>
      </c>
      <c r="B39" s="48">
        <v>43778</v>
      </c>
      <c r="C39" s="49">
        <v>0.51586805555555559</v>
      </c>
      <c r="D39" s="48">
        <v>43779</v>
      </c>
      <c r="E39" s="49">
        <v>0.5411921296296297</v>
      </c>
      <c r="G39" s="49">
        <v>0.51586805555555559</v>
      </c>
      <c r="H39" s="49">
        <v>0.64304398148148145</v>
      </c>
      <c r="I39" s="60"/>
    </row>
    <row r="40" spans="1:13">
      <c r="A40" s="47" t="s">
        <v>41</v>
      </c>
      <c r="B40" s="48">
        <v>43778</v>
      </c>
      <c r="C40" s="49">
        <v>0.51586805555555559</v>
      </c>
      <c r="D40" s="48">
        <v>43779</v>
      </c>
      <c r="E40" s="49">
        <v>0.5411921296296297</v>
      </c>
      <c r="I40" s="60"/>
      <c r="J40" s="48">
        <v>43778</v>
      </c>
      <c r="K40" s="49">
        <v>0.51586805555555559</v>
      </c>
      <c r="L40" s="48">
        <v>43779</v>
      </c>
      <c r="M40" s="49">
        <v>0.5411921296296297</v>
      </c>
    </row>
    <row r="41" spans="1:13">
      <c r="A41" s="47" t="s">
        <v>42</v>
      </c>
      <c r="B41" s="48">
        <v>43778</v>
      </c>
      <c r="C41" s="49">
        <v>0.50837962962962957</v>
      </c>
      <c r="D41" s="48">
        <v>43778</v>
      </c>
      <c r="E41" s="49">
        <v>0.64304398148148145</v>
      </c>
      <c r="I41" s="60"/>
    </row>
    <row r="42" spans="1:13">
      <c r="A42" s="47" t="s">
        <v>43</v>
      </c>
      <c r="B42" s="48">
        <v>43778</v>
      </c>
      <c r="C42" s="49">
        <v>0.50922453703703707</v>
      </c>
      <c r="D42" s="48">
        <v>43779</v>
      </c>
      <c r="E42" s="49">
        <v>0.54478009259259264</v>
      </c>
      <c r="I42" s="60"/>
    </row>
    <row r="43" spans="1:13">
      <c r="A43" s="51" t="s">
        <v>44</v>
      </c>
      <c r="B43" s="52">
        <v>43793</v>
      </c>
      <c r="C43" s="53">
        <v>0.69592592592592595</v>
      </c>
      <c r="D43" s="52">
        <v>43793</v>
      </c>
      <c r="E43" s="53">
        <v>0.88670138888888894</v>
      </c>
      <c r="G43" s="53">
        <v>0.74069444444444443</v>
      </c>
      <c r="H43" s="53">
        <v>0.88597222222222216</v>
      </c>
      <c r="I43" s="60"/>
    </row>
    <row r="44" spans="1:13">
      <c r="A44" s="51" t="s">
        <v>45</v>
      </c>
      <c r="B44" s="52">
        <v>43793</v>
      </c>
      <c r="C44" s="53">
        <v>0.69592592592592595</v>
      </c>
      <c r="D44" s="52">
        <v>43793</v>
      </c>
      <c r="E44" s="53">
        <v>0.88670138888888894</v>
      </c>
      <c r="I44" s="60"/>
      <c r="J44" s="52">
        <v>43793</v>
      </c>
      <c r="K44" s="53">
        <v>0.69592592592592595</v>
      </c>
      <c r="L44" s="52">
        <v>43793</v>
      </c>
      <c r="M44" s="53">
        <v>0.88670138888888894</v>
      </c>
    </row>
    <row r="45" spans="1:13">
      <c r="A45" s="51" t="s">
        <v>46</v>
      </c>
      <c r="B45" s="52">
        <v>43793</v>
      </c>
      <c r="C45" s="53">
        <v>0.73380787037037043</v>
      </c>
      <c r="D45" s="52">
        <v>43793</v>
      </c>
      <c r="E45" s="53">
        <v>0.88597222222222216</v>
      </c>
      <c r="I45" s="60"/>
    </row>
    <row r="46" spans="1:13">
      <c r="A46" s="51" t="s">
        <v>47</v>
      </c>
      <c r="B46" s="52">
        <v>43793</v>
      </c>
      <c r="C46" s="53">
        <v>0.74069444444444443</v>
      </c>
      <c r="D46" s="52">
        <v>43793</v>
      </c>
      <c r="E46" s="53">
        <v>0.88961805555555562</v>
      </c>
      <c r="I46" s="60"/>
    </row>
    <row r="47" spans="1:13">
      <c r="B47" s="9"/>
      <c r="C47" s="6"/>
      <c r="E47" s="6"/>
      <c r="I47" s="60"/>
    </row>
    <row r="48" spans="1:13">
      <c r="A48" s="11" t="s">
        <v>237</v>
      </c>
      <c r="B48" s="9"/>
      <c r="C48" s="6"/>
      <c r="E48" s="6"/>
      <c r="I48" s="60"/>
    </row>
    <row r="49" spans="1:9">
      <c r="A49" s="12" t="s">
        <v>50</v>
      </c>
      <c r="B49" s="13">
        <v>43715</v>
      </c>
      <c r="C49" s="15">
        <v>0.30517361111111113</v>
      </c>
      <c r="D49" s="13">
        <v>43715</v>
      </c>
      <c r="E49" s="15">
        <v>0.52793981481481478</v>
      </c>
      <c r="G49" s="15">
        <v>0.30914351851851851</v>
      </c>
      <c r="H49" s="10">
        <v>0.52387731481481481</v>
      </c>
      <c r="I49" s="60"/>
    </row>
    <row r="50" spans="1:9">
      <c r="A50" s="12" t="s">
        <v>51</v>
      </c>
      <c r="B50" s="13">
        <v>43715</v>
      </c>
      <c r="C50" s="15">
        <v>0.30054398148148148</v>
      </c>
      <c r="D50" s="13">
        <v>43715</v>
      </c>
      <c r="E50" s="15">
        <v>0.52743055555555551</v>
      </c>
      <c r="I50" s="60"/>
    </row>
    <row r="51" spans="1:9">
      <c r="A51" s="12" t="s">
        <v>52</v>
      </c>
      <c r="B51" s="13">
        <v>43715</v>
      </c>
      <c r="C51" s="15">
        <v>0.30914351851851851</v>
      </c>
      <c r="D51" s="13">
        <v>43715</v>
      </c>
      <c r="E51" s="15">
        <v>0.52387731481481481</v>
      </c>
      <c r="I51" s="60"/>
    </row>
    <row r="52" spans="1:9">
      <c r="A52" s="16" t="s">
        <v>53</v>
      </c>
      <c r="B52" s="17">
        <v>43728</v>
      </c>
      <c r="C52" s="19">
        <v>0.12063657407407408</v>
      </c>
      <c r="D52" s="17">
        <v>43728</v>
      </c>
      <c r="E52" s="19">
        <v>0.32145833333333335</v>
      </c>
      <c r="I52" s="60"/>
    </row>
    <row r="53" spans="1:9">
      <c r="A53" s="16" t="s">
        <v>54</v>
      </c>
      <c r="B53" s="17">
        <v>43728</v>
      </c>
      <c r="C53" s="19">
        <v>0.10707175925925926</v>
      </c>
      <c r="D53" s="17">
        <v>43728</v>
      </c>
      <c r="E53" s="19">
        <v>0.31496527777777777</v>
      </c>
      <c r="G53" s="10">
        <v>0.12030092592592594</v>
      </c>
      <c r="H53" s="10">
        <v>0.31496527777777777</v>
      </c>
      <c r="I53" s="60"/>
    </row>
    <row r="54" spans="1:9">
      <c r="A54" s="16" t="s">
        <v>55</v>
      </c>
      <c r="B54" s="17">
        <v>43728</v>
      </c>
      <c r="C54" s="19">
        <v>0.1160300925925926</v>
      </c>
      <c r="D54" s="17">
        <v>43728</v>
      </c>
      <c r="E54" s="19">
        <v>0.32215277777777779</v>
      </c>
      <c r="I54" s="60"/>
    </row>
    <row r="55" spans="1:9">
      <c r="A55" s="20" t="s">
        <v>56</v>
      </c>
      <c r="B55" s="21">
        <v>43730</v>
      </c>
      <c r="C55" s="23">
        <v>0.50402777777777774</v>
      </c>
      <c r="D55" s="21">
        <v>43730</v>
      </c>
      <c r="E55" s="23">
        <v>0.52899305555555554</v>
      </c>
      <c r="I55" s="60"/>
    </row>
    <row r="56" spans="1:9">
      <c r="A56" s="20" t="s">
        <v>57</v>
      </c>
      <c r="B56" s="21">
        <v>43730</v>
      </c>
      <c r="C56" s="23">
        <v>0.51091435185185186</v>
      </c>
      <c r="D56" s="21">
        <v>43730</v>
      </c>
      <c r="E56" s="23">
        <v>0.52972222222222221</v>
      </c>
      <c r="G56" s="23">
        <v>0.51091435185185186</v>
      </c>
      <c r="H56" s="23">
        <v>0.52722222222222226</v>
      </c>
      <c r="I56" s="60"/>
    </row>
    <row r="57" spans="1:9">
      <c r="A57" s="20" t="s">
        <v>58</v>
      </c>
      <c r="B57" s="21">
        <v>43730</v>
      </c>
      <c r="C57" s="23">
        <v>0.5085763888888889</v>
      </c>
      <c r="D57" s="21">
        <v>43730</v>
      </c>
      <c r="E57" s="23">
        <v>0.52722222222222226</v>
      </c>
      <c r="I57" s="60"/>
    </row>
    <row r="58" spans="1:9">
      <c r="A58" s="24" t="s">
        <v>59</v>
      </c>
      <c r="B58" s="25">
        <v>43733</v>
      </c>
      <c r="C58" s="27">
        <v>0.50100694444444438</v>
      </c>
      <c r="D58" s="25">
        <v>43733</v>
      </c>
      <c r="E58" s="27">
        <v>0.57636574074074076</v>
      </c>
      <c r="F58" s="24"/>
      <c r="G58" s="26">
        <v>0.50100694444444438</v>
      </c>
      <c r="H58" s="10">
        <v>0.57511574074074068</v>
      </c>
      <c r="I58" s="60"/>
    </row>
    <row r="59" spans="1:9">
      <c r="A59" s="24" t="s">
        <v>60</v>
      </c>
      <c r="B59" s="25">
        <v>43733</v>
      </c>
      <c r="C59" s="27">
        <v>0.49887731481481484</v>
      </c>
      <c r="D59" s="25">
        <v>43733</v>
      </c>
      <c r="E59" s="27">
        <v>0.57511574074074068</v>
      </c>
      <c r="F59" s="24"/>
      <c r="G59" s="24"/>
      <c r="I59" s="60"/>
    </row>
    <row r="60" spans="1:9">
      <c r="A60" s="28" t="s">
        <v>61</v>
      </c>
      <c r="B60" s="29">
        <v>43753</v>
      </c>
      <c r="C60" s="31">
        <v>0.25732638888888887</v>
      </c>
      <c r="D60" s="29">
        <v>43753</v>
      </c>
      <c r="E60" s="31">
        <v>0.31280092592592595</v>
      </c>
      <c r="G60" s="10">
        <v>0.26305555555555554</v>
      </c>
      <c r="H60" s="31">
        <v>0.31280092592592595</v>
      </c>
      <c r="I60" s="60"/>
    </row>
    <row r="61" spans="1:9">
      <c r="A61" s="28" t="s">
        <v>62</v>
      </c>
      <c r="B61" s="29">
        <v>43753</v>
      </c>
      <c r="C61" s="31">
        <v>0.26305555555555554</v>
      </c>
      <c r="D61" s="29">
        <v>43753</v>
      </c>
      <c r="E61" s="31">
        <v>0.3200925925925926</v>
      </c>
      <c r="I61" s="60"/>
    </row>
    <row r="62" spans="1:9">
      <c r="A62" s="28" t="s">
        <v>63</v>
      </c>
      <c r="B62" s="29">
        <v>43753</v>
      </c>
      <c r="C62" s="31">
        <v>0.25586805555555553</v>
      </c>
      <c r="D62" s="29">
        <v>43753</v>
      </c>
      <c r="E62" s="31">
        <v>0.33128472222222222</v>
      </c>
      <c r="I62" s="60"/>
    </row>
    <row r="63" spans="1:9">
      <c r="A63" s="35" t="s">
        <v>64</v>
      </c>
      <c r="B63" s="36">
        <v>43761</v>
      </c>
      <c r="C63" s="38">
        <v>0.82119212962962962</v>
      </c>
      <c r="D63" s="36">
        <v>43761</v>
      </c>
      <c r="E63" s="38">
        <v>0.85371527777777778</v>
      </c>
      <c r="G63" s="10">
        <v>0.83000000000000007</v>
      </c>
      <c r="H63" s="10">
        <v>0.85371527777777778</v>
      </c>
      <c r="I63" s="60"/>
    </row>
    <row r="64" spans="1:9">
      <c r="A64" s="35" t="s">
        <v>65</v>
      </c>
      <c r="B64" s="36">
        <v>43761</v>
      </c>
      <c r="C64" s="38">
        <v>0.82327546296296295</v>
      </c>
      <c r="D64" s="36">
        <v>43761</v>
      </c>
      <c r="E64" s="38">
        <v>0.91711805555555559</v>
      </c>
      <c r="I64" s="60"/>
    </row>
    <row r="65" spans="1:9">
      <c r="A65" s="35" t="s">
        <v>66</v>
      </c>
      <c r="B65" s="36">
        <v>43761</v>
      </c>
      <c r="C65" s="38">
        <v>0.83000000000000007</v>
      </c>
      <c r="D65" s="36">
        <v>43761</v>
      </c>
      <c r="E65" s="38">
        <v>0.92063657407407407</v>
      </c>
      <c r="I65" s="60"/>
    </row>
    <row r="66" spans="1:9">
      <c r="A66" s="39" t="s">
        <v>67</v>
      </c>
      <c r="B66" s="40">
        <v>43769</v>
      </c>
      <c r="C66" s="42">
        <v>0.44528935185185187</v>
      </c>
      <c r="D66" s="40">
        <v>43769</v>
      </c>
      <c r="E66" s="42">
        <v>0.53768518518518515</v>
      </c>
      <c r="G66" s="10">
        <v>0.44528935185185187</v>
      </c>
      <c r="H66" s="10">
        <v>0.53768518518518515</v>
      </c>
      <c r="I66" s="60"/>
    </row>
    <row r="67" spans="1:9">
      <c r="A67" s="39" t="s">
        <v>68</v>
      </c>
      <c r="B67" s="40">
        <v>43769</v>
      </c>
      <c r="C67" s="42">
        <v>0.44375000000000003</v>
      </c>
      <c r="D67" s="40">
        <v>43769</v>
      </c>
      <c r="E67" s="42">
        <v>0.53790509259259256</v>
      </c>
      <c r="I67" s="60"/>
    </row>
    <row r="68" spans="1:9">
      <c r="A68" s="39" t="s">
        <v>69</v>
      </c>
      <c r="B68" s="40">
        <v>43769</v>
      </c>
      <c r="C68" s="42">
        <v>0.43326388888888889</v>
      </c>
      <c r="D68" s="40">
        <v>43769</v>
      </c>
      <c r="E68" s="42">
        <v>0.54628472222222224</v>
      </c>
      <c r="I68" s="60"/>
    </row>
    <row r="69" spans="1:9">
      <c r="A69" s="43" t="s">
        <v>70</v>
      </c>
      <c r="B69" s="44">
        <v>43774</v>
      </c>
      <c r="C69" s="46">
        <v>0.18964120370370371</v>
      </c>
      <c r="D69" s="44">
        <v>43774</v>
      </c>
      <c r="E69" s="46">
        <v>0.28836805555555556</v>
      </c>
      <c r="G69" s="10">
        <v>0.18964120370370371</v>
      </c>
      <c r="H69" s="10">
        <v>0.27269675925925924</v>
      </c>
      <c r="I69" s="60"/>
    </row>
    <row r="70" spans="1:9">
      <c r="A70" s="43" t="s">
        <v>71</v>
      </c>
      <c r="B70" s="44">
        <v>43774</v>
      </c>
      <c r="C70" s="46">
        <v>0.17921296296296296</v>
      </c>
      <c r="D70" s="44">
        <v>43774</v>
      </c>
      <c r="E70" s="46">
        <v>0.27269675925925924</v>
      </c>
      <c r="I70" s="60"/>
    </row>
    <row r="71" spans="1:9">
      <c r="A71" s="43" t="s">
        <v>72</v>
      </c>
      <c r="B71" s="44">
        <v>43774</v>
      </c>
      <c r="C71" s="46">
        <v>0.17438657407407407</v>
      </c>
      <c r="D71" s="44">
        <v>43774</v>
      </c>
      <c r="E71" s="46">
        <v>0.28738425925925926</v>
      </c>
      <c r="I71" s="60"/>
    </row>
    <row r="72" spans="1:9">
      <c r="A72" s="47" t="s">
        <v>73</v>
      </c>
      <c r="B72" s="48">
        <v>43779</v>
      </c>
      <c r="C72" s="50">
        <v>0.54120370370370374</v>
      </c>
      <c r="D72" s="48">
        <v>43779</v>
      </c>
      <c r="E72" s="50">
        <v>0.56467592592592586</v>
      </c>
      <c r="G72" s="50">
        <v>0.54120370370370374</v>
      </c>
      <c r="H72" s="50">
        <v>0.56467592592592586</v>
      </c>
      <c r="I72" s="60"/>
    </row>
    <row r="73" spans="1:9">
      <c r="A73" s="51" t="s">
        <v>74</v>
      </c>
      <c r="B73" s="52">
        <v>43793</v>
      </c>
      <c r="C73" s="54">
        <v>0.88670138888888894</v>
      </c>
      <c r="D73" s="52">
        <v>43794</v>
      </c>
      <c r="E73" s="54">
        <v>0.20784722222222221</v>
      </c>
      <c r="G73" s="10">
        <v>0.88962962962962966</v>
      </c>
      <c r="H73" s="10">
        <v>0.1998263888888889</v>
      </c>
      <c r="I73" s="60"/>
    </row>
    <row r="74" spans="1:9">
      <c r="A74" s="51" t="s">
        <v>75</v>
      </c>
      <c r="B74" s="52">
        <v>43793</v>
      </c>
      <c r="C74" s="54">
        <v>0.88597222222222216</v>
      </c>
      <c r="D74" s="52">
        <v>43794</v>
      </c>
      <c r="E74" s="54">
        <v>0.20425925925925925</v>
      </c>
      <c r="I74" s="60"/>
    </row>
    <row r="75" spans="1:9">
      <c r="A75" s="51" t="s">
        <v>76</v>
      </c>
      <c r="B75" s="52">
        <v>43793</v>
      </c>
      <c r="C75" s="54">
        <v>0.88962962962962966</v>
      </c>
      <c r="D75" s="52">
        <v>43794</v>
      </c>
      <c r="E75" s="54">
        <v>0.1998263888888889</v>
      </c>
      <c r="I75" s="60"/>
    </row>
    <row r="76" spans="1:9">
      <c r="A76" s="55" t="s">
        <v>77</v>
      </c>
      <c r="B76" s="56">
        <v>43816</v>
      </c>
      <c r="C76" s="57">
        <v>0.16401620370370371</v>
      </c>
      <c r="D76" s="56">
        <v>43816</v>
      </c>
      <c r="E76" s="57">
        <v>0.18256944444444445</v>
      </c>
      <c r="G76" s="57">
        <v>0.16401620370370371</v>
      </c>
      <c r="H76" s="57">
        <v>0.18256944444444445</v>
      </c>
      <c r="I76" s="60"/>
    </row>
    <row r="77" spans="1:9">
      <c r="B77" s="9"/>
      <c r="C77" s="6"/>
      <c r="E77" s="6"/>
      <c r="I77" s="60"/>
    </row>
    <row r="78" spans="1:9">
      <c r="A78" s="11" t="s">
        <v>238</v>
      </c>
      <c r="B78" s="9"/>
      <c r="C78" s="6"/>
      <c r="E78" s="6"/>
      <c r="I78" s="60"/>
    </row>
    <row r="79" spans="1:9">
      <c r="A79" s="16" t="s">
        <v>78</v>
      </c>
      <c r="B79" s="17">
        <v>43728</v>
      </c>
      <c r="C79" s="19">
        <v>0.50083333333333335</v>
      </c>
      <c r="D79" s="17">
        <v>43728</v>
      </c>
      <c r="E79" s="19">
        <v>0.53584490740740742</v>
      </c>
      <c r="G79" s="19">
        <v>0.50539351851851855</v>
      </c>
      <c r="H79" s="19">
        <v>0.53584490740740742</v>
      </c>
      <c r="I79" s="60"/>
    </row>
    <row r="80" spans="1:9">
      <c r="A80" s="16" t="s">
        <v>79</v>
      </c>
      <c r="B80" s="17">
        <v>43728</v>
      </c>
      <c r="C80" s="19">
        <v>0.5027314814814815</v>
      </c>
      <c r="D80" s="17">
        <v>43728</v>
      </c>
      <c r="E80" s="19">
        <v>0.54040509259259262</v>
      </c>
      <c r="I80" s="60"/>
    </row>
    <row r="81" spans="1:9">
      <c r="A81" s="16" t="s">
        <v>80</v>
      </c>
      <c r="B81" s="17">
        <v>43728</v>
      </c>
      <c r="C81" s="19">
        <v>0.50539351851851855</v>
      </c>
      <c r="D81" s="17">
        <v>43728</v>
      </c>
      <c r="E81" s="19">
        <v>0.54230324074074077</v>
      </c>
      <c r="I81" s="60"/>
    </row>
    <row r="82" spans="1:9">
      <c r="A82" s="20" t="s">
        <v>81</v>
      </c>
      <c r="B82" s="21">
        <v>43730</v>
      </c>
      <c r="C82" s="23">
        <v>0.92456018518518512</v>
      </c>
      <c r="D82" s="21">
        <v>43731</v>
      </c>
      <c r="E82" s="23">
        <v>2.1354166666666664E-2</v>
      </c>
      <c r="F82" s="20"/>
      <c r="G82" s="23">
        <v>0.92606481481481484</v>
      </c>
      <c r="H82" s="23">
        <v>1.324074074074074E-2</v>
      </c>
      <c r="I82" s="60"/>
    </row>
    <row r="83" spans="1:9">
      <c r="A83" s="20" t="s">
        <v>82</v>
      </c>
      <c r="B83" s="21">
        <v>43730</v>
      </c>
      <c r="C83" s="23">
        <v>0.92606481481481484</v>
      </c>
      <c r="D83" s="21">
        <v>43731</v>
      </c>
      <c r="E83" s="23">
        <v>2.0462962962962964E-2</v>
      </c>
      <c r="F83" s="20"/>
      <c r="I83" s="60"/>
    </row>
    <row r="84" spans="1:9">
      <c r="A84" s="20" t="s">
        <v>83</v>
      </c>
      <c r="B84" s="21">
        <v>43730</v>
      </c>
      <c r="C84" s="23">
        <v>0.91957175925925927</v>
      </c>
      <c r="D84" s="21">
        <v>43731</v>
      </c>
      <c r="E84" s="23">
        <v>1.324074074074074E-2</v>
      </c>
      <c r="F84" s="20"/>
      <c r="I84" s="60"/>
    </row>
    <row r="85" spans="1:9">
      <c r="A85" s="24" t="s">
        <v>84</v>
      </c>
      <c r="B85" s="25">
        <v>43733</v>
      </c>
      <c r="C85" s="27">
        <v>0.7712500000000001</v>
      </c>
      <c r="D85" s="25">
        <v>43733</v>
      </c>
      <c r="E85" s="27">
        <v>0.89509259259259266</v>
      </c>
      <c r="F85" s="24"/>
      <c r="G85" s="27">
        <v>0.7712500000000001</v>
      </c>
      <c r="H85" s="27">
        <v>0.8928356481481482</v>
      </c>
      <c r="I85" s="60"/>
    </row>
    <row r="86" spans="1:9">
      <c r="A86" s="24" t="s">
        <v>85</v>
      </c>
      <c r="B86" s="25">
        <v>43733</v>
      </c>
      <c r="C86" s="27">
        <v>0.76094907407407408</v>
      </c>
      <c r="D86" s="25">
        <v>43733</v>
      </c>
      <c r="E86" s="27">
        <v>0.8928356481481482</v>
      </c>
      <c r="F86" s="24"/>
      <c r="I86" s="60"/>
    </row>
    <row r="87" spans="1:9">
      <c r="A87" s="28" t="s">
        <v>86</v>
      </c>
      <c r="B87" s="29">
        <v>43753</v>
      </c>
      <c r="C87" s="31">
        <v>0.59833333333333327</v>
      </c>
      <c r="D87" s="29">
        <v>43753</v>
      </c>
      <c r="E87" s="31">
        <v>0.63407407407407412</v>
      </c>
      <c r="G87" s="31">
        <v>0.59833333333333327</v>
      </c>
      <c r="H87" s="31">
        <v>0.6285532407407407</v>
      </c>
      <c r="I87" s="60"/>
    </row>
    <row r="88" spans="1:9">
      <c r="A88" s="28" t="s">
        <v>87</v>
      </c>
      <c r="B88" s="29">
        <v>43753</v>
      </c>
      <c r="C88" s="31">
        <v>0.59082175925925928</v>
      </c>
      <c r="D88" s="29">
        <v>43753</v>
      </c>
      <c r="E88" s="31">
        <v>0.6285532407407407</v>
      </c>
      <c r="I88" s="60"/>
    </row>
    <row r="89" spans="1:9">
      <c r="A89" s="28" t="s">
        <v>88</v>
      </c>
      <c r="B89" s="29">
        <v>43753</v>
      </c>
      <c r="C89" s="31">
        <v>0.59570601851851845</v>
      </c>
      <c r="D89" s="29">
        <v>43753</v>
      </c>
      <c r="E89" s="31">
        <v>0.63153935185185184</v>
      </c>
      <c r="I89" s="60"/>
    </row>
    <row r="90" spans="1:9">
      <c r="A90" s="39" t="s">
        <v>89</v>
      </c>
      <c r="B90" s="40">
        <v>43769</v>
      </c>
      <c r="C90" s="42">
        <v>0.64634259259259264</v>
      </c>
      <c r="D90" s="40">
        <v>43769</v>
      </c>
      <c r="E90" s="42">
        <v>0.78672453703703704</v>
      </c>
      <c r="G90" s="42">
        <v>0.65121527777777777</v>
      </c>
      <c r="H90" s="42">
        <v>0.78440972222222216</v>
      </c>
      <c r="I90" s="60"/>
    </row>
    <row r="91" spans="1:9">
      <c r="A91" s="39" t="s">
        <v>90</v>
      </c>
      <c r="B91" s="40">
        <v>43769</v>
      </c>
      <c r="C91" s="42">
        <v>0.65121527777777777</v>
      </c>
      <c r="D91" s="40">
        <v>43769</v>
      </c>
      <c r="E91" s="42">
        <v>0.78440972222222216</v>
      </c>
      <c r="I91" s="60"/>
    </row>
    <row r="92" spans="1:9">
      <c r="A92" s="39" t="s">
        <v>91</v>
      </c>
      <c r="B92" s="40">
        <v>43769</v>
      </c>
      <c r="C92" s="42">
        <v>0.64107638888888896</v>
      </c>
      <c r="D92" s="40">
        <v>43769</v>
      </c>
      <c r="E92" s="42">
        <v>0.79358796296296286</v>
      </c>
      <c r="I92" s="60"/>
    </row>
    <row r="93" spans="1:9">
      <c r="A93" s="47" t="s">
        <v>92</v>
      </c>
      <c r="B93" s="48">
        <v>43785</v>
      </c>
      <c r="C93" s="50">
        <v>0.22916666666666666</v>
      </c>
      <c r="D93" s="48">
        <v>43785</v>
      </c>
      <c r="E93" s="50">
        <v>0.27870370370370373</v>
      </c>
      <c r="G93" s="50">
        <v>0.23379629629629628</v>
      </c>
      <c r="H93" s="50">
        <v>0.27186342592592594</v>
      </c>
      <c r="I93" s="60"/>
    </row>
    <row r="94" spans="1:9">
      <c r="A94" s="47" t="s">
        <v>93</v>
      </c>
      <c r="B94" s="48">
        <v>43785</v>
      </c>
      <c r="C94" s="50">
        <v>0.23379629629629628</v>
      </c>
      <c r="D94" s="48">
        <v>43785</v>
      </c>
      <c r="E94" s="50">
        <v>0.27186342592592594</v>
      </c>
      <c r="I94" s="60"/>
    </row>
    <row r="95" spans="1:9">
      <c r="A95" s="51" t="s">
        <v>94</v>
      </c>
      <c r="B95" s="52">
        <v>43794</v>
      </c>
      <c r="C95" s="54">
        <v>0.3520949074074074</v>
      </c>
      <c r="D95" s="52">
        <v>43794</v>
      </c>
      <c r="E95" s="54">
        <v>0.47013888888888888</v>
      </c>
      <c r="G95" s="54">
        <v>0.35665509259259259</v>
      </c>
      <c r="H95" s="54">
        <v>0.45796296296296296</v>
      </c>
      <c r="I95" s="60"/>
    </row>
    <row r="96" spans="1:9">
      <c r="A96" s="51" t="s">
        <v>95</v>
      </c>
      <c r="B96" s="52">
        <v>43794</v>
      </c>
      <c r="C96" s="54">
        <v>0.35665509259259259</v>
      </c>
      <c r="D96" s="52">
        <v>43794</v>
      </c>
      <c r="E96" s="54">
        <v>0.46615740740740735</v>
      </c>
      <c r="I96" s="60"/>
    </row>
    <row r="97" spans="1:13">
      <c r="A97" s="51" t="s">
        <v>96</v>
      </c>
      <c r="B97" s="52">
        <v>43794</v>
      </c>
      <c r="C97" s="54">
        <v>0.35078703703703701</v>
      </c>
      <c r="D97" s="52">
        <v>43794</v>
      </c>
      <c r="E97" s="54">
        <v>0.45796296296296296</v>
      </c>
      <c r="I97" s="60"/>
    </row>
    <row r="98" spans="1:13">
      <c r="A98" s="55" t="s">
        <v>97</v>
      </c>
      <c r="B98" s="56">
        <v>43821</v>
      </c>
      <c r="C98" s="57">
        <v>0.25674768518518515</v>
      </c>
      <c r="D98" s="56">
        <v>43821</v>
      </c>
      <c r="E98" s="57">
        <v>0.78292824074074074</v>
      </c>
      <c r="G98" s="57">
        <v>0.26276620370370368</v>
      </c>
      <c r="H98" s="57">
        <v>0.77452546296296287</v>
      </c>
      <c r="I98" s="60"/>
    </row>
    <row r="99" spans="1:13">
      <c r="A99" s="55" t="s">
        <v>98</v>
      </c>
      <c r="B99" s="56">
        <v>43821</v>
      </c>
      <c r="C99" s="57">
        <v>0.2610763888888889</v>
      </c>
      <c r="D99" s="56">
        <v>43821</v>
      </c>
      <c r="E99" s="57">
        <v>0.78263888888888899</v>
      </c>
      <c r="I99" s="60"/>
    </row>
    <row r="100" spans="1:13">
      <c r="A100" s="55" t="s">
        <v>99</v>
      </c>
      <c r="B100" s="56">
        <v>43821</v>
      </c>
      <c r="C100" s="57">
        <v>0.26276620370370368</v>
      </c>
      <c r="D100" s="56">
        <v>43821</v>
      </c>
      <c r="E100" s="57">
        <v>0.77452546296296287</v>
      </c>
      <c r="I100" s="60"/>
    </row>
    <row r="101" spans="1:13">
      <c r="B101" s="9"/>
      <c r="C101" s="6"/>
      <c r="E101" s="6"/>
      <c r="I101" s="60"/>
    </row>
    <row r="102" spans="1:13">
      <c r="A102" s="11" t="s">
        <v>239</v>
      </c>
      <c r="B102" s="9"/>
      <c r="C102" s="6"/>
      <c r="E102" s="6"/>
      <c r="G102" s="13">
        <v>43715</v>
      </c>
      <c r="I102" s="60"/>
    </row>
    <row r="103" spans="1:13">
      <c r="A103" s="12" t="s">
        <v>100</v>
      </c>
      <c r="B103" s="13">
        <v>43715</v>
      </c>
      <c r="C103" s="15">
        <v>0.52793981481481478</v>
      </c>
      <c r="D103" s="13">
        <v>43715</v>
      </c>
      <c r="E103" s="15">
        <v>0.90969907407407413</v>
      </c>
      <c r="G103" s="15">
        <v>0.52793981481481478</v>
      </c>
      <c r="H103" s="15">
        <v>0.90969907407407413</v>
      </c>
      <c r="I103" s="60"/>
    </row>
    <row r="104" spans="1:13">
      <c r="A104" s="12" t="s">
        <v>101</v>
      </c>
      <c r="B104" s="13">
        <v>43715</v>
      </c>
      <c r="C104" s="15">
        <v>0.52793981481481478</v>
      </c>
      <c r="D104" s="13">
        <v>43715</v>
      </c>
      <c r="E104" s="15">
        <v>0.90969907407407413</v>
      </c>
      <c r="I104" s="60"/>
      <c r="J104" s="13">
        <v>43715</v>
      </c>
      <c r="K104" s="15">
        <v>0.52793981481481478</v>
      </c>
      <c r="L104" s="13">
        <v>43715</v>
      </c>
      <c r="M104" s="15">
        <v>0.90969907407407413</v>
      </c>
    </row>
    <row r="105" spans="1:13">
      <c r="A105" s="12" t="s">
        <v>102</v>
      </c>
      <c r="B105" s="13">
        <v>43715</v>
      </c>
      <c r="C105" s="15">
        <v>0.52743055555555551</v>
      </c>
      <c r="D105" s="13">
        <v>43716</v>
      </c>
      <c r="E105" s="15">
        <v>0.19670138888888888</v>
      </c>
      <c r="I105" s="60"/>
    </row>
    <row r="106" spans="1:13">
      <c r="A106" s="12" t="s">
        <v>103</v>
      </c>
      <c r="B106" s="13">
        <v>43715</v>
      </c>
      <c r="C106" s="15">
        <v>0.52387731481481481</v>
      </c>
      <c r="D106" s="13">
        <v>43716</v>
      </c>
      <c r="E106" s="15">
        <v>0.20126157407407408</v>
      </c>
      <c r="I106" s="60"/>
    </row>
    <row r="107" spans="1:13">
      <c r="A107" s="16" t="s">
        <v>104</v>
      </c>
      <c r="B107" s="17">
        <v>43728</v>
      </c>
      <c r="C107" s="19">
        <v>0.32145833333333335</v>
      </c>
      <c r="D107" s="17">
        <v>43728</v>
      </c>
      <c r="E107" s="19">
        <v>0.50082175925925931</v>
      </c>
      <c r="F107" s="16"/>
      <c r="G107" s="19">
        <v>0.32215277777777779</v>
      </c>
      <c r="H107" s="19">
        <v>0.50082175925925931</v>
      </c>
      <c r="I107" s="60"/>
    </row>
    <row r="108" spans="1:13">
      <c r="A108" s="16" t="s">
        <v>105</v>
      </c>
      <c r="B108" s="17">
        <v>43728</v>
      </c>
      <c r="C108" s="19">
        <v>0.32145833333333335</v>
      </c>
      <c r="D108" s="17">
        <v>43728</v>
      </c>
      <c r="E108" s="19">
        <v>0.50082175925925931</v>
      </c>
      <c r="F108" s="16"/>
      <c r="I108" s="60"/>
      <c r="J108" s="17">
        <v>43728</v>
      </c>
      <c r="K108" s="19">
        <v>0.32145833333333335</v>
      </c>
      <c r="L108" s="17">
        <v>43728</v>
      </c>
      <c r="M108" s="19">
        <v>0.50082175925925931</v>
      </c>
    </row>
    <row r="109" spans="1:13">
      <c r="A109" s="16" t="s">
        <v>106</v>
      </c>
      <c r="B109" s="17">
        <v>43728</v>
      </c>
      <c r="C109" s="19">
        <v>0.31496527777777777</v>
      </c>
      <c r="D109" s="17">
        <v>43728</v>
      </c>
      <c r="E109" s="19">
        <v>0.5027314814814815</v>
      </c>
      <c r="F109" s="16"/>
      <c r="I109" s="60"/>
    </row>
    <row r="110" spans="1:13">
      <c r="A110" s="16" t="s">
        <v>107</v>
      </c>
      <c r="B110" s="17">
        <v>43728</v>
      </c>
      <c r="C110" s="19">
        <v>0.32215277777777779</v>
      </c>
      <c r="D110" s="17">
        <v>43728</v>
      </c>
      <c r="E110" s="19">
        <v>0.50539351851851855</v>
      </c>
      <c r="F110" s="16"/>
      <c r="I110" s="60"/>
    </row>
    <row r="111" spans="1:13">
      <c r="A111" s="20" t="s">
        <v>108</v>
      </c>
      <c r="B111" s="21">
        <v>43730</v>
      </c>
      <c r="C111" s="23">
        <v>0.52899305555555554</v>
      </c>
      <c r="D111" s="21">
        <v>43730</v>
      </c>
      <c r="E111" s="23">
        <v>0.92456018518518512</v>
      </c>
      <c r="G111" s="23">
        <v>0.52972222222222221</v>
      </c>
      <c r="H111" s="23">
        <v>0.91957175925925927</v>
      </c>
      <c r="I111" s="60"/>
    </row>
    <row r="112" spans="1:13">
      <c r="A112" s="20" t="s">
        <v>109</v>
      </c>
      <c r="B112" s="21">
        <v>43730</v>
      </c>
      <c r="C112" s="23">
        <v>0.52899305555555554</v>
      </c>
      <c r="D112" s="21">
        <v>43730</v>
      </c>
      <c r="E112" s="23">
        <v>0.92456018518518512</v>
      </c>
      <c r="I112" s="60"/>
      <c r="J112" s="21">
        <v>43730</v>
      </c>
      <c r="K112" s="23">
        <v>0.52899305555555554</v>
      </c>
      <c r="L112" s="21">
        <v>43730</v>
      </c>
      <c r="M112" s="23">
        <v>0.92456018518518512</v>
      </c>
    </row>
    <row r="113" spans="1:13">
      <c r="A113" s="20" t="s">
        <v>110</v>
      </c>
      <c r="B113" s="21">
        <v>43730</v>
      </c>
      <c r="C113" s="23">
        <v>0.52972222222222221</v>
      </c>
      <c r="D113" s="21">
        <v>43730</v>
      </c>
      <c r="E113" s="23">
        <v>0.92606481481481484</v>
      </c>
      <c r="I113" s="60"/>
    </row>
    <row r="114" spans="1:13">
      <c r="A114" s="20" t="s">
        <v>111</v>
      </c>
      <c r="B114" s="21">
        <v>43730</v>
      </c>
      <c r="C114" s="23">
        <v>0.5272337962962963</v>
      </c>
      <c r="D114" s="21">
        <v>43730</v>
      </c>
      <c r="E114" s="23">
        <v>0.91957175925925927</v>
      </c>
      <c r="I114" s="60"/>
    </row>
    <row r="115" spans="1:13">
      <c r="A115" s="24" t="s">
        <v>112</v>
      </c>
      <c r="B115" s="25">
        <v>43733</v>
      </c>
      <c r="C115" s="27">
        <v>0.57636574074074076</v>
      </c>
      <c r="D115" s="25">
        <v>43733</v>
      </c>
      <c r="E115" s="27">
        <v>0.77123842592592595</v>
      </c>
      <c r="G115" s="27">
        <v>0.57636574074074076</v>
      </c>
      <c r="H115" s="27">
        <v>0.76094907407407408</v>
      </c>
      <c r="I115" s="60"/>
    </row>
    <row r="116" spans="1:13">
      <c r="A116" s="24" t="s">
        <v>113</v>
      </c>
      <c r="B116" s="25">
        <v>43733</v>
      </c>
      <c r="C116" s="27">
        <v>0.57636574074074076</v>
      </c>
      <c r="D116" s="25">
        <v>43733</v>
      </c>
      <c r="E116" s="27">
        <v>0.77123842592592595</v>
      </c>
      <c r="I116" s="60"/>
      <c r="J116" s="25">
        <v>43733</v>
      </c>
      <c r="K116" s="27">
        <v>0.57636574074074076</v>
      </c>
      <c r="L116" s="25">
        <v>43733</v>
      </c>
      <c r="M116" s="27">
        <v>0.77123842592592595</v>
      </c>
    </row>
    <row r="117" spans="1:13">
      <c r="A117" s="24" t="s">
        <v>114</v>
      </c>
      <c r="B117" s="25">
        <v>43733</v>
      </c>
      <c r="C117" s="27">
        <v>0.57511574074074068</v>
      </c>
      <c r="D117" s="25">
        <v>43733</v>
      </c>
      <c r="E117" s="27">
        <v>0.76094907407407408</v>
      </c>
      <c r="I117" s="60"/>
    </row>
    <row r="118" spans="1:13">
      <c r="A118" s="28" t="s">
        <v>115</v>
      </c>
      <c r="B118" s="29">
        <v>43753</v>
      </c>
      <c r="C118" s="31">
        <v>0.31280092592592595</v>
      </c>
      <c r="D118" s="29">
        <v>43753</v>
      </c>
      <c r="E118" s="31">
        <v>0.59833333333333327</v>
      </c>
      <c r="G118" s="31">
        <v>0.33128472222222222</v>
      </c>
      <c r="H118" s="31">
        <v>0.59082175925925928</v>
      </c>
      <c r="I118" s="60"/>
    </row>
    <row r="119" spans="1:13">
      <c r="A119" s="28" t="s">
        <v>116</v>
      </c>
      <c r="B119" s="29">
        <v>43753</v>
      </c>
      <c r="C119" s="31">
        <v>0.31280092592592595</v>
      </c>
      <c r="D119" s="29">
        <v>43753</v>
      </c>
      <c r="E119" s="31">
        <v>0.59833333333333327</v>
      </c>
      <c r="I119" s="60"/>
      <c r="J119" s="29">
        <v>43753</v>
      </c>
      <c r="K119" s="31">
        <v>0.31280092592592595</v>
      </c>
      <c r="L119" s="29">
        <v>43753</v>
      </c>
      <c r="M119" s="31">
        <v>0.59833333333333327</v>
      </c>
    </row>
    <row r="120" spans="1:13">
      <c r="A120" s="28" t="s">
        <v>117</v>
      </c>
      <c r="B120" s="29">
        <v>43753</v>
      </c>
      <c r="C120" s="31">
        <v>0.3200925925925926</v>
      </c>
      <c r="D120" s="29">
        <v>43753</v>
      </c>
      <c r="E120" s="31">
        <v>0.59082175925925928</v>
      </c>
      <c r="I120" s="60"/>
    </row>
    <row r="121" spans="1:13">
      <c r="A121" s="28" t="s">
        <v>118</v>
      </c>
      <c r="B121" s="29">
        <v>43753</v>
      </c>
      <c r="C121" s="31">
        <v>0.33128472222222222</v>
      </c>
      <c r="D121" s="29">
        <v>43753</v>
      </c>
      <c r="E121" s="31">
        <v>0.59570601851851845</v>
      </c>
      <c r="I121" s="60"/>
    </row>
    <row r="122" spans="1:13">
      <c r="A122" s="39" t="s">
        <v>119</v>
      </c>
      <c r="B122" s="40">
        <v>43769</v>
      </c>
      <c r="C122" s="42">
        <v>0.53768518518518515</v>
      </c>
      <c r="D122" s="40">
        <v>43769</v>
      </c>
      <c r="E122" s="42">
        <v>0.64634259259259264</v>
      </c>
      <c r="G122" s="42">
        <v>0.54629629629629628</v>
      </c>
      <c r="H122" s="42">
        <v>0.64107638888888896</v>
      </c>
      <c r="I122" s="60"/>
    </row>
    <row r="123" spans="1:13">
      <c r="A123" s="39" t="s">
        <v>120</v>
      </c>
      <c r="B123" s="40">
        <v>43769</v>
      </c>
      <c r="C123" s="42">
        <v>0.53768518518518515</v>
      </c>
      <c r="D123" s="40">
        <v>43769</v>
      </c>
      <c r="E123" s="42">
        <v>0.64634259259259264</v>
      </c>
      <c r="I123" s="60"/>
      <c r="J123" s="40">
        <v>43769</v>
      </c>
      <c r="K123" s="42">
        <v>0.53768518518518515</v>
      </c>
      <c r="L123" s="40">
        <v>43769</v>
      </c>
      <c r="M123" s="42">
        <v>0.64634259259259264</v>
      </c>
    </row>
    <row r="124" spans="1:13">
      <c r="A124" s="39" t="s">
        <v>121</v>
      </c>
      <c r="B124" s="40">
        <v>43769</v>
      </c>
      <c r="C124" s="42">
        <v>0.53790509259259256</v>
      </c>
      <c r="D124" s="40">
        <v>43769</v>
      </c>
      <c r="E124" s="42">
        <v>0.65121527777777777</v>
      </c>
      <c r="I124" s="60"/>
    </row>
    <row r="125" spans="1:13">
      <c r="A125" s="39" t="s">
        <v>122</v>
      </c>
      <c r="B125" s="40">
        <v>43769</v>
      </c>
      <c r="C125" s="42">
        <v>0.54629629629629628</v>
      </c>
      <c r="D125" s="40">
        <v>43769</v>
      </c>
      <c r="E125" s="42">
        <v>0.64107638888888896</v>
      </c>
      <c r="G125" s="44">
        <v>43774</v>
      </c>
      <c r="I125" s="60"/>
    </row>
    <row r="126" spans="1:13">
      <c r="A126" s="43" t="s">
        <v>123</v>
      </c>
      <c r="B126" s="44">
        <v>43774</v>
      </c>
      <c r="C126" s="46">
        <v>0.28836805555555556</v>
      </c>
      <c r="D126" s="44">
        <v>43776</v>
      </c>
      <c r="E126" s="46">
        <v>6.508101851851851E-2</v>
      </c>
      <c r="G126" s="46">
        <v>0.28836805555555556</v>
      </c>
      <c r="H126" s="46">
        <v>0.97711805555555553</v>
      </c>
      <c r="I126" s="60"/>
    </row>
    <row r="127" spans="1:13">
      <c r="A127" s="43" t="s">
        <v>124</v>
      </c>
      <c r="B127" s="44">
        <v>43774</v>
      </c>
      <c r="C127" s="46">
        <v>0.28836805555555556</v>
      </c>
      <c r="D127" s="44">
        <v>43776</v>
      </c>
      <c r="E127" s="46">
        <v>6.508101851851851E-2</v>
      </c>
      <c r="I127" s="60"/>
      <c r="J127" s="44">
        <v>43774</v>
      </c>
      <c r="K127" s="46">
        <v>0.28836805555555556</v>
      </c>
      <c r="L127" s="44">
        <v>43776</v>
      </c>
      <c r="M127" s="46">
        <v>6.508101851851851E-2</v>
      </c>
    </row>
    <row r="128" spans="1:13">
      <c r="A128" s="43" t="s">
        <v>125</v>
      </c>
      <c r="B128" s="44">
        <v>43774</v>
      </c>
      <c r="C128" s="46">
        <v>0.27270833333333333</v>
      </c>
      <c r="D128" s="44">
        <v>43776</v>
      </c>
      <c r="E128" s="46">
        <v>4.5717592592592594E-2</v>
      </c>
      <c r="I128" s="60"/>
    </row>
    <row r="129" spans="1:13">
      <c r="A129" s="43" t="s">
        <v>126</v>
      </c>
      <c r="B129" s="44">
        <v>43774</v>
      </c>
      <c r="C129" s="46">
        <v>0.28738425925925926</v>
      </c>
      <c r="D129" s="44">
        <v>43774</v>
      </c>
      <c r="E129" s="46">
        <v>0.97711805555555553</v>
      </c>
      <c r="I129" s="60"/>
    </row>
    <row r="130" spans="1:13">
      <c r="A130" s="47" t="s">
        <v>127</v>
      </c>
      <c r="B130" s="48">
        <v>43779</v>
      </c>
      <c r="C130" s="50">
        <v>0.56467592592592586</v>
      </c>
      <c r="D130" s="48">
        <v>43785</v>
      </c>
      <c r="E130" s="50">
        <v>0.22915509259259259</v>
      </c>
      <c r="G130" s="48">
        <v>43784</v>
      </c>
      <c r="I130" s="60"/>
    </row>
    <row r="131" spans="1:13">
      <c r="A131" s="47" t="s">
        <v>128</v>
      </c>
      <c r="B131" s="48">
        <v>43779</v>
      </c>
      <c r="C131" s="50">
        <v>0.56467592592592586</v>
      </c>
      <c r="D131" s="48">
        <v>43785</v>
      </c>
      <c r="E131" s="50">
        <v>0.22915509259259259</v>
      </c>
      <c r="G131" s="50">
        <v>0.71872685185185192</v>
      </c>
      <c r="H131" s="50">
        <v>0.93582175925925926</v>
      </c>
      <c r="I131" s="60"/>
      <c r="J131" s="48">
        <v>43779</v>
      </c>
      <c r="K131" s="50">
        <v>0.56467592592592586</v>
      </c>
      <c r="L131" s="48">
        <v>43785</v>
      </c>
      <c r="M131" s="50">
        <v>0.22915509259259259</v>
      </c>
    </row>
    <row r="132" spans="1:13">
      <c r="A132" s="47" t="s">
        <v>129</v>
      </c>
      <c r="B132" s="48">
        <v>43784</v>
      </c>
      <c r="C132" s="50">
        <v>0.71872685185185192</v>
      </c>
      <c r="D132" s="48">
        <v>43785</v>
      </c>
      <c r="E132" s="50">
        <v>0.23379629629629628</v>
      </c>
      <c r="I132" s="60"/>
    </row>
    <row r="133" spans="1:13">
      <c r="A133" s="47" t="s">
        <v>130</v>
      </c>
      <c r="B133" s="48">
        <v>43779</v>
      </c>
      <c r="C133" s="50">
        <v>0.56368055555555552</v>
      </c>
      <c r="D133" s="48">
        <v>43784</v>
      </c>
      <c r="E133" s="50">
        <v>0.93582175925925926</v>
      </c>
      <c r="I133" s="60"/>
    </row>
    <row r="134" spans="1:13">
      <c r="A134" s="51" t="s">
        <v>131</v>
      </c>
      <c r="B134" s="52">
        <v>43794</v>
      </c>
      <c r="C134" s="54">
        <v>0.20784722222222221</v>
      </c>
      <c r="D134" s="52">
        <v>43794</v>
      </c>
      <c r="E134" s="54">
        <v>0.3520949074074074</v>
      </c>
      <c r="G134" s="54">
        <v>0.20784722222222221</v>
      </c>
      <c r="H134" s="54">
        <v>0.35078703703703701</v>
      </c>
      <c r="I134" s="60"/>
    </row>
    <row r="135" spans="1:13">
      <c r="A135" s="51" t="s">
        <v>132</v>
      </c>
      <c r="B135" s="52">
        <v>43794</v>
      </c>
      <c r="C135" s="54">
        <v>0.20784722222222221</v>
      </c>
      <c r="D135" s="52">
        <v>43794</v>
      </c>
      <c r="E135" s="54">
        <v>0.3520949074074074</v>
      </c>
      <c r="I135" s="60"/>
      <c r="J135" s="52">
        <v>43794</v>
      </c>
      <c r="K135" s="54">
        <v>0.20784722222222221</v>
      </c>
      <c r="L135" s="52">
        <v>43794</v>
      </c>
      <c r="M135" s="54">
        <v>0.3520949074074074</v>
      </c>
    </row>
    <row r="136" spans="1:13">
      <c r="A136" s="51" t="s">
        <v>133</v>
      </c>
      <c r="B136" s="52">
        <v>43794</v>
      </c>
      <c r="C136" s="54">
        <v>0.20427083333333332</v>
      </c>
      <c r="D136" s="52">
        <v>43794</v>
      </c>
      <c r="E136" s="54">
        <v>0.35665509259259259</v>
      </c>
      <c r="I136" s="60"/>
    </row>
    <row r="137" spans="1:13">
      <c r="A137" s="51" t="s">
        <v>134</v>
      </c>
      <c r="B137" s="52">
        <v>43794</v>
      </c>
      <c r="C137" s="54">
        <v>0.1998263888888889</v>
      </c>
      <c r="D137" s="52">
        <v>43794</v>
      </c>
      <c r="E137" s="54">
        <v>0.35078703703703701</v>
      </c>
      <c r="I137" s="60"/>
    </row>
    <row r="138" spans="1:13">
      <c r="A138" s="55" t="s">
        <v>135</v>
      </c>
      <c r="B138" s="56">
        <v>43816</v>
      </c>
      <c r="C138" s="57">
        <v>0.18256944444444445</v>
      </c>
      <c r="D138" s="56">
        <v>43821</v>
      </c>
      <c r="E138" s="57">
        <v>0.25662037037037039</v>
      </c>
      <c r="G138" s="56">
        <v>43820</v>
      </c>
      <c r="H138" s="56">
        <v>43821</v>
      </c>
      <c r="I138" s="60"/>
    </row>
    <row r="139" spans="1:13">
      <c r="A139" s="55" t="s">
        <v>136</v>
      </c>
      <c r="B139" s="56">
        <v>43816</v>
      </c>
      <c r="C139" s="57">
        <v>0.18256944444444445</v>
      </c>
      <c r="D139" s="56">
        <v>43821</v>
      </c>
      <c r="E139" s="57">
        <v>0.25662037037037039</v>
      </c>
      <c r="G139" s="57">
        <v>0.53325231481481483</v>
      </c>
      <c r="H139" s="57">
        <v>0.25662037037037039</v>
      </c>
      <c r="I139" s="60"/>
      <c r="J139" s="56">
        <v>43816</v>
      </c>
      <c r="K139" s="57">
        <v>0.18256944444444445</v>
      </c>
      <c r="L139" s="56">
        <v>43821</v>
      </c>
      <c r="M139" s="57">
        <v>0.25662037037037039</v>
      </c>
    </row>
    <row r="140" spans="1:13">
      <c r="A140" s="55" t="s">
        <v>137</v>
      </c>
      <c r="B140" s="56">
        <v>43820</v>
      </c>
      <c r="C140" s="57">
        <v>0.53325231481481483</v>
      </c>
      <c r="D140" s="56">
        <v>43821</v>
      </c>
      <c r="E140" s="57">
        <v>0.2610763888888889</v>
      </c>
      <c r="I140" s="60"/>
    </row>
    <row r="141" spans="1:13">
      <c r="A141" s="55" t="s">
        <v>138</v>
      </c>
      <c r="B141" s="56">
        <v>43820</v>
      </c>
      <c r="C141" s="57">
        <v>0.53121527777777777</v>
      </c>
      <c r="D141" s="56">
        <v>43821</v>
      </c>
      <c r="E141" s="57">
        <v>0.26276620370370368</v>
      </c>
      <c r="I141" s="60"/>
    </row>
    <row r="142" spans="1:13">
      <c r="B142" s="9"/>
      <c r="C142" s="6"/>
      <c r="E142" s="6"/>
      <c r="I142" s="60"/>
    </row>
    <row r="143" spans="1:13">
      <c r="A143" s="11" t="s">
        <v>240</v>
      </c>
      <c r="B143" s="9"/>
      <c r="C143" s="6"/>
      <c r="E143" s="6"/>
      <c r="I143" s="60"/>
    </row>
    <row r="144" spans="1:13">
      <c r="A144" s="16" t="s">
        <v>139</v>
      </c>
      <c r="B144" s="17">
        <v>43728</v>
      </c>
      <c r="C144" s="19">
        <v>0.53584490740740742</v>
      </c>
      <c r="D144" s="17">
        <v>43728</v>
      </c>
      <c r="E144" s="19">
        <v>0.67693287037037031</v>
      </c>
      <c r="G144" s="19">
        <v>0.54230324074074077</v>
      </c>
      <c r="H144" s="19">
        <v>0.67449074074074078</v>
      </c>
      <c r="I144" s="60"/>
    </row>
    <row r="145" spans="1:13">
      <c r="A145" s="16" t="s">
        <v>140</v>
      </c>
      <c r="B145" s="17">
        <v>43728</v>
      </c>
      <c r="C145" s="19">
        <v>0.53584490740740742</v>
      </c>
      <c r="D145" s="17">
        <v>43728</v>
      </c>
      <c r="E145" s="19">
        <v>0.67693287037037031</v>
      </c>
      <c r="I145" s="60"/>
      <c r="J145" s="17">
        <v>43728</v>
      </c>
      <c r="K145" s="19">
        <v>0.53584490740740742</v>
      </c>
      <c r="L145" s="17">
        <v>43728</v>
      </c>
      <c r="M145" s="19">
        <v>0.67693287037037031</v>
      </c>
    </row>
    <row r="146" spans="1:13">
      <c r="A146" s="16" t="s">
        <v>141</v>
      </c>
      <c r="B146" s="17">
        <v>43728</v>
      </c>
      <c r="C146" s="19">
        <v>0.54040509259259262</v>
      </c>
      <c r="D146" s="17">
        <v>43728</v>
      </c>
      <c r="E146" s="19">
        <v>0.69208333333333327</v>
      </c>
      <c r="I146" s="60"/>
    </row>
    <row r="147" spans="1:13">
      <c r="A147" s="16" t="s">
        <v>142</v>
      </c>
      <c r="B147" s="17">
        <v>43728</v>
      </c>
      <c r="C147" s="19">
        <v>0.54230324074074077</v>
      </c>
      <c r="D147" s="17">
        <v>43728</v>
      </c>
      <c r="E147" s="19">
        <v>0.67449074074074078</v>
      </c>
      <c r="I147" s="60"/>
    </row>
    <row r="148" spans="1:13">
      <c r="A148" s="20" t="s">
        <v>143</v>
      </c>
      <c r="B148" s="21">
        <v>43731</v>
      </c>
      <c r="C148" s="23">
        <v>2.1354166666666664E-2</v>
      </c>
      <c r="D148" s="21">
        <v>43731</v>
      </c>
      <c r="E148" s="23">
        <v>2.9791666666666664E-2</v>
      </c>
      <c r="G148" s="23">
        <v>2.1354166666666664E-2</v>
      </c>
      <c r="H148" s="23">
        <v>2.9791666666666664E-2</v>
      </c>
      <c r="I148" s="60"/>
    </row>
    <row r="149" spans="1:13">
      <c r="A149" s="20" t="s">
        <v>144</v>
      </c>
      <c r="B149" s="21">
        <v>43731</v>
      </c>
      <c r="C149" s="23">
        <v>2.1354166666666664E-2</v>
      </c>
      <c r="D149" s="21">
        <v>43731</v>
      </c>
      <c r="E149" s="23">
        <v>2.9791666666666664E-2</v>
      </c>
      <c r="I149" s="60"/>
      <c r="J149" s="21">
        <v>43731</v>
      </c>
      <c r="K149" s="23">
        <v>2.1354166666666664E-2</v>
      </c>
      <c r="L149" s="21">
        <v>43731</v>
      </c>
      <c r="M149" s="23">
        <v>2.9791666666666664E-2</v>
      </c>
    </row>
    <row r="150" spans="1:13">
      <c r="A150" s="20" t="s">
        <v>145</v>
      </c>
      <c r="B150" s="21">
        <v>43731</v>
      </c>
      <c r="C150" s="23">
        <v>2.0462962962962964E-2</v>
      </c>
      <c r="D150" s="21">
        <v>43731</v>
      </c>
      <c r="E150" s="23">
        <v>0.46975694444444444</v>
      </c>
      <c r="G150" s="23"/>
      <c r="H150" s="23"/>
      <c r="I150" s="60"/>
    </row>
    <row r="151" spans="1:13">
      <c r="A151" s="20" t="s">
        <v>146</v>
      </c>
      <c r="B151" s="21">
        <v>43731</v>
      </c>
      <c r="C151" s="23">
        <v>1.324074074074074E-2</v>
      </c>
      <c r="D151" s="21">
        <v>43731</v>
      </c>
      <c r="E151" s="23">
        <v>0.47386574074074073</v>
      </c>
      <c r="I151" s="60"/>
    </row>
    <row r="152" spans="1:13">
      <c r="A152" s="24" t="s">
        <v>147</v>
      </c>
      <c r="B152" s="25">
        <v>43733</v>
      </c>
      <c r="C152" s="27">
        <v>0.8951041666666667</v>
      </c>
      <c r="D152" s="25">
        <v>43734</v>
      </c>
      <c r="E152" s="27">
        <v>4.5069444444444447E-2</v>
      </c>
      <c r="G152" s="25">
        <v>43733</v>
      </c>
      <c r="H152" s="25">
        <v>43734</v>
      </c>
      <c r="I152" s="60"/>
    </row>
    <row r="153" spans="1:13">
      <c r="A153" s="24" t="s">
        <v>148</v>
      </c>
      <c r="B153" s="25">
        <v>43733</v>
      </c>
      <c r="C153" s="27">
        <v>0.8951041666666667</v>
      </c>
      <c r="D153" s="25">
        <v>43734</v>
      </c>
      <c r="E153" s="27">
        <v>4.5069444444444447E-2</v>
      </c>
      <c r="G153" s="27">
        <v>0.8951041666666667</v>
      </c>
      <c r="H153" s="27">
        <v>2.5949074074074072E-2</v>
      </c>
      <c r="I153" s="60"/>
      <c r="J153" s="25">
        <v>43733</v>
      </c>
      <c r="K153" s="27">
        <v>0.8951041666666667</v>
      </c>
      <c r="L153" s="25">
        <v>43734</v>
      </c>
      <c r="M153" s="27">
        <v>4.5069444444444447E-2</v>
      </c>
    </row>
    <row r="154" spans="1:13">
      <c r="A154" s="24" t="s">
        <v>149</v>
      </c>
      <c r="B154" s="25">
        <v>43733</v>
      </c>
      <c r="C154" s="27">
        <v>0.8928356481481482</v>
      </c>
      <c r="D154" s="25">
        <v>43734</v>
      </c>
      <c r="E154" s="27">
        <v>2.5949074074074072E-2</v>
      </c>
      <c r="I154" s="60"/>
    </row>
    <row r="155" spans="1:13">
      <c r="A155" s="28" t="s">
        <v>150</v>
      </c>
      <c r="B155" s="29">
        <v>43753</v>
      </c>
      <c r="C155" s="31">
        <v>0.63407407407407412</v>
      </c>
      <c r="D155" s="29">
        <v>43753</v>
      </c>
      <c r="E155" s="31">
        <v>0.93054398148148154</v>
      </c>
      <c r="F155" s="28"/>
      <c r="G155" s="31">
        <v>0.63407407407407412</v>
      </c>
      <c r="H155" s="31">
        <v>0.93054398148148154</v>
      </c>
      <c r="I155" s="60"/>
      <c r="J155" s="29">
        <v>43753</v>
      </c>
      <c r="K155" s="31">
        <v>0.63407407407407412</v>
      </c>
      <c r="L155" s="29">
        <v>43753</v>
      </c>
      <c r="M155" s="31">
        <v>0.93054398148148154</v>
      </c>
    </row>
    <row r="156" spans="1:13">
      <c r="I156" s="60"/>
    </row>
    <row r="157" spans="1:13">
      <c r="I157" s="60"/>
    </row>
    <row r="158" spans="1:13">
      <c r="I158" s="60"/>
    </row>
    <row r="159" spans="1:13">
      <c r="I159" s="6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hammerhead</vt:lpstr>
      <vt:lpstr>hammerhead1</vt:lpstr>
      <vt:lpstr>sbi1</vt:lpstr>
      <vt:lpstr>sbi2</vt:lpstr>
      <vt:lpstr>tnhb1</vt:lpstr>
      <vt:lpstr>tnhb2</vt:lpstr>
      <vt:lpstr>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</dc:creator>
  <cp:lastModifiedBy>sasch</cp:lastModifiedBy>
  <dcterms:created xsi:type="dcterms:W3CDTF">2021-08-06T20:24:49Z</dcterms:created>
  <dcterms:modified xsi:type="dcterms:W3CDTF">2021-08-16T13:58:52Z</dcterms:modified>
</cp:coreProperties>
</file>