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Eng. Mohammad\Desktop\Lerning\Udacity\Data Analyst\"/>
    </mc:Choice>
  </mc:AlternateContent>
  <xr:revisionPtr revIDLastSave="0" documentId="8_{1E55338C-8398-41F9-94D7-3EAA1DB74C42}" xr6:coauthVersionLast="41" xr6:coauthVersionMax="41" xr10:uidLastSave="{00000000-0000-0000-0000-000000000000}"/>
  <bookViews>
    <workbookView xWindow="-108" yWindow="-108" windowWidth="23256" windowHeight="12576" activeTab="3" xr2:uid="{00000000-000D-0000-FFFF-FFFF00000000}"/>
  </bookViews>
  <sheets>
    <sheet name="Avg_Global" sheetId="6" r:id="rId1"/>
    <sheet name="Sheet10" sheetId="11" r:id="rId2"/>
    <sheet name="Avg_City" sheetId="7" r:id="rId3"/>
    <sheet name="Extracted_Data" sheetId="1" r:id="rId4"/>
  </sheets>
  <calcPr calcId="191029"/>
  <pivotCaches>
    <pivotCache cacheId="60" r:id="rId5"/>
    <pivotCache cacheId="61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9" i="1" l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8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7" i="1"/>
  <c r="W3" i="1" l="1"/>
  <c r="W2" i="1"/>
  <c r="F3" i="1"/>
  <c r="F2" i="1"/>
</calcChain>
</file>

<file path=xl/sharedStrings.xml><?xml version="1.0" encoding="utf-8"?>
<sst xmlns="http://schemas.openxmlformats.org/spreadsheetml/2006/main" count="69" uniqueCount="31">
  <si>
    <t>Row Labels</t>
  </si>
  <si>
    <t>Grand Total</t>
  </si>
  <si>
    <t>Average of avg_temp WW</t>
  </si>
  <si>
    <t>Average of avg_temp City</t>
  </si>
  <si>
    <t>1843-1852</t>
  </si>
  <si>
    <t>1853-1862</t>
  </si>
  <si>
    <t>1863-1872</t>
  </si>
  <si>
    <t>1873-1882</t>
  </si>
  <si>
    <t>1883-1892</t>
  </si>
  <si>
    <t>1893-1902</t>
  </si>
  <si>
    <t>1903-1912</t>
  </si>
  <si>
    <t>1913-1922</t>
  </si>
  <si>
    <t>1923-1932</t>
  </si>
  <si>
    <t>1933-1942</t>
  </si>
  <si>
    <t>1943-1952</t>
  </si>
  <si>
    <t>1953-1962</t>
  </si>
  <si>
    <t>1963-1972</t>
  </si>
  <si>
    <t>1973-1982</t>
  </si>
  <si>
    <t>1983-1992</t>
  </si>
  <si>
    <t>1993-2002</t>
  </si>
  <si>
    <t>2003-2013</t>
  </si>
  <si>
    <t>2003-2012</t>
  </si>
  <si>
    <t>2013-2022</t>
  </si>
  <si>
    <t>Year _WW</t>
  </si>
  <si>
    <t>Avg_temp_WW</t>
  </si>
  <si>
    <t>Year_City</t>
  </si>
  <si>
    <t>Avg_temp_City</t>
  </si>
  <si>
    <t>Min</t>
  </si>
  <si>
    <t>Max</t>
  </si>
  <si>
    <t>Moving_7 Avg_ WW</t>
  </si>
  <si>
    <t>Moving_7 Avg_City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</si>
</sst>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16" fillId="0" borderId="10" xfId="0" applyFont="1" applyBorder="1"/>
    <xf numFmtId="0" fontId="16" fillId="0" borderId="10" xfId="0" applyFont="1" applyBorder="1" applyAlignment="1">
      <alignment horizontal="left"/>
    </xf>
    <xf numFmtId="0" fontId="0" fillId="33" borderId="0" xfId="0" applyFill="1"/>
    <xf numFmtId="0" fontId="0" fillId="34" borderId="0" xfId="0" applyFill="1"/>
    <xf numFmtId="0" fontId="0" fillId="37" borderId="11" xfId="0" applyFill="1" applyBorder="1"/>
    <xf numFmtId="0" fontId="0" fillId="0" borderId="11" xfId="0" applyBorder="1"/>
    <xf numFmtId="0" fontId="0" fillId="38" borderId="11" xfId="0" applyFill="1" applyBorder="1"/>
    <xf numFmtId="0" fontId="0" fillId="35" borderId="0" xfId="0" applyFill="1"/>
    <xf numFmtId="0" fontId="0" fillId="39" borderId="0" xfId="0" applyFill="1"/>
    <xf numFmtId="0" fontId="0" fillId="36" borderId="0" xfId="0" applyFill="1"/>
    <xf numFmtId="0" fontId="0" fillId="40" borderId="0" xfId="0" applyFill="1"/>
    <xf numFmtId="166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1 (1).xlsx]Avg_Global!PivotTable8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temperature worldwide over years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Avg_Global!$B$3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Avg_Global!$A$4:$A$22</c:f>
              <c:strCache>
                <c:ptCount val="18"/>
                <c:pt idx="0">
                  <c:v>1843-1852</c:v>
                </c:pt>
                <c:pt idx="1">
                  <c:v>1853-1862</c:v>
                </c:pt>
                <c:pt idx="2">
                  <c:v>1863-1872</c:v>
                </c:pt>
                <c:pt idx="3">
                  <c:v>1873-1882</c:v>
                </c:pt>
                <c:pt idx="4">
                  <c:v>1883-1892</c:v>
                </c:pt>
                <c:pt idx="5">
                  <c:v>1893-1902</c:v>
                </c:pt>
                <c:pt idx="6">
                  <c:v>1903-1912</c:v>
                </c:pt>
                <c:pt idx="7">
                  <c:v>1913-1922</c:v>
                </c:pt>
                <c:pt idx="8">
                  <c:v>1923-1932</c:v>
                </c:pt>
                <c:pt idx="9">
                  <c:v>1933-1942</c:v>
                </c:pt>
                <c:pt idx="10">
                  <c:v>1943-1952</c:v>
                </c:pt>
                <c:pt idx="11">
                  <c:v>1953-1962</c:v>
                </c:pt>
                <c:pt idx="12">
                  <c:v>1963-1972</c:v>
                </c:pt>
                <c:pt idx="13">
                  <c:v>1973-1982</c:v>
                </c:pt>
                <c:pt idx="14">
                  <c:v>1983-1992</c:v>
                </c:pt>
                <c:pt idx="15">
                  <c:v>1993-2002</c:v>
                </c:pt>
                <c:pt idx="16">
                  <c:v>2003-2012</c:v>
                </c:pt>
                <c:pt idx="17">
                  <c:v>2013-2022</c:v>
                </c:pt>
              </c:strCache>
            </c:strRef>
          </c:cat>
          <c:val>
            <c:numRef>
              <c:f>Avg_Global!$B$4:$B$22</c:f>
              <c:numCache>
                <c:formatCode>General</c:formatCode>
                <c:ptCount val="18"/>
                <c:pt idx="0">
                  <c:v>8.0450000000000017</c:v>
                </c:pt>
                <c:pt idx="1">
                  <c:v>7.9839999999999991</c:v>
                </c:pt>
                <c:pt idx="2">
                  <c:v>8.2189999999999994</c:v>
                </c:pt>
                <c:pt idx="3">
                  <c:v>8.2779999999999987</c:v>
                </c:pt>
                <c:pt idx="4">
                  <c:v>8</c:v>
                </c:pt>
                <c:pt idx="5">
                  <c:v>8.2789999999999981</c:v>
                </c:pt>
                <c:pt idx="6">
                  <c:v>8.1810000000000009</c:v>
                </c:pt>
                <c:pt idx="7">
                  <c:v>8.3580000000000005</c:v>
                </c:pt>
                <c:pt idx="8">
                  <c:v>8.5639999999999983</c:v>
                </c:pt>
                <c:pt idx="9">
                  <c:v>8.661999999999999</c:v>
                </c:pt>
                <c:pt idx="10">
                  <c:v>8.6650000000000009</c:v>
                </c:pt>
                <c:pt idx="11">
                  <c:v>8.67</c:v>
                </c:pt>
                <c:pt idx="12">
                  <c:v>8.6019999999999985</c:v>
                </c:pt>
                <c:pt idx="13">
                  <c:v>8.7570000000000014</c:v>
                </c:pt>
                <c:pt idx="14">
                  <c:v>8.9570000000000025</c:v>
                </c:pt>
                <c:pt idx="15">
                  <c:v>9.2490000000000006</c:v>
                </c:pt>
                <c:pt idx="16">
                  <c:v>9.548</c:v>
                </c:pt>
                <c:pt idx="17">
                  <c:v>9.67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E6-43A2-9777-7516492F51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5106431"/>
        <c:axId val="1831351727"/>
      </c:lineChart>
      <c:catAx>
        <c:axId val="18351064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1351727"/>
        <c:crosses val="autoZero"/>
        <c:auto val="1"/>
        <c:lblAlgn val="ctr"/>
        <c:lblOffset val="100"/>
        <c:noMultiLvlLbl val="0"/>
      </c:catAx>
      <c:valAx>
        <c:axId val="1831351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Temperature</a:t>
                </a:r>
                <a:r>
                  <a:rPr lang="en-US" b="1" baseline="0"/>
                  <a:t> in </a:t>
                </a:r>
                <a:r>
                  <a:rPr lang="en-US" sz="1000" b="1" i="0" u="none" strike="noStrike" baseline="0">
                    <a:effectLst/>
                  </a:rPr>
                  <a:t>°C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064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Average weather temperature over years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Sheet10!$C$3:$C$20</c:f>
              <c:strCache>
                <c:ptCount val="18"/>
                <c:pt idx="0">
                  <c:v>1843-1852</c:v>
                </c:pt>
                <c:pt idx="1">
                  <c:v>1853-1862</c:v>
                </c:pt>
                <c:pt idx="2">
                  <c:v>1863-1872</c:v>
                </c:pt>
                <c:pt idx="3">
                  <c:v>1873-1882</c:v>
                </c:pt>
                <c:pt idx="4">
                  <c:v>1883-1892</c:v>
                </c:pt>
                <c:pt idx="5">
                  <c:v>1893-1902</c:v>
                </c:pt>
                <c:pt idx="6">
                  <c:v>1903-1912</c:v>
                </c:pt>
                <c:pt idx="7">
                  <c:v>1913-1922</c:v>
                </c:pt>
                <c:pt idx="8">
                  <c:v>1923-1932</c:v>
                </c:pt>
                <c:pt idx="9">
                  <c:v>1933-1942</c:v>
                </c:pt>
                <c:pt idx="10">
                  <c:v>1943-1952</c:v>
                </c:pt>
                <c:pt idx="11">
                  <c:v>1953-1962</c:v>
                </c:pt>
                <c:pt idx="12">
                  <c:v>1963-1972</c:v>
                </c:pt>
                <c:pt idx="13">
                  <c:v>1973-1982</c:v>
                </c:pt>
                <c:pt idx="14">
                  <c:v>1983-1992</c:v>
                </c:pt>
                <c:pt idx="15">
                  <c:v>1993-2002</c:v>
                </c:pt>
                <c:pt idx="16">
                  <c:v>2003-2012</c:v>
                </c:pt>
                <c:pt idx="17">
                  <c:v>2013-2022</c:v>
                </c:pt>
              </c:strCache>
            </c:strRef>
          </c:cat>
          <c:val>
            <c:numRef>
              <c:f>Sheet10!$D$3:$D$20</c:f>
              <c:numCache>
                <c:formatCode>General</c:formatCode>
                <c:ptCount val="18"/>
                <c:pt idx="0">
                  <c:v>8.0450000000000017</c:v>
                </c:pt>
                <c:pt idx="1">
                  <c:v>7.9839999999999991</c:v>
                </c:pt>
                <c:pt idx="2">
                  <c:v>8.2189999999999994</c:v>
                </c:pt>
                <c:pt idx="3">
                  <c:v>8.2779999999999987</c:v>
                </c:pt>
                <c:pt idx="4">
                  <c:v>8</c:v>
                </c:pt>
                <c:pt idx="5">
                  <c:v>8.2789999999999981</c:v>
                </c:pt>
                <c:pt idx="6">
                  <c:v>8.1810000000000009</c:v>
                </c:pt>
                <c:pt idx="7">
                  <c:v>8.3580000000000005</c:v>
                </c:pt>
                <c:pt idx="8">
                  <c:v>8.5639999999999983</c:v>
                </c:pt>
                <c:pt idx="9">
                  <c:v>8.661999999999999</c:v>
                </c:pt>
                <c:pt idx="10">
                  <c:v>8.6650000000000009</c:v>
                </c:pt>
                <c:pt idx="11">
                  <c:v>8.67</c:v>
                </c:pt>
                <c:pt idx="12">
                  <c:v>8.6019999999999985</c:v>
                </c:pt>
                <c:pt idx="13">
                  <c:v>8.7570000000000014</c:v>
                </c:pt>
                <c:pt idx="14">
                  <c:v>8.9570000000000025</c:v>
                </c:pt>
                <c:pt idx="15">
                  <c:v>9.2490000000000006</c:v>
                </c:pt>
                <c:pt idx="16">
                  <c:v>9.548</c:v>
                </c:pt>
                <c:pt idx="17">
                  <c:v>9.67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46-4214-A524-4816C690B0D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Sheet10!$C$3:$C$20</c:f>
              <c:strCache>
                <c:ptCount val="18"/>
                <c:pt idx="0">
                  <c:v>1843-1852</c:v>
                </c:pt>
                <c:pt idx="1">
                  <c:v>1853-1862</c:v>
                </c:pt>
                <c:pt idx="2">
                  <c:v>1863-1872</c:v>
                </c:pt>
                <c:pt idx="3">
                  <c:v>1873-1882</c:v>
                </c:pt>
                <c:pt idx="4">
                  <c:v>1883-1892</c:v>
                </c:pt>
                <c:pt idx="5">
                  <c:v>1893-1902</c:v>
                </c:pt>
                <c:pt idx="6">
                  <c:v>1903-1912</c:v>
                </c:pt>
                <c:pt idx="7">
                  <c:v>1913-1922</c:v>
                </c:pt>
                <c:pt idx="8">
                  <c:v>1923-1932</c:v>
                </c:pt>
                <c:pt idx="9">
                  <c:v>1933-1942</c:v>
                </c:pt>
                <c:pt idx="10">
                  <c:v>1943-1952</c:v>
                </c:pt>
                <c:pt idx="11">
                  <c:v>1953-1962</c:v>
                </c:pt>
                <c:pt idx="12">
                  <c:v>1963-1972</c:v>
                </c:pt>
                <c:pt idx="13">
                  <c:v>1973-1982</c:v>
                </c:pt>
                <c:pt idx="14">
                  <c:v>1983-1992</c:v>
                </c:pt>
                <c:pt idx="15">
                  <c:v>1993-2002</c:v>
                </c:pt>
                <c:pt idx="16">
                  <c:v>2003-2012</c:v>
                </c:pt>
                <c:pt idx="17">
                  <c:v>2013-2022</c:v>
                </c:pt>
              </c:strCache>
            </c:strRef>
          </c:cat>
          <c:val>
            <c:numRef>
              <c:f>Sheet10!$E$3:$E$20</c:f>
              <c:numCache>
                <c:formatCode>General</c:formatCode>
                <c:ptCount val="18"/>
                <c:pt idx="0">
                  <c:v>23.073749999999997</c:v>
                </c:pt>
                <c:pt idx="1">
                  <c:v>24.619999999999997</c:v>
                </c:pt>
                <c:pt idx="2">
                  <c:v>24.96</c:v>
                </c:pt>
                <c:pt idx="3">
                  <c:v>25.085000000000001</c:v>
                </c:pt>
                <c:pt idx="4">
                  <c:v>25.109000000000002</c:v>
                </c:pt>
                <c:pt idx="5">
                  <c:v>25.036999999999999</c:v>
                </c:pt>
                <c:pt idx="6">
                  <c:v>24.834</c:v>
                </c:pt>
                <c:pt idx="7">
                  <c:v>25.000999999999998</c:v>
                </c:pt>
                <c:pt idx="8">
                  <c:v>25.275000000000002</c:v>
                </c:pt>
                <c:pt idx="9">
                  <c:v>25.212</c:v>
                </c:pt>
                <c:pt idx="10">
                  <c:v>25.381999999999998</c:v>
                </c:pt>
                <c:pt idx="11">
                  <c:v>25.302</c:v>
                </c:pt>
                <c:pt idx="12">
                  <c:v>25.407000000000004</c:v>
                </c:pt>
                <c:pt idx="13">
                  <c:v>25.554999999999996</c:v>
                </c:pt>
                <c:pt idx="14">
                  <c:v>25.347000000000001</c:v>
                </c:pt>
                <c:pt idx="15">
                  <c:v>26.222000000000001</c:v>
                </c:pt>
                <c:pt idx="16">
                  <c:v>26.647272727272728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46-4214-A524-4816C690B0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4335871"/>
        <c:axId val="1759476271"/>
      </c:lineChart>
      <c:catAx>
        <c:axId val="584335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9476271"/>
        <c:crosses val="autoZero"/>
        <c:auto val="1"/>
        <c:lblAlgn val="ctr"/>
        <c:lblOffset val="100"/>
        <c:noMultiLvlLbl val="0"/>
      </c:catAx>
      <c:valAx>
        <c:axId val="1759476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335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1 (1).xlsx]Avg_City!PivotTable11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Average weather temperature in Riyadh over years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Avg_City!$B$3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Avg_City!$A$4:$A$21</c:f>
              <c:strCache>
                <c:ptCount val="17"/>
                <c:pt idx="0">
                  <c:v>1843-1852</c:v>
                </c:pt>
                <c:pt idx="1">
                  <c:v>1853-1862</c:v>
                </c:pt>
                <c:pt idx="2">
                  <c:v>1863-1872</c:v>
                </c:pt>
                <c:pt idx="3">
                  <c:v>1873-1882</c:v>
                </c:pt>
                <c:pt idx="4">
                  <c:v>1883-1892</c:v>
                </c:pt>
                <c:pt idx="5">
                  <c:v>1893-1902</c:v>
                </c:pt>
                <c:pt idx="6">
                  <c:v>1903-1912</c:v>
                </c:pt>
                <c:pt idx="7">
                  <c:v>1913-1922</c:v>
                </c:pt>
                <c:pt idx="8">
                  <c:v>1923-1932</c:v>
                </c:pt>
                <c:pt idx="9">
                  <c:v>1933-1942</c:v>
                </c:pt>
                <c:pt idx="10">
                  <c:v>1943-1952</c:v>
                </c:pt>
                <c:pt idx="11">
                  <c:v>1953-1962</c:v>
                </c:pt>
                <c:pt idx="12">
                  <c:v>1963-1972</c:v>
                </c:pt>
                <c:pt idx="13">
                  <c:v>1973-1982</c:v>
                </c:pt>
                <c:pt idx="14">
                  <c:v>1983-1992</c:v>
                </c:pt>
                <c:pt idx="15">
                  <c:v>1993-2002</c:v>
                </c:pt>
                <c:pt idx="16">
                  <c:v>2003-2013</c:v>
                </c:pt>
              </c:strCache>
            </c:strRef>
          </c:cat>
          <c:val>
            <c:numRef>
              <c:f>Avg_City!$B$4:$B$21</c:f>
              <c:numCache>
                <c:formatCode>General</c:formatCode>
                <c:ptCount val="17"/>
                <c:pt idx="0">
                  <c:v>23.073749999999997</c:v>
                </c:pt>
                <c:pt idx="1">
                  <c:v>24.619999999999997</c:v>
                </c:pt>
                <c:pt idx="2">
                  <c:v>24.96</c:v>
                </c:pt>
                <c:pt idx="3">
                  <c:v>25.085000000000001</c:v>
                </c:pt>
                <c:pt idx="4">
                  <c:v>25.109000000000002</c:v>
                </c:pt>
                <c:pt idx="5">
                  <c:v>25.036999999999999</c:v>
                </c:pt>
                <c:pt idx="6">
                  <c:v>24.834</c:v>
                </c:pt>
                <c:pt idx="7">
                  <c:v>25.000999999999998</c:v>
                </c:pt>
                <c:pt idx="8">
                  <c:v>25.275000000000002</c:v>
                </c:pt>
                <c:pt idx="9">
                  <c:v>25.212</c:v>
                </c:pt>
                <c:pt idx="10">
                  <c:v>25.381999999999998</c:v>
                </c:pt>
                <c:pt idx="11">
                  <c:v>25.302</c:v>
                </c:pt>
                <c:pt idx="12">
                  <c:v>25.407000000000004</c:v>
                </c:pt>
                <c:pt idx="13">
                  <c:v>25.554999999999996</c:v>
                </c:pt>
                <c:pt idx="14">
                  <c:v>25.347000000000001</c:v>
                </c:pt>
                <c:pt idx="15">
                  <c:v>26.222000000000001</c:v>
                </c:pt>
                <c:pt idx="16">
                  <c:v>26.647272727272728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47-41B5-8616-EF111C1F4F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9547743"/>
        <c:axId val="1831345071"/>
      </c:lineChart>
      <c:catAx>
        <c:axId val="17595477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1345071"/>
        <c:crosses val="autoZero"/>
        <c:auto val="1"/>
        <c:lblAlgn val="ctr"/>
        <c:lblOffset val="100"/>
        <c:noMultiLvlLbl val="0"/>
      </c:catAx>
      <c:valAx>
        <c:axId val="1831345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Temperature in </a:t>
                </a:r>
                <a:r>
                  <a:rPr lang="en-US" sz="1200" b="1" i="0" u="none" strike="noStrike" baseline="0">
                    <a:effectLst/>
                  </a:rPr>
                  <a:t>°C</a:t>
                </a:r>
                <a:endParaRPr lang="en-US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95477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1 (1).xlsx]Avg_Global!PivotTable8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Average weather temperatures worldwide over years</a:t>
            </a:r>
            <a:endParaRPr lang="en-US" b="1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Avg_Global!$B$3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Avg_Global!$A$4:$A$22</c:f>
              <c:strCache>
                <c:ptCount val="18"/>
                <c:pt idx="0">
                  <c:v>1843-1852</c:v>
                </c:pt>
                <c:pt idx="1">
                  <c:v>1853-1862</c:v>
                </c:pt>
                <c:pt idx="2">
                  <c:v>1863-1872</c:v>
                </c:pt>
                <c:pt idx="3">
                  <c:v>1873-1882</c:v>
                </c:pt>
                <c:pt idx="4">
                  <c:v>1883-1892</c:v>
                </c:pt>
                <c:pt idx="5">
                  <c:v>1893-1902</c:v>
                </c:pt>
                <c:pt idx="6">
                  <c:v>1903-1912</c:v>
                </c:pt>
                <c:pt idx="7">
                  <c:v>1913-1922</c:v>
                </c:pt>
                <c:pt idx="8">
                  <c:v>1923-1932</c:v>
                </c:pt>
                <c:pt idx="9">
                  <c:v>1933-1942</c:v>
                </c:pt>
                <c:pt idx="10">
                  <c:v>1943-1952</c:v>
                </c:pt>
                <c:pt idx="11">
                  <c:v>1953-1962</c:v>
                </c:pt>
                <c:pt idx="12">
                  <c:v>1963-1972</c:v>
                </c:pt>
                <c:pt idx="13">
                  <c:v>1973-1982</c:v>
                </c:pt>
                <c:pt idx="14">
                  <c:v>1983-1992</c:v>
                </c:pt>
                <c:pt idx="15">
                  <c:v>1993-2002</c:v>
                </c:pt>
                <c:pt idx="16">
                  <c:v>2003-2012</c:v>
                </c:pt>
                <c:pt idx="17">
                  <c:v>2013-2022</c:v>
                </c:pt>
              </c:strCache>
            </c:strRef>
          </c:cat>
          <c:val>
            <c:numRef>
              <c:f>Avg_Global!$B$4:$B$22</c:f>
              <c:numCache>
                <c:formatCode>General</c:formatCode>
                <c:ptCount val="18"/>
                <c:pt idx="0">
                  <c:v>8.0450000000000017</c:v>
                </c:pt>
                <c:pt idx="1">
                  <c:v>7.9839999999999991</c:v>
                </c:pt>
                <c:pt idx="2">
                  <c:v>8.2189999999999994</c:v>
                </c:pt>
                <c:pt idx="3">
                  <c:v>8.2779999999999987</c:v>
                </c:pt>
                <c:pt idx="4">
                  <c:v>8</c:v>
                </c:pt>
                <c:pt idx="5">
                  <c:v>8.2789999999999981</c:v>
                </c:pt>
                <c:pt idx="6">
                  <c:v>8.1810000000000009</c:v>
                </c:pt>
                <c:pt idx="7">
                  <c:v>8.3580000000000005</c:v>
                </c:pt>
                <c:pt idx="8">
                  <c:v>8.5639999999999983</c:v>
                </c:pt>
                <c:pt idx="9">
                  <c:v>8.661999999999999</c:v>
                </c:pt>
                <c:pt idx="10">
                  <c:v>8.6650000000000009</c:v>
                </c:pt>
                <c:pt idx="11">
                  <c:v>8.67</c:v>
                </c:pt>
                <c:pt idx="12">
                  <c:v>8.6019999999999985</c:v>
                </c:pt>
                <c:pt idx="13">
                  <c:v>8.7570000000000014</c:v>
                </c:pt>
                <c:pt idx="14">
                  <c:v>8.9570000000000025</c:v>
                </c:pt>
                <c:pt idx="15">
                  <c:v>9.2490000000000006</c:v>
                </c:pt>
                <c:pt idx="16">
                  <c:v>9.548</c:v>
                </c:pt>
                <c:pt idx="17">
                  <c:v>9.67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F3-4E45-9550-D890A2FCAD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5106431"/>
        <c:axId val="1831351727"/>
      </c:lineChart>
      <c:catAx>
        <c:axId val="18351064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1351727"/>
        <c:crosses val="autoZero"/>
        <c:auto val="1"/>
        <c:lblAlgn val="ctr"/>
        <c:lblOffset val="100"/>
        <c:noMultiLvlLbl val="0"/>
      </c:catAx>
      <c:valAx>
        <c:axId val="1831351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Temperature</a:t>
                </a:r>
                <a:r>
                  <a:rPr lang="en-US" b="1" baseline="0"/>
                  <a:t> in </a:t>
                </a:r>
                <a:r>
                  <a:rPr lang="en-US" sz="1000" b="1" i="0" u="none" strike="noStrike" baseline="0">
                    <a:effectLst/>
                  </a:rPr>
                  <a:t>°C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064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1 (1).xlsx]Avg_City!PivotTable11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Average weather temperatures in Riyadh over years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Avg_City!$B$3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Avg_City!$A$4:$A$21</c:f>
              <c:strCache>
                <c:ptCount val="17"/>
                <c:pt idx="0">
                  <c:v>1843-1852</c:v>
                </c:pt>
                <c:pt idx="1">
                  <c:v>1853-1862</c:v>
                </c:pt>
                <c:pt idx="2">
                  <c:v>1863-1872</c:v>
                </c:pt>
                <c:pt idx="3">
                  <c:v>1873-1882</c:v>
                </c:pt>
                <c:pt idx="4">
                  <c:v>1883-1892</c:v>
                </c:pt>
                <c:pt idx="5">
                  <c:v>1893-1902</c:v>
                </c:pt>
                <c:pt idx="6">
                  <c:v>1903-1912</c:v>
                </c:pt>
                <c:pt idx="7">
                  <c:v>1913-1922</c:v>
                </c:pt>
                <c:pt idx="8">
                  <c:v>1923-1932</c:v>
                </c:pt>
                <c:pt idx="9">
                  <c:v>1933-1942</c:v>
                </c:pt>
                <c:pt idx="10">
                  <c:v>1943-1952</c:v>
                </c:pt>
                <c:pt idx="11">
                  <c:v>1953-1962</c:v>
                </c:pt>
                <c:pt idx="12">
                  <c:v>1963-1972</c:v>
                </c:pt>
                <c:pt idx="13">
                  <c:v>1973-1982</c:v>
                </c:pt>
                <c:pt idx="14">
                  <c:v>1983-1992</c:v>
                </c:pt>
                <c:pt idx="15">
                  <c:v>1993-2002</c:v>
                </c:pt>
                <c:pt idx="16">
                  <c:v>2003-2013</c:v>
                </c:pt>
              </c:strCache>
            </c:strRef>
          </c:cat>
          <c:val>
            <c:numRef>
              <c:f>Avg_City!$B$4:$B$21</c:f>
              <c:numCache>
                <c:formatCode>General</c:formatCode>
                <c:ptCount val="17"/>
                <c:pt idx="0">
                  <c:v>23.073749999999997</c:v>
                </c:pt>
                <c:pt idx="1">
                  <c:v>24.619999999999997</c:v>
                </c:pt>
                <c:pt idx="2">
                  <c:v>24.96</c:v>
                </c:pt>
                <c:pt idx="3">
                  <c:v>25.085000000000001</c:v>
                </c:pt>
                <c:pt idx="4">
                  <c:v>25.109000000000002</c:v>
                </c:pt>
                <c:pt idx="5">
                  <c:v>25.036999999999999</c:v>
                </c:pt>
                <c:pt idx="6">
                  <c:v>24.834</c:v>
                </c:pt>
                <c:pt idx="7">
                  <c:v>25.000999999999998</c:v>
                </c:pt>
                <c:pt idx="8">
                  <c:v>25.275000000000002</c:v>
                </c:pt>
                <c:pt idx="9">
                  <c:v>25.212</c:v>
                </c:pt>
                <c:pt idx="10">
                  <c:v>25.381999999999998</c:v>
                </c:pt>
                <c:pt idx="11">
                  <c:v>25.302</c:v>
                </c:pt>
                <c:pt idx="12">
                  <c:v>25.407000000000004</c:v>
                </c:pt>
                <c:pt idx="13">
                  <c:v>25.554999999999996</c:v>
                </c:pt>
                <c:pt idx="14">
                  <c:v>25.347000000000001</c:v>
                </c:pt>
                <c:pt idx="15">
                  <c:v>26.222000000000001</c:v>
                </c:pt>
                <c:pt idx="16">
                  <c:v>26.647272727272728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95-450A-A3A0-9AB62AF730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9547743"/>
        <c:axId val="1831345071"/>
      </c:lineChart>
      <c:catAx>
        <c:axId val="17595477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1345071"/>
        <c:crosses val="autoZero"/>
        <c:auto val="1"/>
        <c:lblAlgn val="ctr"/>
        <c:lblOffset val="100"/>
        <c:noMultiLvlLbl val="0"/>
      </c:catAx>
      <c:valAx>
        <c:axId val="1831345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Temperature in </a:t>
                </a:r>
                <a:r>
                  <a:rPr lang="en-US" sz="1200" b="1" i="0" u="none" strike="noStrike" baseline="0">
                    <a:effectLst/>
                  </a:rPr>
                  <a:t>°C</a:t>
                </a:r>
                <a:endParaRPr lang="en-US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95477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baseline="0">
                <a:effectLst/>
              </a:rPr>
              <a:t>Average weather temperatures worldwide over years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16034806814756927"/>
          <c:y val="1.44770177343467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Series1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Lit>
              <c:formatCode>General</c:formatCode>
              <c:ptCount val="168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  <c:pt idx="36">
                <c:v>37</c:v>
              </c:pt>
              <c:pt idx="37">
                <c:v>38</c:v>
              </c:pt>
              <c:pt idx="38">
                <c:v>39</c:v>
              </c:pt>
              <c:pt idx="39">
                <c:v>40</c:v>
              </c:pt>
              <c:pt idx="40">
                <c:v>41</c:v>
              </c:pt>
              <c:pt idx="41">
                <c:v>42</c:v>
              </c:pt>
              <c:pt idx="42">
                <c:v>43</c:v>
              </c:pt>
              <c:pt idx="43">
                <c:v>44</c:v>
              </c:pt>
              <c:pt idx="44">
                <c:v>45</c:v>
              </c:pt>
              <c:pt idx="45">
                <c:v>46</c:v>
              </c:pt>
              <c:pt idx="46">
                <c:v>47</c:v>
              </c:pt>
              <c:pt idx="47">
                <c:v>48</c:v>
              </c:pt>
              <c:pt idx="48">
                <c:v>49</c:v>
              </c:pt>
              <c:pt idx="49">
                <c:v>50</c:v>
              </c:pt>
              <c:pt idx="50">
                <c:v>51</c:v>
              </c:pt>
              <c:pt idx="51">
                <c:v>52</c:v>
              </c:pt>
              <c:pt idx="52">
                <c:v>53</c:v>
              </c:pt>
              <c:pt idx="53">
                <c:v>54</c:v>
              </c:pt>
              <c:pt idx="54">
                <c:v>55</c:v>
              </c:pt>
              <c:pt idx="55">
                <c:v>56</c:v>
              </c:pt>
              <c:pt idx="56">
                <c:v>57</c:v>
              </c:pt>
              <c:pt idx="57">
                <c:v>58</c:v>
              </c:pt>
              <c:pt idx="58">
                <c:v>59</c:v>
              </c:pt>
              <c:pt idx="59">
                <c:v>60</c:v>
              </c:pt>
              <c:pt idx="60">
                <c:v>61</c:v>
              </c:pt>
              <c:pt idx="61">
                <c:v>62</c:v>
              </c:pt>
              <c:pt idx="62">
                <c:v>63</c:v>
              </c:pt>
              <c:pt idx="63">
                <c:v>64</c:v>
              </c:pt>
              <c:pt idx="64">
                <c:v>65</c:v>
              </c:pt>
              <c:pt idx="65">
                <c:v>66</c:v>
              </c:pt>
              <c:pt idx="66">
                <c:v>67</c:v>
              </c:pt>
              <c:pt idx="67">
                <c:v>68</c:v>
              </c:pt>
              <c:pt idx="68">
                <c:v>69</c:v>
              </c:pt>
              <c:pt idx="69">
                <c:v>70</c:v>
              </c:pt>
              <c:pt idx="70">
                <c:v>71</c:v>
              </c:pt>
              <c:pt idx="71">
                <c:v>72</c:v>
              </c:pt>
              <c:pt idx="72">
                <c:v>73</c:v>
              </c:pt>
              <c:pt idx="73">
                <c:v>74</c:v>
              </c:pt>
              <c:pt idx="74">
                <c:v>75</c:v>
              </c:pt>
              <c:pt idx="75">
                <c:v>76</c:v>
              </c:pt>
              <c:pt idx="76">
                <c:v>77</c:v>
              </c:pt>
              <c:pt idx="77">
                <c:v>78</c:v>
              </c:pt>
              <c:pt idx="78">
                <c:v>79</c:v>
              </c:pt>
              <c:pt idx="79">
                <c:v>80</c:v>
              </c:pt>
              <c:pt idx="80">
                <c:v>81</c:v>
              </c:pt>
              <c:pt idx="81">
                <c:v>82</c:v>
              </c:pt>
              <c:pt idx="82">
                <c:v>83</c:v>
              </c:pt>
              <c:pt idx="83">
                <c:v>84</c:v>
              </c:pt>
              <c:pt idx="84">
                <c:v>85</c:v>
              </c:pt>
              <c:pt idx="85">
                <c:v>86</c:v>
              </c:pt>
              <c:pt idx="86">
                <c:v>87</c:v>
              </c:pt>
              <c:pt idx="87">
                <c:v>88</c:v>
              </c:pt>
              <c:pt idx="88">
                <c:v>89</c:v>
              </c:pt>
              <c:pt idx="89">
                <c:v>90</c:v>
              </c:pt>
              <c:pt idx="90">
                <c:v>91</c:v>
              </c:pt>
              <c:pt idx="91">
                <c:v>92</c:v>
              </c:pt>
              <c:pt idx="92">
                <c:v>93</c:v>
              </c:pt>
              <c:pt idx="93">
                <c:v>94</c:v>
              </c:pt>
              <c:pt idx="94">
                <c:v>95</c:v>
              </c:pt>
              <c:pt idx="95">
                <c:v>96</c:v>
              </c:pt>
              <c:pt idx="96">
                <c:v>97</c:v>
              </c:pt>
              <c:pt idx="97">
                <c:v>98</c:v>
              </c:pt>
              <c:pt idx="98">
                <c:v>99</c:v>
              </c:pt>
              <c:pt idx="99">
                <c:v>100</c:v>
              </c:pt>
              <c:pt idx="100">
                <c:v>101</c:v>
              </c:pt>
              <c:pt idx="101">
                <c:v>102</c:v>
              </c:pt>
              <c:pt idx="102">
                <c:v>103</c:v>
              </c:pt>
              <c:pt idx="103">
                <c:v>104</c:v>
              </c:pt>
              <c:pt idx="104">
                <c:v>105</c:v>
              </c:pt>
              <c:pt idx="105">
                <c:v>106</c:v>
              </c:pt>
              <c:pt idx="106">
                <c:v>107</c:v>
              </c:pt>
              <c:pt idx="107">
                <c:v>108</c:v>
              </c:pt>
              <c:pt idx="108">
                <c:v>109</c:v>
              </c:pt>
              <c:pt idx="109">
                <c:v>110</c:v>
              </c:pt>
              <c:pt idx="110">
                <c:v>111</c:v>
              </c:pt>
              <c:pt idx="111">
                <c:v>112</c:v>
              </c:pt>
              <c:pt idx="112">
                <c:v>113</c:v>
              </c:pt>
              <c:pt idx="113">
                <c:v>114</c:v>
              </c:pt>
              <c:pt idx="114">
                <c:v>115</c:v>
              </c:pt>
              <c:pt idx="115">
                <c:v>116</c:v>
              </c:pt>
              <c:pt idx="116">
                <c:v>117</c:v>
              </c:pt>
              <c:pt idx="117">
                <c:v>118</c:v>
              </c:pt>
              <c:pt idx="118">
                <c:v>119</c:v>
              </c:pt>
              <c:pt idx="119">
                <c:v>120</c:v>
              </c:pt>
              <c:pt idx="120">
                <c:v>121</c:v>
              </c:pt>
              <c:pt idx="121">
                <c:v>122</c:v>
              </c:pt>
              <c:pt idx="122">
                <c:v>123</c:v>
              </c:pt>
              <c:pt idx="123">
                <c:v>124</c:v>
              </c:pt>
              <c:pt idx="124">
                <c:v>125</c:v>
              </c:pt>
              <c:pt idx="125">
                <c:v>126</c:v>
              </c:pt>
              <c:pt idx="126">
                <c:v>127</c:v>
              </c:pt>
              <c:pt idx="127">
                <c:v>128</c:v>
              </c:pt>
              <c:pt idx="128">
                <c:v>129</c:v>
              </c:pt>
              <c:pt idx="129">
                <c:v>130</c:v>
              </c:pt>
              <c:pt idx="130">
                <c:v>131</c:v>
              </c:pt>
              <c:pt idx="131">
                <c:v>132</c:v>
              </c:pt>
              <c:pt idx="132">
                <c:v>133</c:v>
              </c:pt>
              <c:pt idx="133">
                <c:v>134</c:v>
              </c:pt>
              <c:pt idx="134">
                <c:v>135</c:v>
              </c:pt>
              <c:pt idx="135">
                <c:v>136</c:v>
              </c:pt>
              <c:pt idx="136">
                <c:v>137</c:v>
              </c:pt>
              <c:pt idx="137">
                <c:v>138</c:v>
              </c:pt>
              <c:pt idx="138">
                <c:v>139</c:v>
              </c:pt>
              <c:pt idx="139">
                <c:v>140</c:v>
              </c:pt>
              <c:pt idx="140">
                <c:v>141</c:v>
              </c:pt>
              <c:pt idx="141">
                <c:v>142</c:v>
              </c:pt>
              <c:pt idx="142">
                <c:v>143</c:v>
              </c:pt>
              <c:pt idx="143">
                <c:v>144</c:v>
              </c:pt>
              <c:pt idx="144">
                <c:v>145</c:v>
              </c:pt>
              <c:pt idx="145">
                <c:v>146</c:v>
              </c:pt>
              <c:pt idx="146">
                <c:v>147</c:v>
              </c:pt>
              <c:pt idx="147">
                <c:v>148</c:v>
              </c:pt>
              <c:pt idx="148">
                <c:v>149</c:v>
              </c:pt>
              <c:pt idx="149">
                <c:v>150</c:v>
              </c:pt>
              <c:pt idx="150">
                <c:v>151</c:v>
              </c:pt>
              <c:pt idx="151">
                <c:v>152</c:v>
              </c:pt>
              <c:pt idx="152">
                <c:v>153</c:v>
              </c:pt>
              <c:pt idx="153">
                <c:v>154</c:v>
              </c:pt>
              <c:pt idx="154">
                <c:v>155</c:v>
              </c:pt>
              <c:pt idx="155">
                <c:v>156</c:v>
              </c:pt>
              <c:pt idx="156">
                <c:v>157</c:v>
              </c:pt>
              <c:pt idx="157">
                <c:v>158</c:v>
              </c:pt>
              <c:pt idx="158">
                <c:v>159</c:v>
              </c:pt>
              <c:pt idx="159">
                <c:v>160</c:v>
              </c:pt>
              <c:pt idx="160">
                <c:v>161</c:v>
              </c:pt>
              <c:pt idx="161">
                <c:v>162</c:v>
              </c:pt>
              <c:pt idx="162">
                <c:v>163</c:v>
              </c:pt>
              <c:pt idx="163">
                <c:v>164</c:v>
              </c:pt>
              <c:pt idx="164">
                <c:v>165</c:v>
              </c:pt>
              <c:pt idx="165">
                <c:v>166</c:v>
              </c:pt>
              <c:pt idx="166">
                <c:v>167</c:v>
              </c:pt>
              <c:pt idx="167">
                <c:v>168</c:v>
              </c:pt>
            </c:numLit>
          </c:cat>
          <c:val>
            <c:numLit>
              <c:formatCode>General</c:formatCode>
              <c:ptCount val="168"/>
              <c:pt idx="0">
                <c:v>8.0483333333333338</c:v>
              </c:pt>
              <c:pt idx="1">
                <c:v>8.0166666666666675</c:v>
              </c:pt>
              <c:pt idx="2">
                <c:v>8.0583333333333336</c:v>
              </c:pt>
              <c:pt idx="3">
                <c:v>8.1133333333333333</c:v>
              </c:pt>
              <c:pt idx="4">
                <c:v>8.038333333333334</c:v>
              </c:pt>
              <c:pt idx="5">
                <c:v>8.0299999999999994</c:v>
              </c:pt>
              <c:pt idx="6">
                <c:v>8.0683333333333334</c:v>
              </c:pt>
              <c:pt idx="7">
                <c:v>8.09</c:v>
              </c:pt>
              <c:pt idx="8">
                <c:v>8.1066666666666674</c:v>
              </c:pt>
              <c:pt idx="9">
                <c:v>8.0366666666666671</c:v>
              </c:pt>
              <c:pt idx="10">
                <c:v>8.0366666666666671</c:v>
              </c:pt>
              <c:pt idx="11">
                <c:v>8.0716666666666672</c:v>
              </c:pt>
              <c:pt idx="12">
                <c:v>8.0299999999999994</c:v>
              </c:pt>
              <c:pt idx="13">
                <c:v>7.9866666666666672</c:v>
              </c:pt>
              <c:pt idx="14">
                <c:v>7.913333333333334</c:v>
              </c:pt>
              <c:pt idx="15">
                <c:v>7.9716666666666676</c:v>
              </c:pt>
              <c:pt idx="16">
                <c:v>7.951666666666668</c:v>
              </c:pt>
              <c:pt idx="17">
                <c:v>7.9399999999999986</c:v>
              </c:pt>
              <c:pt idx="18">
                <c:v>7.9950000000000001</c:v>
              </c:pt>
              <c:pt idx="19">
                <c:v>8.0933333333333319</c:v>
              </c:pt>
              <c:pt idx="20">
                <c:v>8.2083333333333339</c:v>
              </c:pt>
              <c:pt idx="21">
                <c:v>8.2616666666666667</c:v>
              </c:pt>
              <c:pt idx="22">
                <c:v>8.298333333333332</c:v>
              </c:pt>
              <c:pt idx="23">
                <c:v>8.2883333333333322</c:v>
              </c:pt>
              <c:pt idx="24">
                <c:v>8.2716666666666647</c:v>
              </c:pt>
              <c:pt idx="25">
                <c:v>8.2566666666666659</c:v>
              </c:pt>
              <c:pt idx="26">
                <c:v>8.2866666666666671</c:v>
              </c:pt>
              <c:pt idx="27">
                <c:v>8.1916666666666664</c:v>
              </c:pt>
              <c:pt idx="28">
                <c:v>8.1716666666666651</c:v>
              </c:pt>
              <c:pt idx="29">
                <c:v>8.2416666666666654</c:v>
              </c:pt>
              <c:pt idx="30">
                <c:v>8.3483333333333327</c:v>
              </c:pt>
              <c:pt idx="31">
                <c:v>8.3183333333333334</c:v>
              </c:pt>
              <c:pt idx="32">
                <c:v>8.2666666666666675</c:v>
              </c:pt>
              <c:pt idx="33">
                <c:v>8.3349999999999991</c:v>
              </c:pt>
              <c:pt idx="34">
                <c:v>8.3433333333333319</c:v>
              </c:pt>
              <c:pt idx="35">
                <c:v>8.25</c:v>
              </c:pt>
              <c:pt idx="36">
                <c:v>8.0733333333333324</c:v>
              </c:pt>
              <c:pt idx="37">
                <c:v>8.0316666666666663</c:v>
              </c:pt>
              <c:pt idx="38">
                <c:v>8.0033333333333339</c:v>
              </c:pt>
              <c:pt idx="39">
                <c:v>7.9433333333333325</c:v>
              </c:pt>
              <c:pt idx="40">
                <c:v>7.9366666666666674</c:v>
              </c:pt>
              <c:pt idx="41">
                <c:v>7.9933333333333332</c:v>
              </c:pt>
              <c:pt idx="42">
                <c:v>8.0266666666666655</c:v>
              </c:pt>
              <c:pt idx="43">
                <c:v>8.0433333333333312</c:v>
              </c:pt>
              <c:pt idx="44">
                <c:v>8.0633333333333344</c:v>
              </c:pt>
              <c:pt idx="45">
                <c:v>8.0883333333333329</c:v>
              </c:pt>
              <c:pt idx="46">
                <c:v>8.1</c:v>
              </c:pt>
              <c:pt idx="47">
                <c:v>8.0716666666666672</c:v>
              </c:pt>
              <c:pt idx="48">
                <c:v>8.1116666666666664</c:v>
              </c:pt>
              <c:pt idx="49">
                <c:v>8.1566666666666681</c:v>
              </c:pt>
              <c:pt idx="50">
                <c:v>8.1749999999999989</c:v>
              </c:pt>
              <c:pt idx="51">
                <c:v>8.2316666666666674</c:v>
              </c:pt>
              <c:pt idx="52">
                <c:v>8.2883333333333322</c:v>
              </c:pt>
              <c:pt idx="53">
                <c:v>8.3533333333333335</c:v>
              </c:pt>
              <c:pt idx="54">
                <c:v>8.3683333333333323</c:v>
              </c:pt>
              <c:pt idx="55">
                <c:v>8.3566666666666674</c:v>
              </c:pt>
              <c:pt idx="56">
                <c:v>8.3416666666666668</c:v>
              </c:pt>
              <c:pt idx="57">
                <c:v>8.3133333333333344</c:v>
              </c:pt>
              <c:pt idx="58">
                <c:v>8.2933333333333348</c:v>
              </c:pt>
              <c:pt idx="59">
                <c:v>8.1950000000000021</c:v>
              </c:pt>
              <c:pt idx="60">
                <c:v>8.1766666666666676</c:v>
              </c:pt>
              <c:pt idx="61">
                <c:v>8.17</c:v>
              </c:pt>
              <c:pt idx="62">
                <c:v>8.1916666666666664</c:v>
              </c:pt>
              <c:pt idx="63">
                <c:v>8.1833333333333336</c:v>
              </c:pt>
              <c:pt idx="64">
                <c:v>8.1483333333333334</c:v>
              </c:pt>
              <c:pt idx="65">
                <c:v>8.2066666666666652</c:v>
              </c:pt>
              <c:pt idx="66">
                <c:v>8.2733333333333334</c:v>
              </c:pt>
              <c:pt idx="67">
                <c:v>8.3416666666666686</c:v>
              </c:pt>
              <c:pt idx="68">
                <c:v>8.3433333333333337</c:v>
              </c:pt>
              <c:pt idx="69">
                <c:v>8.3166666666666647</c:v>
              </c:pt>
              <c:pt idx="70">
                <c:v>8.31</c:v>
              </c:pt>
              <c:pt idx="71">
                <c:v>8.3233333333333341</c:v>
              </c:pt>
              <c:pt idx="72">
                <c:v>8.2850000000000001</c:v>
              </c:pt>
              <c:pt idx="73">
                <c:v>8.2816666666666681</c:v>
              </c:pt>
              <c:pt idx="74">
                <c:v>8.3116666666666674</c:v>
              </c:pt>
              <c:pt idx="75">
                <c:v>8.3783333333333321</c:v>
              </c:pt>
              <c:pt idx="76">
                <c:v>8.4416666666666664</c:v>
              </c:pt>
              <c:pt idx="77">
                <c:v>8.4666666666666668</c:v>
              </c:pt>
              <c:pt idx="78">
                <c:v>8.5283333333333342</c:v>
              </c:pt>
              <c:pt idx="79">
                <c:v>8.5199999999999978</c:v>
              </c:pt>
              <c:pt idx="80">
                <c:v>8.5566666666666666</c:v>
              </c:pt>
              <c:pt idx="81">
                <c:v>8.5266666666666673</c:v>
              </c:pt>
              <c:pt idx="82">
                <c:v>8.5466666666666669</c:v>
              </c:pt>
              <c:pt idx="83">
                <c:v>8.5783333333333349</c:v>
              </c:pt>
              <c:pt idx="84">
                <c:v>8.5750000000000011</c:v>
              </c:pt>
              <c:pt idx="85">
                <c:v>8.5449999999999999</c:v>
              </c:pt>
              <c:pt idx="86">
                <c:v>8.5449999999999999</c:v>
              </c:pt>
              <c:pt idx="87">
                <c:v>8.5916666666666686</c:v>
              </c:pt>
              <c:pt idx="88">
                <c:v>8.5783333333333331</c:v>
              </c:pt>
              <c:pt idx="89">
                <c:v>8.5750000000000011</c:v>
              </c:pt>
              <c:pt idx="90">
                <c:v>8.6</c:v>
              </c:pt>
              <c:pt idx="91">
                <c:v>8.67</c:v>
              </c:pt>
              <c:pt idx="92">
                <c:v>8.6916666666666647</c:v>
              </c:pt>
              <c:pt idx="93">
                <c:v>8.7333333333333325</c:v>
              </c:pt>
              <c:pt idx="94">
                <c:v>8.7633333333333336</c:v>
              </c:pt>
              <c:pt idx="95">
                <c:v>8.7733333333333317</c:v>
              </c:pt>
              <c:pt idx="96">
                <c:v>8.7716666666666665</c:v>
              </c:pt>
              <c:pt idx="97">
                <c:v>8.7416666666666671</c:v>
              </c:pt>
              <c:pt idx="98">
                <c:v>8.7283333333333335</c:v>
              </c:pt>
              <c:pt idx="99">
                <c:v>8.7333333333333343</c:v>
              </c:pt>
              <c:pt idx="100">
                <c:v>8.7366666666666664</c:v>
              </c:pt>
              <c:pt idx="101">
                <c:v>8.7083333333333339</c:v>
              </c:pt>
              <c:pt idx="102">
                <c:v>8.6283333333333339</c:v>
              </c:pt>
              <c:pt idx="103">
                <c:v>8.6366666666666667</c:v>
              </c:pt>
              <c:pt idx="104">
                <c:v>8.6300000000000008</c:v>
              </c:pt>
              <c:pt idx="105">
                <c:v>8.6416666666666675</c:v>
              </c:pt>
              <c:pt idx="106">
                <c:v>8.6100000000000012</c:v>
              </c:pt>
              <c:pt idx="107">
                <c:v>8.6166666666666671</c:v>
              </c:pt>
              <c:pt idx="108">
                <c:v>8.6016666666666683</c:v>
              </c:pt>
              <c:pt idx="109">
                <c:v>8.6183333333333341</c:v>
              </c:pt>
              <c:pt idx="110">
                <c:v>8.64</c:v>
              </c:pt>
              <c:pt idx="111">
                <c:v>8.6166666666666671</c:v>
              </c:pt>
              <c:pt idx="112">
                <c:v>8.6199999999999992</c:v>
              </c:pt>
              <c:pt idx="113">
                <c:v>8.6483333333333334</c:v>
              </c:pt>
              <c:pt idx="114">
                <c:v>8.7266666666666666</c:v>
              </c:pt>
              <c:pt idx="115">
                <c:v>8.7483333333333331</c:v>
              </c:pt>
              <c:pt idx="116">
                <c:v>8.6883333333333326</c:v>
              </c:pt>
              <c:pt idx="117">
                <c:v>8.6550000000000011</c:v>
              </c:pt>
              <c:pt idx="118">
                <c:v>8.6583333333333332</c:v>
              </c:pt>
              <c:pt idx="119">
                <c:v>8.6416666666666657</c:v>
              </c:pt>
              <c:pt idx="120">
                <c:v>8.6033333333333317</c:v>
              </c:pt>
              <c:pt idx="121">
                <c:v>8.5599999999999987</c:v>
              </c:pt>
              <c:pt idx="122">
                <c:v>8.6083333333333325</c:v>
              </c:pt>
              <c:pt idx="123">
                <c:v>8.6199999999999992</c:v>
              </c:pt>
              <c:pt idx="124">
                <c:v>8.6033333333333335</c:v>
              </c:pt>
              <c:pt idx="125">
                <c:v>8.6449999999999978</c:v>
              </c:pt>
              <c:pt idx="126">
                <c:v>8.6366666666666649</c:v>
              </c:pt>
              <c:pt idx="127">
                <c:v>8.66</c:v>
              </c:pt>
              <c:pt idx="128">
                <c:v>8.6016666666666683</c:v>
              </c:pt>
              <c:pt idx="129">
                <c:v>8.6433333333333344</c:v>
              </c:pt>
              <c:pt idx="130">
                <c:v>8.6750000000000007</c:v>
              </c:pt>
              <c:pt idx="131">
                <c:v>8.6383333333333336</c:v>
              </c:pt>
              <c:pt idx="132">
                <c:v>8.7233333333333345</c:v>
              </c:pt>
              <c:pt idx="133">
                <c:v>8.7950000000000017</c:v>
              </c:pt>
              <c:pt idx="134">
                <c:v>8.8433333333333337</c:v>
              </c:pt>
              <c:pt idx="135">
                <c:v>8.8733333333333331</c:v>
              </c:pt>
              <c:pt idx="136">
                <c:v>8.8733333333333331</c:v>
              </c:pt>
              <c:pt idx="137">
                <c:v>8.8616666666666664</c:v>
              </c:pt>
              <c:pt idx="138">
                <c:v>8.836666666666666</c:v>
              </c:pt>
              <c:pt idx="139">
                <c:v>8.8066666666666666</c:v>
              </c:pt>
              <c:pt idx="140">
                <c:v>8.9</c:v>
              </c:pt>
              <c:pt idx="141">
                <c:v>8.8816666666666677</c:v>
              </c:pt>
              <c:pt idx="142">
                <c:v>8.9716666666666693</c:v>
              </c:pt>
              <c:pt idx="143">
                <c:v>9.0583333333333336</c:v>
              </c:pt>
              <c:pt idx="144">
                <c:v>9.06</c:v>
              </c:pt>
              <c:pt idx="145">
                <c:v>9.0400000000000009</c:v>
              </c:pt>
              <c:pt idx="146">
                <c:v>9.0133333333333336</c:v>
              </c:pt>
              <c:pt idx="147">
                <c:v>9.0849999999999991</c:v>
              </c:pt>
              <c:pt idx="148">
                <c:v>9.0533333333333328</c:v>
              </c:pt>
              <c:pt idx="149">
                <c:v>9.0566666666666666</c:v>
              </c:pt>
              <c:pt idx="150">
                <c:v>9.17</c:v>
              </c:pt>
              <c:pt idx="151">
                <c:v>9.2399999999999984</c:v>
              </c:pt>
              <c:pt idx="152">
                <c:v>9.2666666666666657</c:v>
              </c:pt>
              <c:pt idx="153">
                <c:v>9.2766666666666655</c:v>
              </c:pt>
              <c:pt idx="154">
                <c:v>9.3649999999999984</c:v>
              </c:pt>
              <c:pt idx="155">
                <c:v>9.42</c:v>
              </c:pt>
              <c:pt idx="156">
                <c:v>9.3866666666666667</c:v>
              </c:pt>
              <c:pt idx="157">
                <c:v>9.4550000000000001</c:v>
              </c:pt>
              <c:pt idx="158">
                <c:v>9.51</c:v>
              </c:pt>
              <c:pt idx="159">
                <c:v>9.5633333333333344</c:v>
              </c:pt>
              <c:pt idx="160">
                <c:v>9.5400000000000009</c:v>
              </c:pt>
              <c:pt idx="161">
                <c:v>9.5366666666666671</c:v>
              </c:pt>
              <c:pt idx="162">
                <c:v>9.6</c:v>
              </c:pt>
              <c:pt idx="163">
                <c:v>9.5699999999999985</c:v>
              </c:pt>
              <c:pt idx="164">
                <c:v>9.5666666666666664</c:v>
              </c:pt>
              <c:pt idx="165">
                <c:v>9.5466666666666651</c:v>
              </c:pt>
              <c:pt idx="166">
                <c:v>9.57</c:v>
              </c:pt>
              <c:pt idx="167">
                <c:v>9.6233333333333331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EE8D-4869-A3E1-7C73C40EFD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2708079"/>
        <c:axId val="1759472943"/>
      </c:lineChart>
      <c:catAx>
        <c:axId val="582708079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Years 1843 -</a:t>
                </a:r>
                <a:r>
                  <a:rPr lang="en-US" sz="1400" b="1" baseline="0"/>
                  <a:t> 2015</a:t>
                </a:r>
                <a:r>
                  <a:rPr lang="en-US" sz="1400" b="1"/>
                  <a:t> </a:t>
                </a:r>
              </a:p>
            </c:rich>
          </c:tx>
          <c:layout>
            <c:manualLayout>
              <c:xMode val="edge"/>
              <c:yMode val="edge"/>
              <c:x val="0.39897963364854727"/>
              <c:y val="0.926789363520127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759472943"/>
        <c:crosses val="autoZero"/>
        <c:auto val="1"/>
        <c:lblAlgn val="ctr"/>
        <c:lblOffset val="100"/>
        <c:noMultiLvlLbl val="0"/>
      </c:catAx>
      <c:valAx>
        <c:axId val="1759472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baseline="0">
                    <a:effectLst/>
                  </a:rPr>
                  <a:t>Temperature in °C</a:t>
                </a:r>
                <a:endParaRPr lang="en-US" sz="800">
                  <a:effectLst/>
                </a:endParaRPr>
              </a:p>
            </c:rich>
          </c:tx>
          <c:layout>
            <c:manualLayout>
              <c:xMode val="edge"/>
              <c:yMode val="edge"/>
              <c:x val="7.6937872667820735E-3"/>
              <c:y val="0.303148466376556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7080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Average weather temperatures in Riyadh over years</a:t>
            </a:r>
            <a:endParaRPr lang="en-US" b="1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Extracted_Data!$T$8:$T$167</c:f>
              <c:numCache>
                <c:formatCode>0.00</c:formatCode>
                <c:ptCount val="160"/>
                <c:pt idx="0">
                  <c:v>24.747142857142858</c:v>
                </c:pt>
                <c:pt idx="1">
                  <c:v>24.798571428571432</c:v>
                </c:pt>
                <c:pt idx="2">
                  <c:v>24.765714285714289</c:v>
                </c:pt>
                <c:pt idx="3">
                  <c:v>24.754285714285714</c:v>
                </c:pt>
                <c:pt idx="4">
                  <c:v>24.751428571428569</c:v>
                </c:pt>
                <c:pt idx="5">
                  <c:v>24.765714285714285</c:v>
                </c:pt>
                <c:pt idx="6">
                  <c:v>24.767142857142858</c:v>
                </c:pt>
                <c:pt idx="7">
                  <c:v>24.682857142857141</c:v>
                </c:pt>
                <c:pt idx="8">
                  <c:v>24.51857142857143</c:v>
                </c:pt>
                <c:pt idx="9">
                  <c:v>24.477142857142859</c:v>
                </c:pt>
                <c:pt idx="10">
                  <c:v>24.587142857142855</c:v>
                </c:pt>
                <c:pt idx="11">
                  <c:v>24.618571428571425</c:v>
                </c:pt>
                <c:pt idx="12">
                  <c:v>24.614285714285717</c:v>
                </c:pt>
                <c:pt idx="13">
                  <c:v>24.654285714285717</c:v>
                </c:pt>
                <c:pt idx="14">
                  <c:v>24.778571428571428</c:v>
                </c:pt>
                <c:pt idx="15">
                  <c:v>24.997142857142858</c:v>
                </c:pt>
                <c:pt idx="16">
                  <c:v>25.102857142857147</c:v>
                </c:pt>
                <c:pt idx="17">
                  <c:v>25.06</c:v>
                </c:pt>
                <c:pt idx="18">
                  <c:v>25.008571428571429</c:v>
                </c:pt>
                <c:pt idx="19">
                  <c:v>25.054285714285715</c:v>
                </c:pt>
                <c:pt idx="20">
                  <c:v>25.02</c:v>
                </c:pt>
                <c:pt idx="21">
                  <c:v>24.938571428571429</c:v>
                </c:pt>
                <c:pt idx="22">
                  <c:v>24.880000000000003</c:v>
                </c:pt>
                <c:pt idx="23">
                  <c:v>24.944285714285712</c:v>
                </c:pt>
                <c:pt idx="24">
                  <c:v>25.055714285714284</c:v>
                </c:pt>
                <c:pt idx="25">
                  <c:v>25.10857142857143</c:v>
                </c:pt>
                <c:pt idx="26">
                  <c:v>25.04571428571429</c:v>
                </c:pt>
                <c:pt idx="27">
                  <c:v>25.138571428571428</c:v>
                </c:pt>
                <c:pt idx="28">
                  <c:v>25.171428571428571</c:v>
                </c:pt>
                <c:pt idx="29">
                  <c:v>25.214285714285715</c:v>
                </c:pt>
                <c:pt idx="30">
                  <c:v>25.118571428571432</c:v>
                </c:pt>
                <c:pt idx="31">
                  <c:v>25.042857142857141</c:v>
                </c:pt>
                <c:pt idx="32">
                  <c:v>25.005714285714284</c:v>
                </c:pt>
                <c:pt idx="33">
                  <c:v>25.00714285714286</c:v>
                </c:pt>
                <c:pt idx="34">
                  <c:v>24.935714285714287</c:v>
                </c:pt>
                <c:pt idx="35">
                  <c:v>25.058571428571433</c:v>
                </c:pt>
                <c:pt idx="36">
                  <c:v>25.041428571428572</c:v>
                </c:pt>
                <c:pt idx="37">
                  <c:v>25.125714285714285</c:v>
                </c:pt>
                <c:pt idx="38">
                  <c:v>25.159999999999997</c:v>
                </c:pt>
                <c:pt idx="39">
                  <c:v>25.189999999999998</c:v>
                </c:pt>
                <c:pt idx="40">
                  <c:v>25.168571428571429</c:v>
                </c:pt>
                <c:pt idx="41">
                  <c:v>25.105714285714289</c:v>
                </c:pt>
                <c:pt idx="42">
                  <c:v>25.014285714285712</c:v>
                </c:pt>
                <c:pt idx="43">
                  <c:v>24.984285714285711</c:v>
                </c:pt>
                <c:pt idx="44">
                  <c:v>24.911428571428569</c:v>
                </c:pt>
                <c:pt idx="45">
                  <c:v>24.897142857142857</c:v>
                </c:pt>
                <c:pt idx="46">
                  <c:v>24.911428571428569</c:v>
                </c:pt>
                <c:pt idx="47">
                  <c:v>25.03857142857143</c:v>
                </c:pt>
                <c:pt idx="48">
                  <c:v>25.118571428571432</c:v>
                </c:pt>
                <c:pt idx="49">
                  <c:v>25.084285714285709</c:v>
                </c:pt>
                <c:pt idx="50">
                  <c:v>25.11428571428571</c:v>
                </c:pt>
                <c:pt idx="51">
                  <c:v>25.112857142857141</c:v>
                </c:pt>
                <c:pt idx="52">
                  <c:v>25.074285714285715</c:v>
                </c:pt>
                <c:pt idx="53">
                  <c:v>24.952857142857141</c:v>
                </c:pt>
                <c:pt idx="54">
                  <c:v>24.867142857142856</c:v>
                </c:pt>
                <c:pt idx="55">
                  <c:v>24.912857142857142</c:v>
                </c:pt>
                <c:pt idx="56">
                  <c:v>24.928571428571427</c:v>
                </c:pt>
                <c:pt idx="57">
                  <c:v>24.810000000000002</c:v>
                </c:pt>
                <c:pt idx="58">
                  <c:v>24.822857142857146</c:v>
                </c:pt>
                <c:pt idx="59">
                  <c:v>24.791428571428572</c:v>
                </c:pt>
                <c:pt idx="60">
                  <c:v>24.862857142857141</c:v>
                </c:pt>
                <c:pt idx="61">
                  <c:v>24.924285714285713</c:v>
                </c:pt>
                <c:pt idx="62">
                  <c:v>24.821428571428566</c:v>
                </c:pt>
                <c:pt idx="63">
                  <c:v>24.861428571428572</c:v>
                </c:pt>
                <c:pt idx="64">
                  <c:v>24.921428571428571</c:v>
                </c:pt>
                <c:pt idx="65">
                  <c:v>24.982857142857142</c:v>
                </c:pt>
                <c:pt idx="66">
                  <c:v>25.027142857142856</c:v>
                </c:pt>
                <c:pt idx="67">
                  <c:v>25.012857142857143</c:v>
                </c:pt>
                <c:pt idx="68">
                  <c:v>25.008571428571429</c:v>
                </c:pt>
                <c:pt idx="69">
                  <c:v>25.044285714285714</c:v>
                </c:pt>
                <c:pt idx="70">
                  <c:v>25.138571428571428</c:v>
                </c:pt>
                <c:pt idx="71">
                  <c:v>25.187142857142856</c:v>
                </c:pt>
                <c:pt idx="72">
                  <c:v>25.158571428571427</c:v>
                </c:pt>
                <c:pt idx="73">
                  <c:v>25.208571428571425</c:v>
                </c:pt>
                <c:pt idx="74">
                  <c:v>25.287142857142857</c:v>
                </c:pt>
                <c:pt idx="75">
                  <c:v>25.288571428571434</c:v>
                </c:pt>
                <c:pt idx="76">
                  <c:v>25.330000000000002</c:v>
                </c:pt>
                <c:pt idx="77">
                  <c:v>25.285714285714285</c:v>
                </c:pt>
                <c:pt idx="78">
                  <c:v>25.28</c:v>
                </c:pt>
                <c:pt idx="79">
                  <c:v>25.205714285714286</c:v>
                </c:pt>
                <c:pt idx="80">
                  <c:v>25.159999999999997</c:v>
                </c:pt>
                <c:pt idx="81">
                  <c:v>25.191428571428577</c:v>
                </c:pt>
                <c:pt idx="82">
                  <c:v>25.161428571428569</c:v>
                </c:pt>
                <c:pt idx="83">
                  <c:v>25.117142857142856</c:v>
                </c:pt>
                <c:pt idx="84">
                  <c:v>25.078571428571429</c:v>
                </c:pt>
                <c:pt idx="85">
                  <c:v>25.107142857142858</c:v>
                </c:pt>
                <c:pt idx="86">
                  <c:v>25.227142857142855</c:v>
                </c:pt>
                <c:pt idx="87">
                  <c:v>25.284285714285716</c:v>
                </c:pt>
                <c:pt idx="88">
                  <c:v>25.267142857142858</c:v>
                </c:pt>
                <c:pt idx="89">
                  <c:v>25.240000000000002</c:v>
                </c:pt>
                <c:pt idx="90">
                  <c:v>25.314285714285713</c:v>
                </c:pt>
                <c:pt idx="91">
                  <c:v>25.341428571428573</c:v>
                </c:pt>
                <c:pt idx="92">
                  <c:v>25.388571428571431</c:v>
                </c:pt>
                <c:pt idx="93">
                  <c:v>25.458571428571425</c:v>
                </c:pt>
                <c:pt idx="94">
                  <c:v>25.384285714285713</c:v>
                </c:pt>
                <c:pt idx="95">
                  <c:v>25.288571428571426</c:v>
                </c:pt>
                <c:pt idx="96">
                  <c:v>25.291428571428572</c:v>
                </c:pt>
                <c:pt idx="97">
                  <c:v>25.362857142857138</c:v>
                </c:pt>
                <c:pt idx="98">
                  <c:v>25.422857142857143</c:v>
                </c:pt>
                <c:pt idx="99">
                  <c:v>25.425714285714285</c:v>
                </c:pt>
                <c:pt idx="100">
                  <c:v>25.397142857142857</c:v>
                </c:pt>
                <c:pt idx="101">
                  <c:v>25.465714285714284</c:v>
                </c:pt>
                <c:pt idx="102">
                  <c:v>25.494285714285716</c:v>
                </c:pt>
                <c:pt idx="103">
                  <c:v>25.452857142857141</c:v>
                </c:pt>
                <c:pt idx="104">
                  <c:v>25.387142857142855</c:v>
                </c:pt>
                <c:pt idx="105">
                  <c:v>25.161428571428569</c:v>
                </c:pt>
                <c:pt idx="106">
                  <c:v>25.184285714285718</c:v>
                </c:pt>
                <c:pt idx="107">
                  <c:v>25.087142857142858</c:v>
                </c:pt>
                <c:pt idx="108">
                  <c:v>25.197142857142858</c:v>
                </c:pt>
                <c:pt idx="109">
                  <c:v>25.271428571428572</c:v>
                </c:pt>
                <c:pt idx="110">
                  <c:v>25.335714285714289</c:v>
                </c:pt>
                <c:pt idx="111">
                  <c:v>25.328571428571426</c:v>
                </c:pt>
                <c:pt idx="112">
                  <c:v>25.617142857142856</c:v>
                </c:pt>
                <c:pt idx="113">
                  <c:v>25.502857142857145</c:v>
                </c:pt>
                <c:pt idx="114">
                  <c:v>25.515714285714289</c:v>
                </c:pt>
                <c:pt idx="115">
                  <c:v>25.508571428571429</c:v>
                </c:pt>
                <c:pt idx="116">
                  <c:v>25.551428571428573</c:v>
                </c:pt>
                <c:pt idx="117">
                  <c:v>25.521428571428572</c:v>
                </c:pt>
                <c:pt idx="118">
                  <c:v>25.400000000000002</c:v>
                </c:pt>
                <c:pt idx="119">
                  <c:v>25.32</c:v>
                </c:pt>
                <c:pt idx="120">
                  <c:v>25.395714285714288</c:v>
                </c:pt>
                <c:pt idx="121">
                  <c:v>25.37142857142857</c:v>
                </c:pt>
                <c:pt idx="122">
                  <c:v>25.217142857142854</c:v>
                </c:pt>
                <c:pt idx="123">
                  <c:v>25.238571428571429</c:v>
                </c:pt>
                <c:pt idx="124">
                  <c:v>25.384285714285713</c:v>
                </c:pt>
                <c:pt idx="125">
                  <c:v>25.592857142857138</c:v>
                </c:pt>
                <c:pt idx="126">
                  <c:v>25.625714285714285</c:v>
                </c:pt>
                <c:pt idx="127">
                  <c:v>25.704285714285714</c:v>
                </c:pt>
                <c:pt idx="128">
                  <c:v>25.644285714285711</c:v>
                </c:pt>
                <c:pt idx="129">
                  <c:v>25.627142857142854</c:v>
                </c:pt>
                <c:pt idx="130">
                  <c:v>25.49285714285714</c:v>
                </c:pt>
                <c:pt idx="131">
                  <c:v>25.400000000000006</c:v>
                </c:pt>
                <c:pt idx="132">
                  <c:v>25.279999999999998</c:v>
                </c:pt>
                <c:pt idx="133">
                  <c:v>25.357142857142858</c:v>
                </c:pt>
                <c:pt idx="134">
                  <c:v>25.362857142857141</c:v>
                </c:pt>
                <c:pt idx="135">
                  <c:v>25.42428571428572</c:v>
                </c:pt>
                <c:pt idx="136">
                  <c:v>25.54571428571429</c:v>
                </c:pt>
                <c:pt idx="137">
                  <c:v>25.599999999999998</c:v>
                </c:pt>
                <c:pt idx="138">
                  <c:v>25.467142857142857</c:v>
                </c:pt>
                <c:pt idx="139">
                  <c:v>25.475714285714282</c:v>
                </c:pt>
                <c:pt idx="140">
                  <c:v>25.434285714285711</c:v>
                </c:pt>
                <c:pt idx="141">
                  <c:v>25.384285714285713</c:v>
                </c:pt>
                <c:pt idx="142">
                  <c:v>25.56</c:v>
                </c:pt>
                <c:pt idx="143">
                  <c:v>25.53</c:v>
                </c:pt>
                <c:pt idx="144">
                  <c:v>25.715714285714284</c:v>
                </c:pt>
                <c:pt idx="145">
                  <c:v>26.080000000000002</c:v>
                </c:pt>
                <c:pt idx="146">
                  <c:v>26.241428571428571</c:v>
                </c:pt>
                <c:pt idx="147">
                  <c:v>26.325714285714291</c:v>
                </c:pt>
                <c:pt idx="148">
                  <c:v>26.439999999999998</c:v>
                </c:pt>
                <c:pt idx="149">
                  <c:v>26.488571428571429</c:v>
                </c:pt>
                <c:pt idx="150">
                  <c:v>26.59</c:v>
                </c:pt>
                <c:pt idx="151">
                  <c:v>26.524285714285714</c:v>
                </c:pt>
                <c:pt idx="152">
                  <c:v>26.427142857142858</c:v>
                </c:pt>
                <c:pt idx="153">
                  <c:v>26.418571428571433</c:v>
                </c:pt>
                <c:pt idx="154">
                  <c:v>26.352857142857147</c:v>
                </c:pt>
                <c:pt idx="155">
                  <c:v>26.391428571428573</c:v>
                </c:pt>
                <c:pt idx="156">
                  <c:v>26.498571428571431</c:v>
                </c:pt>
                <c:pt idx="157">
                  <c:v>26.527142857142859</c:v>
                </c:pt>
                <c:pt idx="158">
                  <c:v>26.607142857142858</c:v>
                </c:pt>
                <c:pt idx="159">
                  <c:v>26.827142857142857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92-4D0C-8281-35A817AAF4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2731679"/>
        <c:axId val="1759474191"/>
      </c:lineChart>
      <c:catAx>
        <c:axId val="582731679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Years</a:t>
                </a:r>
                <a:r>
                  <a:rPr lang="en-US" sz="1400" b="1" baseline="0"/>
                  <a:t> 1848 - 2013</a:t>
                </a:r>
                <a:endParaRPr lang="en-US" sz="1400" b="1"/>
              </a:p>
            </c:rich>
          </c:tx>
          <c:layout>
            <c:manualLayout>
              <c:xMode val="edge"/>
              <c:yMode val="edge"/>
              <c:x val="0.42215330363398063"/>
              <c:y val="0.925417844740113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crossAx val="1759474191"/>
        <c:crosses val="autoZero"/>
        <c:auto val="1"/>
        <c:lblAlgn val="ctr"/>
        <c:lblOffset val="100"/>
        <c:noMultiLvlLbl val="0"/>
      </c:catAx>
      <c:valAx>
        <c:axId val="1759474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baseline="0">
                    <a:effectLst/>
                  </a:rPr>
                  <a:t>Temperature in °C</a:t>
                </a:r>
                <a:endParaRPr lang="en-US" sz="800">
                  <a:effectLst/>
                </a:endParaRPr>
              </a:p>
            </c:rich>
          </c:tx>
          <c:layout>
            <c:manualLayout>
              <c:xMode val="edge"/>
              <c:yMode val="edge"/>
              <c:x val="1.1919965942954448E-2"/>
              <c:y val="0.3505548158011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7316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1085850</xdr:colOff>
      <xdr:row>1</xdr:row>
      <xdr:rowOff>123825</xdr:rowOff>
    </xdr:from>
    <xdr:to>
      <xdr:col>22</xdr:col>
      <xdr:colOff>161925</xdr:colOff>
      <xdr:row>29</xdr:row>
      <xdr:rowOff>142874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06294E9-F17F-4E61-8F66-85D2CEA55C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28575</xdr:colOff>
      <xdr:row>8</xdr:row>
      <xdr:rowOff>38100</xdr:rowOff>
    </xdr:from>
    <xdr:to>
      <xdr:col>19</xdr:col>
      <xdr:colOff>257175</xdr:colOff>
      <xdr:row>30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519EC2-925A-4000-89FF-B769624532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438150</xdr:colOff>
      <xdr:row>6</xdr:row>
      <xdr:rowOff>9525</xdr:rowOff>
    </xdr:from>
    <xdr:to>
      <xdr:col>17</xdr:col>
      <xdr:colOff>361950</xdr:colOff>
      <xdr:row>40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EFE41E-A951-47F7-B6AC-78EFD4D426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516254</xdr:colOff>
      <xdr:row>35</xdr:row>
      <xdr:rowOff>156210</xdr:rowOff>
    </xdr:from>
    <xdr:to>
      <xdr:col>15</xdr:col>
      <xdr:colOff>582929</xdr:colOff>
      <xdr:row>64</xdr:row>
      <xdr:rowOff>3809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98E7B04-81E2-41C2-A5A7-26B35C49E3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544830</xdr:colOff>
      <xdr:row>35</xdr:row>
      <xdr:rowOff>91439</xdr:rowOff>
    </xdr:from>
    <xdr:to>
      <xdr:col>34</xdr:col>
      <xdr:colOff>163830</xdr:colOff>
      <xdr:row>63</xdr:row>
      <xdr:rowOff>43814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ACB05EE-A8E9-40F4-A80D-76C88450BB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546735</xdr:colOff>
      <xdr:row>6</xdr:row>
      <xdr:rowOff>186691</xdr:rowOff>
    </xdr:from>
    <xdr:to>
      <xdr:col>15</xdr:col>
      <xdr:colOff>552450</xdr:colOff>
      <xdr:row>31</xdr:row>
      <xdr:rowOff>106680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1F7D164-52E9-41E7-B8AA-624CD47FB4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66675</xdr:colOff>
      <xdr:row>11</xdr:row>
      <xdr:rowOff>19050</xdr:rowOff>
    </xdr:from>
    <xdr:to>
      <xdr:col>34</xdr:col>
      <xdr:colOff>160020</xdr:colOff>
      <xdr:row>33</xdr:row>
      <xdr:rowOff>83820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17DC435-4D7B-4871-A56D-0D83C74779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project%201.csv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microsoft.com/office/2006/relationships/xlExternalLinkPath/xlPathMissing" Target="project%201.csv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ng. Mohammad" refreshedDate="43538.313786921295" createdVersion="6" refreshedVersion="6" minRefreshableVersion="3" recordCount="173" xr:uid="{00000000-000A-0000-FFFF-FFFF2E000000}">
  <cacheSource type="worksheet">
    <worksheetSource ref="A1:B174" sheet="project 1" r:id="rId2"/>
  </cacheSource>
  <cacheFields count="2">
    <cacheField name="year WW" numFmtId="0">
      <sharedItems containsSemiMixedTypes="0" containsString="0" containsNumber="1" containsInteger="1" minValue="1843" maxValue="2015" count="173"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</sharedItems>
      <fieldGroup base="0">
        <rangePr startNum="1843" endNum="2015" groupInterval="10"/>
        <groupItems count="20">
          <s v="&lt;1843"/>
          <s v="1843-1852"/>
          <s v="1853-1862"/>
          <s v="1863-1872"/>
          <s v="1873-1882"/>
          <s v="1883-1892"/>
          <s v="1893-1902"/>
          <s v="1903-1912"/>
          <s v="1913-1922"/>
          <s v="1923-1932"/>
          <s v="1933-1942"/>
          <s v="1943-1952"/>
          <s v="1953-1962"/>
          <s v="1963-1972"/>
          <s v="1973-1982"/>
          <s v="1983-1992"/>
          <s v="1993-2002"/>
          <s v="2003-2012"/>
          <s v="2013-2022"/>
          <s v="&gt;2023"/>
        </groupItems>
      </fieldGroup>
    </cacheField>
    <cacheField name="avg_temp WW" numFmtId="0">
      <sharedItems containsSemiMixedTypes="0" containsString="0" containsNumber="1" minValue="7.56" maxValue="9.83" count="104">
        <n v="8.17"/>
        <n v="7.65"/>
        <n v="7.85"/>
        <n v="8.5500000000000007"/>
        <n v="8.09"/>
        <n v="7.98"/>
        <n v="7.9"/>
        <n v="8.18"/>
        <n v="8.1"/>
        <n v="8.0399999999999991"/>
        <n v="8.2100000000000009"/>
        <n v="8.11"/>
        <n v="8"/>
        <n v="7.76"/>
        <n v="8.25"/>
        <n v="7.96"/>
        <n v="7.56"/>
        <n v="8.2899999999999991"/>
        <n v="8.44"/>
        <n v="8.43"/>
        <n v="8.1999999999999993"/>
        <n v="8.1199999999999992"/>
        <n v="8.19"/>
        <n v="8.35"/>
        <n v="7.86"/>
        <n v="8.08"/>
        <n v="8.5399999999999991"/>
        <n v="8.83"/>
        <n v="8.27"/>
        <n v="8.1300000000000008"/>
        <n v="7.77"/>
        <n v="7.92"/>
        <n v="7.95"/>
        <n v="7.91"/>
        <n v="8.32"/>
        <n v="7.97"/>
        <n v="8.02"/>
        <n v="8.07"/>
        <n v="8.06"/>
        <n v="8.16"/>
        <n v="8.15"/>
        <n v="8.4"/>
        <n v="8.5"/>
        <n v="8.3000000000000007"/>
        <n v="8.2200000000000006"/>
        <n v="8.23"/>
        <n v="8.3800000000000008"/>
        <n v="8.59"/>
        <n v="8.36"/>
        <n v="8.57"/>
        <n v="8.41"/>
        <n v="8.42"/>
        <n v="8.51"/>
        <n v="8.5299999999999994"/>
        <n v="8.73"/>
        <n v="8.52"/>
        <n v="8.6300000000000008"/>
        <n v="8.24"/>
        <n v="8.7200000000000006"/>
        <n v="8.7100000000000009"/>
        <n v="8.34"/>
        <n v="8.6999999999999993"/>
        <n v="8.86"/>
        <n v="8.76"/>
        <n v="8.77"/>
        <n v="8.85"/>
        <n v="8.58"/>
        <n v="8.68"/>
        <n v="8.8000000000000007"/>
        <n v="8.75"/>
        <n v="8.3699999999999992"/>
        <n v="8.64"/>
        <n v="8.8699999999999992"/>
        <n v="8.56"/>
        <n v="8.2799999999999994"/>
        <n v="8.6"/>
        <n v="8.9499999999999993"/>
        <n v="8.4700000000000006"/>
        <n v="8.74"/>
        <n v="8.69"/>
        <n v="8.98"/>
        <n v="9.17"/>
        <n v="9.0299999999999994"/>
        <n v="8.66"/>
        <n v="8.99"/>
        <n v="9.1999999999999993"/>
        <n v="8.92"/>
        <n v="9.23"/>
        <n v="9.18"/>
        <n v="8.84"/>
        <n v="9.0399999999999991"/>
        <n v="9.35"/>
        <n v="9.52"/>
        <n v="9.2899999999999991"/>
        <n v="9.41"/>
        <n v="9.57"/>
        <n v="9.5299999999999994"/>
        <n v="9.32"/>
        <n v="9.6999999999999993"/>
        <n v="9.73"/>
        <n v="9.43"/>
        <n v="9.51"/>
        <n v="9.61"/>
        <n v="9.8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ng. Mohammad" refreshedDate="43538.328958680555" createdVersion="6" refreshedVersion="6" minRefreshableVersion="3" recordCount="171" xr:uid="{00000000-000A-0000-FFFF-FFFF2D000000}">
  <cacheSource type="worksheet">
    <worksheetSource ref="R1:S172" sheet="project 1" r:id="rId2"/>
  </cacheSource>
  <cacheFields count="2">
    <cacheField name="year City" numFmtId="0">
      <sharedItems containsSemiMixedTypes="0" containsString="0" containsNumber="1" containsInteger="1" minValue="1843" maxValue="2013" count="171"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</sharedItems>
      <fieldGroup base="0">
        <rangePr startNum="1843" endNum="2013" groupInterval="10"/>
        <groupItems count="19">
          <s v="&lt;1843"/>
          <s v="1843-1852"/>
          <s v="1853-1862"/>
          <s v="1863-1872"/>
          <s v="1873-1882"/>
          <s v="1883-1892"/>
          <s v="1893-1902"/>
          <s v="1903-1912"/>
          <s v="1913-1922"/>
          <s v="1923-1932"/>
          <s v="1933-1942"/>
          <s v="1943-1952"/>
          <s v="1953-1962"/>
          <s v="1963-1972"/>
          <s v="1973-1982"/>
          <s v="1983-1992"/>
          <s v="1993-2002"/>
          <s v="2003-2013"/>
          <s v="&gt;2013"/>
        </groupItems>
      </fieldGroup>
    </cacheField>
    <cacheField name="avg_temp City" numFmtId="0">
      <sharedItems containsString="0" containsBlank="1" containsNumber="1" minValue="15.45" maxValue="27.7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73">
  <r>
    <x v="0"/>
    <x v="0"/>
  </r>
  <r>
    <x v="1"/>
    <x v="1"/>
  </r>
  <r>
    <x v="2"/>
    <x v="2"/>
  </r>
  <r>
    <x v="3"/>
    <x v="3"/>
  </r>
  <r>
    <x v="4"/>
    <x v="4"/>
  </r>
  <r>
    <x v="5"/>
    <x v="5"/>
  </r>
  <r>
    <x v="6"/>
    <x v="5"/>
  </r>
  <r>
    <x v="7"/>
    <x v="6"/>
  </r>
  <r>
    <x v="8"/>
    <x v="7"/>
  </r>
  <r>
    <x v="9"/>
    <x v="8"/>
  </r>
  <r>
    <x v="10"/>
    <x v="9"/>
  </r>
  <r>
    <x v="11"/>
    <x v="10"/>
  </r>
  <r>
    <x v="12"/>
    <x v="11"/>
  </r>
  <r>
    <x v="13"/>
    <x v="12"/>
  </r>
  <r>
    <x v="14"/>
    <x v="13"/>
  </r>
  <r>
    <x v="15"/>
    <x v="8"/>
  </r>
  <r>
    <x v="16"/>
    <x v="14"/>
  </r>
  <r>
    <x v="17"/>
    <x v="15"/>
  </r>
  <r>
    <x v="18"/>
    <x v="2"/>
  </r>
  <r>
    <x v="19"/>
    <x v="16"/>
  </r>
  <r>
    <x v="20"/>
    <x v="11"/>
  </r>
  <r>
    <x v="21"/>
    <x v="5"/>
  </r>
  <r>
    <x v="22"/>
    <x v="7"/>
  </r>
  <r>
    <x v="23"/>
    <x v="17"/>
  </r>
  <r>
    <x v="24"/>
    <x v="18"/>
  </r>
  <r>
    <x v="25"/>
    <x v="14"/>
  </r>
  <r>
    <x v="26"/>
    <x v="19"/>
  </r>
  <r>
    <x v="27"/>
    <x v="20"/>
  </r>
  <r>
    <x v="28"/>
    <x v="21"/>
  </r>
  <r>
    <x v="29"/>
    <x v="22"/>
  </r>
  <r>
    <x v="30"/>
    <x v="23"/>
  </r>
  <r>
    <x v="31"/>
    <x v="19"/>
  </r>
  <r>
    <x v="32"/>
    <x v="24"/>
  </r>
  <r>
    <x v="33"/>
    <x v="25"/>
  </r>
  <r>
    <x v="34"/>
    <x v="26"/>
  </r>
  <r>
    <x v="35"/>
    <x v="27"/>
  </r>
  <r>
    <x v="36"/>
    <x v="0"/>
  </r>
  <r>
    <x v="37"/>
    <x v="21"/>
  </r>
  <r>
    <x v="38"/>
    <x v="28"/>
  </r>
  <r>
    <x v="39"/>
    <x v="29"/>
  </r>
  <r>
    <x v="40"/>
    <x v="5"/>
  </r>
  <r>
    <x v="41"/>
    <x v="30"/>
  </r>
  <r>
    <x v="42"/>
    <x v="31"/>
  </r>
  <r>
    <x v="43"/>
    <x v="32"/>
  </r>
  <r>
    <x v="44"/>
    <x v="33"/>
  </r>
  <r>
    <x v="45"/>
    <x v="4"/>
  </r>
  <r>
    <x v="46"/>
    <x v="34"/>
  </r>
  <r>
    <x v="47"/>
    <x v="35"/>
  </r>
  <r>
    <x v="48"/>
    <x v="36"/>
  </r>
  <r>
    <x v="49"/>
    <x v="37"/>
  </r>
  <r>
    <x v="50"/>
    <x v="38"/>
  </r>
  <r>
    <x v="51"/>
    <x v="39"/>
  </r>
  <r>
    <x v="52"/>
    <x v="40"/>
  </r>
  <r>
    <x v="53"/>
    <x v="10"/>
  </r>
  <r>
    <x v="54"/>
    <x v="17"/>
  </r>
  <r>
    <x v="55"/>
    <x v="7"/>
  </r>
  <r>
    <x v="56"/>
    <x v="41"/>
  </r>
  <r>
    <x v="57"/>
    <x v="42"/>
  </r>
  <r>
    <x v="58"/>
    <x v="26"/>
  </r>
  <r>
    <x v="59"/>
    <x v="43"/>
  </r>
  <r>
    <x v="60"/>
    <x v="44"/>
  </r>
  <r>
    <x v="61"/>
    <x v="4"/>
  </r>
  <r>
    <x v="62"/>
    <x v="45"/>
  </r>
  <r>
    <x v="63"/>
    <x v="46"/>
  </r>
  <r>
    <x v="64"/>
    <x v="32"/>
  </r>
  <r>
    <x v="65"/>
    <x v="22"/>
  </r>
  <r>
    <x v="66"/>
    <x v="7"/>
  </r>
  <r>
    <x v="67"/>
    <x v="44"/>
  </r>
  <r>
    <x v="68"/>
    <x v="7"/>
  </r>
  <r>
    <x v="69"/>
    <x v="0"/>
  </r>
  <r>
    <x v="70"/>
    <x v="43"/>
  </r>
  <r>
    <x v="71"/>
    <x v="47"/>
  </r>
  <r>
    <x v="72"/>
    <x v="47"/>
  </r>
  <r>
    <x v="73"/>
    <x v="45"/>
  </r>
  <r>
    <x v="74"/>
    <x v="36"/>
  </r>
  <r>
    <x v="75"/>
    <x v="29"/>
  </r>
  <r>
    <x v="76"/>
    <x v="46"/>
  </r>
  <r>
    <x v="77"/>
    <x v="48"/>
  </r>
  <r>
    <x v="78"/>
    <x v="49"/>
  </r>
  <r>
    <x v="79"/>
    <x v="50"/>
  </r>
  <r>
    <x v="80"/>
    <x v="51"/>
  </r>
  <r>
    <x v="81"/>
    <x v="52"/>
  </r>
  <r>
    <x v="82"/>
    <x v="53"/>
  </r>
  <r>
    <x v="83"/>
    <x v="54"/>
  </r>
  <r>
    <x v="84"/>
    <x v="55"/>
  </r>
  <r>
    <x v="85"/>
    <x v="56"/>
  </r>
  <r>
    <x v="86"/>
    <x v="57"/>
  </r>
  <r>
    <x v="87"/>
    <x v="56"/>
  </r>
  <r>
    <x v="88"/>
    <x v="58"/>
  </r>
  <r>
    <x v="89"/>
    <x v="59"/>
  </r>
  <r>
    <x v="90"/>
    <x v="60"/>
  </r>
  <r>
    <x v="91"/>
    <x v="56"/>
  </r>
  <r>
    <x v="92"/>
    <x v="55"/>
  </r>
  <r>
    <x v="93"/>
    <x v="3"/>
  </r>
  <r>
    <x v="94"/>
    <x v="61"/>
  </r>
  <r>
    <x v="95"/>
    <x v="62"/>
  </r>
  <r>
    <x v="96"/>
    <x v="63"/>
  </r>
  <r>
    <x v="97"/>
    <x v="63"/>
  </r>
  <r>
    <x v="98"/>
    <x v="64"/>
  </r>
  <r>
    <x v="99"/>
    <x v="54"/>
  </r>
  <r>
    <x v="100"/>
    <x v="63"/>
  </r>
  <r>
    <x v="101"/>
    <x v="65"/>
  </r>
  <r>
    <x v="102"/>
    <x v="66"/>
  </r>
  <r>
    <x v="103"/>
    <x v="67"/>
  </r>
  <r>
    <x v="104"/>
    <x v="68"/>
  </r>
  <r>
    <x v="105"/>
    <x v="69"/>
  </r>
  <r>
    <x v="106"/>
    <x v="47"/>
  </r>
  <r>
    <x v="107"/>
    <x v="70"/>
  </r>
  <r>
    <x v="108"/>
    <x v="56"/>
  </r>
  <r>
    <x v="109"/>
    <x v="71"/>
  </r>
  <r>
    <x v="110"/>
    <x v="72"/>
  </r>
  <r>
    <x v="111"/>
    <x v="73"/>
  </r>
  <r>
    <x v="112"/>
    <x v="56"/>
  </r>
  <r>
    <x v="113"/>
    <x v="74"/>
  </r>
  <r>
    <x v="114"/>
    <x v="54"/>
  </r>
  <r>
    <x v="115"/>
    <x v="64"/>
  </r>
  <r>
    <x v="116"/>
    <x v="54"/>
  </r>
  <r>
    <x v="117"/>
    <x v="66"/>
  </r>
  <r>
    <x v="118"/>
    <x v="68"/>
  </r>
  <r>
    <x v="119"/>
    <x v="69"/>
  </r>
  <r>
    <x v="120"/>
    <x v="62"/>
  </r>
  <r>
    <x v="121"/>
    <x v="50"/>
  </r>
  <r>
    <x v="122"/>
    <x v="53"/>
  </r>
  <r>
    <x v="123"/>
    <x v="75"/>
  </r>
  <r>
    <x v="124"/>
    <x v="61"/>
  </r>
  <r>
    <x v="125"/>
    <x v="55"/>
  </r>
  <r>
    <x v="126"/>
    <x v="75"/>
  </r>
  <r>
    <x v="127"/>
    <x v="61"/>
  </r>
  <r>
    <x v="128"/>
    <x v="75"/>
  </r>
  <r>
    <x v="129"/>
    <x v="42"/>
  </r>
  <r>
    <x v="130"/>
    <x v="76"/>
  </r>
  <r>
    <x v="131"/>
    <x v="77"/>
  </r>
  <r>
    <x v="132"/>
    <x v="78"/>
  </r>
  <r>
    <x v="133"/>
    <x v="23"/>
  </r>
  <r>
    <x v="134"/>
    <x v="65"/>
  </r>
  <r>
    <x v="135"/>
    <x v="79"/>
  </r>
  <r>
    <x v="136"/>
    <x v="54"/>
  </r>
  <r>
    <x v="137"/>
    <x v="80"/>
  </r>
  <r>
    <x v="138"/>
    <x v="81"/>
  </r>
  <r>
    <x v="139"/>
    <x v="71"/>
  </r>
  <r>
    <x v="140"/>
    <x v="82"/>
  </r>
  <r>
    <x v="141"/>
    <x v="79"/>
  </r>
  <r>
    <x v="142"/>
    <x v="83"/>
  </r>
  <r>
    <x v="143"/>
    <x v="27"/>
  </r>
  <r>
    <x v="144"/>
    <x v="84"/>
  </r>
  <r>
    <x v="145"/>
    <x v="85"/>
  </r>
  <r>
    <x v="146"/>
    <x v="86"/>
  </r>
  <r>
    <x v="147"/>
    <x v="87"/>
  </r>
  <r>
    <x v="148"/>
    <x v="88"/>
  </r>
  <r>
    <x v="149"/>
    <x v="89"/>
  </r>
  <r>
    <x v="150"/>
    <x v="72"/>
  </r>
  <r>
    <x v="151"/>
    <x v="90"/>
  </r>
  <r>
    <x v="152"/>
    <x v="91"/>
  </r>
  <r>
    <x v="153"/>
    <x v="90"/>
  </r>
  <r>
    <x v="154"/>
    <x v="85"/>
  </r>
  <r>
    <x v="155"/>
    <x v="92"/>
  </r>
  <r>
    <x v="156"/>
    <x v="93"/>
  </r>
  <r>
    <x v="157"/>
    <x v="85"/>
  </r>
  <r>
    <x v="158"/>
    <x v="94"/>
  </r>
  <r>
    <x v="159"/>
    <x v="95"/>
  </r>
  <r>
    <x v="160"/>
    <x v="96"/>
  </r>
  <r>
    <x v="161"/>
    <x v="97"/>
  </r>
  <r>
    <x v="162"/>
    <x v="98"/>
  </r>
  <r>
    <x v="163"/>
    <x v="96"/>
  </r>
  <r>
    <x v="164"/>
    <x v="99"/>
  </r>
  <r>
    <x v="165"/>
    <x v="100"/>
  </r>
  <r>
    <x v="166"/>
    <x v="101"/>
  </r>
  <r>
    <x v="167"/>
    <x v="98"/>
  </r>
  <r>
    <x v="168"/>
    <x v="92"/>
  </r>
  <r>
    <x v="169"/>
    <x v="101"/>
  </r>
  <r>
    <x v="170"/>
    <x v="102"/>
  </r>
  <r>
    <x v="171"/>
    <x v="95"/>
  </r>
  <r>
    <x v="172"/>
    <x v="10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71">
  <r>
    <x v="0"/>
    <n v="24.74"/>
  </r>
  <r>
    <x v="1"/>
    <n v="15.45"/>
  </r>
  <r>
    <x v="2"/>
    <n v="20.82"/>
  </r>
  <r>
    <x v="3"/>
    <m/>
  </r>
  <r>
    <x v="4"/>
    <m/>
  </r>
  <r>
    <x v="5"/>
    <n v="24.56"/>
  </r>
  <r>
    <x v="6"/>
    <n v="24.8"/>
  </r>
  <r>
    <x v="7"/>
    <n v="24.34"/>
  </r>
  <r>
    <x v="8"/>
    <n v="25.03"/>
  </r>
  <r>
    <x v="9"/>
    <n v="24.85"/>
  </r>
  <r>
    <x v="10"/>
    <n v="24.93"/>
  </r>
  <r>
    <x v="11"/>
    <n v="24.72"/>
  </r>
  <r>
    <x v="12"/>
    <n v="24.92"/>
  </r>
  <r>
    <x v="13"/>
    <n v="24.57"/>
  </r>
  <r>
    <x v="14"/>
    <n v="24.26"/>
  </r>
  <r>
    <x v="15"/>
    <n v="25.01"/>
  </r>
  <r>
    <x v="16"/>
    <n v="24.95"/>
  </r>
  <r>
    <x v="17"/>
    <n v="24.94"/>
  </r>
  <r>
    <x v="18"/>
    <n v="24.13"/>
  </r>
  <r>
    <x v="19"/>
    <n v="23.77"/>
  </r>
  <r>
    <x v="20"/>
    <n v="24.28"/>
  </r>
  <r>
    <x v="21"/>
    <n v="25.03"/>
  </r>
  <r>
    <x v="22"/>
    <n v="25.23"/>
  </r>
  <r>
    <x v="23"/>
    <n v="24.92"/>
  </r>
  <r>
    <x v="24"/>
    <n v="25.22"/>
  </r>
  <r>
    <x v="25"/>
    <n v="25"/>
  </r>
  <r>
    <x v="26"/>
    <n v="25.3"/>
  </r>
  <r>
    <x v="27"/>
    <n v="25.02"/>
  </r>
  <r>
    <x v="28"/>
    <n v="24.73"/>
  </r>
  <r>
    <x v="29"/>
    <n v="24.87"/>
  </r>
  <r>
    <x v="30"/>
    <n v="25.24"/>
  </r>
  <r>
    <x v="31"/>
    <n v="24.98"/>
  </r>
  <r>
    <x v="32"/>
    <n v="24.43"/>
  </r>
  <r>
    <x v="33"/>
    <n v="24.89"/>
  </r>
  <r>
    <x v="34"/>
    <n v="25.47"/>
  </r>
  <r>
    <x v="35"/>
    <n v="25.51"/>
  </r>
  <r>
    <x v="36"/>
    <n v="25.24"/>
  </r>
  <r>
    <x v="37"/>
    <n v="24.8"/>
  </r>
  <r>
    <x v="38"/>
    <n v="25.63"/>
  </r>
  <r>
    <x v="39"/>
    <n v="24.66"/>
  </r>
  <r>
    <x v="40"/>
    <n v="25.19"/>
  </r>
  <r>
    <x v="41"/>
    <n v="24.8"/>
  </r>
  <r>
    <x v="42"/>
    <n v="24.98"/>
  </r>
  <r>
    <x v="43"/>
    <n v="24.98"/>
  </r>
  <r>
    <x v="44"/>
    <n v="24.81"/>
  </r>
  <r>
    <x v="45"/>
    <n v="25.13"/>
  </r>
  <r>
    <x v="46"/>
    <n v="25.52"/>
  </r>
  <r>
    <x v="47"/>
    <n v="25.07"/>
  </r>
  <r>
    <x v="48"/>
    <n v="25.39"/>
  </r>
  <r>
    <x v="49"/>
    <n v="25.22"/>
  </r>
  <r>
    <x v="50"/>
    <n v="25.19"/>
  </r>
  <r>
    <x v="51"/>
    <n v="24.66"/>
  </r>
  <r>
    <x v="52"/>
    <n v="24.69"/>
  </r>
  <r>
    <x v="53"/>
    <n v="24.88"/>
  </r>
  <r>
    <x v="54"/>
    <n v="24.86"/>
  </r>
  <r>
    <x v="55"/>
    <n v="24.88"/>
  </r>
  <r>
    <x v="56"/>
    <n v="25.12"/>
  </r>
  <r>
    <x v="57"/>
    <n v="25.29"/>
  </r>
  <r>
    <x v="58"/>
    <n v="25.55"/>
  </r>
  <r>
    <x v="59"/>
    <n v="25.25"/>
  </r>
  <r>
    <x v="60"/>
    <n v="24.64"/>
  </r>
  <r>
    <x v="61"/>
    <n v="25.07"/>
  </r>
  <r>
    <x v="62"/>
    <n v="24.87"/>
  </r>
  <r>
    <x v="63"/>
    <n v="24.85"/>
  </r>
  <r>
    <x v="64"/>
    <n v="24.44"/>
  </r>
  <r>
    <x v="65"/>
    <n v="24.95"/>
  </r>
  <r>
    <x v="66"/>
    <n v="25.57"/>
  </r>
  <r>
    <x v="67"/>
    <n v="24.75"/>
  </r>
  <r>
    <x v="68"/>
    <n v="24.24"/>
  </r>
  <r>
    <x v="69"/>
    <n v="24.96"/>
  </r>
  <r>
    <x v="70"/>
    <n v="24.63"/>
  </r>
  <r>
    <x v="71"/>
    <n v="24.94"/>
  </r>
  <r>
    <x v="72"/>
    <n v="25.38"/>
  </r>
  <r>
    <x v="73"/>
    <n v="24.85"/>
  </r>
  <r>
    <x v="74"/>
    <n v="25.03"/>
  </r>
  <r>
    <x v="75"/>
    <n v="24.66"/>
  </r>
  <r>
    <x v="76"/>
    <n v="25.39"/>
  </r>
  <r>
    <x v="77"/>
    <n v="24.94"/>
  </r>
  <r>
    <x v="78"/>
    <n v="24.84"/>
  </r>
  <r>
    <x v="79"/>
    <n v="25.35"/>
  </r>
  <r>
    <x v="80"/>
    <n v="25.1"/>
  </r>
  <r>
    <x v="81"/>
    <n v="25.69"/>
  </r>
  <r>
    <x v="82"/>
    <n v="25"/>
  </r>
  <r>
    <x v="83"/>
    <n v="25.19"/>
  </r>
  <r>
    <x v="84"/>
    <n v="25.29"/>
  </r>
  <r>
    <x v="85"/>
    <n v="25.39"/>
  </r>
  <r>
    <x v="86"/>
    <n v="25.36"/>
  </r>
  <r>
    <x v="87"/>
    <n v="25.39"/>
  </r>
  <r>
    <x v="88"/>
    <n v="25.38"/>
  </r>
  <r>
    <x v="89"/>
    <n v="24.96"/>
  </r>
  <r>
    <x v="90"/>
    <n v="24.67"/>
  </r>
  <r>
    <x v="91"/>
    <n v="24.97"/>
  </r>
  <r>
    <x v="92"/>
    <n v="25.61"/>
  </r>
  <r>
    <x v="93"/>
    <n v="25.15"/>
  </r>
  <r>
    <x v="94"/>
    <n v="25.08"/>
  </r>
  <r>
    <x v="95"/>
    <n v="25.11"/>
  </r>
  <r>
    <x v="96"/>
    <n v="25.16"/>
  </r>
  <r>
    <x v="97"/>
    <n v="25.51"/>
  </r>
  <r>
    <x v="98"/>
    <n v="25.37"/>
  </r>
  <r>
    <x v="99"/>
    <n v="25.49"/>
  </r>
  <r>
    <x v="100"/>
    <n v="24.96"/>
  </r>
  <r>
    <x v="101"/>
    <n v="25.6"/>
  </r>
  <r>
    <x v="102"/>
    <n v="25.3"/>
  </r>
  <r>
    <x v="103"/>
    <n v="25.49"/>
  </r>
  <r>
    <x v="104"/>
    <n v="26"/>
  </r>
  <r>
    <x v="105"/>
    <n v="24.85"/>
  </r>
  <r>
    <x v="106"/>
    <n v="24.82"/>
  </r>
  <r>
    <x v="107"/>
    <n v="24.98"/>
  </r>
  <r>
    <x v="108"/>
    <n v="26.1"/>
  </r>
  <r>
    <x v="109"/>
    <n v="25.72"/>
  </r>
  <r>
    <x v="110"/>
    <n v="25.51"/>
  </r>
  <r>
    <x v="111"/>
    <n v="25.8"/>
  </r>
  <r>
    <x v="112"/>
    <n v="25.33"/>
  </r>
  <r>
    <x v="113"/>
    <n v="25.02"/>
  </r>
  <r>
    <x v="114"/>
    <n v="24.69"/>
  </r>
  <r>
    <x v="115"/>
    <n v="25.64"/>
  </r>
  <r>
    <x v="116"/>
    <n v="24.14"/>
  </r>
  <r>
    <x v="117"/>
    <n v="25.67"/>
  </r>
  <r>
    <x v="118"/>
    <n v="25.12"/>
  </r>
  <r>
    <x v="119"/>
    <n v="26.1"/>
  </r>
  <r>
    <x v="120"/>
    <n v="25.54"/>
  </r>
  <r>
    <x v="121"/>
    <n v="25.14"/>
  </r>
  <r>
    <x v="122"/>
    <n v="25.59"/>
  </r>
  <r>
    <x v="123"/>
    <n v="26.16"/>
  </r>
  <r>
    <x v="124"/>
    <n v="24.87"/>
  </r>
  <r>
    <x v="125"/>
    <n v="25.21"/>
  </r>
  <r>
    <x v="126"/>
    <n v="26.05"/>
  </r>
  <r>
    <x v="127"/>
    <n v="25.84"/>
  </r>
  <r>
    <x v="128"/>
    <n v="24.93"/>
  </r>
  <r>
    <x v="129"/>
    <n v="24.74"/>
  </r>
  <r>
    <x v="130"/>
    <n v="25.6"/>
  </r>
  <r>
    <x v="131"/>
    <n v="25.4"/>
  </r>
  <r>
    <x v="132"/>
    <n v="25.04"/>
  </r>
  <r>
    <x v="133"/>
    <n v="24.97"/>
  </r>
  <r>
    <x v="134"/>
    <n v="25.99"/>
  </r>
  <r>
    <x v="135"/>
    <n v="25.95"/>
  </r>
  <r>
    <x v="136"/>
    <n v="26.2"/>
  </r>
  <r>
    <x v="137"/>
    <n v="25.83"/>
  </r>
  <r>
    <x v="138"/>
    <n v="25.95"/>
  </r>
  <r>
    <x v="139"/>
    <n v="24.62"/>
  </r>
  <r>
    <x v="140"/>
    <n v="24.85"/>
  </r>
  <r>
    <x v="141"/>
    <n v="25.05"/>
  </r>
  <r>
    <x v="142"/>
    <n v="25.3"/>
  </r>
  <r>
    <x v="143"/>
    <n v="25.36"/>
  </r>
  <r>
    <x v="144"/>
    <n v="26.37"/>
  </r>
  <r>
    <x v="145"/>
    <n v="25.99"/>
  </r>
  <r>
    <x v="146"/>
    <n v="25.05"/>
  </r>
  <r>
    <x v="147"/>
    <n v="25.7"/>
  </r>
  <r>
    <x v="148"/>
    <n v="25.43"/>
  </r>
  <r>
    <x v="149"/>
    <n v="24.37"/>
  </r>
  <r>
    <x v="150"/>
    <n v="25.42"/>
  </r>
  <r>
    <x v="151"/>
    <n v="26.08"/>
  </r>
  <r>
    <x v="152"/>
    <n v="25.64"/>
  </r>
  <r>
    <x v="153"/>
    <n v="26.28"/>
  </r>
  <r>
    <x v="154"/>
    <n v="25.49"/>
  </r>
  <r>
    <x v="155"/>
    <n v="26.73"/>
  </r>
  <r>
    <x v="156"/>
    <n v="26.92"/>
  </r>
  <r>
    <x v="157"/>
    <n v="26.55"/>
  </r>
  <r>
    <x v="158"/>
    <n v="26.67"/>
  </r>
  <r>
    <x v="159"/>
    <n v="26.44"/>
  </r>
  <r>
    <x v="160"/>
    <n v="26.62"/>
  </r>
  <r>
    <x v="161"/>
    <n v="26.2"/>
  </r>
  <r>
    <x v="162"/>
    <n v="26.27"/>
  </r>
  <r>
    <x v="163"/>
    <n v="26.24"/>
  </r>
  <r>
    <x v="164"/>
    <n v="26.49"/>
  </r>
  <r>
    <x v="165"/>
    <n v="26.21"/>
  </r>
  <r>
    <x v="166"/>
    <n v="26.71"/>
  </r>
  <r>
    <x v="167"/>
    <n v="27.37"/>
  </r>
  <r>
    <x v="168"/>
    <n v="26.4"/>
  </r>
  <r>
    <x v="169"/>
    <n v="26.83"/>
  </r>
  <r>
    <x v="170"/>
    <n v="27.7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8" cacheId="6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8">
  <location ref="A3:B22" firstHeaderRow="1" firstDataRow="1" firstDataCol="1"/>
  <pivotFields count="2">
    <pivotField axis="axisRow" showAll="0">
      <items count="21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t="default" sd="0"/>
      </items>
    </pivotField>
    <pivotField axis="axisRow" dataField="1" showAll="0">
      <items count="105">
        <item x="16"/>
        <item x="1"/>
        <item x="13"/>
        <item x="30"/>
        <item x="2"/>
        <item x="24"/>
        <item x="6"/>
        <item x="33"/>
        <item x="31"/>
        <item x="32"/>
        <item x="15"/>
        <item x="35"/>
        <item x="5"/>
        <item x="12"/>
        <item x="36"/>
        <item x="9"/>
        <item x="38"/>
        <item x="37"/>
        <item x="25"/>
        <item x="4"/>
        <item x="8"/>
        <item x="11"/>
        <item x="21"/>
        <item x="29"/>
        <item x="40"/>
        <item x="39"/>
        <item x="0"/>
        <item x="7"/>
        <item x="22"/>
        <item x="20"/>
        <item x="10"/>
        <item x="44"/>
        <item x="45"/>
        <item x="57"/>
        <item x="14"/>
        <item x="28"/>
        <item x="74"/>
        <item x="17"/>
        <item x="43"/>
        <item x="34"/>
        <item x="60"/>
        <item x="23"/>
        <item x="48"/>
        <item x="70"/>
        <item x="46"/>
        <item x="41"/>
        <item x="50"/>
        <item x="51"/>
        <item x="19"/>
        <item x="18"/>
        <item x="77"/>
        <item x="42"/>
        <item x="52"/>
        <item x="55"/>
        <item x="53"/>
        <item x="26"/>
        <item x="3"/>
        <item x="73"/>
        <item x="49"/>
        <item x="66"/>
        <item x="47"/>
        <item x="75"/>
        <item x="56"/>
        <item x="71"/>
        <item x="83"/>
        <item x="67"/>
        <item x="79"/>
        <item x="61"/>
        <item x="59"/>
        <item x="58"/>
        <item x="54"/>
        <item x="78"/>
        <item x="69"/>
        <item x="63"/>
        <item x="64"/>
        <item x="68"/>
        <item x="27"/>
        <item x="89"/>
        <item x="65"/>
        <item x="62"/>
        <item x="72"/>
        <item x="86"/>
        <item x="76"/>
        <item x="80"/>
        <item x="84"/>
        <item x="82"/>
        <item x="90"/>
        <item x="81"/>
        <item x="88"/>
        <item x="85"/>
        <item x="87"/>
        <item x="93"/>
        <item x="97"/>
        <item x="91"/>
        <item x="94"/>
        <item x="100"/>
        <item x="101"/>
        <item x="92"/>
        <item x="96"/>
        <item x="95"/>
        <item x="102"/>
        <item x="98"/>
        <item x="99"/>
        <item x="103"/>
        <item t="default"/>
      </items>
    </pivotField>
  </pivotFields>
  <rowFields count="2">
    <field x="0"/>
    <field x="1"/>
  </rowFields>
  <rowItems count="19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Items count="1">
    <i/>
  </colItems>
  <dataFields count="1">
    <dataField name="Average of avg_temp WW" fld="1" subtotal="average" baseField="0" baseItem="1"/>
  </dataFields>
  <chartFormats count="3"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1" cacheId="6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8">
  <location ref="A3:B21" firstHeaderRow="1" firstDataRow="1" firstDataCol="1"/>
  <pivotFields count="2">
    <pivotField axis="axisRow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dataField="1" showAll="0"/>
  </pivotFields>
  <rowFields count="1">
    <field x="0"/>
  </rowFields>
  <rowItems count="18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Items count="1">
    <i/>
  </colItems>
  <dataFields count="1">
    <dataField name="Average of avg_temp City" fld="1" subtotal="average" baseField="0" baseItem="1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</sheetPr>
  <dimension ref="A3:B22"/>
  <sheetViews>
    <sheetView workbookViewId="0">
      <selection activeCell="A4" sqref="A4:B21"/>
    </sheetView>
  </sheetViews>
  <sheetFormatPr defaultRowHeight="15" x14ac:dyDescent="0.25"/>
  <cols>
    <col min="1" max="1" width="13.140625" bestFit="1" customWidth="1"/>
    <col min="2" max="2" width="24.5703125" bestFit="1" customWidth="1"/>
    <col min="3" max="3" width="22.140625" bestFit="1" customWidth="1"/>
    <col min="4" max="7" width="5" bestFit="1" customWidth="1"/>
    <col min="8" max="8" width="4" bestFit="1" customWidth="1"/>
    <col min="9" max="14" width="5" bestFit="1" customWidth="1"/>
    <col min="15" max="15" width="2" bestFit="1" customWidth="1"/>
    <col min="16" max="21" width="5" bestFit="1" customWidth="1"/>
    <col min="22" max="22" width="4" bestFit="1" customWidth="1"/>
    <col min="23" max="30" width="5" bestFit="1" customWidth="1"/>
    <col min="31" max="31" width="4" bestFit="1" customWidth="1"/>
    <col min="32" max="39" width="5" bestFit="1" customWidth="1"/>
    <col min="40" max="40" width="4" bestFit="1" customWidth="1"/>
    <col min="41" max="46" width="5" bestFit="1" customWidth="1"/>
    <col min="47" max="47" width="4" bestFit="1" customWidth="1"/>
    <col min="48" max="52" width="5" bestFit="1" customWidth="1"/>
    <col min="53" max="53" width="4" bestFit="1" customWidth="1"/>
    <col min="54" max="62" width="5" bestFit="1" customWidth="1"/>
    <col min="63" max="63" width="4" bestFit="1" customWidth="1"/>
    <col min="64" max="68" width="5" bestFit="1" customWidth="1"/>
    <col min="69" max="69" width="4" bestFit="1" customWidth="1"/>
    <col min="70" max="76" width="5" bestFit="1" customWidth="1"/>
    <col min="77" max="77" width="4" bestFit="1" customWidth="1"/>
    <col min="78" max="90" width="5" bestFit="1" customWidth="1"/>
    <col min="91" max="91" width="4" bestFit="1" customWidth="1"/>
    <col min="92" max="102" width="5" bestFit="1" customWidth="1"/>
    <col min="103" max="103" width="4" bestFit="1" customWidth="1"/>
    <col min="104" max="105" width="5" bestFit="1" customWidth="1"/>
    <col min="106" max="106" width="11.28515625" bestFit="1" customWidth="1"/>
  </cols>
  <sheetData>
    <row r="3" spans="1:2" x14ac:dyDescent="0.25">
      <c r="A3" s="1" t="s">
        <v>0</v>
      </c>
      <c r="B3" t="s">
        <v>2</v>
      </c>
    </row>
    <row r="4" spans="1:2" x14ac:dyDescent="0.25">
      <c r="A4" s="2" t="s">
        <v>4</v>
      </c>
      <c r="B4">
        <v>8.0450000000000017</v>
      </c>
    </row>
    <row r="5" spans="1:2" x14ac:dyDescent="0.25">
      <c r="A5" s="2" t="s">
        <v>5</v>
      </c>
      <c r="B5">
        <v>7.9839999999999991</v>
      </c>
    </row>
    <row r="6" spans="1:2" x14ac:dyDescent="0.25">
      <c r="A6" s="2" t="s">
        <v>6</v>
      </c>
      <c r="B6">
        <v>8.2189999999999994</v>
      </c>
    </row>
    <row r="7" spans="1:2" x14ac:dyDescent="0.25">
      <c r="A7" s="2" t="s">
        <v>7</v>
      </c>
      <c r="B7">
        <v>8.2779999999999987</v>
      </c>
    </row>
    <row r="8" spans="1:2" x14ac:dyDescent="0.25">
      <c r="A8" s="2" t="s">
        <v>8</v>
      </c>
      <c r="B8">
        <v>8</v>
      </c>
    </row>
    <row r="9" spans="1:2" x14ac:dyDescent="0.25">
      <c r="A9" s="2" t="s">
        <v>9</v>
      </c>
      <c r="B9">
        <v>8.2789999999999981</v>
      </c>
    </row>
    <row r="10" spans="1:2" x14ac:dyDescent="0.25">
      <c r="A10" s="2" t="s">
        <v>10</v>
      </c>
      <c r="B10">
        <v>8.1810000000000009</v>
      </c>
    </row>
    <row r="11" spans="1:2" x14ac:dyDescent="0.25">
      <c r="A11" s="2" t="s">
        <v>11</v>
      </c>
      <c r="B11">
        <v>8.3580000000000005</v>
      </c>
    </row>
    <row r="12" spans="1:2" x14ac:dyDescent="0.25">
      <c r="A12" s="2" t="s">
        <v>12</v>
      </c>
      <c r="B12">
        <v>8.5639999999999983</v>
      </c>
    </row>
    <row r="13" spans="1:2" x14ac:dyDescent="0.25">
      <c r="A13" s="2" t="s">
        <v>13</v>
      </c>
      <c r="B13">
        <v>8.661999999999999</v>
      </c>
    </row>
    <row r="14" spans="1:2" x14ac:dyDescent="0.25">
      <c r="A14" s="2" t="s">
        <v>14</v>
      </c>
      <c r="B14">
        <v>8.6650000000000009</v>
      </c>
    </row>
    <row r="15" spans="1:2" x14ac:dyDescent="0.25">
      <c r="A15" s="2" t="s">
        <v>15</v>
      </c>
      <c r="B15">
        <v>8.67</v>
      </c>
    </row>
    <row r="16" spans="1:2" x14ac:dyDescent="0.25">
      <c r="A16" s="2" t="s">
        <v>16</v>
      </c>
      <c r="B16">
        <v>8.6019999999999985</v>
      </c>
    </row>
    <row r="17" spans="1:2" x14ac:dyDescent="0.25">
      <c r="A17" s="2" t="s">
        <v>17</v>
      </c>
      <c r="B17">
        <v>8.7570000000000014</v>
      </c>
    </row>
    <row r="18" spans="1:2" x14ac:dyDescent="0.25">
      <c r="A18" s="2" t="s">
        <v>18</v>
      </c>
      <c r="B18">
        <v>8.9570000000000025</v>
      </c>
    </row>
    <row r="19" spans="1:2" x14ac:dyDescent="0.25">
      <c r="A19" s="2" t="s">
        <v>19</v>
      </c>
      <c r="B19">
        <v>9.2490000000000006</v>
      </c>
    </row>
    <row r="20" spans="1:2" x14ac:dyDescent="0.25">
      <c r="A20" s="2" t="s">
        <v>21</v>
      </c>
      <c r="B20">
        <v>9.548</v>
      </c>
    </row>
    <row r="21" spans="1:2" x14ac:dyDescent="0.25">
      <c r="A21" s="2" t="s">
        <v>22</v>
      </c>
      <c r="B21">
        <v>9.67</v>
      </c>
    </row>
    <row r="22" spans="1:2" x14ac:dyDescent="0.25">
      <c r="A22" s="2" t="s">
        <v>1</v>
      </c>
      <c r="B22">
        <v>8.5502312138728307</v>
      </c>
    </row>
  </sheetData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3:G20"/>
  <sheetViews>
    <sheetView workbookViewId="0">
      <selection activeCell="H24" sqref="H24"/>
    </sheetView>
  </sheetViews>
  <sheetFormatPr defaultRowHeight="15" x14ac:dyDescent="0.25"/>
  <sheetData>
    <row r="3" spans="3:7" x14ac:dyDescent="0.25">
      <c r="C3" s="4" t="s">
        <v>4</v>
      </c>
      <c r="D3" s="3">
        <v>8.0450000000000017</v>
      </c>
      <c r="E3">
        <v>23.073749999999997</v>
      </c>
      <c r="G3" s="2"/>
    </row>
    <row r="4" spans="3:7" x14ac:dyDescent="0.25">
      <c r="C4" s="4" t="s">
        <v>5</v>
      </c>
      <c r="D4" s="3">
        <v>7.9839999999999991</v>
      </c>
      <c r="E4">
        <v>24.619999999999997</v>
      </c>
      <c r="G4" s="2"/>
    </row>
    <row r="5" spans="3:7" x14ac:dyDescent="0.25">
      <c r="C5" s="4" t="s">
        <v>6</v>
      </c>
      <c r="D5" s="3">
        <v>8.2189999999999994</v>
      </c>
      <c r="E5">
        <v>24.96</v>
      </c>
      <c r="G5" s="2"/>
    </row>
    <row r="6" spans="3:7" x14ac:dyDescent="0.25">
      <c r="C6" s="4" t="s">
        <v>7</v>
      </c>
      <c r="D6" s="3">
        <v>8.2779999999999987</v>
      </c>
      <c r="E6">
        <v>25.085000000000001</v>
      </c>
      <c r="G6" s="2"/>
    </row>
    <row r="7" spans="3:7" x14ac:dyDescent="0.25">
      <c r="C7" s="4" t="s">
        <v>8</v>
      </c>
      <c r="D7" s="3">
        <v>8</v>
      </c>
      <c r="E7">
        <v>25.109000000000002</v>
      </c>
      <c r="G7" s="2"/>
    </row>
    <row r="8" spans="3:7" x14ac:dyDescent="0.25">
      <c r="C8" s="4" t="s">
        <v>9</v>
      </c>
      <c r="D8" s="3">
        <v>8.2789999999999981</v>
      </c>
      <c r="E8">
        <v>25.036999999999999</v>
      </c>
      <c r="G8" s="2"/>
    </row>
    <row r="9" spans="3:7" x14ac:dyDescent="0.25">
      <c r="C9" s="4" t="s">
        <v>10</v>
      </c>
      <c r="D9" s="3">
        <v>8.1810000000000009</v>
      </c>
      <c r="E9">
        <v>24.834</v>
      </c>
      <c r="G9" s="2"/>
    </row>
    <row r="10" spans="3:7" x14ac:dyDescent="0.25">
      <c r="C10" s="4" t="s">
        <v>11</v>
      </c>
      <c r="D10" s="3">
        <v>8.3580000000000005</v>
      </c>
      <c r="E10">
        <v>25.000999999999998</v>
      </c>
      <c r="G10" s="2"/>
    </row>
    <row r="11" spans="3:7" x14ac:dyDescent="0.25">
      <c r="C11" s="4" t="s">
        <v>12</v>
      </c>
      <c r="D11" s="3">
        <v>8.5639999999999983</v>
      </c>
      <c r="E11">
        <v>25.275000000000002</v>
      </c>
      <c r="G11" s="2"/>
    </row>
    <row r="12" spans="3:7" x14ac:dyDescent="0.25">
      <c r="C12" s="4" t="s">
        <v>13</v>
      </c>
      <c r="D12" s="3">
        <v>8.661999999999999</v>
      </c>
      <c r="E12">
        <v>25.212</v>
      </c>
      <c r="G12" s="2"/>
    </row>
    <row r="13" spans="3:7" x14ac:dyDescent="0.25">
      <c r="C13" s="4" t="s">
        <v>14</v>
      </c>
      <c r="D13" s="3">
        <v>8.6650000000000009</v>
      </c>
      <c r="E13">
        <v>25.381999999999998</v>
      </c>
      <c r="G13" s="2"/>
    </row>
    <row r="14" spans="3:7" x14ac:dyDescent="0.25">
      <c r="C14" s="4" t="s">
        <v>15</v>
      </c>
      <c r="D14" s="3">
        <v>8.67</v>
      </c>
      <c r="E14">
        <v>25.302</v>
      </c>
      <c r="G14" s="2"/>
    </row>
    <row r="15" spans="3:7" x14ac:dyDescent="0.25">
      <c r="C15" s="4" t="s">
        <v>16</v>
      </c>
      <c r="D15" s="3">
        <v>8.6019999999999985</v>
      </c>
      <c r="E15">
        <v>25.407000000000004</v>
      </c>
      <c r="G15" s="2"/>
    </row>
    <row r="16" spans="3:7" x14ac:dyDescent="0.25">
      <c r="C16" s="4" t="s">
        <v>17</v>
      </c>
      <c r="D16" s="3">
        <v>8.7570000000000014</v>
      </c>
      <c r="E16">
        <v>25.554999999999996</v>
      </c>
      <c r="G16" s="2"/>
    </row>
    <row r="17" spans="3:7" x14ac:dyDescent="0.25">
      <c r="C17" s="4" t="s">
        <v>18</v>
      </c>
      <c r="D17" s="3">
        <v>8.9570000000000025</v>
      </c>
      <c r="E17">
        <v>25.347000000000001</v>
      </c>
      <c r="G17" s="2"/>
    </row>
    <row r="18" spans="3:7" x14ac:dyDescent="0.25">
      <c r="C18" s="4" t="s">
        <v>19</v>
      </c>
      <c r="D18" s="3">
        <v>9.2490000000000006</v>
      </c>
      <c r="E18">
        <v>26.222000000000001</v>
      </c>
      <c r="G18" s="2"/>
    </row>
    <row r="19" spans="3:7" x14ac:dyDescent="0.25">
      <c r="C19" s="4" t="s">
        <v>21</v>
      </c>
      <c r="D19" s="3">
        <v>9.548</v>
      </c>
      <c r="E19">
        <v>26.647272727272728</v>
      </c>
      <c r="G19" s="2"/>
    </row>
    <row r="20" spans="3:7" x14ac:dyDescent="0.25">
      <c r="C20" s="4" t="s">
        <v>22</v>
      </c>
      <c r="D20" s="3">
        <v>9.67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5"/>
  </sheetPr>
  <dimension ref="A3:B21"/>
  <sheetViews>
    <sheetView workbookViewId="0">
      <selection activeCell="A4" sqref="A4:B20"/>
    </sheetView>
  </sheetViews>
  <sheetFormatPr defaultRowHeight="15" x14ac:dyDescent="0.25"/>
  <cols>
    <col min="1" max="1" width="13.140625" bestFit="1" customWidth="1"/>
    <col min="2" max="2" width="24" bestFit="1" customWidth="1"/>
  </cols>
  <sheetData>
    <row r="3" spans="1:2" x14ac:dyDescent="0.25">
      <c r="A3" s="1" t="s">
        <v>0</v>
      </c>
      <c r="B3" t="s">
        <v>3</v>
      </c>
    </row>
    <row r="4" spans="1:2" x14ac:dyDescent="0.25">
      <c r="A4" s="2" t="s">
        <v>4</v>
      </c>
      <c r="B4">
        <v>23.073749999999997</v>
      </c>
    </row>
    <row r="5" spans="1:2" x14ac:dyDescent="0.25">
      <c r="A5" s="2" t="s">
        <v>5</v>
      </c>
      <c r="B5">
        <v>24.619999999999997</v>
      </c>
    </row>
    <row r="6" spans="1:2" x14ac:dyDescent="0.25">
      <c r="A6" s="2" t="s">
        <v>6</v>
      </c>
      <c r="B6">
        <v>24.96</v>
      </c>
    </row>
    <row r="7" spans="1:2" x14ac:dyDescent="0.25">
      <c r="A7" s="2" t="s">
        <v>7</v>
      </c>
      <c r="B7">
        <v>25.085000000000001</v>
      </c>
    </row>
    <row r="8" spans="1:2" x14ac:dyDescent="0.25">
      <c r="A8" s="2" t="s">
        <v>8</v>
      </c>
      <c r="B8">
        <v>25.109000000000002</v>
      </c>
    </row>
    <row r="9" spans="1:2" x14ac:dyDescent="0.25">
      <c r="A9" s="2" t="s">
        <v>9</v>
      </c>
      <c r="B9">
        <v>25.036999999999999</v>
      </c>
    </row>
    <row r="10" spans="1:2" x14ac:dyDescent="0.25">
      <c r="A10" s="2" t="s">
        <v>10</v>
      </c>
      <c r="B10">
        <v>24.834</v>
      </c>
    </row>
    <row r="11" spans="1:2" x14ac:dyDescent="0.25">
      <c r="A11" s="2" t="s">
        <v>11</v>
      </c>
      <c r="B11">
        <v>25.000999999999998</v>
      </c>
    </row>
    <row r="12" spans="1:2" x14ac:dyDescent="0.25">
      <c r="A12" s="2" t="s">
        <v>12</v>
      </c>
      <c r="B12">
        <v>25.275000000000002</v>
      </c>
    </row>
    <row r="13" spans="1:2" x14ac:dyDescent="0.25">
      <c r="A13" s="2" t="s">
        <v>13</v>
      </c>
      <c r="B13">
        <v>25.212</v>
      </c>
    </row>
    <row r="14" spans="1:2" x14ac:dyDescent="0.25">
      <c r="A14" s="2" t="s">
        <v>14</v>
      </c>
      <c r="B14">
        <v>25.381999999999998</v>
      </c>
    </row>
    <row r="15" spans="1:2" x14ac:dyDescent="0.25">
      <c r="A15" s="2" t="s">
        <v>15</v>
      </c>
      <c r="B15">
        <v>25.302</v>
      </c>
    </row>
    <row r="16" spans="1:2" x14ac:dyDescent="0.25">
      <c r="A16" s="2" t="s">
        <v>16</v>
      </c>
      <c r="B16">
        <v>25.407000000000004</v>
      </c>
    </row>
    <row r="17" spans="1:2" x14ac:dyDescent="0.25">
      <c r="A17" s="2" t="s">
        <v>17</v>
      </c>
      <c r="B17">
        <v>25.554999999999996</v>
      </c>
    </row>
    <row r="18" spans="1:2" x14ac:dyDescent="0.25">
      <c r="A18" s="2" t="s">
        <v>18</v>
      </c>
      <c r="B18">
        <v>25.347000000000001</v>
      </c>
    </row>
    <row r="19" spans="1:2" x14ac:dyDescent="0.25">
      <c r="A19" s="2" t="s">
        <v>19</v>
      </c>
      <c r="B19">
        <v>26.222000000000001</v>
      </c>
    </row>
    <row r="20" spans="1:2" x14ac:dyDescent="0.25">
      <c r="A20" s="2" t="s">
        <v>20</v>
      </c>
      <c r="B20">
        <v>26.647272727272728</v>
      </c>
    </row>
    <row r="21" spans="1:2" x14ac:dyDescent="0.25">
      <c r="A21" s="2" t="s">
        <v>1</v>
      </c>
      <c r="B21">
        <v>25.214142011834301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74"/>
  <sheetViews>
    <sheetView tabSelected="1" workbookViewId="0">
      <selection activeCell="W10" sqref="W10"/>
    </sheetView>
  </sheetViews>
  <sheetFormatPr defaultRowHeight="15" x14ac:dyDescent="0.25"/>
  <cols>
    <col min="3" max="3" width="11" bestFit="1" customWidth="1"/>
    <col min="20" max="20" width="11" bestFit="1" customWidth="1"/>
  </cols>
  <sheetData>
    <row r="1" spans="1:23" x14ac:dyDescent="0.25">
      <c r="A1" s="5" t="s">
        <v>23</v>
      </c>
      <c r="B1" s="10" t="s">
        <v>24</v>
      </c>
      <c r="C1" s="11" t="s">
        <v>29</v>
      </c>
      <c r="R1" s="6" t="s">
        <v>25</v>
      </c>
      <c r="S1" s="12" t="s">
        <v>26</v>
      </c>
      <c r="T1" s="13" t="s">
        <v>30</v>
      </c>
    </row>
    <row r="2" spans="1:23" x14ac:dyDescent="0.25">
      <c r="A2">
        <v>1843</v>
      </c>
      <c r="B2">
        <v>8.17</v>
      </c>
      <c r="E2" s="7" t="s">
        <v>27</v>
      </c>
      <c r="F2" s="8">
        <f>MIN(B:B)</f>
        <v>7.56</v>
      </c>
      <c r="R2">
        <v>1848</v>
      </c>
      <c r="S2">
        <v>24.56</v>
      </c>
      <c r="V2" s="9" t="s">
        <v>27</v>
      </c>
      <c r="W2" s="8">
        <f>MIN(S:S)</f>
        <v>23.77</v>
      </c>
    </row>
    <row r="3" spans="1:23" x14ac:dyDescent="0.25">
      <c r="A3">
        <v>1844</v>
      </c>
      <c r="B3">
        <v>7.65</v>
      </c>
      <c r="E3" s="7" t="s">
        <v>28</v>
      </c>
      <c r="F3" s="8">
        <f>MAX(B:B)</f>
        <v>9.83</v>
      </c>
      <c r="R3">
        <v>1849</v>
      </c>
      <c r="S3">
        <v>24.8</v>
      </c>
      <c r="V3" s="9" t="s">
        <v>28</v>
      </c>
      <c r="W3" s="8">
        <f>MAX(S:S)</f>
        <v>27.78</v>
      </c>
    </row>
    <row r="4" spans="1:23" x14ac:dyDescent="0.25">
      <c r="A4">
        <v>1845</v>
      </c>
      <c r="B4">
        <v>7.85</v>
      </c>
      <c r="R4">
        <v>1850</v>
      </c>
      <c r="S4">
        <v>24.34</v>
      </c>
    </row>
    <row r="5" spans="1:23" x14ac:dyDescent="0.25">
      <c r="A5">
        <v>1846</v>
      </c>
      <c r="B5">
        <v>8.5500000000000007</v>
      </c>
      <c r="R5">
        <v>1851</v>
      </c>
      <c r="S5">
        <v>25.03</v>
      </c>
    </row>
    <row r="6" spans="1:23" x14ac:dyDescent="0.25">
      <c r="A6">
        <v>1847</v>
      </c>
      <c r="B6">
        <v>8.09</v>
      </c>
      <c r="R6">
        <v>1852</v>
      </c>
      <c r="S6">
        <v>24.85</v>
      </c>
    </row>
    <row r="7" spans="1:23" x14ac:dyDescent="0.25">
      <c r="A7">
        <v>1848</v>
      </c>
      <c r="B7">
        <v>7.98</v>
      </c>
      <c r="C7" s="14">
        <f>AVERAGE(B2:B7)</f>
        <v>8.0483333333333338</v>
      </c>
      <c r="R7">
        <v>1853</v>
      </c>
      <c r="S7">
        <v>24.93</v>
      </c>
    </row>
    <row r="8" spans="1:23" x14ac:dyDescent="0.25">
      <c r="A8">
        <v>1849</v>
      </c>
      <c r="B8">
        <v>7.98</v>
      </c>
      <c r="C8" s="14">
        <f t="shared" ref="C8:C71" si="0">AVERAGE(B3:B8)</f>
        <v>8.0166666666666675</v>
      </c>
      <c r="R8">
        <v>1854</v>
      </c>
      <c r="S8">
        <v>24.72</v>
      </c>
      <c r="T8" s="15">
        <f>AVERAGE(S2:S8)</f>
        <v>24.747142857142858</v>
      </c>
    </row>
    <row r="9" spans="1:23" x14ac:dyDescent="0.25">
      <c r="A9">
        <v>1850</v>
      </c>
      <c r="B9">
        <v>7.9</v>
      </c>
      <c r="C9" s="14">
        <f t="shared" si="0"/>
        <v>8.0583333333333336</v>
      </c>
      <c r="R9">
        <v>1855</v>
      </c>
      <c r="S9">
        <v>24.92</v>
      </c>
      <c r="T9" s="15">
        <f t="shared" ref="T9:T72" si="1">AVERAGE(S3:S9)</f>
        <v>24.798571428571432</v>
      </c>
    </row>
    <row r="10" spans="1:23" x14ac:dyDescent="0.25">
      <c r="A10">
        <v>1851</v>
      </c>
      <c r="B10">
        <v>8.18</v>
      </c>
      <c r="C10" s="14">
        <f t="shared" si="0"/>
        <v>8.1133333333333333</v>
      </c>
      <c r="R10">
        <v>1856</v>
      </c>
      <c r="S10">
        <v>24.57</v>
      </c>
      <c r="T10" s="15">
        <f t="shared" si="1"/>
        <v>24.765714285714289</v>
      </c>
    </row>
    <row r="11" spans="1:23" x14ac:dyDescent="0.25">
      <c r="A11">
        <v>1852</v>
      </c>
      <c r="B11">
        <v>8.1</v>
      </c>
      <c r="C11" s="14">
        <f t="shared" si="0"/>
        <v>8.038333333333334</v>
      </c>
      <c r="R11">
        <v>1857</v>
      </c>
      <c r="S11">
        <v>24.26</v>
      </c>
      <c r="T11" s="15">
        <f t="shared" si="1"/>
        <v>24.754285714285714</v>
      </c>
    </row>
    <row r="12" spans="1:23" x14ac:dyDescent="0.25">
      <c r="A12">
        <v>1853</v>
      </c>
      <c r="B12">
        <v>8.0399999999999991</v>
      </c>
      <c r="C12" s="14">
        <f t="shared" si="0"/>
        <v>8.0299999999999994</v>
      </c>
      <c r="R12">
        <v>1858</v>
      </c>
      <c r="S12">
        <v>25.01</v>
      </c>
      <c r="T12" s="15">
        <f t="shared" si="1"/>
        <v>24.751428571428569</v>
      </c>
    </row>
    <row r="13" spans="1:23" x14ac:dyDescent="0.25">
      <c r="A13">
        <v>1854</v>
      </c>
      <c r="B13">
        <v>8.2100000000000009</v>
      </c>
      <c r="C13" s="14">
        <f t="shared" si="0"/>
        <v>8.0683333333333334</v>
      </c>
      <c r="R13">
        <v>1859</v>
      </c>
      <c r="S13">
        <v>24.95</v>
      </c>
      <c r="T13" s="15">
        <f t="shared" si="1"/>
        <v>24.765714285714285</v>
      </c>
    </row>
    <row r="14" spans="1:23" x14ac:dyDescent="0.25">
      <c r="A14">
        <v>1855</v>
      </c>
      <c r="B14">
        <v>8.11</v>
      </c>
      <c r="C14" s="14">
        <f t="shared" si="0"/>
        <v>8.09</v>
      </c>
      <c r="R14">
        <v>1860</v>
      </c>
      <c r="S14">
        <v>24.94</v>
      </c>
      <c r="T14" s="15">
        <f t="shared" si="1"/>
        <v>24.767142857142858</v>
      </c>
    </row>
    <row r="15" spans="1:23" x14ac:dyDescent="0.25">
      <c r="A15">
        <v>1856</v>
      </c>
      <c r="B15">
        <v>8</v>
      </c>
      <c r="C15" s="14">
        <f t="shared" si="0"/>
        <v>8.1066666666666674</v>
      </c>
      <c r="R15">
        <v>1861</v>
      </c>
      <c r="S15">
        <v>24.13</v>
      </c>
      <c r="T15" s="15">
        <f t="shared" si="1"/>
        <v>24.682857142857141</v>
      </c>
    </row>
    <row r="16" spans="1:23" x14ac:dyDescent="0.25">
      <c r="A16">
        <v>1857</v>
      </c>
      <c r="B16">
        <v>7.76</v>
      </c>
      <c r="C16" s="14">
        <f t="shared" si="0"/>
        <v>8.0366666666666671</v>
      </c>
      <c r="R16">
        <v>1862</v>
      </c>
      <c r="S16">
        <v>23.77</v>
      </c>
      <c r="T16" s="15">
        <f t="shared" si="1"/>
        <v>24.51857142857143</v>
      </c>
    </row>
    <row r="17" spans="1:20" x14ac:dyDescent="0.25">
      <c r="A17">
        <v>1858</v>
      </c>
      <c r="B17">
        <v>8.1</v>
      </c>
      <c r="C17" s="14">
        <f t="shared" si="0"/>
        <v>8.0366666666666671</v>
      </c>
      <c r="R17">
        <v>1863</v>
      </c>
      <c r="S17">
        <v>24.28</v>
      </c>
      <c r="T17" s="15">
        <f t="shared" si="1"/>
        <v>24.477142857142859</v>
      </c>
    </row>
    <row r="18" spans="1:20" x14ac:dyDescent="0.25">
      <c r="A18">
        <v>1859</v>
      </c>
      <c r="B18">
        <v>8.25</v>
      </c>
      <c r="C18" s="14">
        <f t="shared" si="0"/>
        <v>8.0716666666666672</v>
      </c>
      <c r="R18">
        <v>1864</v>
      </c>
      <c r="S18">
        <v>25.03</v>
      </c>
      <c r="T18" s="15">
        <f t="shared" si="1"/>
        <v>24.587142857142855</v>
      </c>
    </row>
    <row r="19" spans="1:20" x14ac:dyDescent="0.25">
      <c r="A19">
        <v>1860</v>
      </c>
      <c r="B19">
        <v>7.96</v>
      </c>
      <c r="C19" s="14">
        <f t="shared" si="0"/>
        <v>8.0299999999999994</v>
      </c>
      <c r="R19">
        <v>1865</v>
      </c>
      <c r="S19">
        <v>25.23</v>
      </c>
      <c r="T19" s="15">
        <f t="shared" si="1"/>
        <v>24.618571428571425</v>
      </c>
    </row>
    <row r="20" spans="1:20" x14ac:dyDescent="0.25">
      <c r="A20">
        <v>1861</v>
      </c>
      <c r="B20">
        <v>7.85</v>
      </c>
      <c r="C20" s="14">
        <f t="shared" si="0"/>
        <v>7.9866666666666672</v>
      </c>
      <c r="R20">
        <v>1866</v>
      </c>
      <c r="S20">
        <v>24.92</v>
      </c>
      <c r="T20" s="15">
        <f t="shared" si="1"/>
        <v>24.614285714285717</v>
      </c>
    </row>
    <row r="21" spans="1:20" x14ac:dyDescent="0.25">
      <c r="A21">
        <v>1862</v>
      </c>
      <c r="B21">
        <v>7.56</v>
      </c>
      <c r="C21" s="14">
        <f t="shared" si="0"/>
        <v>7.913333333333334</v>
      </c>
      <c r="R21">
        <v>1867</v>
      </c>
      <c r="S21">
        <v>25.22</v>
      </c>
      <c r="T21" s="15">
        <f t="shared" si="1"/>
        <v>24.654285714285717</v>
      </c>
    </row>
    <row r="22" spans="1:20" x14ac:dyDescent="0.25">
      <c r="A22">
        <v>1863</v>
      </c>
      <c r="B22">
        <v>8.11</v>
      </c>
      <c r="C22" s="14">
        <f t="shared" si="0"/>
        <v>7.9716666666666676</v>
      </c>
      <c r="R22">
        <v>1868</v>
      </c>
      <c r="S22">
        <v>25</v>
      </c>
      <c r="T22" s="15">
        <f t="shared" si="1"/>
        <v>24.778571428571428</v>
      </c>
    </row>
    <row r="23" spans="1:20" x14ac:dyDescent="0.25">
      <c r="A23">
        <v>1864</v>
      </c>
      <c r="B23">
        <v>7.98</v>
      </c>
      <c r="C23" s="14">
        <f t="shared" si="0"/>
        <v>7.951666666666668</v>
      </c>
      <c r="R23">
        <v>1869</v>
      </c>
      <c r="S23">
        <v>25.3</v>
      </c>
      <c r="T23" s="15">
        <f t="shared" si="1"/>
        <v>24.997142857142858</v>
      </c>
    </row>
    <row r="24" spans="1:20" x14ac:dyDescent="0.25">
      <c r="A24">
        <v>1865</v>
      </c>
      <c r="B24">
        <v>8.18</v>
      </c>
      <c r="C24" s="14">
        <f t="shared" si="0"/>
        <v>7.9399999999999986</v>
      </c>
      <c r="R24">
        <v>1870</v>
      </c>
      <c r="S24">
        <v>25.02</v>
      </c>
      <c r="T24" s="15">
        <f t="shared" si="1"/>
        <v>25.102857142857147</v>
      </c>
    </row>
    <row r="25" spans="1:20" x14ac:dyDescent="0.25">
      <c r="A25">
        <v>1866</v>
      </c>
      <c r="B25">
        <v>8.2899999999999991</v>
      </c>
      <c r="C25" s="14">
        <f t="shared" si="0"/>
        <v>7.9950000000000001</v>
      </c>
      <c r="R25">
        <v>1871</v>
      </c>
      <c r="S25">
        <v>24.73</v>
      </c>
      <c r="T25" s="15">
        <f t="shared" si="1"/>
        <v>25.06</v>
      </c>
    </row>
    <row r="26" spans="1:20" x14ac:dyDescent="0.25">
      <c r="A26">
        <v>1867</v>
      </c>
      <c r="B26">
        <v>8.44</v>
      </c>
      <c r="C26" s="14">
        <f t="shared" si="0"/>
        <v>8.0933333333333319</v>
      </c>
      <c r="R26">
        <v>1872</v>
      </c>
      <c r="S26">
        <v>24.87</v>
      </c>
      <c r="T26" s="15">
        <f t="shared" si="1"/>
        <v>25.008571428571429</v>
      </c>
    </row>
    <row r="27" spans="1:20" x14ac:dyDescent="0.25">
      <c r="A27">
        <v>1868</v>
      </c>
      <c r="B27">
        <v>8.25</v>
      </c>
      <c r="C27" s="14">
        <f t="shared" si="0"/>
        <v>8.2083333333333339</v>
      </c>
      <c r="R27">
        <v>1873</v>
      </c>
      <c r="S27">
        <v>25.24</v>
      </c>
      <c r="T27" s="15">
        <f t="shared" si="1"/>
        <v>25.054285714285715</v>
      </c>
    </row>
    <row r="28" spans="1:20" x14ac:dyDescent="0.25">
      <c r="A28">
        <v>1869</v>
      </c>
      <c r="B28">
        <v>8.43</v>
      </c>
      <c r="C28" s="14">
        <f t="shared" si="0"/>
        <v>8.2616666666666667</v>
      </c>
      <c r="R28">
        <v>1874</v>
      </c>
      <c r="S28">
        <v>24.98</v>
      </c>
      <c r="T28" s="15">
        <f t="shared" si="1"/>
        <v>25.02</v>
      </c>
    </row>
    <row r="29" spans="1:20" x14ac:dyDescent="0.25">
      <c r="A29">
        <v>1870</v>
      </c>
      <c r="B29">
        <v>8.1999999999999993</v>
      </c>
      <c r="C29" s="14">
        <f t="shared" si="0"/>
        <v>8.298333333333332</v>
      </c>
      <c r="R29">
        <v>1875</v>
      </c>
      <c r="S29">
        <v>24.43</v>
      </c>
      <c r="T29" s="15">
        <f t="shared" si="1"/>
        <v>24.938571428571429</v>
      </c>
    </row>
    <row r="30" spans="1:20" x14ac:dyDescent="0.25">
      <c r="A30">
        <v>1871</v>
      </c>
      <c r="B30">
        <v>8.1199999999999992</v>
      </c>
      <c r="C30" s="14">
        <f t="shared" si="0"/>
        <v>8.2883333333333322</v>
      </c>
      <c r="R30">
        <v>1876</v>
      </c>
      <c r="S30">
        <v>24.89</v>
      </c>
      <c r="T30" s="15">
        <f t="shared" si="1"/>
        <v>24.880000000000003</v>
      </c>
    </row>
    <row r="31" spans="1:20" x14ac:dyDescent="0.25">
      <c r="A31">
        <v>1872</v>
      </c>
      <c r="B31">
        <v>8.19</v>
      </c>
      <c r="C31" s="14">
        <f t="shared" si="0"/>
        <v>8.2716666666666647</v>
      </c>
      <c r="R31">
        <v>1877</v>
      </c>
      <c r="S31">
        <v>25.47</v>
      </c>
      <c r="T31" s="15">
        <f t="shared" si="1"/>
        <v>24.944285714285712</v>
      </c>
    </row>
    <row r="32" spans="1:20" x14ac:dyDescent="0.25">
      <c r="A32">
        <v>1873</v>
      </c>
      <c r="B32">
        <v>8.35</v>
      </c>
      <c r="C32" s="14">
        <f t="shared" si="0"/>
        <v>8.2566666666666659</v>
      </c>
      <c r="R32">
        <v>1878</v>
      </c>
      <c r="S32">
        <v>25.51</v>
      </c>
      <c r="T32" s="15">
        <f t="shared" si="1"/>
        <v>25.055714285714284</v>
      </c>
    </row>
    <row r="33" spans="1:20" x14ac:dyDescent="0.25">
      <c r="A33">
        <v>1874</v>
      </c>
      <c r="B33">
        <v>8.43</v>
      </c>
      <c r="C33" s="14">
        <f t="shared" si="0"/>
        <v>8.2866666666666671</v>
      </c>
      <c r="R33">
        <v>1879</v>
      </c>
      <c r="S33">
        <v>25.24</v>
      </c>
      <c r="T33" s="15">
        <f t="shared" si="1"/>
        <v>25.10857142857143</v>
      </c>
    </row>
    <row r="34" spans="1:20" x14ac:dyDescent="0.25">
      <c r="A34">
        <v>1875</v>
      </c>
      <c r="B34">
        <v>7.86</v>
      </c>
      <c r="C34" s="14">
        <f t="shared" si="0"/>
        <v>8.1916666666666664</v>
      </c>
      <c r="R34">
        <v>1880</v>
      </c>
      <c r="S34">
        <v>24.8</v>
      </c>
      <c r="T34" s="15">
        <f t="shared" si="1"/>
        <v>25.04571428571429</v>
      </c>
    </row>
    <row r="35" spans="1:20" x14ac:dyDescent="0.25">
      <c r="A35">
        <v>1876</v>
      </c>
      <c r="B35">
        <v>8.08</v>
      </c>
      <c r="C35" s="14">
        <f t="shared" si="0"/>
        <v>8.1716666666666651</v>
      </c>
      <c r="R35">
        <v>1881</v>
      </c>
      <c r="S35">
        <v>25.63</v>
      </c>
      <c r="T35" s="15">
        <f t="shared" si="1"/>
        <v>25.138571428571428</v>
      </c>
    </row>
    <row r="36" spans="1:20" x14ac:dyDescent="0.25">
      <c r="A36">
        <v>1877</v>
      </c>
      <c r="B36">
        <v>8.5399999999999991</v>
      </c>
      <c r="C36" s="14">
        <f t="shared" si="0"/>
        <v>8.2416666666666654</v>
      </c>
      <c r="R36">
        <v>1882</v>
      </c>
      <c r="S36">
        <v>24.66</v>
      </c>
      <c r="T36" s="15">
        <f t="shared" si="1"/>
        <v>25.171428571428571</v>
      </c>
    </row>
    <row r="37" spans="1:20" x14ac:dyDescent="0.25">
      <c r="A37">
        <v>1878</v>
      </c>
      <c r="B37">
        <v>8.83</v>
      </c>
      <c r="C37" s="14">
        <f t="shared" si="0"/>
        <v>8.3483333333333327</v>
      </c>
      <c r="R37">
        <v>1883</v>
      </c>
      <c r="S37">
        <v>25.19</v>
      </c>
      <c r="T37" s="15">
        <f t="shared" si="1"/>
        <v>25.214285714285715</v>
      </c>
    </row>
    <row r="38" spans="1:20" x14ac:dyDescent="0.25">
      <c r="A38">
        <v>1879</v>
      </c>
      <c r="B38">
        <v>8.17</v>
      </c>
      <c r="C38" s="14">
        <f t="shared" si="0"/>
        <v>8.3183333333333334</v>
      </c>
      <c r="R38">
        <v>1884</v>
      </c>
      <c r="S38">
        <v>24.8</v>
      </c>
      <c r="T38" s="15">
        <f t="shared" si="1"/>
        <v>25.118571428571432</v>
      </c>
    </row>
    <row r="39" spans="1:20" x14ac:dyDescent="0.25">
      <c r="A39">
        <v>1880</v>
      </c>
      <c r="B39">
        <v>8.1199999999999992</v>
      </c>
      <c r="C39" s="14">
        <f t="shared" si="0"/>
        <v>8.2666666666666675</v>
      </c>
      <c r="R39">
        <v>1885</v>
      </c>
      <c r="S39">
        <v>24.98</v>
      </c>
      <c r="T39" s="15">
        <f t="shared" si="1"/>
        <v>25.042857142857141</v>
      </c>
    </row>
    <row r="40" spans="1:20" x14ac:dyDescent="0.25">
      <c r="A40">
        <v>1881</v>
      </c>
      <c r="B40">
        <v>8.27</v>
      </c>
      <c r="C40" s="14">
        <f t="shared" si="0"/>
        <v>8.3349999999999991</v>
      </c>
      <c r="R40">
        <v>1886</v>
      </c>
      <c r="S40">
        <v>24.98</v>
      </c>
      <c r="T40" s="15">
        <f t="shared" si="1"/>
        <v>25.005714285714284</v>
      </c>
    </row>
    <row r="41" spans="1:20" x14ac:dyDescent="0.25">
      <c r="A41">
        <v>1882</v>
      </c>
      <c r="B41">
        <v>8.1300000000000008</v>
      </c>
      <c r="C41" s="14">
        <f t="shared" si="0"/>
        <v>8.3433333333333319</v>
      </c>
      <c r="R41">
        <v>1887</v>
      </c>
      <c r="S41">
        <v>24.81</v>
      </c>
      <c r="T41" s="15">
        <f t="shared" si="1"/>
        <v>25.00714285714286</v>
      </c>
    </row>
    <row r="42" spans="1:20" x14ac:dyDescent="0.25">
      <c r="A42">
        <v>1883</v>
      </c>
      <c r="B42">
        <v>7.98</v>
      </c>
      <c r="C42" s="14">
        <f t="shared" si="0"/>
        <v>8.25</v>
      </c>
      <c r="R42">
        <v>1888</v>
      </c>
      <c r="S42">
        <v>25.13</v>
      </c>
      <c r="T42" s="15">
        <f t="shared" si="1"/>
        <v>24.935714285714287</v>
      </c>
    </row>
    <row r="43" spans="1:20" x14ac:dyDescent="0.25">
      <c r="A43">
        <v>1884</v>
      </c>
      <c r="B43">
        <v>7.77</v>
      </c>
      <c r="C43" s="14">
        <f t="shared" si="0"/>
        <v>8.0733333333333324</v>
      </c>
      <c r="R43">
        <v>1889</v>
      </c>
      <c r="S43">
        <v>25.52</v>
      </c>
      <c r="T43" s="15">
        <f t="shared" si="1"/>
        <v>25.058571428571433</v>
      </c>
    </row>
    <row r="44" spans="1:20" x14ac:dyDescent="0.25">
      <c r="A44">
        <v>1885</v>
      </c>
      <c r="B44">
        <v>7.92</v>
      </c>
      <c r="C44" s="14">
        <f t="shared" si="0"/>
        <v>8.0316666666666663</v>
      </c>
      <c r="R44">
        <v>1890</v>
      </c>
      <c r="S44">
        <v>25.07</v>
      </c>
      <c r="T44" s="15">
        <f t="shared" si="1"/>
        <v>25.041428571428572</v>
      </c>
    </row>
    <row r="45" spans="1:20" x14ac:dyDescent="0.25">
      <c r="A45">
        <v>1886</v>
      </c>
      <c r="B45">
        <v>7.95</v>
      </c>
      <c r="C45" s="14">
        <f t="shared" si="0"/>
        <v>8.0033333333333339</v>
      </c>
      <c r="R45">
        <v>1891</v>
      </c>
      <c r="S45">
        <v>25.39</v>
      </c>
      <c r="T45" s="15">
        <f t="shared" si="1"/>
        <v>25.125714285714285</v>
      </c>
    </row>
    <row r="46" spans="1:20" x14ac:dyDescent="0.25">
      <c r="A46">
        <v>1887</v>
      </c>
      <c r="B46">
        <v>7.91</v>
      </c>
      <c r="C46" s="14">
        <f t="shared" si="0"/>
        <v>7.9433333333333325</v>
      </c>
      <c r="R46">
        <v>1892</v>
      </c>
      <c r="S46">
        <v>25.22</v>
      </c>
      <c r="T46" s="15">
        <f t="shared" si="1"/>
        <v>25.159999999999997</v>
      </c>
    </row>
    <row r="47" spans="1:20" x14ac:dyDescent="0.25">
      <c r="A47">
        <v>1888</v>
      </c>
      <c r="B47">
        <v>8.09</v>
      </c>
      <c r="C47" s="14">
        <f t="shared" si="0"/>
        <v>7.9366666666666674</v>
      </c>
      <c r="R47">
        <v>1893</v>
      </c>
      <c r="S47">
        <v>25.19</v>
      </c>
      <c r="T47" s="15">
        <f t="shared" si="1"/>
        <v>25.189999999999998</v>
      </c>
    </row>
    <row r="48" spans="1:20" x14ac:dyDescent="0.25">
      <c r="A48">
        <v>1889</v>
      </c>
      <c r="B48">
        <v>8.32</v>
      </c>
      <c r="C48" s="14">
        <f t="shared" si="0"/>
        <v>7.9933333333333332</v>
      </c>
      <c r="R48">
        <v>1894</v>
      </c>
      <c r="S48">
        <v>24.66</v>
      </c>
      <c r="T48" s="15">
        <f t="shared" si="1"/>
        <v>25.168571428571429</v>
      </c>
    </row>
    <row r="49" spans="1:20" x14ac:dyDescent="0.25">
      <c r="A49">
        <v>1890</v>
      </c>
      <c r="B49">
        <v>7.97</v>
      </c>
      <c r="C49" s="14">
        <f t="shared" si="0"/>
        <v>8.0266666666666655</v>
      </c>
      <c r="R49">
        <v>1895</v>
      </c>
      <c r="S49">
        <v>24.69</v>
      </c>
      <c r="T49" s="15">
        <f t="shared" si="1"/>
        <v>25.105714285714289</v>
      </c>
    </row>
    <row r="50" spans="1:20" x14ac:dyDescent="0.25">
      <c r="A50">
        <v>1891</v>
      </c>
      <c r="B50">
        <v>8.02</v>
      </c>
      <c r="C50" s="14">
        <f t="shared" si="0"/>
        <v>8.0433333333333312</v>
      </c>
      <c r="R50">
        <v>1896</v>
      </c>
      <c r="S50">
        <v>24.88</v>
      </c>
      <c r="T50" s="15">
        <f t="shared" si="1"/>
        <v>25.014285714285712</v>
      </c>
    </row>
    <row r="51" spans="1:20" x14ac:dyDescent="0.25">
      <c r="A51">
        <v>1892</v>
      </c>
      <c r="B51">
        <v>8.07</v>
      </c>
      <c r="C51" s="14">
        <f t="shared" si="0"/>
        <v>8.0633333333333344</v>
      </c>
      <c r="R51">
        <v>1897</v>
      </c>
      <c r="S51">
        <v>24.86</v>
      </c>
      <c r="T51" s="15">
        <f t="shared" si="1"/>
        <v>24.984285714285711</v>
      </c>
    </row>
    <row r="52" spans="1:20" x14ac:dyDescent="0.25">
      <c r="A52">
        <v>1893</v>
      </c>
      <c r="B52">
        <v>8.06</v>
      </c>
      <c r="C52" s="14">
        <f t="shared" si="0"/>
        <v>8.0883333333333329</v>
      </c>
      <c r="R52">
        <v>1898</v>
      </c>
      <c r="S52">
        <v>24.88</v>
      </c>
      <c r="T52" s="15">
        <f t="shared" si="1"/>
        <v>24.911428571428569</v>
      </c>
    </row>
    <row r="53" spans="1:20" x14ac:dyDescent="0.25">
      <c r="A53">
        <v>1894</v>
      </c>
      <c r="B53">
        <v>8.16</v>
      </c>
      <c r="C53" s="14">
        <f t="shared" si="0"/>
        <v>8.1</v>
      </c>
      <c r="R53">
        <v>1899</v>
      </c>
      <c r="S53">
        <v>25.12</v>
      </c>
      <c r="T53" s="15">
        <f t="shared" si="1"/>
        <v>24.897142857142857</v>
      </c>
    </row>
    <row r="54" spans="1:20" x14ac:dyDescent="0.25">
      <c r="A54">
        <v>1895</v>
      </c>
      <c r="B54">
        <v>8.15</v>
      </c>
      <c r="C54" s="14">
        <f t="shared" si="0"/>
        <v>8.0716666666666672</v>
      </c>
      <c r="R54">
        <v>1900</v>
      </c>
      <c r="S54">
        <v>25.29</v>
      </c>
      <c r="T54" s="15">
        <f t="shared" si="1"/>
        <v>24.911428571428569</v>
      </c>
    </row>
    <row r="55" spans="1:20" x14ac:dyDescent="0.25">
      <c r="A55">
        <v>1896</v>
      </c>
      <c r="B55">
        <v>8.2100000000000009</v>
      </c>
      <c r="C55" s="14">
        <f t="shared" si="0"/>
        <v>8.1116666666666664</v>
      </c>
      <c r="R55">
        <v>1901</v>
      </c>
      <c r="S55">
        <v>25.55</v>
      </c>
      <c r="T55" s="15">
        <f t="shared" si="1"/>
        <v>25.03857142857143</v>
      </c>
    </row>
    <row r="56" spans="1:20" x14ac:dyDescent="0.25">
      <c r="A56">
        <v>1897</v>
      </c>
      <c r="B56">
        <v>8.2899999999999991</v>
      </c>
      <c r="C56" s="14">
        <f t="shared" si="0"/>
        <v>8.1566666666666681</v>
      </c>
      <c r="R56">
        <v>1902</v>
      </c>
      <c r="S56">
        <v>25.25</v>
      </c>
      <c r="T56" s="15">
        <f t="shared" si="1"/>
        <v>25.118571428571432</v>
      </c>
    </row>
    <row r="57" spans="1:20" x14ac:dyDescent="0.25">
      <c r="A57">
        <v>1898</v>
      </c>
      <c r="B57">
        <v>8.18</v>
      </c>
      <c r="C57" s="14">
        <f t="shared" si="0"/>
        <v>8.1749999999999989</v>
      </c>
      <c r="R57">
        <v>1903</v>
      </c>
      <c r="S57">
        <v>24.64</v>
      </c>
      <c r="T57" s="15">
        <f t="shared" si="1"/>
        <v>25.084285714285709</v>
      </c>
    </row>
    <row r="58" spans="1:20" x14ac:dyDescent="0.25">
      <c r="A58">
        <v>1899</v>
      </c>
      <c r="B58">
        <v>8.4</v>
      </c>
      <c r="C58" s="14">
        <f t="shared" si="0"/>
        <v>8.2316666666666674</v>
      </c>
      <c r="R58">
        <v>1904</v>
      </c>
      <c r="S58">
        <v>25.07</v>
      </c>
      <c r="T58" s="15">
        <f t="shared" si="1"/>
        <v>25.11428571428571</v>
      </c>
    </row>
    <row r="59" spans="1:20" x14ac:dyDescent="0.25">
      <c r="A59">
        <v>1900</v>
      </c>
      <c r="B59">
        <v>8.5</v>
      </c>
      <c r="C59" s="14">
        <f t="shared" si="0"/>
        <v>8.2883333333333322</v>
      </c>
      <c r="R59">
        <v>1905</v>
      </c>
      <c r="S59">
        <v>24.87</v>
      </c>
      <c r="T59" s="15">
        <f t="shared" si="1"/>
        <v>25.112857142857141</v>
      </c>
    </row>
    <row r="60" spans="1:20" x14ac:dyDescent="0.25">
      <c r="A60">
        <v>1901</v>
      </c>
      <c r="B60">
        <v>8.5399999999999991</v>
      </c>
      <c r="C60" s="14">
        <f t="shared" si="0"/>
        <v>8.3533333333333335</v>
      </c>
      <c r="R60">
        <v>1906</v>
      </c>
      <c r="S60">
        <v>24.85</v>
      </c>
      <c r="T60" s="15">
        <f t="shared" si="1"/>
        <v>25.074285714285715</v>
      </c>
    </row>
    <row r="61" spans="1:20" x14ac:dyDescent="0.25">
      <c r="A61">
        <v>1902</v>
      </c>
      <c r="B61">
        <v>8.3000000000000007</v>
      </c>
      <c r="C61" s="14">
        <f t="shared" si="0"/>
        <v>8.3683333333333323</v>
      </c>
      <c r="R61">
        <v>1907</v>
      </c>
      <c r="S61">
        <v>24.44</v>
      </c>
      <c r="T61" s="15">
        <f t="shared" si="1"/>
        <v>24.952857142857141</v>
      </c>
    </row>
    <row r="62" spans="1:20" x14ac:dyDescent="0.25">
      <c r="A62">
        <v>1903</v>
      </c>
      <c r="B62">
        <v>8.2200000000000006</v>
      </c>
      <c r="C62" s="14">
        <f t="shared" si="0"/>
        <v>8.3566666666666674</v>
      </c>
      <c r="R62">
        <v>1908</v>
      </c>
      <c r="S62">
        <v>24.95</v>
      </c>
      <c r="T62" s="15">
        <f t="shared" si="1"/>
        <v>24.867142857142856</v>
      </c>
    </row>
    <row r="63" spans="1:20" x14ac:dyDescent="0.25">
      <c r="A63">
        <v>1904</v>
      </c>
      <c r="B63">
        <v>8.09</v>
      </c>
      <c r="C63" s="14">
        <f t="shared" si="0"/>
        <v>8.3416666666666668</v>
      </c>
      <c r="R63">
        <v>1909</v>
      </c>
      <c r="S63">
        <v>25.57</v>
      </c>
      <c r="T63" s="15">
        <f t="shared" si="1"/>
        <v>24.912857142857142</v>
      </c>
    </row>
    <row r="64" spans="1:20" x14ac:dyDescent="0.25">
      <c r="A64">
        <v>1905</v>
      </c>
      <c r="B64">
        <v>8.23</v>
      </c>
      <c r="C64" s="14">
        <f t="shared" si="0"/>
        <v>8.3133333333333344</v>
      </c>
      <c r="R64">
        <v>1910</v>
      </c>
      <c r="S64">
        <v>24.75</v>
      </c>
      <c r="T64" s="15">
        <f t="shared" si="1"/>
        <v>24.928571428571427</v>
      </c>
    </row>
    <row r="65" spans="1:20" x14ac:dyDescent="0.25">
      <c r="A65">
        <v>1906</v>
      </c>
      <c r="B65">
        <v>8.3800000000000008</v>
      </c>
      <c r="C65" s="14">
        <f t="shared" si="0"/>
        <v>8.2933333333333348</v>
      </c>
      <c r="R65">
        <v>1911</v>
      </c>
      <c r="S65">
        <v>24.24</v>
      </c>
      <c r="T65" s="15">
        <f t="shared" si="1"/>
        <v>24.810000000000002</v>
      </c>
    </row>
    <row r="66" spans="1:20" x14ac:dyDescent="0.25">
      <c r="A66">
        <v>1907</v>
      </c>
      <c r="B66">
        <v>7.95</v>
      </c>
      <c r="C66" s="14">
        <f t="shared" si="0"/>
        <v>8.1950000000000021</v>
      </c>
      <c r="R66">
        <v>1912</v>
      </c>
      <c r="S66">
        <v>24.96</v>
      </c>
      <c r="T66" s="15">
        <f t="shared" si="1"/>
        <v>24.822857142857146</v>
      </c>
    </row>
    <row r="67" spans="1:20" x14ac:dyDescent="0.25">
      <c r="A67">
        <v>1908</v>
      </c>
      <c r="B67">
        <v>8.19</v>
      </c>
      <c r="C67" s="14">
        <f t="shared" si="0"/>
        <v>8.1766666666666676</v>
      </c>
      <c r="R67">
        <v>1913</v>
      </c>
      <c r="S67">
        <v>24.63</v>
      </c>
      <c r="T67" s="15">
        <f t="shared" si="1"/>
        <v>24.791428571428572</v>
      </c>
    </row>
    <row r="68" spans="1:20" x14ac:dyDescent="0.25">
      <c r="A68">
        <v>1909</v>
      </c>
      <c r="B68">
        <v>8.18</v>
      </c>
      <c r="C68" s="14">
        <f t="shared" si="0"/>
        <v>8.17</v>
      </c>
      <c r="R68">
        <v>1914</v>
      </c>
      <c r="S68">
        <v>24.94</v>
      </c>
      <c r="T68" s="15">
        <f t="shared" si="1"/>
        <v>24.862857142857141</v>
      </c>
    </row>
    <row r="69" spans="1:20" x14ac:dyDescent="0.25">
      <c r="A69">
        <v>1910</v>
      </c>
      <c r="B69">
        <v>8.2200000000000006</v>
      </c>
      <c r="C69" s="14">
        <f t="shared" si="0"/>
        <v>8.1916666666666664</v>
      </c>
      <c r="R69">
        <v>1915</v>
      </c>
      <c r="S69">
        <v>25.38</v>
      </c>
      <c r="T69" s="15">
        <f t="shared" si="1"/>
        <v>24.924285714285713</v>
      </c>
    </row>
    <row r="70" spans="1:20" x14ac:dyDescent="0.25">
      <c r="A70">
        <v>1911</v>
      </c>
      <c r="B70">
        <v>8.18</v>
      </c>
      <c r="C70" s="14">
        <f t="shared" si="0"/>
        <v>8.1833333333333336</v>
      </c>
      <c r="R70">
        <v>1916</v>
      </c>
      <c r="S70">
        <v>24.85</v>
      </c>
      <c r="T70" s="15">
        <f t="shared" si="1"/>
        <v>24.821428571428566</v>
      </c>
    </row>
    <row r="71" spans="1:20" x14ac:dyDescent="0.25">
      <c r="A71">
        <v>1912</v>
      </c>
      <c r="B71">
        <v>8.17</v>
      </c>
      <c r="C71" s="14">
        <f t="shared" si="0"/>
        <v>8.1483333333333334</v>
      </c>
      <c r="R71">
        <v>1917</v>
      </c>
      <c r="S71">
        <v>25.03</v>
      </c>
      <c r="T71" s="15">
        <f t="shared" si="1"/>
        <v>24.861428571428572</v>
      </c>
    </row>
    <row r="72" spans="1:20" x14ac:dyDescent="0.25">
      <c r="A72">
        <v>1913</v>
      </c>
      <c r="B72">
        <v>8.3000000000000007</v>
      </c>
      <c r="C72" s="14">
        <f t="shared" ref="C72:C135" si="2">AVERAGE(B67:B72)</f>
        <v>8.2066666666666652</v>
      </c>
      <c r="R72">
        <v>1918</v>
      </c>
      <c r="S72">
        <v>24.66</v>
      </c>
      <c r="T72" s="15">
        <f t="shared" si="1"/>
        <v>24.921428571428571</v>
      </c>
    </row>
    <row r="73" spans="1:20" x14ac:dyDescent="0.25">
      <c r="A73">
        <v>1914</v>
      </c>
      <c r="B73">
        <v>8.59</v>
      </c>
      <c r="C73" s="14">
        <f t="shared" si="2"/>
        <v>8.2733333333333334</v>
      </c>
      <c r="R73">
        <v>1919</v>
      </c>
      <c r="S73">
        <v>25.39</v>
      </c>
      <c r="T73" s="15">
        <f t="shared" ref="T73:T136" si="3">AVERAGE(S67:S73)</f>
        <v>24.982857142857142</v>
      </c>
    </row>
    <row r="74" spans="1:20" x14ac:dyDescent="0.25">
      <c r="A74">
        <v>1915</v>
      </c>
      <c r="B74">
        <v>8.59</v>
      </c>
      <c r="C74" s="14">
        <f t="shared" si="2"/>
        <v>8.3416666666666686</v>
      </c>
      <c r="R74">
        <v>1920</v>
      </c>
      <c r="S74">
        <v>24.94</v>
      </c>
      <c r="T74" s="15">
        <f t="shared" si="3"/>
        <v>25.027142857142856</v>
      </c>
    </row>
    <row r="75" spans="1:20" x14ac:dyDescent="0.25">
      <c r="A75">
        <v>1916</v>
      </c>
      <c r="B75">
        <v>8.23</v>
      </c>
      <c r="C75" s="14">
        <f t="shared" si="2"/>
        <v>8.3433333333333337</v>
      </c>
      <c r="R75">
        <v>1921</v>
      </c>
      <c r="S75">
        <v>24.84</v>
      </c>
      <c r="T75" s="15">
        <f t="shared" si="3"/>
        <v>25.012857142857143</v>
      </c>
    </row>
    <row r="76" spans="1:20" x14ac:dyDescent="0.25">
      <c r="A76">
        <v>1917</v>
      </c>
      <c r="B76">
        <v>8.02</v>
      </c>
      <c r="C76" s="14">
        <f t="shared" si="2"/>
        <v>8.3166666666666647</v>
      </c>
      <c r="R76">
        <v>1922</v>
      </c>
      <c r="S76">
        <v>25.35</v>
      </c>
      <c r="T76" s="15">
        <f t="shared" si="3"/>
        <v>25.008571428571429</v>
      </c>
    </row>
    <row r="77" spans="1:20" x14ac:dyDescent="0.25">
      <c r="A77">
        <v>1918</v>
      </c>
      <c r="B77">
        <v>8.1300000000000008</v>
      </c>
      <c r="C77" s="14">
        <f t="shared" si="2"/>
        <v>8.31</v>
      </c>
      <c r="R77">
        <v>1923</v>
      </c>
      <c r="S77">
        <v>25.1</v>
      </c>
      <c r="T77" s="15">
        <f t="shared" si="3"/>
        <v>25.044285714285714</v>
      </c>
    </row>
    <row r="78" spans="1:20" x14ac:dyDescent="0.25">
      <c r="A78">
        <v>1919</v>
      </c>
      <c r="B78">
        <v>8.3800000000000008</v>
      </c>
      <c r="C78" s="14">
        <f t="shared" si="2"/>
        <v>8.3233333333333341</v>
      </c>
      <c r="R78">
        <v>1924</v>
      </c>
      <c r="S78">
        <v>25.69</v>
      </c>
      <c r="T78" s="15">
        <f t="shared" si="3"/>
        <v>25.138571428571428</v>
      </c>
    </row>
    <row r="79" spans="1:20" x14ac:dyDescent="0.25">
      <c r="A79">
        <v>1920</v>
      </c>
      <c r="B79">
        <v>8.36</v>
      </c>
      <c r="C79" s="14">
        <f t="shared" si="2"/>
        <v>8.2850000000000001</v>
      </c>
      <c r="R79">
        <v>1925</v>
      </c>
      <c r="S79">
        <v>25</v>
      </c>
      <c r="T79" s="15">
        <f t="shared" si="3"/>
        <v>25.187142857142856</v>
      </c>
    </row>
    <row r="80" spans="1:20" x14ac:dyDescent="0.25">
      <c r="A80">
        <v>1921</v>
      </c>
      <c r="B80">
        <v>8.57</v>
      </c>
      <c r="C80" s="14">
        <f t="shared" si="2"/>
        <v>8.2816666666666681</v>
      </c>
      <c r="R80">
        <v>1926</v>
      </c>
      <c r="S80">
        <v>25.19</v>
      </c>
      <c r="T80" s="15">
        <f t="shared" si="3"/>
        <v>25.158571428571427</v>
      </c>
    </row>
    <row r="81" spans="1:20" x14ac:dyDescent="0.25">
      <c r="A81">
        <v>1922</v>
      </c>
      <c r="B81">
        <v>8.41</v>
      </c>
      <c r="C81" s="14">
        <f t="shared" si="2"/>
        <v>8.3116666666666674</v>
      </c>
      <c r="R81">
        <v>1927</v>
      </c>
      <c r="S81">
        <v>25.29</v>
      </c>
      <c r="T81" s="15">
        <f t="shared" si="3"/>
        <v>25.208571428571425</v>
      </c>
    </row>
    <row r="82" spans="1:20" x14ac:dyDescent="0.25">
      <c r="A82">
        <v>1923</v>
      </c>
      <c r="B82">
        <v>8.42</v>
      </c>
      <c r="C82" s="14">
        <f t="shared" si="2"/>
        <v>8.3783333333333321</v>
      </c>
      <c r="R82">
        <v>1928</v>
      </c>
      <c r="S82">
        <v>25.39</v>
      </c>
      <c r="T82" s="15">
        <f t="shared" si="3"/>
        <v>25.287142857142857</v>
      </c>
    </row>
    <row r="83" spans="1:20" x14ac:dyDescent="0.25">
      <c r="A83">
        <v>1924</v>
      </c>
      <c r="B83">
        <v>8.51</v>
      </c>
      <c r="C83" s="14">
        <f t="shared" si="2"/>
        <v>8.4416666666666664</v>
      </c>
      <c r="R83">
        <v>1929</v>
      </c>
      <c r="S83">
        <v>25.36</v>
      </c>
      <c r="T83" s="15">
        <f t="shared" si="3"/>
        <v>25.288571428571434</v>
      </c>
    </row>
    <row r="84" spans="1:20" x14ac:dyDescent="0.25">
      <c r="A84">
        <v>1925</v>
      </c>
      <c r="B84">
        <v>8.5299999999999994</v>
      </c>
      <c r="C84" s="14">
        <f t="shared" si="2"/>
        <v>8.4666666666666668</v>
      </c>
      <c r="R84">
        <v>1930</v>
      </c>
      <c r="S84">
        <v>25.39</v>
      </c>
      <c r="T84" s="15">
        <f t="shared" si="3"/>
        <v>25.330000000000002</v>
      </c>
    </row>
    <row r="85" spans="1:20" x14ac:dyDescent="0.25">
      <c r="A85">
        <v>1926</v>
      </c>
      <c r="B85">
        <v>8.73</v>
      </c>
      <c r="C85" s="14">
        <f t="shared" si="2"/>
        <v>8.5283333333333342</v>
      </c>
      <c r="R85">
        <v>1931</v>
      </c>
      <c r="S85">
        <v>25.38</v>
      </c>
      <c r="T85" s="15">
        <f t="shared" si="3"/>
        <v>25.285714285714285</v>
      </c>
    </row>
    <row r="86" spans="1:20" x14ac:dyDescent="0.25">
      <c r="A86">
        <v>1927</v>
      </c>
      <c r="B86">
        <v>8.52</v>
      </c>
      <c r="C86" s="14">
        <f t="shared" si="2"/>
        <v>8.5199999999999978</v>
      </c>
      <c r="R86">
        <v>1932</v>
      </c>
      <c r="S86">
        <v>24.96</v>
      </c>
      <c r="T86" s="15">
        <f t="shared" si="3"/>
        <v>25.28</v>
      </c>
    </row>
    <row r="87" spans="1:20" x14ac:dyDescent="0.25">
      <c r="A87">
        <v>1928</v>
      </c>
      <c r="B87">
        <v>8.6300000000000008</v>
      </c>
      <c r="C87" s="14">
        <f t="shared" si="2"/>
        <v>8.5566666666666666</v>
      </c>
      <c r="R87">
        <v>1933</v>
      </c>
      <c r="S87">
        <v>24.67</v>
      </c>
      <c r="T87" s="15">
        <f t="shared" si="3"/>
        <v>25.205714285714286</v>
      </c>
    </row>
    <row r="88" spans="1:20" x14ac:dyDescent="0.25">
      <c r="A88">
        <v>1929</v>
      </c>
      <c r="B88">
        <v>8.24</v>
      </c>
      <c r="C88" s="14">
        <f t="shared" si="2"/>
        <v>8.5266666666666673</v>
      </c>
      <c r="R88">
        <v>1934</v>
      </c>
      <c r="S88">
        <v>24.97</v>
      </c>
      <c r="T88" s="15">
        <f t="shared" si="3"/>
        <v>25.159999999999997</v>
      </c>
    </row>
    <row r="89" spans="1:20" x14ac:dyDescent="0.25">
      <c r="A89">
        <v>1930</v>
      </c>
      <c r="B89">
        <v>8.6300000000000008</v>
      </c>
      <c r="C89" s="14">
        <f t="shared" si="2"/>
        <v>8.5466666666666669</v>
      </c>
      <c r="R89">
        <v>1935</v>
      </c>
      <c r="S89">
        <v>25.61</v>
      </c>
      <c r="T89" s="15">
        <f t="shared" si="3"/>
        <v>25.191428571428577</v>
      </c>
    </row>
    <row r="90" spans="1:20" x14ac:dyDescent="0.25">
      <c r="A90">
        <v>1931</v>
      </c>
      <c r="B90">
        <v>8.7200000000000006</v>
      </c>
      <c r="C90" s="14">
        <f t="shared" si="2"/>
        <v>8.5783333333333349</v>
      </c>
      <c r="R90">
        <v>1936</v>
      </c>
      <c r="S90">
        <v>25.15</v>
      </c>
      <c r="T90" s="15">
        <f t="shared" si="3"/>
        <v>25.161428571428569</v>
      </c>
    </row>
    <row r="91" spans="1:20" x14ac:dyDescent="0.25">
      <c r="A91">
        <v>1932</v>
      </c>
      <c r="B91">
        <v>8.7100000000000009</v>
      </c>
      <c r="C91" s="14">
        <f t="shared" si="2"/>
        <v>8.5750000000000011</v>
      </c>
      <c r="R91">
        <v>1937</v>
      </c>
      <c r="S91">
        <v>25.08</v>
      </c>
      <c r="T91" s="15">
        <f t="shared" si="3"/>
        <v>25.117142857142856</v>
      </c>
    </row>
    <row r="92" spans="1:20" x14ac:dyDescent="0.25">
      <c r="A92">
        <v>1933</v>
      </c>
      <c r="B92">
        <v>8.34</v>
      </c>
      <c r="C92" s="14">
        <f t="shared" si="2"/>
        <v>8.5449999999999999</v>
      </c>
      <c r="R92">
        <v>1938</v>
      </c>
      <c r="S92">
        <v>25.11</v>
      </c>
      <c r="T92" s="15">
        <f t="shared" si="3"/>
        <v>25.078571428571429</v>
      </c>
    </row>
    <row r="93" spans="1:20" x14ac:dyDescent="0.25">
      <c r="A93">
        <v>1934</v>
      </c>
      <c r="B93">
        <v>8.6300000000000008</v>
      </c>
      <c r="C93" s="14">
        <f t="shared" si="2"/>
        <v>8.5449999999999999</v>
      </c>
      <c r="R93">
        <v>1939</v>
      </c>
      <c r="S93">
        <v>25.16</v>
      </c>
      <c r="T93" s="15">
        <f t="shared" si="3"/>
        <v>25.107142857142858</v>
      </c>
    </row>
    <row r="94" spans="1:20" x14ac:dyDescent="0.25">
      <c r="A94">
        <v>1935</v>
      </c>
      <c r="B94">
        <v>8.52</v>
      </c>
      <c r="C94" s="14">
        <f t="shared" si="2"/>
        <v>8.5916666666666686</v>
      </c>
      <c r="R94">
        <v>1940</v>
      </c>
      <c r="S94">
        <v>25.51</v>
      </c>
      <c r="T94" s="15">
        <f t="shared" si="3"/>
        <v>25.227142857142855</v>
      </c>
    </row>
    <row r="95" spans="1:20" x14ac:dyDescent="0.25">
      <c r="A95">
        <v>1936</v>
      </c>
      <c r="B95">
        <v>8.5500000000000007</v>
      </c>
      <c r="C95" s="14">
        <f t="shared" si="2"/>
        <v>8.5783333333333331</v>
      </c>
      <c r="R95">
        <v>1941</v>
      </c>
      <c r="S95">
        <v>25.37</v>
      </c>
      <c r="T95" s="15">
        <f t="shared" si="3"/>
        <v>25.284285714285716</v>
      </c>
    </row>
    <row r="96" spans="1:20" x14ac:dyDescent="0.25">
      <c r="A96">
        <v>1937</v>
      </c>
      <c r="B96">
        <v>8.6999999999999993</v>
      </c>
      <c r="C96" s="14">
        <f t="shared" si="2"/>
        <v>8.5750000000000011</v>
      </c>
      <c r="R96">
        <v>1942</v>
      </c>
      <c r="S96">
        <v>25.49</v>
      </c>
      <c r="T96" s="15">
        <f t="shared" si="3"/>
        <v>25.267142857142858</v>
      </c>
    </row>
    <row r="97" spans="1:20" x14ac:dyDescent="0.25">
      <c r="A97">
        <v>1938</v>
      </c>
      <c r="B97">
        <v>8.86</v>
      </c>
      <c r="C97" s="14">
        <f t="shared" si="2"/>
        <v>8.6</v>
      </c>
      <c r="R97">
        <v>1943</v>
      </c>
      <c r="S97">
        <v>24.96</v>
      </c>
      <c r="T97" s="15">
        <f t="shared" si="3"/>
        <v>25.240000000000002</v>
      </c>
    </row>
    <row r="98" spans="1:20" x14ac:dyDescent="0.25">
      <c r="A98">
        <v>1939</v>
      </c>
      <c r="B98">
        <v>8.76</v>
      </c>
      <c r="C98" s="14">
        <f t="shared" si="2"/>
        <v>8.67</v>
      </c>
      <c r="R98">
        <v>1944</v>
      </c>
      <c r="S98">
        <v>25.6</v>
      </c>
      <c r="T98" s="15">
        <f t="shared" si="3"/>
        <v>25.314285714285713</v>
      </c>
    </row>
    <row r="99" spans="1:20" x14ac:dyDescent="0.25">
      <c r="A99">
        <v>1940</v>
      </c>
      <c r="B99">
        <v>8.76</v>
      </c>
      <c r="C99" s="14">
        <f t="shared" si="2"/>
        <v>8.6916666666666647</v>
      </c>
      <c r="R99">
        <v>1945</v>
      </c>
      <c r="S99">
        <v>25.3</v>
      </c>
      <c r="T99" s="15">
        <f t="shared" si="3"/>
        <v>25.341428571428573</v>
      </c>
    </row>
    <row r="100" spans="1:20" x14ac:dyDescent="0.25">
      <c r="A100">
        <v>1941</v>
      </c>
      <c r="B100">
        <v>8.77</v>
      </c>
      <c r="C100" s="14">
        <f t="shared" si="2"/>
        <v>8.7333333333333325</v>
      </c>
      <c r="R100">
        <v>1946</v>
      </c>
      <c r="S100">
        <v>25.49</v>
      </c>
      <c r="T100" s="15">
        <f t="shared" si="3"/>
        <v>25.388571428571431</v>
      </c>
    </row>
    <row r="101" spans="1:20" x14ac:dyDescent="0.25">
      <c r="A101">
        <v>1942</v>
      </c>
      <c r="B101">
        <v>8.73</v>
      </c>
      <c r="C101" s="14">
        <f t="shared" si="2"/>
        <v>8.7633333333333336</v>
      </c>
      <c r="R101">
        <v>1947</v>
      </c>
      <c r="S101">
        <v>26</v>
      </c>
      <c r="T101" s="15">
        <f t="shared" si="3"/>
        <v>25.458571428571425</v>
      </c>
    </row>
    <row r="102" spans="1:20" x14ac:dyDescent="0.25">
      <c r="A102">
        <v>1943</v>
      </c>
      <c r="B102">
        <v>8.76</v>
      </c>
      <c r="C102" s="14">
        <f t="shared" si="2"/>
        <v>8.7733333333333317</v>
      </c>
      <c r="R102">
        <v>1948</v>
      </c>
      <c r="S102">
        <v>24.85</v>
      </c>
      <c r="T102" s="15">
        <f t="shared" si="3"/>
        <v>25.384285714285713</v>
      </c>
    </row>
    <row r="103" spans="1:20" x14ac:dyDescent="0.25">
      <c r="A103">
        <v>1944</v>
      </c>
      <c r="B103">
        <v>8.85</v>
      </c>
      <c r="C103" s="14">
        <f t="shared" si="2"/>
        <v>8.7716666666666665</v>
      </c>
      <c r="R103">
        <v>1949</v>
      </c>
      <c r="S103">
        <v>24.82</v>
      </c>
      <c r="T103" s="15">
        <f t="shared" si="3"/>
        <v>25.288571428571426</v>
      </c>
    </row>
    <row r="104" spans="1:20" x14ac:dyDescent="0.25">
      <c r="A104">
        <v>1945</v>
      </c>
      <c r="B104">
        <v>8.58</v>
      </c>
      <c r="C104" s="14">
        <f t="shared" si="2"/>
        <v>8.7416666666666671</v>
      </c>
      <c r="R104">
        <v>1950</v>
      </c>
      <c r="S104">
        <v>24.98</v>
      </c>
      <c r="T104" s="15">
        <f t="shared" si="3"/>
        <v>25.291428571428572</v>
      </c>
    </row>
    <row r="105" spans="1:20" x14ac:dyDescent="0.25">
      <c r="A105">
        <v>1946</v>
      </c>
      <c r="B105">
        <v>8.68</v>
      </c>
      <c r="C105" s="14">
        <f t="shared" si="2"/>
        <v>8.7283333333333335</v>
      </c>
      <c r="R105">
        <v>1951</v>
      </c>
      <c r="S105">
        <v>26.1</v>
      </c>
      <c r="T105" s="15">
        <f t="shared" si="3"/>
        <v>25.362857142857138</v>
      </c>
    </row>
    <row r="106" spans="1:20" x14ac:dyDescent="0.25">
      <c r="A106">
        <v>1947</v>
      </c>
      <c r="B106">
        <v>8.8000000000000007</v>
      </c>
      <c r="C106" s="14">
        <f t="shared" si="2"/>
        <v>8.7333333333333343</v>
      </c>
      <c r="R106">
        <v>1952</v>
      </c>
      <c r="S106">
        <v>25.72</v>
      </c>
      <c r="T106" s="15">
        <f t="shared" si="3"/>
        <v>25.422857142857143</v>
      </c>
    </row>
    <row r="107" spans="1:20" x14ac:dyDescent="0.25">
      <c r="A107">
        <v>1948</v>
      </c>
      <c r="B107">
        <v>8.75</v>
      </c>
      <c r="C107" s="14">
        <f t="shared" si="2"/>
        <v>8.7366666666666664</v>
      </c>
      <c r="R107">
        <v>1953</v>
      </c>
      <c r="S107">
        <v>25.51</v>
      </c>
      <c r="T107" s="15">
        <f t="shared" si="3"/>
        <v>25.425714285714285</v>
      </c>
    </row>
    <row r="108" spans="1:20" x14ac:dyDescent="0.25">
      <c r="A108">
        <v>1949</v>
      </c>
      <c r="B108">
        <v>8.59</v>
      </c>
      <c r="C108" s="14">
        <f t="shared" si="2"/>
        <v>8.7083333333333339</v>
      </c>
      <c r="R108">
        <v>1954</v>
      </c>
      <c r="S108">
        <v>25.8</v>
      </c>
      <c r="T108" s="15">
        <f t="shared" si="3"/>
        <v>25.397142857142857</v>
      </c>
    </row>
    <row r="109" spans="1:20" x14ac:dyDescent="0.25">
      <c r="A109">
        <v>1950</v>
      </c>
      <c r="B109">
        <v>8.3699999999999992</v>
      </c>
      <c r="C109" s="14">
        <f t="shared" si="2"/>
        <v>8.6283333333333339</v>
      </c>
      <c r="R109">
        <v>1955</v>
      </c>
      <c r="S109">
        <v>25.33</v>
      </c>
      <c r="T109" s="15">
        <f t="shared" si="3"/>
        <v>25.465714285714284</v>
      </c>
    </row>
    <row r="110" spans="1:20" x14ac:dyDescent="0.25">
      <c r="A110">
        <v>1951</v>
      </c>
      <c r="B110">
        <v>8.6300000000000008</v>
      </c>
      <c r="C110" s="14">
        <f t="shared" si="2"/>
        <v>8.6366666666666667</v>
      </c>
      <c r="R110">
        <v>1956</v>
      </c>
      <c r="S110">
        <v>25.02</v>
      </c>
      <c r="T110" s="15">
        <f t="shared" si="3"/>
        <v>25.494285714285716</v>
      </c>
    </row>
    <row r="111" spans="1:20" x14ac:dyDescent="0.25">
      <c r="A111">
        <v>1952</v>
      </c>
      <c r="B111">
        <v>8.64</v>
      </c>
      <c r="C111" s="14">
        <f t="shared" si="2"/>
        <v>8.6300000000000008</v>
      </c>
      <c r="R111">
        <v>1957</v>
      </c>
      <c r="S111">
        <v>24.69</v>
      </c>
      <c r="T111" s="15">
        <f t="shared" si="3"/>
        <v>25.452857142857141</v>
      </c>
    </row>
    <row r="112" spans="1:20" x14ac:dyDescent="0.25">
      <c r="A112">
        <v>1953</v>
      </c>
      <c r="B112">
        <v>8.8699999999999992</v>
      </c>
      <c r="C112" s="14">
        <f t="shared" si="2"/>
        <v>8.6416666666666675</v>
      </c>
      <c r="R112">
        <v>1958</v>
      </c>
      <c r="S112">
        <v>25.64</v>
      </c>
      <c r="T112" s="15">
        <f t="shared" si="3"/>
        <v>25.387142857142855</v>
      </c>
    </row>
    <row r="113" spans="1:20" x14ac:dyDescent="0.25">
      <c r="A113">
        <v>1954</v>
      </c>
      <c r="B113">
        <v>8.56</v>
      </c>
      <c r="C113" s="14">
        <f t="shared" si="2"/>
        <v>8.6100000000000012</v>
      </c>
      <c r="R113">
        <v>1959</v>
      </c>
      <c r="S113">
        <v>24.14</v>
      </c>
      <c r="T113" s="15">
        <f t="shared" si="3"/>
        <v>25.161428571428569</v>
      </c>
    </row>
    <row r="114" spans="1:20" x14ac:dyDescent="0.25">
      <c r="A114">
        <v>1955</v>
      </c>
      <c r="B114">
        <v>8.6300000000000008</v>
      </c>
      <c r="C114" s="14">
        <f t="shared" si="2"/>
        <v>8.6166666666666671</v>
      </c>
      <c r="R114">
        <v>1960</v>
      </c>
      <c r="S114">
        <v>25.67</v>
      </c>
      <c r="T114" s="15">
        <f t="shared" si="3"/>
        <v>25.184285714285718</v>
      </c>
    </row>
    <row r="115" spans="1:20" x14ac:dyDescent="0.25">
      <c r="A115">
        <v>1956</v>
      </c>
      <c r="B115">
        <v>8.2799999999999994</v>
      </c>
      <c r="C115" s="14">
        <f t="shared" si="2"/>
        <v>8.6016666666666683</v>
      </c>
      <c r="R115">
        <v>1961</v>
      </c>
      <c r="S115">
        <v>25.12</v>
      </c>
      <c r="T115" s="15">
        <f t="shared" si="3"/>
        <v>25.087142857142858</v>
      </c>
    </row>
    <row r="116" spans="1:20" x14ac:dyDescent="0.25">
      <c r="A116">
        <v>1957</v>
      </c>
      <c r="B116">
        <v>8.73</v>
      </c>
      <c r="C116" s="14">
        <f t="shared" si="2"/>
        <v>8.6183333333333341</v>
      </c>
      <c r="R116">
        <v>1962</v>
      </c>
      <c r="S116">
        <v>26.1</v>
      </c>
      <c r="T116" s="15">
        <f t="shared" si="3"/>
        <v>25.197142857142858</v>
      </c>
    </row>
    <row r="117" spans="1:20" x14ac:dyDescent="0.25">
      <c r="A117">
        <v>1958</v>
      </c>
      <c r="B117">
        <v>8.77</v>
      </c>
      <c r="C117" s="14">
        <f t="shared" si="2"/>
        <v>8.64</v>
      </c>
      <c r="R117">
        <v>1963</v>
      </c>
      <c r="S117">
        <v>25.54</v>
      </c>
      <c r="T117" s="15">
        <f t="shared" si="3"/>
        <v>25.271428571428572</v>
      </c>
    </row>
    <row r="118" spans="1:20" x14ac:dyDescent="0.25">
      <c r="A118">
        <v>1959</v>
      </c>
      <c r="B118">
        <v>8.73</v>
      </c>
      <c r="C118" s="14">
        <f t="shared" si="2"/>
        <v>8.6166666666666671</v>
      </c>
      <c r="R118">
        <v>1964</v>
      </c>
      <c r="S118">
        <v>25.14</v>
      </c>
      <c r="T118" s="15">
        <f t="shared" si="3"/>
        <v>25.335714285714289</v>
      </c>
    </row>
    <row r="119" spans="1:20" x14ac:dyDescent="0.25">
      <c r="A119">
        <v>1960</v>
      </c>
      <c r="B119">
        <v>8.58</v>
      </c>
      <c r="C119" s="14">
        <f t="shared" si="2"/>
        <v>8.6199999999999992</v>
      </c>
      <c r="R119">
        <v>1965</v>
      </c>
      <c r="S119">
        <v>25.59</v>
      </c>
      <c r="T119" s="15">
        <f t="shared" si="3"/>
        <v>25.328571428571426</v>
      </c>
    </row>
    <row r="120" spans="1:20" x14ac:dyDescent="0.25">
      <c r="A120">
        <v>1961</v>
      </c>
      <c r="B120">
        <v>8.8000000000000007</v>
      </c>
      <c r="C120" s="14">
        <f t="shared" si="2"/>
        <v>8.6483333333333334</v>
      </c>
      <c r="R120">
        <v>1966</v>
      </c>
      <c r="S120">
        <v>26.16</v>
      </c>
      <c r="T120" s="15">
        <f t="shared" si="3"/>
        <v>25.617142857142856</v>
      </c>
    </row>
    <row r="121" spans="1:20" x14ac:dyDescent="0.25">
      <c r="A121">
        <v>1962</v>
      </c>
      <c r="B121">
        <v>8.75</v>
      </c>
      <c r="C121" s="14">
        <f t="shared" si="2"/>
        <v>8.7266666666666666</v>
      </c>
      <c r="R121">
        <v>1967</v>
      </c>
      <c r="S121">
        <v>24.87</v>
      </c>
      <c r="T121" s="15">
        <f t="shared" si="3"/>
        <v>25.502857142857145</v>
      </c>
    </row>
    <row r="122" spans="1:20" x14ac:dyDescent="0.25">
      <c r="A122">
        <v>1963</v>
      </c>
      <c r="B122">
        <v>8.86</v>
      </c>
      <c r="C122" s="14">
        <f t="shared" si="2"/>
        <v>8.7483333333333331</v>
      </c>
      <c r="R122">
        <v>1968</v>
      </c>
      <c r="S122">
        <v>25.21</v>
      </c>
      <c r="T122" s="15">
        <f t="shared" si="3"/>
        <v>25.515714285714289</v>
      </c>
    </row>
    <row r="123" spans="1:20" x14ac:dyDescent="0.25">
      <c r="A123">
        <v>1964</v>
      </c>
      <c r="B123">
        <v>8.41</v>
      </c>
      <c r="C123" s="14">
        <f t="shared" si="2"/>
        <v>8.6883333333333326</v>
      </c>
      <c r="R123">
        <v>1969</v>
      </c>
      <c r="S123">
        <v>26.05</v>
      </c>
      <c r="T123" s="15">
        <f t="shared" si="3"/>
        <v>25.508571428571429</v>
      </c>
    </row>
    <row r="124" spans="1:20" x14ac:dyDescent="0.25">
      <c r="A124">
        <v>1965</v>
      </c>
      <c r="B124">
        <v>8.5299999999999994</v>
      </c>
      <c r="C124" s="14">
        <f t="shared" si="2"/>
        <v>8.6550000000000011</v>
      </c>
      <c r="R124">
        <v>1970</v>
      </c>
      <c r="S124">
        <v>25.84</v>
      </c>
      <c r="T124" s="15">
        <f t="shared" si="3"/>
        <v>25.551428571428573</v>
      </c>
    </row>
    <row r="125" spans="1:20" x14ac:dyDescent="0.25">
      <c r="A125">
        <v>1966</v>
      </c>
      <c r="B125">
        <v>8.6</v>
      </c>
      <c r="C125" s="14">
        <f t="shared" si="2"/>
        <v>8.6583333333333332</v>
      </c>
      <c r="R125">
        <v>1971</v>
      </c>
      <c r="S125">
        <v>24.93</v>
      </c>
      <c r="T125" s="15">
        <f t="shared" si="3"/>
        <v>25.521428571428572</v>
      </c>
    </row>
    <row r="126" spans="1:20" x14ac:dyDescent="0.25">
      <c r="A126">
        <v>1967</v>
      </c>
      <c r="B126">
        <v>8.6999999999999993</v>
      </c>
      <c r="C126" s="14">
        <f t="shared" si="2"/>
        <v>8.6416666666666657</v>
      </c>
      <c r="R126">
        <v>1972</v>
      </c>
      <c r="S126">
        <v>24.74</v>
      </c>
      <c r="T126" s="15">
        <f t="shared" si="3"/>
        <v>25.400000000000002</v>
      </c>
    </row>
    <row r="127" spans="1:20" x14ac:dyDescent="0.25">
      <c r="A127">
        <v>1968</v>
      </c>
      <c r="B127">
        <v>8.52</v>
      </c>
      <c r="C127" s="14">
        <f t="shared" si="2"/>
        <v>8.6033333333333317</v>
      </c>
      <c r="R127">
        <v>1973</v>
      </c>
      <c r="S127">
        <v>25.6</v>
      </c>
      <c r="T127" s="15">
        <f t="shared" si="3"/>
        <v>25.32</v>
      </c>
    </row>
    <row r="128" spans="1:20" x14ac:dyDescent="0.25">
      <c r="A128">
        <v>1969</v>
      </c>
      <c r="B128">
        <v>8.6</v>
      </c>
      <c r="C128" s="14">
        <f t="shared" si="2"/>
        <v>8.5599999999999987</v>
      </c>
      <c r="R128">
        <v>1974</v>
      </c>
      <c r="S128">
        <v>25.4</v>
      </c>
      <c r="T128" s="15">
        <f t="shared" si="3"/>
        <v>25.395714285714288</v>
      </c>
    </row>
    <row r="129" spans="1:20" x14ac:dyDescent="0.25">
      <c r="A129">
        <v>1970</v>
      </c>
      <c r="B129">
        <v>8.6999999999999993</v>
      </c>
      <c r="C129" s="14">
        <f t="shared" si="2"/>
        <v>8.6083333333333325</v>
      </c>
      <c r="R129">
        <v>1975</v>
      </c>
      <c r="S129">
        <v>25.04</v>
      </c>
      <c r="T129" s="15">
        <f t="shared" si="3"/>
        <v>25.37142857142857</v>
      </c>
    </row>
    <row r="130" spans="1:20" x14ac:dyDescent="0.25">
      <c r="A130">
        <v>1971</v>
      </c>
      <c r="B130">
        <v>8.6</v>
      </c>
      <c r="C130" s="14">
        <f t="shared" si="2"/>
        <v>8.6199999999999992</v>
      </c>
      <c r="R130">
        <v>1976</v>
      </c>
      <c r="S130">
        <v>24.97</v>
      </c>
      <c r="T130" s="15">
        <f t="shared" si="3"/>
        <v>25.217142857142854</v>
      </c>
    </row>
    <row r="131" spans="1:20" x14ac:dyDescent="0.25">
      <c r="A131">
        <v>1972</v>
      </c>
      <c r="B131">
        <v>8.5</v>
      </c>
      <c r="C131" s="14">
        <f t="shared" si="2"/>
        <v>8.6033333333333335</v>
      </c>
      <c r="R131">
        <v>1977</v>
      </c>
      <c r="S131">
        <v>25.99</v>
      </c>
      <c r="T131" s="15">
        <f t="shared" si="3"/>
        <v>25.238571428571429</v>
      </c>
    </row>
    <row r="132" spans="1:20" x14ac:dyDescent="0.25">
      <c r="A132">
        <v>1973</v>
      </c>
      <c r="B132">
        <v>8.9499999999999993</v>
      </c>
      <c r="C132" s="14">
        <f t="shared" si="2"/>
        <v>8.6449999999999978</v>
      </c>
      <c r="R132">
        <v>1978</v>
      </c>
      <c r="S132">
        <v>25.95</v>
      </c>
      <c r="T132" s="15">
        <f t="shared" si="3"/>
        <v>25.384285714285713</v>
      </c>
    </row>
    <row r="133" spans="1:20" x14ac:dyDescent="0.25">
      <c r="A133">
        <v>1974</v>
      </c>
      <c r="B133">
        <v>8.4700000000000006</v>
      </c>
      <c r="C133" s="14">
        <f t="shared" si="2"/>
        <v>8.6366666666666649</v>
      </c>
      <c r="R133">
        <v>1979</v>
      </c>
      <c r="S133">
        <v>26.2</v>
      </c>
      <c r="T133" s="15">
        <f t="shared" si="3"/>
        <v>25.592857142857138</v>
      </c>
    </row>
    <row r="134" spans="1:20" x14ac:dyDescent="0.25">
      <c r="A134">
        <v>1975</v>
      </c>
      <c r="B134">
        <v>8.74</v>
      </c>
      <c r="C134" s="14">
        <f t="shared" si="2"/>
        <v>8.66</v>
      </c>
      <c r="R134">
        <v>1980</v>
      </c>
      <c r="S134">
        <v>25.83</v>
      </c>
      <c r="T134" s="15">
        <f t="shared" si="3"/>
        <v>25.625714285714285</v>
      </c>
    </row>
    <row r="135" spans="1:20" x14ac:dyDescent="0.25">
      <c r="A135">
        <v>1976</v>
      </c>
      <c r="B135">
        <v>8.35</v>
      </c>
      <c r="C135" s="14">
        <f t="shared" si="2"/>
        <v>8.6016666666666683</v>
      </c>
      <c r="R135">
        <v>1981</v>
      </c>
      <c r="S135">
        <v>25.95</v>
      </c>
      <c r="T135" s="15">
        <f t="shared" si="3"/>
        <v>25.704285714285714</v>
      </c>
    </row>
    <row r="136" spans="1:20" x14ac:dyDescent="0.25">
      <c r="A136">
        <v>1977</v>
      </c>
      <c r="B136">
        <v>8.85</v>
      </c>
      <c r="C136" s="14">
        <f t="shared" ref="C136:C174" si="4">AVERAGE(B131:B136)</f>
        <v>8.6433333333333344</v>
      </c>
      <c r="R136">
        <v>1982</v>
      </c>
      <c r="S136">
        <v>24.62</v>
      </c>
      <c r="T136" s="15">
        <f t="shared" si="3"/>
        <v>25.644285714285711</v>
      </c>
    </row>
    <row r="137" spans="1:20" x14ac:dyDescent="0.25">
      <c r="A137">
        <v>1978</v>
      </c>
      <c r="B137">
        <v>8.69</v>
      </c>
      <c r="C137" s="14">
        <f t="shared" si="4"/>
        <v>8.6750000000000007</v>
      </c>
      <c r="R137">
        <v>1983</v>
      </c>
      <c r="S137">
        <v>24.85</v>
      </c>
      <c r="T137" s="15">
        <f t="shared" ref="T137:T167" si="5">AVERAGE(S131:S137)</f>
        <v>25.627142857142854</v>
      </c>
    </row>
    <row r="138" spans="1:20" x14ac:dyDescent="0.25">
      <c r="A138">
        <v>1979</v>
      </c>
      <c r="B138">
        <v>8.73</v>
      </c>
      <c r="C138" s="14">
        <f t="shared" si="4"/>
        <v>8.6383333333333336</v>
      </c>
      <c r="R138">
        <v>1984</v>
      </c>
      <c r="S138">
        <v>25.05</v>
      </c>
      <c r="T138" s="15">
        <f t="shared" si="5"/>
        <v>25.49285714285714</v>
      </c>
    </row>
    <row r="139" spans="1:20" x14ac:dyDescent="0.25">
      <c r="A139">
        <v>1980</v>
      </c>
      <c r="B139">
        <v>8.98</v>
      </c>
      <c r="C139" s="14">
        <f t="shared" si="4"/>
        <v>8.7233333333333345</v>
      </c>
      <c r="R139">
        <v>1985</v>
      </c>
      <c r="S139">
        <v>25.3</v>
      </c>
      <c r="T139" s="15">
        <f t="shared" si="5"/>
        <v>25.400000000000006</v>
      </c>
    </row>
    <row r="140" spans="1:20" x14ac:dyDescent="0.25">
      <c r="A140">
        <v>1981</v>
      </c>
      <c r="B140">
        <v>9.17</v>
      </c>
      <c r="C140" s="14">
        <f t="shared" si="4"/>
        <v>8.7950000000000017</v>
      </c>
      <c r="R140">
        <v>1986</v>
      </c>
      <c r="S140">
        <v>25.36</v>
      </c>
      <c r="T140" s="15">
        <f t="shared" si="5"/>
        <v>25.279999999999998</v>
      </c>
    </row>
    <row r="141" spans="1:20" x14ac:dyDescent="0.25">
      <c r="A141">
        <v>1982</v>
      </c>
      <c r="B141">
        <v>8.64</v>
      </c>
      <c r="C141" s="14">
        <f t="shared" si="4"/>
        <v>8.8433333333333337</v>
      </c>
      <c r="R141">
        <v>1987</v>
      </c>
      <c r="S141">
        <v>26.37</v>
      </c>
      <c r="T141" s="15">
        <f t="shared" si="5"/>
        <v>25.357142857142858</v>
      </c>
    </row>
    <row r="142" spans="1:20" x14ac:dyDescent="0.25">
      <c r="A142">
        <v>1983</v>
      </c>
      <c r="B142">
        <v>9.0299999999999994</v>
      </c>
      <c r="C142" s="14">
        <f t="shared" si="4"/>
        <v>8.8733333333333331</v>
      </c>
      <c r="R142">
        <v>1988</v>
      </c>
      <c r="S142">
        <v>25.99</v>
      </c>
      <c r="T142" s="15">
        <f t="shared" si="5"/>
        <v>25.362857142857141</v>
      </c>
    </row>
    <row r="143" spans="1:20" x14ac:dyDescent="0.25">
      <c r="A143">
        <v>1984</v>
      </c>
      <c r="B143">
        <v>8.69</v>
      </c>
      <c r="C143" s="14">
        <f t="shared" si="4"/>
        <v>8.8733333333333331</v>
      </c>
      <c r="R143">
        <v>1989</v>
      </c>
      <c r="S143">
        <v>25.05</v>
      </c>
      <c r="T143" s="15">
        <f t="shared" si="5"/>
        <v>25.42428571428572</v>
      </c>
    </row>
    <row r="144" spans="1:20" x14ac:dyDescent="0.25">
      <c r="A144">
        <v>1985</v>
      </c>
      <c r="B144">
        <v>8.66</v>
      </c>
      <c r="C144" s="14">
        <f t="shared" si="4"/>
        <v>8.8616666666666664</v>
      </c>
      <c r="R144">
        <v>1990</v>
      </c>
      <c r="S144">
        <v>25.7</v>
      </c>
      <c r="T144" s="15">
        <f t="shared" si="5"/>
        <v>25.54571428571429</v>
      </c>
    </row>
    <row r="145" spans="1:20" x14ac:dyDescent="0.25">
      <c r="A145">
        <v>1986</v>
      </c>
      <c r="B145">
        <v>8.83</v>
      </c>
      <c r="C145" s="14">
        <f t="shared" si="4"/>
        <v>8.836666666666666</v>
      </c>
      <c r="R145">
        <v>1991</v>
      </c>
      <c r="S145">
        <v>25.43</v>
      </c>
      <c r="T145" s="15">
        <f t="shared" si="5"/>
        <v>25.599999999999998</v>
      </c>
    </row>
    <row r="146" spans="1:20" x14ac:dyDescent="0.25">
      <c r="A146">
        <v>1987</v>
      </c>
      <c r="B146">
        <v>8.99</v>
      </c>
      <c r="C146" s="14">
        <f t="shared" si="4"/>
        <v>8.8066666666666666</v>
      </c>
      <c r="R146">
        <v>1992</v>
      </c>
      <c r="S146">
        <v>24.37</v>
      </c>
      <c r="T146" s="15">
        <f t="shared" si="5"/>
        <v>25.467142857142857</v>
      </c>
    </row>
    <row r="147" spans="1:20" x14ac:dyDescent="0.25">
      <c r="A147">
        <v>1988</v>
      </c>
      <c r="B147">
        <v>9.1999999999999993</v>
      </c>
      <c r="C147" s="14">
        <f t="shared" si="4"/>
        <v>8.9</v>
      </c>
      <c r="R147">
        <v>1993</v>
      </c>
      <c r="S147">
        <v>25.42</v>
      </c>
      <c r="T147" s="15">
        <f t="shared" si="5"/>
        <v>25.475714285714282</v>
      </c>
    </row>
    <row r="148" spans="1:20" x14ac:dyDescent="0.25">
      <c r="A148">
        <v>1989</v>
      </c>
      <c r="B148">
        <v>8.92</v>
      </c>
      <c r="C148" s="14">
        <f t="shared" si="4"/>
        <v>8.8816666666666677</v>
      </c>
      <c r="R148">
        <v>1994</v>
      </c>
      <c r="S148">
        <v>26.08</v>
      </c>
      <c r="T148" s="15">
        <f t="shared" si="5"/>
        <v>25.434285714285711</v>
      </c>
    </row>
    <row r="149" spans="1:20" x14ac:dyDescent="0.25">
      <c r="A149">
        <v>1990</v>
      </c>
      <c r="B149">
        <v>9.23</v>
      </c>
      <c r="C149" s="14">
        <f t="shared" si="4"/>
        <v>8.9716666666666693</v>
      </c>
      <c r="R149">
        <v>1995</v>
      </c>
      <c r="S149">
        <v>25.64</v>
      </c>
      <c r="T149" s="15">
        <f t="shared" si="5"/>
        <v>25.384285714285713</v>
      </c>
    </row>
    <row r="150" spans="1:20" x14ac:dyDescent="0.25">
      <c r="A150">
        <v>1991</v>
      </c>
      <c r="B150">
        <v>9.18</v>
      </c>
      <c r="C150" s="14">
        <f t="shared" si="4"/>
        <v>9.0583333333333336</v>
      </c>
      <c r="R150">
        <v>1996</v>
      </c>
      <c r="S150">
        <v>26.28</v>
      </c>
      <c r="T150" s="15">
        <f t="shared" si="5"/>
        <v>25.56</v>
      </c>
    </row>
    <row r="151" spans="1:20" x14ac:dyDescent="0.25">
      <c r="A151">
        <v>1992</v>
      </c>
      <c r="B151">
        <v>8.84</v>
      </c>
      <c r="C151" s="14">
        <f t="shared" si="4"/>
        <v>9.06</v>
      </c>
      <c r="R151">
        <v>1997</v>
      </c>
      <c r="S151">
        <v>25.49</v>
      </c>
      <c r="T151" s="15">
        <f t="shared" si="5"/>
        <v>25.53</v>
      </c>
    </row>
    <row r="152" spans="1:20" x14ac:dyDescent="0.25">
      <c r="A152">
        <v>1993</v>
      </c>
      <c r="B152">
        <v>8.8699999999999992</v>
      </c>
      <c r="C152" s="14">
        <f t="shared" si="4"/>
        <v>9.0400000000000009</v>
      </c>
      <c r="R152">
        <v>1998</v>
      </c>
      <c r="S152">
        <v>26.73</v>
      </c>
      <c r="T152" s="15">
        <f t="shared" si="5"/>
        <v>25.715714285714284</v>
      </c>
    </row>
    <row r="153" spans="1:20" x14ac:dyDescent="0.25">
      <c r="A153">
        <v>1994</v>
      </c>
      <c r="B153">
        <v>9.0399999999999991</v>
      </c>
      <c r="C153" s="14">
        <f t="shared" si="4"/>
        <v>9.0133333333333336</v>
      </c>
      <c r="R153">
        <v>1999</v>
      </c>
      <c r="S153">
        <v>26.92</v>
      </c>
      <c r="T153" s="15">
        <f t="shared" si="5"/>
        <v>26.080000000000002</v>
      </c>
    </row>
    <row r="154" spans="1:20" x14ac:dyDescent="0.25">
      <c r="A154">
        <v>1995</v>
      </c>
      <c r="B154">
        <v>9.35</v>
      </c>
      <c r="C154" s="14">
        <f t="shared" si="4"/>
        <v>9.0849999999999991</v>
      </c>
      <c r="R154">
        <v>2000</v>
      </c>
      <c r="S154">
        <v>26.55</v>
      </c>
      <c r="T154" s="15">
        <f t="shared" si="5"/>
        <v>26.241428571428571</v>
      </c>
    </row>
    <row r="155" spans="1:20" x14ac:dyDescent="0.25">
      <c r="A155">
        <v>1996</v>
      </c>
      <c r="B155">
        <v>9.0399999999999991</v>
      </c>
      <c r="C155" s="14">
        <f t="shared" si="4"/>
        <v>9.0533333333333328</v>
      </c>
      <c r="R155">
        <v>2001</v>
      </c>
      <c r="S155">
        <v>26.67</v>
      </c>
      <c r="T155" s="15">
        <f t="shared" si="5"/>
        <v>26.325714285714291</v>
      </c>
    </row>
    <row r="156" spans="1:20" x14ac:dyDescent="0.25">
      <c r="A156">
        <v>1997</v>
      </c>
      <c r="B156">
        <v>9.1999999999999993</v>
      </c>
      <c r="C156" s="14">
        <f t="shared" si="4"/>
        <v>9.0566666666666666</v>
      </c>
      <c r="R156">
        <v>2002</v>
      </c>
      <c r="S156">
        <v>26.44</v>
      </c>
      <c r="T156" s="15">
        <f t="shared" si="5"/>
        <v>26.439999999999998</v>
      </c>
    </row>
    <row r="157" spans="1:20" x14ac:dyDescent="0.25">
      <c r="A157">
        <v>1998</v>
      </c>
      <c r="B157">
        <v>9.52</v>
      </c>
      <c r="C157" s="14">
        <f t="shared" si="4"/>
        <v>9.17</v>
      </c>
      <c r="R157">
        <v>2003</v>
      </c>
      <c r="S157">
        <v>26.62</v>
      </c>
      <c r="T157" s="15">
        <f t="shared" si="5"/>
        <v>26.488571428571429</v>
      </c>
    </row>
    <row r="158" spans="1:20" x14ac:dyDescent="0.25">
      <c r="A158">
        <v>1999</v>
      </c>
      <c r="B158">
        <v>9.2899999999999991</v>
      </c>
      <c r="C158" s="14">
        <f t="shared" si="4"/>
        <v>9.2399999999999984</v>
      </c>
      <c r="R158">
        <v>2004</v>
      </c>
      <c r="S158">
        <v>26.2</v>
      </c>
      <c r="T158" s="15">
        <f t="shared" si="5"/>
        <v>26.59</v>
      </c>
    </row>
    <row r="159" spans="1:20" x14ac:dyDescent="0.25">
      <c r="A159">
        <v>2000</v>
      </c>
      <c r="B159">
        <v>9.1999999999999993</v>
      </c>
      <c r="C159" s="14">
        <f t="shared" si="4"/>
        <v>9.2666666666666657</v>
      </c>
      <c r="R159">
        <v>2005</v>
      </c>
      <c r="S159">
        <v>26.27</v>
      </c>
      <c r="T159" s="15">
        <f t="shared" si="5"/>
        <v>26.524285714285714</v>
      </c>
    </row>
    <row r="160" spans="1:20" x14ac:dyDescent="0.25">
      <c r="A160">
        <v>2001</v>
      </c>
      <c r="B160">
        <v>9.41</v>
      </c>
      <c r="C160" s="14">
        <f t="shared" si="4"/>
        <v>9.2766666666666655</v>
      </c>
      <c r="R160">
        <v>2006</v>
      </c>
      <c r="S160">
        <v>26.24</v>
      </c>
      <c r="T160" s="15">
        <f t="shared" si="5"/>
        <v>26.427142857142858</v>
      </c>
    </row>
    <row r="161" spans="1:20" x14ac:dyDescent="0.25">
      <c r="A161">
        <v>2002</v>
      </c>
      <c r="B161">
        <v>9.57</v>
      </c>
      <c r="C161" s="14">
        <f t="shared" si="4"/>
        <v>9.3649999999999984</v>
      </c>
      <c r="R161">
        <v>2007</v>
      </c>
      <c r="S161">
        <v>26.49</v>
      </c>
      <c r="T161" s="15">
        <f t="shared" si="5"/>
        <v>26.418571428571433</v>
      </c>
    </row>
    <row r="162" spans="1:20" x14ac:dyDescent="0.25">
      <c r="A162">
        <v>2003</v>
      </c>
      <c r="B162">
        <v>9.5299999999999994</v>
      </c>
      <c r="C162" s="14">
        <f t="shared" si="4"/>
        <v>9.42</v>
      </c>
      <c r="R162">
        <v>2008</v>
      </c>
      <c r="S162">
        <v>26.21</v>
      </c>
      <c r="T162" s="15">
        <f t="shared" si="5"/>
        <v>26.352857142857147</v>
      </c>
    </row>
    <row r="163" spans="1:20" x14ac:dyDescent="0.25">
      <c r="A163">
        <v>2004</v>
      </c>
      <c r="B163">
        <v>9.32</v>
      </c>
      <c r="C163" s="14">
        <f t="shared" si="4"/>
        <v>9.3866666666666667</v>
      </c>
      <c r="R163">
        <v>2009</v>
      </c>
      <c r="S163">
        <v>26.71</v>
      </c>
      <c r="T163" s="15">
        <f t="shared" si="5"/>
        <v>26.391428571428573</v>
      </c>
    </row>
    <row r="164" spans="1:20" x14ac:dyDescent="0.25">
      <c r="A164">
        <v>2005</v>
      </c>
      <c r="B164">
        <v>9.6999999999999993</v>
      </c>
      <c r="C164" s="14">
        <f t="shared" si="4"/>
        <v>9.4550000000000001</v>
      </c>
      <c r="R164">
        <v>2010</v>
      </c>
      <c r="S164">
        <v>27.37</v>
      </c>
      <c r="T164" s="15">
        <f t="shared" si="5"/>
        <v>26.498571428571431</v>
      </c>
    </row>
    <row r="165" spans="1:20" x14ac:dyDescent="0.25">
      <c r="A165">
        <v>2006</v>
      </c>
      <c r="B165">
        <v>9.5299999999999994</v>
      </c>
      <c r="C165" s="14">
        <f t="shared" si="4"/>
        <v>9.51</v>
      </c>
      <c r="R165">
        <v>2011</v>
      </c>
      <c r="S165">
        <v>26.4</v>
      </c>
      <c r="T165" s="15">
        <f t="shared" si="5"/>
        <v>26.527142857142859</v>
      </c>
    </row>
    <row r="166" spans="1:20" x14ac:dyDescent="0.25">
      <c r="A166">
        <v>2007</v>
      </c>
      <c r="B166">
        <v>9.73</v>
      </c>
      <c r="C166" s="14">
        <f t="shared" si="4"/>
        <v>9.5633333333333344</v>
      </c>
      <c r="R166">
        <v>2012</v>
      </c>
      <c r="S166">
        <v>26.83</v>
      </c>
      <c r="T166" s="15">
        <f t="shared" si="5"/>
        <v>26.607142857142858</v>
      </c>
    </row>
    <row r="167" spans="1:20" x14ac:dyDescent="0.25">
      <c r="A167">
        <v>2008</v>
      </c>
      <c r="B167">
        <v>9.43</v>
      </c>
      <c r="C167" s="14">
        <f t="shared" si="4"/>
        <v>9.5400000000000009</v>
      </c>
      <c r="R167">
        <v>2013</v>
      </c>
      <c r="S167">
        <v>27.78</v>
      </c>
      <c r="T167" s="15">
        <f t="shared" si="5"/>
        <v>26.827142857142857</v>
      </c>
    </row>
    <row r="168" spans="1:20" x14ac:dyDescent="0.25">
      <c r="A168">
        <v>2009</v>
      </c>
      <c r="B168">
        <v>9.51</v>
      </c>
      <c r="C168" s="14">
        <f t="shared" si="4"/>
        <v>9.5366666666666671</v>
      </c>
    </row>
    <row r="169" spans="1:20" x14ac:dyDescent="0.25">
      <c r="A169">
        <v>2010</v>
      </c>
      <c r="B169">
        <v>9.6999999999999993</v>
      </c>
      <c r="C169" s="14">
        <f t="shared" si="4"/>
        <v>9.6</v>
      </c>
    </row>
    <row r="170" spans="1:20" x14ac:dyDescent="0.25">
      <c r="A170">
        <v>2011</v>
      </c>
      <c r="B170">
        <v>9.52</v>
      </c>
      <c r="C170" s="14">
        <f t="shared" si="4"/>
        <v>9.5699999999999985</v>
      </c>
    </row>
    <row r="171" spans="1:20" x14ac:dyDescent="0.25">
      <c r="A171">
        <v>2012</v>
      </c>
      <c r="B171">
        <v>9.51</v>
      </c>
      <c r="C171" s="14">
        <f t="shared" si="4"/>
        <v>9.5666666666666664</v>
      </c>
    </row>
    <row r="172" spans="1:20" x14ac:dyDescent="0.25">
      <c r="A172">
        <v>2013</v>
      </c>
      <c r="B172">
        <v>9.61</v>
      </c>
      <c r="C172" s="14">
        <f t="shared" si="4"/>
        <v>9.5466666666666651</v>
      </c>
    </row>
    <row r="173" spans="1:20" x14ac:dyDescent="0.25">
      <c r="A173">
        <v>2014</v>
      </c>
      <c r="B173">
        <v>9.57</v>
      </c>
      <c r="C173" s="14">
        <f t="shared" si="4"/>
        <v>9.57</v>
      </c>
    </row>
    <row r="174" spans="1:20" x14ac:dyDescent="0.25">
      <c r="A174">
        <v>2015</v>
      </c>
      <c r="B174">
        <v>9.83</v>
      </c>
      <c r="C174" s="14">
        <f t="shared" si="4"/>
        <v>9.6233333333333331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Avg_Global</vt:lpstr>
      <vt:lpstr>Sheet10</vt:lpstr>
      <vt:lpstr>Avg_City</vt:lpstr>
      <vt:lpstr>Extracted_Data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Eng. Mohammad</dc:creator>
  <cp:lastModifiedBy>Eng. Mohammad</cp:lastModifiedBy>
  <dcterms:created xsi:type="dcterms:W3CDTF">2019-03-14T04:57:10Z</dcterms:created>
  <dcterms:modified xsi:type="dcterms:W3CDTF">2019-03-14T20:16:09Z</dcterms:modified>
</cp:coreProperties>
</file>