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40" windowWidth="20130" windowHeight="78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7" i="1" l="1"/>
  <c r="D1" i="1" s="1"/>
  <c r="D6" i="1"/>
  <c r="D5" i="1"/>
  <c r="D4" i="1"/>
  <c r="D3" i="1"/>
  <c r="D2" i="1"/>
  <c r="D8" i="1" l="1"/>
</calcChain>
</file>

<file path=xl/sharedStrings.xml><?xml version="1.0" encoding="utf-8"?>
<sst xmlns="http://schemas.openxmlformats.org/spreadsheetml/2006/main" count="182" uniqueCount="110">
  <si>
    <t>Project:</t>
  </si>
  <si>
    <t>Test Cases:</t>
  </si>
  <si>
    <t>Not Started</t>
  </si>
  <si>
    <t>Release:</t>
  </si>
  <si>
    <t>Tests Passed:</t>
  </si>
  <si>
    <t>Blocked</t>
  </si>
  <si>
    <t>Task:</t>
  </si>
  <si>
    <t>Tests Failed:</t>
  </si>
  <si>
    <t>Failed</t>
  </si>
  <si>
    <t>Tests In Progress:</t>
  </si>
  <si>
    <t>In Progress</t>
  </si>
  <si>
    <t>Tests Not Started:</t>
  </si>
  <si>
    <t>Passed</t>
  </si>
  <si>
    <t>Tests Blocked:</t>
  </si>
  <si>
    <t>N/A</t>
  </si>
  <si>
    <t>Tests N/A</t>
  </si>
  <si>
    <t>Tests Completed:</t>
  </si>
  <si>
    <t>Test Case</t>
  </si>
  <si>
    <t>Description</t>
  </si>
  <si>
    <t>Expected Results</t>
  </si>
  <si>
    <t>Actual Results</t>
  </si>
  <si>
    <t>Status</t>
  </si>
  <si>
    <t>Account IDs</t>
  </si>
  <si>
    <t>SQL/Comments</t>
  </si>
  <si>
    <t>Defects</t>
  </si>
  <si>
    <t>Attach Pics Here:</t>
  </si>
  <si>
    <t xml:space="preserve">Misc Notes:
</t>
  </si>
  <si>
    <t>Smoke Testing</t>
  </si>
  <si>
    <t>http://ui.nap.nrgpl.us/nap/app/#/search</t>
  </si>
  <si>
    <t>Click on one of the accounts that appear</t>
  </si>
  <si>
    <t>NAP UI loads</t>
  </si>
  <si>
    <t>Enter a name into the Search box (i.e. "Booth") and click Search</t>
  </si>
  <si>
    <t>Accounts with the entered name appear</t>
  </si>
  <si>
    <t>Account loads in NAP</t>
  </si>
  <si>
    <t>Click inside the tiles to expand the benefit details for each benefit</t>
  </si>
  <si>
    <t>Benefit details expand</t>
  </si>
  <si>
    <t>Click the Events tab above the benefit tiles</t>
  </si>
  <si>
    <t>Awardee events are displayed</t>
  </si>
  <si>
    <t>Click the Awards Histroy Chart tab in the expanded benefit details</t>
  </si>
  <si>
    <t>The Awards History Chart is displayed</t>
  </si>
  <si>
    <t>ACME UI loads</t>
  </si>
  <si>
    <t>Click the "Work Items" button of any Campaign</t>
  </si>
  <si>
    <t>The work items of that campaign load correctly</t>
  </si>
  <si>
    <t>Click on one of the accounts in the work items</t>
  </si>
  <si>
    <t>The account loads in the Member form</t>
  </si>
  <si>
    <t>Click the Reports tab at the top of the page</t>
  </si>
  <si>
    <t>A list of the active campaigns loads</t>
  </si>
  <si>
    <t>Check the box of a campaign with work items and click the Edit Rule button</t>
  </si>
  <si>
    <t>The Visual Rule Builder loads</t>
  </si>
  <si>
    <t>Select "Aggregate Usage &gt; 75,000" from the drop downs and click Add, then Preview</t>
  </si>
  <si>
    <t>The number of items affected by the rule are calculated</t>
  </si>
  <si>
    <t>Click the Gen-Pop tab at the top of the page</t>
  </si>
  <si>
    <t>The Gen-Pop work items load</t>
  </si>
  <si>
    <t>Select a couple States from the Filter and click Go</t>
  </si>
  <si>
    <t>Grid is filtered</t>
  </si>
  <si>
    <t>The filter is removed</t>
  </si>
  <si>
    <t>Click the Logs tab at the top of the page</t>
  </si>
  <si>
    <t>ACME log load</t>
  </si>
  <si>
    <t>Click the Agent tab at the top of the page</t>
  </si>
  <si>
    <t>The list of agents loads</t>
  </si>
  <si>
    <t>INSL Recon Tool loads</t>
  </si>
  <si>
    <t>ACME Dashboard loads</t>
  </si>
  <si>
    <t>Enter a short date range in the From and To boxes and click Search</t>
  </si>
  <si>
    <t>Summary of WorkItems and EDI Funnel Count load</t>
  </si>
  <si>
    <t>Verify that the filters at the bottom work correctly</t>
  </si>
  <si>
    <t>Filters work and are dynamic</t>
  </si>
  <si>
    <t>Click the Job Logs tab at the top</t>
  </si>
  <si>
    <t>The job logs load</t>
  </si>
  <si>
    <t>Click the Agent Assignment Logs tab at the top</t>
  </si>
  <si>
    <t>Agent assignment log loads</t>
  </si>
  <si>
    <t>Click the System Info tab at the top</t>
  </si>
  <si>
    <t>System info loads</t>
  </si>
  <si>
    <t>Click the Run button</t>
  </si>
  <si>
    <t>Saves for the past month load</t>
  </si>
  <si>
    <t>The results are filter correctly</t>
  </si>
  <si>
    <t>Select a specific Agent from the drop down, select a single commodity and enter a KwH range. Click Run</t>
  </si>
  <si>
    <t>Click the account number of one of the results</t>
  </si>
  <si>
    <t>Click the Export button</t>
  </si>
  <si>
    <t>The results are exported to an Excel file</t>
  </si>
  <si>
    <t>Click the Missing KWH tab at the top</t>
  </si>
  <si>
    <t>The Missing KWH UI loads, same as View Saves</t>
  </si>
  <si>
    <t>Select some filters and click Run</t>
  </si>
  <si>
    <t>Results are returned and filtered correctly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</si>
  <si>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</si>
  <si>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</si>
  <si>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</si>
  <si>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</si>
  <si>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</si>
  <si>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</si>
  <si>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</si>
  <si>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</si>
  <si>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</si>
  <si>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</si>
  <si>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</si>
  <si>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as expected</t>
  </si>
  <si>
    <t>passed</t>
  </si>
  <si>
    <t>as expectes</t>
  </si>
  <si>
    <t>problem loading user data</t>
  </si>
  <si>
    <t>page is not loading</t>
  </si>
  <si>
    <t>page just continues to load no data returned</t>
  </si>
  <si>
    <t>cant test due to above</t>
  </si>
  <si>
    <t>http://epinsl.nrgpl.us/InsideSales/ViewSaves.html</t>
  </si>
  <si>
    <t>Click the Clear Button then Reset Grid button</t>
  </si>
  <si>
    <t>Navigate to the ACME UI
USER: ACMEProdAdminNRG
PASS: Green123
Use Fire Fox
http://acme.nrgpl.us/</t>
  </si>
  <si>
    <t>http://api.acme.nrgpl.us/#/dashboard</t>
  </si>
  <si>
    <t>obsolete</t>
  </si>
  <si>
    <t>reset button has been removed</t>
  </si>
  <si>
    <t>Navigate to the INSL Recon Tool
http://epinsl.nrgpl.us/InsideSales/ViewSaves.html</t>
  </si>
  <si>
    <t>Navigate to the ACME Dashboard
http://api.acme.nrgpl.us/#/dashboard</t>
  </si>
  <si>
    <t>Navigate to the NAP UI
http://ui.nap.nrgpl.us/nap/app/#/search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</si>
</sst>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2" xfId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pinsl.nrgpl.us/InsideSales/ViewSaves.html" TargetMode="External"/><Relationship Id="rId2" Type="http://schemas.openxmlformats.org/officeDocument/2006/relationships/hyperlink" Target="http://api.acme.nrgpl.us/" TargetMode="External"/><Relationship Id="rId1" Type="http://schemas.openxmlformats.org/officeDocument/2006/relationships/hyperlink" Target="http://ui.nap.nrgpl.us/nap/app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topLeftCell="A32" workbookViewId="0">
      <selection activeCell="B37" sqref="B37:D37"/>
    </sheetView>
  </sheetViews>
  <sheetFormatPr defaultRowHeight="15" x14ac:dyDescent="0.25"/>
  <cols>
    <col min="1" max="1" width="11.28515625" customWidth="1"/>
    <col min="2" max="2" width="20.85546875" customWidth="1"/>
    <col min="3" max="3" width="17.5703125" customWidth="1"/>
    <col min="4" max="4" width="13" customWidth="1"/>
    <col min="5" max="5" width="17.5703125" customWidth="1"/>
    <col min="6" max="6" width="15.85546875" customWidth="1"/>
    <col min="7" max="7" width="17" customWidth="1"/>
    <col min="8" max="8" width="17.7109375" customWidth="1"/>
    <col min="9" max="9" width="13.7109375" customWidth="1"/>
    <col min="10" max="10" width="18.7109375" customWidth="1"/>
    <col min="11" max="11" width="17.85546875" customWidth="1"/>
    <col min="12" max="12" width="19" customWidth="1"/>
    <col min="13" max="13" width="16.5703125" customWidth="1"/>
  </cols>
  <sheetData>
    <row r="1" spans="1:26" x14ac:dyDescent="0.25">
      <c r="A1" s="3" t="s">
        <v>0</v>
      </c>
      <c r="B1" s="3" t="s">
        <v>27</v>
      </c>
      <c r="C1" s="3" t="s">
        <v>1</v>
      </c>
      <c r="D1" s="2">
        <f>COUNT(A:A)-D7</f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2</v>
      </c>
    </row>
    <row r="2" spans="1:26" x14ac:dyDescent="0.25">
      <c r="A2" s="3" t="s">
        <v>3</v>
      </c>
      <c r="B2" s="5"/>
      <c r="C2" s="3" t="s">
        <v>4</v>
      </c>
      <c r="D2" s="2">
        <f>COUNTIF(I:I,"Passed")</f>
        <v>30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 t="s">
        <v>5</v>
      </c>
    </row>
    <row r="3" spans="1:26" x14ac:dyDescent="0.25">
      <c r="A3" s="6" t="s">
        <v>6</v>
      </c>
      <c r="B3" s="6"/>
      <c r="C3" s="3" t="s">
        <v>7</v>
      </c>
      <c r="D3" s="2">
        <f>COUNTIF(I:I,"Failed")</f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 t="s">
        <v>8</v>
      </c>
    </row>
    <row r="4" spans="1:26" x14ac:dyDescent="0.25">
      <c r="A4" s="27" t="s">
        <v>26</v>
      </c>
      <c r="B4" s="28"/>
      <c r="C4" s="3" t="s">
        <v>9</v>
      </c>
      <c r="D4" s="2">
        <f>COUNTIF(I:I,"In Progress")</f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10</v>
      </c>
    </row>
    <row r="5" spans="1:26" x14ac:dyDescent="0.25">
      <c r="A5" s="29"/>
      <c r="B5" s="28"/>
      <c r="C5" s="3" t="s">
        <v>11</v>
      </c>
      <c r="D5" s="2">
        <f>COUNTIF(I:I,"Not Started")</f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 t="s">
        <v>12</v>
      </c>
    </row>
    <row r="6" spans="1:26" x14ac:dyDescent="0.25">
      <c r="A6" s="29"/>
      <c r="B6" s="28"/>
      <c r="C6" s="3" t="s">
        <v>13</v>
      </c>
      <c r="D6" s="2">
        <f>COUNTIF(I:I,"Blocked")</f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 t="s">
        <v>14</v>
      </c>
    </row>
    <row r="7" spans="1:26" x14ac:dyDescent="0.25">
      <c r="A7" s="29"/>
      <c r="B7" s="28"/>
      <c r="C7" s="3" t="s">
        <v>15</v>
      </c>
      <c r="D7" s="2">
        <f>COUNTIF(I:I,"N/A")</f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0"/>
      <c r="B8" s="31"/>
      <c r="C8" s="3" t="s">
        <v>16</v>
      </c>
      <c r="D8" s="2">
        <f>SUM(D2+D3)</f>
        <v>30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10" spans="1:26" x14ac:dyDescent="0.25">
      <c r="A10" s="9" t="s">
        <v>17</v>
      </c>
      <c r="B10" s="32" t="s">
        <v>18</v>
      </c>
      <c r="C10" s="33"/>
      <c r="D10" s="34"/>
      <c r="E10" s="32" t="s">
        <v>19</v>
      </c>
      <c r="F10" s="34"/>
      <c r="G10" s="35" t="s">
        <v>20</v>
      </c>
      <c r="H10" s="35"/>
      <c r="I10" s="9" t="s">
        <v>21</v>
      </c>
      <c r="J10" s="9" t="s">
        <v>22</v>
      </c>
      <c r="K10" s="32" t="s">
        <v>23</v>
      </c>
      <c r="L10" s="34"/>
      <c r="M10" s="9" t="s">
        <v>24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4.75" customHeight="1" x14ac:dyDescent="0.25">
      <c r="A11" s="15" t="s">
        <v>83</v>
      </c>
      <c r="B11" s="22" t="s">
        <v>109</v>
      </c>
      <c r="C11" s="23"/>
      <c r="D11" s="24"/>
      <c r="E11" s="25" t="s">
        <v>30</v>
      </c>
      <c r="F11" s="25"/>
      <c r="G11" s="25" t="s">
        <v>94</v>
      </c>
      <c r="H11" s="25"/>
      <c r="I11" s="4" t="s">
        <v>12</v>
      </c>
      <c r="J11" s="7"/>
      <c r="K11" s="21" t="s">
        <v>28</v>
      </c>
      <c r="L11" s="17"/>
      <c r="M11" s="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5">
      <c r="A12" s="15" t="s">
        <v>84</v>
      </c>
      <c r="B12" s="16" t="s">
        <v>31</v>
      </c>
      <c r="C12" s="20"/>
      <c r="D12" s="17"/>
      <c r="E12" s="25" t="s">
        <v>32</v>
      </c>
      <c r="F12" s="25"/>
      <c r="G12" s="25" t="s">
        <v>94</v>
      </c>
      <c r="H12" s="25"/>
      <c r="I12" s="4" t="s">
        <v>12</v>
      </c>
      <c r="J12" s="7"/>
      <c r="K12" s="16"/>
      <c r="L12" s="17"/>
      <c r="M12" s="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5" t="s">
        <v>85</v>
      </c>
      <c r="B13" s="16" t="s">
        <v>29</v>
      </c>
      <c r="C13" s="20"/>
      <c r="D13" s="17"/>
      <c r="E13" s="25" t="s">
        <v>33</v>
      </c>
      <c r="F13" s="25"/>
      <c r="G13" s="25" t="s">
        <v>94</v>
      </c>
      <c r="H13" s="25"/>
      <c r="I13" s="4" t="s">
        <v>12</v>
      </c>
      <c r="J13" s="7"/>
      <c r="K13" s="16"/>
      <c r="L13" s="17"/>
      <c r="M13" s="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" customHeight="1" x14ac:dyDescent="0.25">
      <c r="A14" s="15" t="s">
        <v>86</v>
      </c>
      <c r="B14" s="25" t="s">
        <v>34</v>
      </c>
      <c r="C14" s="25"/>
      <c r="D14" s="25"/>
      <c r="E14" s="25" t="s">
        <v>35</v>
      </c>
      <c r="F14" s="25"/>
      <c r="G14" s="25" t="s">
        <v>94</v>
      </c>
      <c r="H14" s="25"/>
      <c r="I14" s="4" t="s">
        <v>12</v>
      </c>
      <c r="J14" s="10"/>
      <c r="K14" s="25"/>
      <c r="L14" s="25"/>
      <c r="M14" s="8"/>
    </row>
    <row r="15" spans="1:26" ht="30" customHeight="1" x14ac:dyDescent="0.25">
      <c r="A15" s="15" t="s">
        <v>87</v>
      </c>
      <c r="B15" s="38" t="s">
        <v>38</v>
      </c>
      <c r="C15" s="38"/>
      <c r="D15" s="38"/>
      <c r="E15" s="25" t="s">
        <v>39</v>
      </c>
      <c r="F15" s="25"/>
      <c r="G15" s="25" t="s">
        <v>94</v>
      </c>
      <c r="H15" s="25"/>
      <c r="I15" s="4" t="s">
        <v>12</v>
      </c>
      <c r="J15" s="10"/>
      <c r="K15" s="25"/>
      <c r="L15" s="25"/>
      <c r="M15" s="8"/>
    </row>
    <row r="16" spans="1:26" x14ac:dyDescent="0.25">
      <c r="A16" s="15" t="s">
        <v>88</v>
      </c>
      <c r="B16" s="38" t="s">
        <v>36</v>
      </c>
      <c r="C16" s="38"/>
      <c r="D16" s="38"/>
      <c r="E16" s="25" t="s">
        <v>37</v>
      </c>
      <c r="F16" s="25"/>
      <c r="G16" s="25" t="s">
        <v>94</v>
      </c>
      <c r="H16" s="25"/>
      <c r="I16" s="4" t="s">
        <v>12</v>
      </c>
      <c r="J16" s="10"/>
      <c r="K16" s="25"/>
      <c r="L16" s="25"/>
      <c r="M16" s="8"/>
    </row>
    <row r="17" spans="1:13" x14ac:dyDescent="0.25">
      <c r="A17" s="11"/>
      <c r="B17" s="26"/>
      <c r="C17" s="26"/>
      <c r="D17" s="26"/>
      <c r="E17" s="26"/>
      <c r="F17" s="26"/>
      <c r="G17" s="26"/>
      <c r="H17" s="26"/>
      <c r="I17" s="11"/>
      <c r="J17" s="13"/>
      <c r="K17" s="26"/>
      <c r="L17" s="26"/>
      <c r="M17" s="14"/>
    </row>
    <row r="18" spans="1:13" ht="79.5" customHeight="1" x14ac:dyDescent="0.25">
      <c r="A18" s="15" t="s">
        <v>83</v>
      </c>
      <c r="B18" s="39" t="s">
        <v>103</v>
      </c>
      <c r="C18" s="39"/>
      <c r="D18" s="39"/>
      <c r="E18" s="25" t="s">
        <v>40</v>
      </c>
      <c r="F18" s="25"/>
      <c r="G18" s="25" t="s">
        <v>96</v>
      </c>
      <c r="H18" s="25"/>
      <c r="I18" s="4" t="s">
        <v>95</v>
      </c>
      <c r="J18" s="10"/>
      <c r="K18" s="41"/>
      <c r="L18" s="25"/>
      <c r="M18" s="8"/>
    </row>
    <row r="19" spans="1:13" ht="30" customHeight="1" x14ac:dyDescent="0.25">
      <c r="A19" s="15" t="s">
        <v>84</v>
      </c>
      <c r="B19" s="25" t="s">
        <v>41</v>
      </c>
      <c r="C19" s="25"/>
      <c r="D19" s="25"/>
      <c r="E19" s="25" t="s">
        <v>42</v>
      </c>
      <c r="F19" s="25"/>
      <c r="G19" s="25" t="s">
        <v>96</v>
      </c>
      <c r="H19" s="25"/>
      <c r="I19" s="4" t="s">
        <v>95</v>
      </c>
      <c r="J19" s="10"/>
      <c r="K19" s="25"/>
      <c r="L19" s="25"/>
      <c r="M19" s="8"/>
    </row>
    <row r="20" spans="1:13" s="1" customFormat="1" ht="30" customHeight="1" x14ac:dyDescent="0.25">
      <c r="A20" s="15" t="s">
        <v>85</v>
      </c>
      <c r="B20" s="16" t="s">
        <v>43</v>
      </c>
      <c r="C20" s="20"/>
      <c r="D20" s="17"/>
      <c r="E20" s="16" t="s">
        <v>44</v>
      </c>
      <c r="F20" s="17"/>
      <c r="G20" s="16" t="s">
        <v>96</v>
      </c>
      <c r="H20" s="17"/>
      <c r="I20" s="4" t="s">
        <v>95</v>
      </c>
      <c r="J20" s="10" t="s">
        <v>105</v>
      </c>
      <c r="K20" s="16"/>
      <c r="L20" s="17"/>
      <c r="M20" s="8"/>
    </row>
    <row r="21" spans="1:13" s="1" customFormat="1" x14ac:dyDescent="0.25">
      <c r="A21" s="15" t="s">
        <v>86</v>
      </c>
      <c r="B21" s="16" t="s">
        <v>45</v>
      </c>
      <c r="C21" s="20"/>
      <c r="D21" s="17"/>
      <c r="E21" s="16" t="s">
        <v>46</v>
      </c>
      <c r="F21" s="17"/>
      <c r="G21" s="16" t="s">
        <v>96</v>
      </c>
      <c r="H21" s="17"/>
      <c r="I21" s="4" t="s">
        <v>95</v>
      </c>
      <c r="J21" s="10"/>
      <c r="K21" s="16"/>
      <c r="L21" s="17"/>
      <c r="M21" s="8"/>
    </row>
    <row r="22" spans="1:13" s="1" customFormat="1" ht="30" customHeight="1" x14ac:dyDescent="0.25">
      <c r="A22" s="15" t="s">
        <v>87</v>
      </c>
      <c r="B22" s="16" t="s">
        <v>47</v>
      </c>
      <c r="C22" s="20"/>
      <c r="D22" s="17"/>
      <c r="E22" s="16" t="s">
        <v>48</v>
      </c>
      <c r="F22" s="17"/>
      <c r="G22" s="16" t="s">
        <v>96</v>
      </c>
      <c r="H22" s="17"/>
      <c r="I22" s="4" t="s">
        <v>95</v>
      </c>
      <c r="J22" s="10"/>
      <c r="K22" s="16"/>
      <c r="L22" s="17"/>
      <c r="M22" s="8"/>
    </row>
    <row r="23" spans="1:13" s="1" customFormat="1" ht="30" customHeight="1" x14ac:dyDescent="0.25">
      <c r="A23" s="15" t="s">
        <v>88</v>
      </c>
      <c r="B23" s="16" t="s">
        <v>49</v>
      </c>
      <c r="C23" s="20"/>
      <c r="D23" s="17"/>
      <c r="E23" s="16" t="s">
        <v>50</v>
      </c>
      <c r="F23" s="17"/>
      <c r="G23" s="16" t="s">
        <v>96</v>
      </c>
      <c r="H23" s="17"/>
      <c r="I23" s="4" t="s">
        <v>95</v>
      </c>
      <c r="J23" s="10"/>
      <c r="K23" s="16"/>
      <c r="L23" s="17"/>
      <c r="M23" s="8"/>
    </row>
    <row r="24" spans="1:13" s="1" customFormat="1" x14ac:dyDescent="0.25">
      <c r="A24" s="15" t="s">
        <v>89</v>
      </c>
      <c r="B24" s="16" t="s">
        <v>51</v>
      </c>
      <c r="C24" s="20"/>
      <c r="D24" s="17"/>
      <c r="E24" s="16" t="s">
        <v>52</v>
      </c>
      <c r="F24" s="17"/>
      <c r="G24" s="16" t="s">
        <v>97</v>
      </c>
      <c r="H24" s="17"/>
      <c r="I24" s="4" t="s">
        <v>95</v>
      </c>
      <c r="J24" s="10"/>
      <c r="K24" s="16"/>
      <c r="L24" s="17"/>
      <c r="M24" s="8"/>
    </row>
    <row r="25" spans="1:13" s="1" customFormat="1" x14ac:dyDescent="0.25">
      <c r="A25" s="15" t="s">
        <v>90</v>
      </c>
      <c r="B25" s="16" t="s">
        <v>53</v>
      </c>
      <c r="C25" s="20"/>
      <c r="D25" s="17"/>
      <c r="E25" s="16" t="s">
        <v>54</v>
      </c>
      <c r="F25" s="17"/>
      <c r="G25" s="16" t="s">
        <v>100</v>
      </c>
      <c r="H25" s="17"/>
      <c r="I25" s="4" t="s">
        <v>95</v>
      </c>
      <c r="J25" s="10"/>
      <c r="K25" s="16"/>
      <c r="L25" s="17"/>
      <c r="M25" s="8"/>
    </row>
    <row r="26" spans="1:13" s="1" customFormat="1" x14ac:dyDescent="0.25">
      <c r="A26" s="15" t="s">
        <v>91</v>
      </c>
      <c r="B26" s="16" t="s">
        <v>102</v>
      </c>
      <c r="C26" s="20"/>
      <c r="D26" s="17"/>
      <c r="E26" s="16" t="s">
        <v>55</v>
      </c>
      <c r="F26" s="17"/>
      <c r="G26" s="16"/>
      <c r="H26" s="17"/>
      <c r="I26" s="4" t="s">
        <v>95</v>
      </c>
      <c r="J26" s="10" t="s">
        <v>106</v>
      </c>
      <c r="K26" s="16"/>
      <c r="L26" s="17"/>
      <c r="M26" s="8"/>
    </row>
    <row r="27" spans="1:13" s="1" customFormat="1" x14ac:dyDescent="0.25">
      <c r="A27" s="15" t="s">
        <v>92</v>
      </c>
      <c r="B27" s="16" t="s">
        <v>56</v>
      </c>
      <c r="C27" s="20"/>
      <c r="D27" s="17"/>
      <c r="E27" s="16" t="s">
        <v>57</v>
      </c>
      <c r="F27" s="17"/>
      <c r="G27" s="16" t="s">
        <v>96</v>
      </c>
      <c r="H27" s="17"/>
      <c r="I27" s="4" t="s">
        <v>95</v>
      </c>
      <c r="J27" s="10"/>
      <c r="K27" s="16"/>
      <c r="L27" s="17"/>
      <c r="M27" s="8"/>
    </row>
    <row r="28" spans="1:13" s="1" customFormat="1" x14ac:dyDescent="0.25">
      <c r="A28" s="15" t="s">
        <v>93</v>
      </c>
      <c r="B28" s="16" t="s">
        <v>58</v>
      </c>
      <c r="C28" s="20"/>
      <c r="D28" s="17"/>
      <c r="E28" s="16" t="s">
        <v>59</v>
      </c>
      <c r="F28" s="17"/>
      <c r="G28" s="16" t="s">
        <v>98</v>
      </c>
      <c r="H28" s="17"/>
      <c r="I28" s="4" t="s">
        <v>95</v>
      </c>
      <c r="J28" s="10"/>
      <c r="K28" s="16"/>
      <c r="L28" s="17"/>
      <c r="M28" s="8"/>
    </row>
    <row r="29" spans="1:13" s="1" customFormat="1" x14ac:dyDescent="0.25">
      <c r="A29" s="11"/>
      <c r="B29" s="18"/>
      <c r="C29" s="40"/>
      <c r="D29" s="19"/>
      <c r="E29" s="18"/>
      <c r="F29" s="19"/>
      <c r="G29" s="18"/>
      <c r="H29" s="19"/>
      <c r="I29" s="11"/>
      <c r="J29" s="13"/>
      <c r="K29" s="18"/>
      <c r="L29" s="19"/>
      <c r="M29" s="14"/>
    </row>
    <row r="30" spans="1:13" s="1" customFormat="1" ht="41.25" customHeight="1" x14ac:dyDescent="0.25">
      <c r="A30" s="15" t="s">
        <v>83</v>
      </c>
      <c r="B30" s="22" t="s">
        <v>108</v>
      </c>
      <c r="C30" s="23"/>
      <c r="D30" s="24"/>
      <c r="E30" s="16" t="s">
        <v>61</v>
      </c>
      <c r="F30" s="17"/>
      <c r="G30" s="16" t="s">
        <v>94</v>
      </c>
      <c r="H30" s="17"/>
      <c r="I30" s="4" t="s">
        <v>95</v>
      </c>
      <c r="J30" s="10"/>
      <c r="K30" s="21" t="s">
        <v>104</v>
      </c>
      <c r="L30" s="17"/>
      <c r="M30" s="8"/>
    </row>
    <row r="31" spans="1:13" s="1" customFormat="1" ht="30" customHeight="1" x14ac:dyDescent="0.25">
      <c r="A31" s="15" t="s">
        <v>84</v>
      </c>
      <c r="B31" s="16" t="s">
        <v>62</v>
      </c>
      <c r="C31" s="20"/>
      <c r="D31" s="17"/>
      <c r="E31" s="16" t="s">
        <v>63</v>
      </c>
      <c r="F31" s="17"/>
      <c r="G31" s="16" t="s">
        <v>94</v>
      </c>
      <c r="H31" s="17"/>
      <c r="I31" s="4" t="s">
        <v>95</v>
      </c>
      <c r="J31" s="10"/>
      <c r="K31" s="16"/>
      <c r="L31" s="17"/>
      <c r="M31" s="8"/>
    </row>
    <row r="32" spans="1:13" s="1" customFormat="1" x14ac:dyDescent="0.25">
      <c r="A32" s="15" t="s">
        <v>85</v>
      </c>
      <c r="B32" s="16" t="s">
        <v>64</v>
      </c>
      <c r="C32" s="20"/>
      <c r="D32" s="17"/>
      <c r="E32" s="16" t="s">
        <v>65</v>
      </c>
      <c r="F32" s="17"/>
      <c r="G32" s="16" t="s">
        <v>94</v>
      </c>
      <c r="H32" s="17"/>
      <c r="I32" s="4" t="s">
        <v>95</v>
      </c>
      <c r="J32" s="10"/>
      <c r="K32" s="16"/>
      <c r="L32" s="17"/>
      <c r="M32" s="8"/>
    </row>
    <row r="33" spans="1:13" s="1" customFormat="1" x14ac:dyDescent="0.25">
      <c r="A33" s="15" t="s">
        <v>86</v>
      </c>
      <c r="B33" s="16" t="s">
        <v>66</v>
      </c>
      <c r="C33" s="20"/>
      <c r="D33" s="17"/>
      <c r="E33" s="16" t="s">
        <v>67</v>
      </c>
      <c r="F33" s="17"/>
      <c r="G33" s="16" t="s">
        <v>94</v>
      </c>
      <c r="H33" s="17"/>
      <c r="I33" s="4" t="s">
        <v>95</v>
      </c>
      <c r="J33" s="10"/>
      <c r="K33" s="16"/>
      <c r="L33" s="17"/>
      <c r="M33" s="8"/>
    </row>
    <row r="34" spans="1:13" s="1" customFormat="1" x14ac:dyDescent="0.25">
      <c r="A34" s="15" t="s">
        <v>87</v>
      </c>
      <c r="B34" s="16" t="s">
        <v>68</v>
      </c>
      <c r="C34" s="20"/>
      <c r="D34" s="17"/>
      <c r="E34" s="16" t="s">
        <v>69</v>
      </c>
      <c r="F34" s="17"/>
      <c r="G34" s="16" t="s">
        <v>99</v>
      </c>
      <c r="H34" s="17"/>
      <c r="I34" s="4" t="s">
        <v>95</v>
      </c>
      <c r="J34" s="10"/>
      <c r="K34" s="16"/>
      <c r="L34" s="17"/>
      <c r="M34" s="8"/>
    </row>
    <row r="35" spans="1:13" s="1" customFormat="1" x14ac:dyDescent="0.25">
      <c r="A35" s="15" t="s">
        <v>88</v>
      </c>
      <c r="B35" s="16" t="s">
        <v>70</v>
      </c>
      <c r="C35" s="20"/>
      <c r="D35" s="17"/>
      <c r="E35" s="16" t="s">
        <v>71</v>
      </c>
      <c r="F35" s="17"/>
      <c r="G35" s="16" t="s">
        <v>94</v>
      </c>
      <c r="H35" s="17"/>
      <c r="I35" s="4" t="s">
        <v>95</v>
      </c>
      <c r="J35" s="10"/>
      <c r="K35" s="16"/>
      <c r="L35" s="17"/>
      <c r="M35" s="8"/>
    </row>
    <row r="36" spans="1:13" s="1" customFormat="1" x14ac:dyDescent="0.25">
      <c r="A36" s="12"/>
      <c r="B36" s="18"/>
      <c r="C36" s="40"/>
      <c r="D36" s="19"/>
      <c r="E36" s="18"/>
      <c r="F36" s="19"/>
      <c r="G36" s="18"/>
      <c r="H36" s="19"/>
      <c r="I36" s="12"/>
      <c r="J36" s="13"/>
      <c r="K36" s="18"/>
      <c r="L36" s="19"/>
      <c r="M36" s="14"/>
    </row>
    <row r="37" spans="1:13" s="1" customFormat="1" ht="71.25" customHeight="1" x14ac:dyDescent="0.25">
      <c r="A37" s="15" t="s">
        <v>83</v>
      </c>
      <c r="B37" s="22" t="s">
        <v>107</v>
      </c>
      <c r="C37" s="23"/>
      <c r="D37" s="24"/>
      <c r="E37" s="16" t="s">
        <v>60</v>
      </c>
      <c r="F37" s="17"/>
      <c r="G37" s="16" t="s">
        <v>94</v>
      </c>
      <c r="H37" s="17"/>
      <c r="I37" s="4" t="s">
        <v>95</v>
      </c>
      <c r="J37" s="10"/>
      <c r="K37" s="21" t="s">
        <v>101</v>
      </c>
      <c r="L37" s="17"/>
      <c r="M37" s="8"/>
    </row>
    <row r="38" spans="1:13" s="1" customFormat="1" x14ac:dyDescent="0.25">
      <c r="A38" s="15" t="s">
        <v>84</v>
      </c>
      <c r="B38" s="16" t="s">
        <v>72</v>
      </c>
      <c r="C38" s="20"/>
      <c r="D38" s="17"/>
      <c r="E38" s="16" t="s">
        <v>73</v>
      </c>
      <c r="F38" s="17"/>
      <c r="G38" s="16" t="s">
        <v>94</v>
      </c>
      <c r="H38" s="17"/>
      <c r="I38" s="4" t="s">
        <v>95</v>
      </c>
      <c r="J38" s="10"/>
      <c r="K38" s="16"/>
      <c r="L38" s="17"/>
      <c r="M38" s="8"/>
    </row>
    <row r="39" spans="1:13" s="1" customFormat="1" ht="30" customHeight="1" x14ac:dyDescent="0.25">
      <c r="A39" s="15" t="s">
        <v>85</v>
      </c>
      <c r="B39" s="16" t="s">
        <v>75</v>
      </c>
      <c r="C39" s="20"/>
      <c r="D39" s="17"/>
      <c r="E39" s="16" t="s">
        <v>74</v>
      </c>
      <c r="F39" s="17"/>
      <c r="G39" s="16" t="s">
        <v>94</v>
      </c>
      <c r="H39" s="17"/>
      <c r="I39" s="4" t="s">
        <v>95</v>
      </c>
      <c r="J39" s="10"/>
      <c r="K39" s="16"/>
      <c r="L39" s="17"/>
      <c r="M39" s="8"/>
    </row>
    <row r="40" spans="1:13" s="1" customFormat="1" ht="30" customHeight="1" x14ac:dyDescent="0.25">
      <c r="A40" s="15" t="s">
        <v>86</v>
      </c>
      <c r="B40" s="16" t="s">
        <v>76</v>
      </c>
      <c r="C40" s="20"/>
      <c r="D40" s="17"/>
      <c r="E40" s="16" t="s">
        <v>44</v>
      </c>
      <c r="F40" s="17"/>
      <c r="G40" s="16" t="s">
        <v>94</v>
      </c>
      <c r="H40" s="17"/>
      <c r="I40" s="4" t="s">
        <v>95</v>
      </c>
      <c r="J40" s="10"/>
      <c r="K40" s="16"/>
      <c r="L40" s="17"/>
      <c r="M40" s="8"/>
    </row>
    <row r="41" spans="1:13" s="1" customFormat="1" ht="30" customHeight="1" x14ac:dyDescent="0.25">
      <c r="A41" s="15" t="s">
        <v>87</v>
      </c>
      <c r="B41" s="16" t="s">
        <v>77</v>
      </c>
      <c r="C41" s="20"/>
      <c r="D41" s="17"/>
      <c r="E41" s="16" t="s">
        <v>78</v>
      </c>
      <c r="F41" s="17"/>
      <c r="G41" s="16" t="s">
        <v>94</v>
      </c>
      <c r="H41" s="17"/>
      <c r="I41" s="4" t="s">
        <v>95</v>
      </c>
      <c r="J41" s="10"/>
      <c r="K41" s="16"/>
      <c r="L41" s="17"/>
      <c r="M41" s="8"/>
    </row>
    <row r="42" spans="1:13" s="1" customFormat="1" ht="30" customHeight="1" x14ac:dyDescent="0.25">
      <c r="A42" s="15" t="s">
        <v>88</v>
      </c>
      <c r="B42" s="16" t="s">
        <v>79</v>
      </c>
      <c r="C42" s="20"/>
      <c r="D42" s="17"/>
      <c r="E42" s="16" t="s">
        <v>80</v>
      </c>
      <c r="F42" s="17"/>
      <c r="G42" s="16" t="s">
        <v>94</v>
      </c>
      <c r="H42" s="17"/>
      <c r="I42" s="4" t="s">
        <v>95</v>
      </c>
      <c r="J42" s="10"/>
      <c r="K42" s="16"/>
      <c r="L42" s="17"/>
      <c r="M42" s="8"/>
    </row>
    <row r="43" spans="1:13" s="1" customFormat="1" ht="30" customHeight="1" x14ac:dyDescent="0.25">
      <c r="A43" s="15" t="s">
        <v>89</v>
      </c>
      <c r="B43" s="16" t="s">
        <v>81</v>
      </c>
      <c r="C43" s="20"/>
      <c r="D43" s="17"/>
      <c r="E43" s="16" t="s">
        <v>82</v>
      </c>
      <c r="F43" s="17"/>
      <c r="G43" s="16" t="s">
        <v>94</v>
      </c>
      <c r="H43" s="17"/>
      <c r="I43" s="4" t="s">
        <v>95</v>
      </c>
      <c r="J43" s="10"/>
      <c r="K43" s="16"/>
      <c r="L43" s="17"/>
      <c r="M43" s="8"/>
    </row>
    <row r="45" spans="1:13" x14ac:dyDescent="0.25">
      <c r="A45" s="36" t="s">
        <v>25</v>
      </c>
      <c r="B45" s="37"/>
    </row>
  </sheetData>
  <mergeCells count="138">
    <mergeCell ref="K36:L36"/>
    <mergeCell ref="K37:L37"/>
    <mergeCell ref="K38:L38"/>
    <mergeCell ref="K39:L39"/>
    <mergeCell ref="K40:L40"/>
    <mergeCell ref="K41:L41"/>
    <mergeCell ref="K42:L42"/>
    <mergeCell ref="K43:L43"/>
    <mergeCell ref="G36:H36"/>
    <mergeCell ref="G37:H37"/>
    <mergeCell ref="G38:H38"/>
    <mergeCell ref="G39:H39"/>
    <mergeCell ref="G40:H40"/>
    <mergeCell ref="E36:F36"/>
    <mergeCell ref="E37:F37"/>
    <mergeCell ref="E38:F38"/>
    <mergeCell ref="E39:F39"/>
    <mergeCell ref="E40:F40"/>
    <mergeCell ref="E41:F41"/>
    <mergeCell ref="E42:F42"/>
    <mergeCell ref="E43:F43"/>
    <mergeCell ref="G41:H41"/>
    <mergeCell ref="G42:H42"/>
    <mergeCell ref="G43:H43"/>
    <mergeCell ref="E30:F30"/>
    <mergeCell ref="G34:H34"/>
    <mergeCell ref="G35:H35"/>
    <mergeCell ref="K19:L19"/>
    <mergeCell ref="K14:L14"/>
    <mergeCell ref="K15:L15"/>
    <mergeCell ref="K16:L16"/>
    <mergeCell ref="K17:L17"/>
    <mergeCell ref="K18:L18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E21:F21"/>
    <mergeCell ref="E22:F22"/>
    <mergeCell ref="E23:F23"/>
    <mergeCell ref="E24:F24"/>
    <mergeCell ref="E25:F25"/>
    <mergeCell ref="E26:F26"/>
    <mergeCell ref="A45:B45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36:D36"/>
    <mergeCell ref="B37:D37"/>
    <mergeCell ref="B38:D38"/>
    <mergeCell ref="B39:D39"/>
    <mergeCell ref="B40:D40"/>
    <mergeCell ref="B41:D41"/>
    <mergeCell ref="B42:D42"/>
    <mergeCell ref="B43:D43"/>
    <mergeCell ref="B29:D29"/>
    <mergeCell ref="E20:F20"/>
    <mergeCell ref="G26:H26"/>
    <mergeCell ref="A4:B8"/>
    <mergeCell ref="B12:D12"/>
    <mergeCell ref="K12:L12"/>
    <mergeCell ref="B13:D13"/>
    <mergeCell ref="K13:L13"/>
    <mergeCell ref="B10:D10"/>
    <mergeCell ref="K10:L10"/>
    <mergeCell ref="B11:D11"/>
    <mergeCell ref="K11:L11"/>
    <mergeCell ref="G10:H10"/>
    <mergeCell ref="E10:F10"/>
    <mergeCell ref="E11:F11"/>
    <mergeCell ref="E12:F12"/>
    <mergeCell ref="G13:H13"/>
    <mergeCell ref="G11:H11"/>
    <mergeCell ref="G12:H12"/>
    <mergeCell ref="G32:H32"/>
    <mergeCell ref="B28:D28"/>
    <mergeCell ref="B30:D30"/>
    <mergeCell ref="B31:D31"/>
    <mergeCell ref="B32:D32"/>
    <mergeCell ref="E13:F13"/>
    <mergeCell ref="E14:F14"/>
    <mergeCell ref="E15:F15"/>
    <mergeCell ref="G14:H14"/>
    <mergeCell ref="G15:H15"/>
    <mergeCell ref="E16:F16"/>
    <mergeCell ref="E17:F17"/>
    <mergeCell ref="E18:F18"/>
    <mergeCell ref="E19:F19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E28:F28"/>
    <mergeCell ref="E29:F29"/>
    <mergeCell ref="G27:H27"/>
    <mergeCell ref="E27:F27"/>
    <mergeCell ref="G28:H28"/>
    <mergeCell ref="K34:L34"/>
    <mergeCell ref="K35:L35"/>
    <mergeCell ref="B34:D34"/>
    <mergeCell ref="B35:D35"/>
    <mergeCell ref="E33:F33"/>
    <mergeCell ref="E34:F34"/>
    <mergeCell ref="E35:F35"/>
    <mergeCell ref="K29:L29"/>
    <mergeCell ref="K30:L30"/>
    <mergeCell ref="K31:L31"/>
    <mergeCell ref="K32:L32"/>
    <mergeCell ref="B33:D33"/>
    <mergeCell ref="G33:H33"/>
    <mergeCell ref="K33:L33"/>
    <mergeCell ref="E31:F31"/>
    <mergeCell ref="E32:F32"/>
    <mergeCell ref="G29:H29"/>
    <mergeCell ref="G30:H30"/>
    <mergeCell ref="G31:H31"/>
  </mergeCells>
  <conditionalFormatting sqref="I11:I43">
    <cfRule type="cellIs" dxfId="1" priority="1" operator="equal">
      <formula>$Y$3</formula>
    </cfRule>
    <cfRule type="cellIs" dxfId="0" priority="2" operator="equal">
      <formula>$Y$5</formula>
    </cfRule>
  </conditionalFormatting>
  <dataValidations count="1">
    <dataValidation type="list" allowBlank="1" showInputMessage="1" showErrorMessage="1" sqref="I11:I43">
      <formula1>$Y$1:$Y$6</formula1>
    </dataValidation>
  </dataValidations>
  <hyperlinks>
    <hyperlink ref="K11" r:id="rId1" location="/search"/>
    <hyperlink ref="K30" r:id="rId2" location="/dashboard"/>
    <hyperlink ref="K37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Energy 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Choi</dc:creator>
  <cp:lastModifiedBy>mpeters</cp:lastModifiedBy>
  <dcterms:created xsi:type="dcterms:W3CDTF">2013-05-16T12:39:27Z</dcterms:created>
  <dcterms:modified xsi:type="dcterms:W3CDTF">2017-03-20T11:45:49Z</dcterms:modified>
</cp:coreProperties>
</file>