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gsaini/Desktop/Regression/Regression/EP_Web/Enrollments/Choice_Page/"/>
    </mc:Choice>
  </mc:AlternateContent>
  <bookViews>
    <workbookView xWindow="560" yWindow="460" windowWidth="26660" windowHeight="9820"/>
  </bookViews>
  <sheets>
    <sheet name="Choice" sheetId="3" r:id="rId1"/>
    <sheet name="Sheet1" sheetId="4" r:id="rId2"/>
  </sheets>
  <definedNames>
    <definedName name="_xlnm._FilterDatabase" localSheetId="0" hidden="1">Choice!$A$1:$Z$2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3" l="1"/>
  <c r="T3" i="3"/>
  <c r="L4" i="3"/>
  <c r="S4" i="3"/>
  <c r="T4" i="3"/>
  <c r="L5" i="3"/>
  <c r="T5" i="3"/>
  <c r="L6" i="3"/>
  <c r="T6" i="3"/>
  <c r="L7" i="3"/>
  <c r="T7" i="3"/>
  <c r="T1" i="4"/>
  <c r="L1" i="4"/>
  <c r="L2" i="3"/>
  <c r="T2" i="3"/>
</calcChain>
</file>

<file path=xl/sharedStrings.xml><?xml version="1.0" encoding="utf-8"?>
<sst xmlns="http://schemas.openxmlformats.org/spreadsheetml/2006/main" count="146" uniqueCount="79">
  <si>
    <t>first_name</t>
  </si>
  <si>
    <t>last_name</t>
  </si>
  <si>
    <t>email_addr</t>
  </si>
  <si>
    <t>123 east</t>
  </si>
  <si>
    <t>r</t>
  </si>
  <si>
    <t>b</t>
  </si>
  <si>
    <t>middle_initial</t>
  </si>
  <si>
    <t>confirm_email_addr</t>
  </si>
  <si>
    <t>Service_Address1</t>
  </si>
  <si>
    <t>elect_gas_radio</t>
  </si>
  <si>
    <t>account_type</t>
  </si>
  <si>
    <t>greenopt_check</t>
  </si>
  <si>
    <t>gastypesel</t>
  </si>
  <si>
    <t>accountNo</t>
  </si>
  <si>
    <t>rateclassdet</t>
  </si>
  <si>
    <t>busnamedet</t>
  </si>
  <si>
    <t>pfname</t>
  </si>
  <si>
    <t>plname</t>
  </si>
  <si>
    <t>chkGasNo</t>
  </si>
  <si>
    <t>Central Hudson</t>
  </si>
  <si>
    <t>Residential</t>
  </si>
  <si>
    <t>mike</t>
  </si>
  <si>
    <t>peters</t>
  </si>
  <si>
    <t>New York</t>
  </si>
  <si>
    <t>Atlantic City Electric</t>
  </si>
  <si>
    <t>New Jersey</t>
  </si>
  <si>
    <t>Chatham</t>
  </si>
  <si>
    <t>state</t>
  </si>
  <si>
    <t>Illinois</t>
  </si>
  <si>
    <t>ComEd</t>
  </si>
  <si>
    <t>Maryland</t>
  </si>
  <si>
    <t>BGE</t>
  </si>
  <si>
    <t>Duquesne Light Company</t>
  </si>
  <si>
    <t>Pennsylvania</t>
  </si>
  <si>
    <t>chicago</t>
  </si>
  <si>
    <t>baltimore</t>
  </si>
  <si>
    <t>no</t>
  </si>
  <si>
    <t>memnum</t>
  </si>
  <si>
    <t>1231231231</t>
  </si>
  <si>
    <t>60060</t>
  </si>
  <si>
    <t>08260</t>
  </si>
  <si>
    <t>21230</t>
  </si>
  <si>
    <t>12414</t>
  </si>
  <si>
    <t>15210</t>
  </si>
  <si>
    <t>philadelphia</t>
  </si>
  <si>
    <t>45230</t>
  </si>
  <si>
    <t>Duke Energy Ohio</t>
  </si>
  <si>
    <t>Ohio</t>
  </si>
  <si>
    <t>1234567890</t>
  </si>
  <si>
    <t>National Grid</t>
  </si>
  <si>
    <t>02035</t>
  </si>
  <si>
    <t>SRN</t>
  </si>
  <si>
    <t>Massachusetts</t>
  </si>
  <si>
    <t>Boston</t>
  </si>
  <si>
    <t>Cleveland</t>
  </si>
  <si>
    <t>150 east</t>
  </si>
  <si>
    <t>203 east</t>
  </si>
  <si>
    <t>237 east</t>
  </si>
  <si>
    <t>266 east</t>
  </si>
  <si>
    <t>302 east</t>
  </si>
  <si>
    <t>320 east</t>
  </si>
  <si>
    <t>test@energypluscompany.com</t>
  </si>
  <si>
    <t>choice</t>
  </si>
  <si>
    <t>05</t>
  </si>
  <si>
    <t>tc</t>
  </si>
  <si>
    <t>tc-01</t>
  </si>
  <si>
    <t>tc-02</t>
  </si>
  <si>
    <t>tc-03</t>
  </si>
  <si>
    <t>tc-04</t>
  </si>
  <si>
    <t>tc-05</t>
  </si>
  <si>
    <t>tc-06</t>
  </si>
  <si>
    <t>x1</t>
  </si>
  <si>
    <t>x2</t>
  </si>
  <si>
    <t>x3</t>
  </si>
  <si>
    <t>x4</t>
  </si>
  <si>
    <t>Service_City</t>
  </si>
  <si>
    <t>zipcode</t>
  </si>
  <si>
    <t>LocalUtility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</si>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</sst>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sz val="11"/>
      <color indexed="8"/>
      <name val="Georgia"/>
      <family val="2"/>
    </font>
    <font>
      <sz val="11"/>
      <color theme="1"/>
      <name val="Georgia"/>
      <family val="2"/>
    </font>
    <font>
      <sz val="8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B0F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">
    <xf numFmtId="0" fontId="0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9" fillId="0" borderId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4" applyNumberFormat="0" applyAlignment="0" applyProtection="0"/>
    <xf numFmtId="0" fontId="18" fillId="7" borderId="5" applyNumberFormat="0" applyAlignment="0" applyProtection="0"/>
    <xf numFmtId="0" fontId="19" fillId="7" borderId="4" applyNumberFormat="0" applyAlignment="0" applyProtection="0"/>
    <xf numFmtId="0" fontId="20" fillId="0" borderId="6" applyNumberFormat="0" applyFill="0" applyAlignment="0" applyProtection="0"/>
    <xf numFmtId="0" fontId="21" fillId="8" borderId="7" applyNumberFormat="0" applyAlignment="0" applyProtection="0"/>
    <xf numFmtId="0" fontId="22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5" fillId="2" borderId="0" applyNumberFormat="0" applyBorder="0" applyAlignment="0" applyProtection="0"/>
    <xf numFmtId="0" fontId="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Border="1"/>
    <xf numFmtId="0" fontId="3" fillId="0" borderId="0" xfId="0" applyFont="1" applyFill="1" applyBorder="1"/>
    <xf numFmtId="49" fontId="3" fillId="0" borderId="0" xfId="0" applyNumberFormat="1" applyFont="1" applyBorder="1"/>
    <xf numFmtId="49" fontId="1" fillId="0" borderId="0" xfId="0" applyNumberFormat="1" applyFont="1" applyFill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1" fontId="1" fillId="0" borderId="0" xfId="0" applyNumberFormat="1" applyFont="1" applyBorder="1" applyAlignment="1">
      <alignment horizontal="right"/>
    </xf>
    <xf numFmtId="49" fontId="1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" fontId="1" fillId="0" borderId="0" xfId="0" applyNumberFormat="1" applyFont="1" applyBorder="1"/>
    <xf numFmtId="1" fontId="1" fillId="0" borderId="0" xfId="0" applyNumberFormat="1" applyFont="1" applyBorder="1" applyAlignment="1"/>
    <xf numFmtId="49" fontId="1" fillId="0" borderId="0" xfId="0" applyNumberFormat="1" applyFont="1" applyBorder="1"/>
    <xf numFmtId="1" fontId="1" fillId="0" borderId="0" xfId="0" applyNumberFormat="1" applyFont="1" applyFill="1" applyBorder="1" applyAlignment="1"/>
    <xf numFmtId="1" fontId="1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/>
    <xf numFmtId="1" fontId="1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left"/>
    </xf>
    <xf numFmtId="0" fontId="27" fillId="0" borderId="0" xfId="0" applyFont="1" applyBorder="1" applyAlignment="1"/>
    <xf numFmtId="0" fontId="27" fillId="0" borderId="0" xfId="0" applyFont="1" applyBorder="1"/>
    <xf numFmtId="1" fontId="3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1" fontId="1" fillId="0" borderId="0" xfId="0" applyNumberFormat="1" applyFont="1" applyFill="1" applyBorder="1"/>
    <xf numFmtId="0" fontId="3" fillId="0" borderId="0" xfId="71" applyFont="1" applyFill="1" applyBorder="1" applyAlignment="1" applyProtection="1"/>
  </cellXfs>
  <cellStyles count="73">
    <cellStyle name="20% - Accent1" xfId="48" builtinId="30" customBuiltin="1"/>
    <cellStyle name="20% - Accent2" xfId="52" builtinId="34" customBuiltin="1"/>
    <cellStyle name="20% - Accent3" xfId="56" builtinId="38" customBuiltin="1"/>
    <cellStyle name="20% - Accent3 2" xfId="5"/>
    <cellStyle name="20% - Accent3 2 2" xfId="6"/>
    <cellStyle name="20% - Accent3 2 2 2" xfId="7"/>
    <cellStyle name="20% - Accent3 2 3" xfId="8"/>
    <cellStyle name="20% - Accent4" xfId="60" builtinId="42" customBuiltin="1"/>
    <cellStyle name="20% - Accent5" xfId="64" builtinId="46" customBuiltin="1"/>
    <cellStyle name="20% - Accent6" xfId="68" builtinId="50" customBuiltin="1"/>
    <cellStyle name="40% - Accent1" xfId="49" builtinId="31" customBuiltin="1"/>
    <cellStyle name="40% - Accent2" xfId="53" builtinId="35" customBuiltin="1"/>
    <cellStyle name="40% - Accent3" xfId="57" builtinId="39" customBuiltin="1"/>
    <cellStyle name="40% - Accent4" xfId="61" builtinId="43" customBuiltin="1"/>
    <cellStyle name="40% - Accent5" xfId="65" builtinId="47" customBuiltin="1"/>
    <cellStyle name="40% - Accent6" xfId="69" builtinId="51" customBuiltin="1"/>
    <cellStyle name="60% - Accent1" xfId="50" builtinId="32" customBuiltin="1"/>
    <cellStyle name="60% - Accent2" xfId="54" builtinId="36" customBuiltin="1"/>
    <cellStyle name="60% - Accent3" xfId="58" builtinId="40" customBuiltin="1"/>
    <cellStyle name="60% - Accent4" xfId="62" builtinId="44" customBuiltin="1"/>
    <cellStyle name="60% - Accent5" xfId="66" builtinId="48" customBuiltin="1"/>
    <cellStyle name="60% - Accent6" xfId="70" builtinId="52" customBuiltin="1"/>
    <cellStyle name="Accent1" xfId="47" builtinId="29" customBuiltin="1"/>
    <cellStyle name="Accent2" xfId="51" builtinId="33" customBuiltin="1"/>
    <cellStyle name="Accent3" xfId="55" builtinId="37" customBuiltin="1"/>
    <cellStyle name="Accent4" xfId="59" builtinId="41" customBuiltin="1"/>
    <cellStyle name="Accent5" xfId="63" builtinId="45" customBuiltin="1"/>
    <cellStyle name="Accent6" xfId="67" builtinId="49" customBuiltin="1"/>
    <cellStyle name="Bad" xfId="36" builtinId="27" customBuiltin="1"/>
    <cellStyle name="Calculation" xfId="40" builtinId="22" customBuiltin="1"/>
    <cellStyle name="Check Cell" xfId="42" builtinId="23" customBuiltin="1"/>
    <cellStyle name="Comma 2" xfId="1"/>
    <cellStyle name="Comma 2 2" xfId="9"/>
    <cellStyle name="Comma 2 3" xfId="10"/>
    <cellStyle name="Comma 3" xfId="2"/>
    <cellStyle name="Comma 3 2" xfId="11"/>
    <cellStyle name="Currency 2" xfId="12"/>
    <cellStyle name="Currency 2 2" xfId="13"/>
    <cellStyle name="Currency 2 2 2" xfId="14"/>
    <cellStyle name="Currency 2 3" xfId="15"/>
    <cellStyle name="Currency 3" xfId="16"/>
    <cellStyle name="Explanatory Text" xfId="45" builtinId="53" customBuiltin="1"/>
    <cellStyle name="Followed Hyperlink" xfId="72" builtinId="9" hidden="1"/>
    <cellStyle name="Good" xfId="35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71" builtinId="8"/>
    <cellStyle name="Input" xfId="38" builtinId="20" customBuiltin="1"/>
    <cellStyle name="Linked Cell" xfId="41" builtinId="24" customBuiltin="1"/>
    <cellStyle name="Neutral" xfId="37" builtinId="28" customBuiltin="1"/>
    <cellStyle name="Normal" xfId="0" builtinId="0"/>
    <cellStyle name="Normal 2" xfId="17"/>
    <cellStyle name="Normal 2 2" xfId="18"/>
    <cellStyle name="Normal 2 2 2" xfId="19"/>
    <cellStyle name="Normal 2 3" xfId="20"/>
    <cellStyle name="Normal 3" xfId="21"/>
    <cellStyle name="Normal 4" xfId="22"/>
    <cellStyle name="Normal 5" xfId="23"/>
    <cellStyle name="Note" xfId="44" builtinId="10" customBuiltin="1"/>
    <cellStyle name="Output" xfId="39" builtinId="21" customBuiltin="1"/>
    <cellStyle name="Percent 2" xfId="3"/>
    <cellStyle name="Percent 2 2" xfId="24"/>
    <cellStyle name="Percent 2 2 2" xfId="25"/>
    <cellStyle name="Percent 2 3" xfId="26"/>
    <cellStyle name="Percent 2 4" xfId="27"/>
    <cellStyle name="Percent 2 5" xfId="28"/>
    <cellStyle name="Percent 3" xfId="4"/>
    <cellStyle name="Percent 3 2" xfId="29"/>
    <cellStyle name="Title" xfId="30" builtinId="15" customBuiltin="1"/>
    <cellStyle name="Total" xfId="46" builtinId="25" customBuiltin="1"/>
    <cellStyle name="Warning Text" xfId="43" builtinId="11" customBuiltin="1"/>
  </cellStyles>
  <dxfs count="39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color theme="1"/>
      </font>
      <fill>
        <patternFill>
          <bgColor theme="0" tint="-4.9989318521683403E-2"/>
        </patternFill>
      </fill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0.249977111117893"/>
          <bgColor theme="0" tint="-0.499984740745262"/>
        </patternFill>
      </fill>
    </dxf>
    <dxf>
      <font>
        <b/>
        <color theme="1"/>
      </font>
      <border>
        <left style="medium">
          <color theme="0" tint="-0.249977111117893"/>
        </left>
        <right style="medium">
          <color theme="0" tint="-0.249977111117893"/>
        </right>
        <top style="medium">
          <color theme="0" tint="-0.249977111117893"/>
        </top>
        <bottom style="medium">
          <color theme="0" tint="-0.249977111117893"/>
        </bottom>
      </border>
    </dxf>
    <dxf>
      <border>
        <left style="medium">
          <color theme="0" tint="-0.14999847407452621"/>
        </left>
        <right style="medium">
          <color theme="0" tint="-0.14999847407452621"/>
        </right>
      </border>
    </dxf>
    <dxf>
      <border>
        <top style="thin">
          <color theme="0" tint="-0.249977111117893"/>
        </top>
        <bottom style="thin">
          <color theme="0" tint="-0.249977111117893"/>
        </bottom>
        <horizontal style="thin">
          <color theme="0" tint="-0.249977111117893"/>
        </horizontal>
      </border>
    </dxf>
    <dxf>
      <font>
        <b/>
        <color theme="1"/>
      </font>
      <border>
        <top style="thin">
          <color theme="1"/>
        </top>
        <bottom style="medium">
          <color theme="1" tint="0.499984740745262"/>
        </bottom>
      </border>
    </dxf>
    <dxf>
      <font>
        <b/>
        <color theme="0"/>
      </font>
      <fill>
        <patternFill patternType="solid">
          <fgColor theme="1" tint="0.499984740745262"/>
          <bgColor theme="1" tint="0.499984740745262"/>
        </patternFill>
      </fill>
      <border>
        <top style="medium">
          <color theme="1" tint="0.499984740745262"/>
        </top>
      </border>
    </dxf>
    <dxf>
      <font>
        <color theme="1"/>
      </font>
    </dxf>
    <dxf>
      <fill>
        <patternFill>
          <bgColor theme="0" tint="-0.14996795556505021"/>
        </patternFill>
      </fill>
      <border>
        <top style="thin">
          <color theme="0" tint="-0.14999847407452621"/>
        </top>
        <bottom style="thin">
          <color theme="0" tint="-0.14999847407452621"/>
        </bottom>
      </border>
    </dxf>
    <dxf>
      <fill>
        <patternFill>
          <bgColor theme="0" tint="-0.14996795556505021"/>
        </patternFill>
      </fill>
      <border>
        <top style="thin">
          <color theme="0" tint="-0.14999847407452621"/>
        </top>
        <bottom style="thin">
          <color theme="0" tint="-0.14999847407452621"/>
        </bottom>
      </border>
    </dxf>
    <dxf>
      <font>
        <b/>
        <i val="0"/>
      </font>
      <fill>
        <patternFill patternType="solid">
          <fgColor theme="0" tint="-0.14996795556505021"/>
          <bgColor theme="0" tint="-0.24994659260841701"/>
        </patternFill>
      </fill>
      <border>
        <bottom style="thin">
          <color theme="0" tint="-0.14999847407452621"/>
        </bottom>
      </border>
    </dxf>
    <dxf>
      <font>
        <color theme="0"/>
      </font>
      <fill>
        <patternFill patternType="solid">
          <fgColor theme="0" tint="-0.34998626667073579"/>
          <bgColor theme="0" tint="-0.34998626667073579"/>
        </patternFill>
      </fill>
      <border>
        <bottom style="thin">
          <color theme="0" tint="-0.14999847407452621"/>
        </bottom>
        <horizontal style="thin">
          <color theme="0" tint="-0.14999847407452621"/>
        </horizontal>
      </border>
    </dxf>
    <dxf>
      <border>
        <bottom style="thin">
          <color theme="0" tint="-0.14999847407452621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0" tint="-0.34998626667073579"/>
          <bgColor theme="0" tint="-0.34998626667073579"/>
        </patternFill>
      </fill>
    </dxf>
    <dxf>
      <font>
        <b/>
        <color theme="0"/>
      </font>
    </dxf>
    <dxf>
      <border>
        <left style="thin">
          <color theme="1" tint="0.499984740745262"/>
        </left>
        <right style="thin">
          <color theme="1" tint="0.499984740745262"/>
        </right>
      </border>
    </dxf>
    <dxf>
      <border>
        <top style="thin">
          <color theme="1" tint="0.499984740745262"/>
        </top>
        <bottom style="thin">
          <color theme="1" tint="0.499984740745262"/>
        </bottom>
        <horizontal style="thin">
          <color theme="1" tint="0.499984740745262"/>
        </horizontal>
      </border>
    </dxf>
    <dxf>
      <font>
        <b/>
        <color theme="1"/>
      </font>
      <border>
        <top style="double">
          <color theme="1" tint="0.499984740745262"/>
        </top>
      </border>
    </dxf>
    <dxf>
      <font>
        <color theme="0"/>
      </font>
      <fill>
        <patternFill patternType="solid">
          <fgColor theme="1" tint="0.499984740745262"/>
          <bgColor theme="1" tint="0.499984740745262"/>
        </patternFill>
      </fill>
      <border>
        <horizontal style="thin">
          <color theme="1" tint="0.499984740745262"/>
        </horizontal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ill>
        <patternFill>
          <bgColor theme="0" tint="-0.24994659260841701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0.249977111117893"/>
          <bgColor theme="0" tint="-0.249977111117893"/>
        </patternFill>
      </fill>
    </dxf>
    <dxf>
      <font>
        <b/>
        <color theme="1"/>
      </font>
      <border>
        <left style="medium">
          <color theme="0" tint="-0.249977111117893"/>
        </left>
        <right style="medium">
          <color theme="0" tint="-0.249977111117893"/>
        </right>
        <top style="medium">
          <color theme="0" tint="-0.249977111117893"/>
        </top>
        <bottom style="medium">
          <color theme="0" tint="-0.249977111117893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medium">
          <color theme="0" tint="-0.14999847407452621"/>
        </left>
        <right style="medium">
          <color theme="0" tint="-0.14999847407452621"/>
        </right>
      </border>
    </dxf>
    <dxf>
      <border>
        <top style="thin">
          <color theme="0" tint="-0.249977111117893"/>
        </top>
        <bottom style="thin">
          <color theme="0" tint="-0.249977111117893"/>
        </bottom>
        <horizontal style="thin">
          <color theme="0" tint="-0.249977111117893"/>
        </horizontal>
      </border>
    </dxf>
    <dxf>
      <font>
        <b/>
        <color theme="1"/>
      </font>
      <border>
        <top style="thin">
          <color theme="1"/>
        </top>
        <bottom style="medium">
          <color theme="1" tint="0.499984740745262"/>
        </bottom>
      </border>
    </dxf>
    <dxf>
      <font>
        <b/>
        <color theme="0"/>
      </font>
      <fill>
        <patternFill patternType="solid">
          <fgColor theme="1" tint="0.499984740745262"/>
          <bgColor theme="1" tint="0.499984740745262"/>
        </patternFill>
      </fill>
      <border>
        <top style="medium">
          <color theme="1" tint="0.499984740745262"/>
        </top>
      </border>
    </dxf>
    <dxf>
      <font>
        <color theme="1"/>
      </font>
    </dxf>
  </dxfs>
  <tableStyles count="3" defaultTableStyle="TableStyleMedium9" defaultPivotStyle="PivotStyleLight16">
    <tableStyle name="Curt Style" table="0" count="14">
      <tableStyleElement type="wholeTable" dxfId="38"/>
      <tableStyleElement type="headerRow" dxfId="37"/>
      <tableStyleElement type="totalRow" dxfId="36"/>
      <tableStyleElement type="firstRowStripe" dxfId="35"/>
      <tableStyleElement type="firstColumnStripe" dxfId="34"/>
      <tableStyleElement type="secondColumnStripe" dxfId="33"/>
      <tableStyleElement type="firstSubtotalColumn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pageFieldLabels" dxfId="26"/>
      <tableStyleElement type="pageFieldValues" dxfId="25"/>
    </tableStyle>
    <tableStyle name="PivotStyleMedium1 2" table="0" count="13">
      <tableStyleElement type="wholeTable" dxfId="24"/>
      <tableStyleElement type="headerRow" dxfId="23"/>
      <tableStyleElement type="totalRow" dxfId="22"/>
      <tableStyleElement type="firstRowStripe" dxfId="21"/>
      <tableStyleElement type="firstColumnStripe" dxfId="20"/>
      <tableStyleElement type="firstHeaderCell" dxfId="19"/>
      <tableStyleElement type="firstSubtotalRow" dxfId="18"/>
      <tableStyleElement type="secondSubtotalRow" dxfId="17"/>
      <tableStyleElement type="firstColumnSubheading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PivotStyleMedium8 2" table="0" count="12">
      <tableStyleElement type="wholeTable" dxfId="11"/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O1" workbookViewId="0">
      <pane ySplit="1" topLeftCell="A3" activePane="bottomLeft" state="frozen"/>
      <selection pane="bottomLeft" activeCell="AD11" sqref="AD11"/>
    </sheetView>
  </sheetViews>
  <sheetFormatPr baseColWidth="10" defaultColWidth="8.83203125" defaultRowHeight="11" x14ac:dyDescent="0.15"/>
  <cols>
    <col min="1" max="1" width="11.33203125" style="14" bestFit="1" customWidth="1"/>
    <col min="2" max="2" width="8.33203125" style="12" bestFit="1" customWidth="1"/>
    <col min="3" max="3" width="10.5" style="12" bestFit="1" customWidth="1"/>
    <col min="4" max="4" width="11.33203125" style="12" bestFit="1" customWidth="1"/>
    <col min="5" max="5" width="3.83203125" style="11" customWidth="1"/>
    <col min="6" max="6" width="4.5" style="11" customWidth="1"/>
    <col min="7" max="8" width="33.33203125" style="11" bestFit="1" customWidth="1"/>
    <col min="9" max="9" width="12.83203125" style="11" bestFit="1" customWidth="1"/>
    <col min="10" max="10" width="13" style="11" customWidth="1"/>
    <col min="11" max="11" width="8.33203125" style="12" customWidth="1"/>
    <col min="12" max="12" width="17" style="11" bestFit="1" customWidth="1"/>
    <col min="13" max="13" width="11.6640625" style="11" bestFit="1" customWidth="1"/>
    <col min="14" max="14" width="32.1640625" style="11" bestFit="1" customWidth="1"/>
    <col min="15" max="15" width="10.1640625" style="11" bestFit="1" customWidth="1"/>
    <col min="16" max="16" width="11.6640625" style="11" bestFit="1" customWidth="1"/>
    <col min="17" max="17" width="8.33203125" style="11" bestFit="1" customWidth="1"/>
    <col min="18" max="18" width="2.83203125" style="11" bestFit="1" customWidth="1"/>
    <col min="19" max="19" width="17.5" style="11" bestFit="1" customWidth="1"/>
    <col min="20" max="20" width="20.1640625" style="11" bestFit="1" customWidth="1"/>
    <col min="21" max="21" width="8.6640625" style="11" bestFit="1" customWidth="1"/>
    <col min="22" max="23" width="9.5" style="11" bestFit="1" customWidth="1"/>
    <col min="24" max="24" width="9.5" style="12" bestFit="1" customWidth="1"/>
    <col min="25" max="26" width="6.1640625" style="11" bestFit="1" customWidth="1"/>
    <col min="27" max="27" width="15.1640625" style="11" bestFit="1" customWidth="1"/>
    <col min="28" max="28" width="15.1640625" style="11" customWidth="1"/>
    <col min="29" max="29" width="2" style="11" bestFit="1" customWidth="1"/>
    <col min="30" max="16384" width="8.83203125" style="11"/>
  </cols>
  <sheetData>
    <row r="1" spans="1:31" x14ac:dyDescent="0.15">
      <c r="A1" s="14" t="s">
        <v>27</v>
      </c>
      <c r="B1" s="12" t="s">
        <v>0</v>
      </c>
      <c r="C1" s="12" t="s">
        <v>6</v>
      </c>
      <c r="D1" s="12" t="s">
        <v>1</v>
      </c>
      <c r="E1" s="11" t="s">
        <v>71</v>
      </c>
      <c r="F1" s="12" t="s">
        <v>72</v>
      </c>
      <c r="G1" s="11" t="s">
        <v>2</v>
      </c>
      <c r="H1" s="11" t="s">
        <v>7</v>
      </c>
      <c r="I1" s="11" t="s">
        <v>8</v>
      </c>
      <c r="J1" s="11" t="s">
        <v>75</v>
      </c>
      <c r="K1" s="12" t="s">
        <v>76</v>
      </c>
      <c r="L1" s="11" t="s">
        <v>78</v>
      </c>
      <c r="M1" s="11" t="s">
        <v>9</v>
      </c>
      <c r="N1" s="11" t="s">
        <v>77</v>
      </c>
      <c r="O1" s="11" t="s">
        <v>10</v>
      </c>
      <c r="P1" s="11" t="s">
        <v>11</v>
      </c>
      <c r="Q1" s="11" t="s">
        <v>12</v>
      </c>
      <c r="R1" s="11" t="s">
        <v>73</v>
      </c>
      <c r="S1" s="11" t="s">
        <v>74</v>
      </c>
      <c r="T1" s="11" t="s">
        <v>13</v>
      </c>
      <c r="U1" s="11" t="s">
        <v>51</v>
      </c>
      <c r="V1" s="11" t="s">
        <v>14</v>
      </c>
      <c r="W1" s="11" t="s">
        <v>15</v>
      </c>
      <c r="X1" s="12" t="s">
        <v>37</v>
      </c>
      <c r="Y1" s="11" t="s">
        <v>16</v>
      </c>
      <c r="Z1" s="11" t="s">
        <v>17</v>
      </c>
      <c r="AA1" s="11" t="s">
        <v>64</v>
      </c>
    </row>
    <row r="2" spans="1:31" x14ac:dyDescent="0.15">
      <c r="A2" s="14" t="s">
        <v>52</v>
      </c>
      <c r="B2" s="9" t="s">
        <v>62</v>
      </c>
      <c r="C2" s="17" t="s">
        <v>4</v>
      </c>
      <c r="D2" s="14" t="s">
        <v>52</v>
      </c>
      <c r="E2" s="1"/>
      <c r="F2" s="17"/>
      <c r="G2" s="31" t="s">
        <v>61</v>
      </c>
      <c r="H2" s="31" t="s">
        <v>61</v>
      </c>
      <c r="I2" s="1" t="s">
        <v>3</v>
      </c>
      <c r="J2" s="11" t="s">
        <v>53</v>
      </c>
      <c r="K2" s="17" t="s">
        <v>50</v>
      </c>
      <c r="L2" s="16">
        <f ca="1">RANDBETWEEN(6171111111,6179999999)</f>
        <v>6172237730</v>
      </c>
      <c r="M2" s="15" t="s">
        <v>18</v>
      </c>
      <c r="N2" s="1" t="s">
        <v>49</v>
      </c>
      <c r="O2" s="1" t="s">
        <v>20</v>
      </c>
      <c r="P2" s="3" t="s">
        <v>36</v>
      </c>
      <c r="Q2" s="1"/>
      <c r="R2" s="1"/>
      <c r="S2" s="5"/>
      <c r="T2" s="8">
        <f ca="1">RANDBETWEEN(1000000000,9999999999)</f>
        <v>6433394630</v>
      </c>
      <c r="U2" s="16"/>
      <c r="V2" s="15"/>
      <c r="X2" s="17" t="s">
        <v>48</v>
      </c>
      <c r="Y2" s="1" t="s">
        <v>21</v>
      </c>
      <c r="Z2" s="1" t="s">
        <v>22</v>
      </c>
      <c r="AA2" s="11" t="s">
        <v>65</v>
      </c>
    </row>
    <row r="3" spans="1:31" x14ac:dyDescent="0.15">
      <c r="A3" s="14" t="s">
        <v>30</v>
      </c>
      <c r="B3" s="9" t="s">
        <v>62</v>
      </c>
      <c r="C3" s="12" t="s">
        <v>4</v>
      </c>
      <c r="D3" s="14" t="s">
        <v>30</v>
      </c>
      <c r="F3" s="12"/>
      <c r="G3" s="31" t="s">
        <v>61</v>
      </c>
      <c r="H3" s="31" t="s">
        <v>61</v>
      </c>
      <c r="I3" s="1" t="s">
        <v>55</v>
      </c>
      <c r="J3" s="11" t="s">
        <v>35</v>
      </c>
      <c r="K3" s="12" t="s">
        <v>41</v>
      </c>
      <c r="L3" s="18">
        <f ca="1">RANDBETWEEN(4101231234,4109999999)</f>
        <v>4105348753</v>
      </c>
      <c r="M3" s="19" t="s">
        <v>18</v>
      </c>
      <c r="N3" s="11" t="s">
        <v>31</v>
      </c>
      <c r="O3" s="12" t="s">
        <v>20</v>
      </c>
      <c r="P3" s="12" t="s">
        <v>36</v>
      </c>
      <c r="R3" s="20"/>
      <c r="S3" s="21"/>
      <c r="T3" s="22">
        <f ca="1">RANDBETWEEN(2000000000,5999999999)</f>
        <v>2163723580</v>
      </c>
      <c r="U3" s="18"/>
      <c r="W3" s="14"/>
      <c r="X3" s="17" t="s">
        <v>48</v>
      </c>
      <c r="Y3" s="11" t="s">
        <v>21</v>
      </c>
      <c r="Z3" s="11" t="s">
        <v>22</v>
      </c>
      <c r="AA3" s="11" t="s">
        <v>66</v>
      </c>
    </row>
    <row r="4" spans="1:31" x14ac:dyDescent="0.15">
      <c r="A4" s="14" t="s">
        <v>25</v>
      </c>
      <c r="B4" s="9" t="s">
        <v>62</v>
      </c>
      <c r="C4" s="12" t="s">
        <v>4</v>
      </c>
      <c r="D4" s="14" t="s">
        <v>25</v>
      </c>
      <c r="F4" s="12"/>
      <c r="G4" s="31" t="s">
        <v>61</v>
      </c>
      <c r="H4" s="31" t="s">
        <v>61</v>
      </c>
      <c r="I4" s="1" t="s">
        <v>56</v>
      </c>
      <c r="J4" s="11" t="s">
        <v>26</v>
      </c>
      <c r="K4" s="12" t="s">
        <v>40</v>
      </c>
      <c r="L4" s="18">
        <f ca="1">RANDBETWEEN(6091231234,6099999999)</f>
        <v>6099669440</v>
      </c>
      <c r="M4" s="19" t="s">
        <v>18</v>
      </c>
      <c r="N4" s="11" t="s">
        <v>24</v>
      </c>
      <c r="O4" s="11" t="s">
        <v>20</v>
      </c>
      <c r="P4" s="13" t="s">
        <v>36</v>
      </c>
      <c r="R4" s="12" t="s">
        <v>63</v>
      </c>
      <c r="S4" s="6" t="str">
        <f ca="1">RANDBETWEEN(1000000000,9999999999)&amp;RANDBETWEEN(1000000000,9999999999)</f>
        <v>32335504231229109847</v>
      </c>
      <c r="T4" s="22" t="str">
        <f ca="1">CONCATENATE(R4,S4)</f>
        <v>0532335504231229109847</v>
      </c>
      <c r="U4" s="18"/>
      <c r="X4" s="12" t="s">
        <v>38</v>
      </c>
      <c r="Y4" s="11" t="s">
        <v>21</v>
      </c>
      <c r="Z4" s="11" t="s">
        <v>22</v>
      </c>
      <c r="AA4" s="11" t="s">
        <v>67</v>
      </c>
    </row>
    <row r="5" spans="1:31" s="14" customFormat="1" x14ac:dyDescent="0.15">
      <c r="A5" s="14" t="s">
        <v>47</v>
      </c>
      <c r="B5" s="9" t="s">
        <v>62</v>
      </c>
      <c r="C5" s="17" t="s">
        <v>4</v>
      </c>
      <c r="D5" s="14" t="s">
        <v>47</v>
      </c>
      <c r="E5" s="1"/>
      <c r="F5" s="17"/>
      <c r="G5" s="31" t="s">
        <v>61</v>
      </c>
      <c r="H5" s="31" t="s">
        <v>61</v>
      </c>
      <c r="I5" s="1" t="s">
        <v>58</v>
      </c>
      <c r="J5" s="1" t="s">
        <v>54</v>
      </c>
      <c r="K5" s="17" t="s">
        <v>45</v>
      </c>
      <c r="L5" s="15">
        <f ca="1">RANDBETWEEN(2161111111,2169999999)</f>
        <v>2163953129</v>
      </c>
      <c r="M5" s="15" t="s">
        <v>18</v>
      </c>
      <c r="N5" s="28" t="s">
        <v>46</v>
      </c>
      <c r="O5" s="1" t="s">
        <v>20</v>
      </c>
      <c r="P5" s="17" t="s">
        <v>36</v>
      </c>
      <c r="Q5" s="17"/>
      <c r="T5" s="15">
        <f ca="1">RANDBETWEEN(23665886691,99999999999)</f>
        <v>56913270199</v>
      </c>
      <c r="W5" s="1"/>
      <c r="X5" s="12" t="s">
        <v>38</v>
      </c>
      <c r="Y5" s="1" t="s">
        <v>21</v>
      </c>
      <c r="Z5" s="1" t="s">
        <v>22</v>
      </c>
      <c r="AA5" s="11" t="s">
        <v>68</v>
      </c>
      <c r="AB5" s="11"/>
      <c r="AC5" s="13"/>
      <c r="AD5" s="11"/>
    </row>
    <row r="6" spans="1:31" x14ac:dyDescent="0.15">
      <c r="A6" s="14" t="s">
        <v>33</v>
      </c>
      <c r="B6" s="9" t="s">
        <v>62</v>
      </c>
      <c r="C6" s="9" t="s">
        <v>5</v>
      </c>
      <c r="D6" s="14" t="s">
        <v>33</v>
      </c>
      <c r="E6" s="28"/>
      <c r="F6" s="9"/>
      <c r="G6" s="31" t="s">
        <v>61</v>
      </c>
      <c r="H6" s="31" t="s">
        <v>61</v>
      </c>
      <c r="I6" s="1" t="s">
        <v>59</v>
      </c>
      <c r="J6" s="28" t="s">
        <v>44</v>
      </c>
      <c r="K6" s="9" t="s">
        <v>43</v>
      </c>
      <c r="L6" s="15">
        <f ca="1">RANDBETWEEN(2157811352,2167811352)</f>
        <v>2162606946</v>
      </c>
      <c r="M6" s="15" t="s">
        <v>18</v>
      </c>
      <c r="N6" s="29" t="s">
        <v>32</v>
      </c>
      <c r="O6" s="28" t="s">
        <v>20</v>
      </c>
      <c r="P6" s="3" t="s">
        <v>36</v>
      </c>
      <c r="Q6" s="26"/>
      <c r="R6" s="30"/>
      <c r="S6" s="25"/>
      <c r="T6" s="8">
        <f ca="1">RANDBETWEEN(3000000000000,9999999999999)</f>
        <v>7351210192958</v>
      </c>
      <c r="U6" s="16"/>
      <c r="V6" s="15"/>
      <c r="W6" s="2"/>
      <c r="X6" s="17" t="s">
        <v>48</v>
      </c>
      <c r="Y6" s="1" t="s">
        <v>21</v>
      </c>
      <c r="Z6" s="1" t="s">
        <v>22</v>
      </c>
      <c r="AA6" s="11" t="s">
        <v>69</v>
      </c>
      <c r="AC6" s="9"/>
      <c r="AE6" s="14"/>
    </row>
    <row r="7" spans="1:31" x14ac:dyDescent="0.15">
      <c r="A7" s="14" t="s">
        <v>28</v>
      </c>
      <c r="B7" s="9" t="s">
        <v>62</v>
      </c>
      <c r="C7" s="9" t="s">
        <v>5</v>
      </c>
      <c r="D7" s="14" t="s">
        <v>28</v>
      </c>
      <c r="E7" s="28"/>
      <c r="F7" s="9"/>
      <c r="G7" s="31" t="s">
        <v>61</v>
      </c>
      <c r="H7" s="31" t="s">
        <v>61</v>
      </c>
      <c r="I7" s="1" t="s">
        <v>60</v>
      </c>
      <c r="J7" s="28" t="s">
        <v>34</v>
      </c>
      <c r="K7" s="9" t="s">
        <v>39</v>
      </c>
      <c r="L7" s="30">
        <f ca="1">RANDBETWEEN(6301111111, 6309999999)</f>
        <v>6307504371</v>
      </c>
      <c r="M7" s="15" t="s">
        <v>18</v>
      </c>
      <c r="N7" s="28" t="s">
        <v>29</v>
      </c>
      <c r="O7" s="28" t="s">
        <v>20</v>
      </c>
      <c r="P7" s="9" t="s">
        <v>36</v>
      </c>
      <c r="Q7" s="9"/>
      <c r="R7" s="9"/>
      <c r="S7" s="4"/>
      <c r="T7" s="22">
        <f ca="1">RANDBETWEEN(7800000000,7999999999)</f>
        <v>7818439081</v>
      </c>
      <c r="U7" s="18"/>
      <c r="V7" s="30"/>
      <c r="W7" s="28"/>
      <c r="X7" s="17" t="s">
        <v>48</v>
      </c>
      <c r="Y7" s="1" t="s">
        <v>21</v>
      </c>
      <c r="Z7" s="1" t="s">
        <v>22</v>
      </c>
      <c r="AA7" s="1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A2" sqref="A2:XFD6"/>
    </sheetView>
  </sheetViews>
  <sheetFormatPr baseColWidth="10" defaultColWidth="8.83203125" defaultRowHeight="15" x14ac:dyDescent="0.2"/>
  <sheetData>
    <row r="1" spans="1:26" s="11" customFormat="1" ht="11" x14ac:dyDescent="0.15">
      <c r="A1" s="14" t="s">
        <v>23</v>
      </c>
      <c r="B1" s="9" t="s">
        <v>62</v>
      </c>
      <c r="C1" s="13" t="s">
        <v>4</v>
      </c>
      <c r="D1" s="14" t="s">
        <v>23</v>
      </c>
      <c r="E1" s="10"/>
      <c r="F1" s="24"/>
      <c r="G1" s="31" t="s">
        <v>61</v>
      </c>
      <c r="H1" s="31" t="s">
        <v>61</v>
      </c>
      <c r="I1" s="1" t="s">
        <v>57</v>
      </c>
      <c r="J1" s="14" t="s">
        <v>23</v>
      </c>
      <c r="K1" s="13" t="s">
        <v>42</v>
      </c>
      <c r="L1" s="23">
        <f ca="1">RANDBETWEEN(2121231234,2129999999)</f>
        <v>2124916234</v>
      </c>
      <c r="M1" s="27" t="s">
        <v>18</v>
      </c>
      <c r="N1" s="14" t="s">
        <v>19</v>
      </c>
      <c r="O1" s="14" t="s">
        <v>20</v>
      </c>
      <c r="P1" s="13" t="s">
        <v>36</v>
      </c>
      <c r="Q1" s="13"/>
      <c r="R1" s="14"/>
      <c r="S1" s="7"/>
      <c r="T1" s="23">
        <f ca="1">RANDBETWEEN(10000000000,19999999999)</f>
        <v>10989790152</v>
      </c>
      <c r="U1" s="23"/>
      <c r="V1" s="27"/>
      <c r="W1" s="27"/>
      <c r="X1" s="13" t="s">
        <v>38</v>
      </c>
      <c r="Y1" s="14" t="s">
        <v>21</v>
      </c>
      <c r="Z1" s="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Choice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mpeters</dc:creator>
  <cp:lastModifiedBy>Microsoft Office User</cp:lastModifiedBy>
  <dcterms:created xsi:type="dcterms:W3CDTF">2012-01-20T18:37:23Z</dcterms:created>
  <dcterms:modified xsi:type="dcterms:W3CDTF">2017-07-07T16:43:25Z</dcterms:modified>
</cp:coreProperties>
</file>