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/Enrollments/IL/"/>
    </mc:Choice>
  </mc:AlternateContent>
  <bookViews>
    <workbookView xWindow="560" yWindow="460" windowWidth="26840" windowHeight="12340"/>
  </bookViews>
  <sheets>
    <sheet name="IL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O4" i="1"/>
  <c r="I5" i="1"/>
  <c r="O5" i="1"/>
  <c r="Q5" i="1"/>
  <c r="Q3" i="1"/>
  <c r="O3" i="1"/>
  <c r="I3" i="1"/>
  <c r="O2" i="1"/>
  <c r="I2" i="1"/>
</calcChain>
</file>

<file path=xl/sharedStrings.xml><?xml version="1.0" encoding="utf-8"?>
<sst xmlns="http://schemas.openxmlformats.org/spreadsheetml/2006/main" count="81" uniqueCount="53">
  <si>
    <t>site_one</t>
  </si>
  <si>
    <t>first_name</t>
  </si>
  <si>
    <t>last_name</t>
  </si>
  <si>
    <t>email_addr</t>
  </si>
  <si>
    <t>confirm_email_addr</t>
  </si>
  <si>
    <t>phone</t>
  </si>
  <si>
    <t>elect_gas_radio</t>
  </si>
  <si>
    <t>account_type</t>
  </si>
  <si>
    <t>pfname</t>
  </si>
  <si>
    <t>plname</t>
  </si>
  <si>
    <t>tc</t>
  </si>
  <si>
    <t>http://www.pt.energypluscompany.com/combined/virginamerica/il/</t>
  </si>
  <si>
    <t>Web-IL-1</t>
  </si>
  <si>
    <t>again</t>
  </si>
  <si>
    <t>ConEd</t>
  </si>
  <si>
    <t>mpeters@energypluscompany.com</t>
  </si>
  <si>
    <t>40186 Hwy 59 Hwy</t>
  </si>
  <si>
    <t>60002</t>
  </si>
  <si>
    <t>chkGasNo</t>
  </si>
  <si>
    <t>ComEd</t>
  </si>
  <si>
    <t>Residential</t>
  </si>
  <si>
    <t>no</t>
  </si>
  <si>
    <t>mike</t>
  </si>
  <si>
    <t>peters</t>
  </si>
  <si>
    <t>tc-01</t>
  </si>
  <si>
    <t>Web-IL-2</t>
  </si>
  <si>
    <t>2</t>
  </si>
  <si>
    <t>2226 east</t>
  </si>
  <si>
    <t>60060</t>
  </si>
  <si>
    <t>Business</t>
  </si>
  <si>
    <t>tc-02</t>
  </si>
  <si>
    <t>Web-IL-3</t>
  </si>
  <si>
    <t>3</t>
  </si>
  <si>
    <t>2229 east</t>
  </si>
  <si>
    <t>yes</t>
  </si>
  <si>
    <t>tc-03</t>
  </si>
  <si>
    <t>Web-IL-4</t>
  </si>
  <si>
    <t>4</t>
  </si>
  <si>
    <t>2232 east</t>
  </si>
  <si>
    <t>tc-04</t>
  </si>
  <si>
    <t>Web-IL-2ConEd@aol.com</t>
  </si>
  <si>
    <t>Web-IL-3ConEd@aol.com</t>
  </si>
  <si>
    <t>Web-IL-4ConEd@aol.com</t>
  </si>
  <si>
    <t>gastypesel</t>
  </si>
  <si>
    <t>LocalUtility</t>
  </si>
  <si>
    <t>middle_initial</t>
  </si>
  <si>
    <t>Service_Address1</t>
  </si>
  <si>
    <t>zipcode</t>
  </si>
  <si>
    <t>greenopt_check</t>
  </si>
  <si>
    <t>accountNo</t>
  </si>
  <si>
    <t>sr_num</t>
  </si>
  <si>
    <t>busnamedet</t>
  </si>
  <si>
    <t>memnum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</si>
</sst>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rgb="FF7F7F7F"/>
      <name val="Calibri"/>
      <family val="2"/>
      <scheme val="minor"/>
    </font>
    <font>
      <b/>
      <sz val="9"/>
      <color rgb="FF00808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/>
    <xf numFmtId="0" fontId="1" fillId="0" borderId="0" xfId="0" applyFont="1" applyFill="1" applyAlignment="1">
      <alignment wrapText="1"/>
    </xf>
    <xf numFmtId="1" fontId="1" fillId="0" borderId="0" xfId="0" applyNumberFormat="1" applyFont="1" applyFill="1"/>
    <xf numFmtId="1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0" fontId="3" fillId="0" borderId="0" xfId="0" applyFont="1" applyFill="1"/>
    <xf numFmtId="49" fontId="3" fillId="0" borderId="0" xfId="0" applyNumberFormat="1" applyFont="1" applyFill="1"/>
    <xf numFmtId="0" fontId="4" fillId="0" borderId="0" xfId="1" applyFill="1" applyAlignment="1" applyProtection="1"/>
    <xf numFmtId="0" fontId="5" fillId="0" borderId="0" xfId="2" applyFill="1" applyAlignment="1" applyProtection="1"/>
    <xf numFmtId="49" fontId="6" fillId="0" borderId="0" xfId="0" applyNumberFormat="1" applyFont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t.energypluscompany.com/combined/virginamerica/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topLeftCell="G1" workbookViewId="0">
      <selection activeCell="J21" sqref="J21"/>
    </sheetView>
  </sheetViews>
  <sheetFormatPr baseColWidth="10" defaultColWidth="8.83203125" defaultRowHeight="11" x14ac:dyDescent="0.15"/>
  <cols>
    <col min="1" max="1" width="36" style="1" customWidth="1"/>
    <col min="2" max="2" width="8.33203125" style="1" bestFit="1" customWidth="1"/>
    <col min="3" max="3" width="11.1640625" style="1" customWidth="1"/>
    <col min="4" max="4" width="8.1640625" style="1" bestFit="1" customWidth="1"/>
    <col min="5" max="6" width="25.5" style="1" bestFit="1" customWidth="1"/>
    <col min="7" max="7" width="12" style="1" bestFit="1" customWidth="1"/>
    <col min="8" max="8" width="10.83203125" style="2" customWidth="1"/>
    <col min="9" max="9" width="17.33203125" style="1" customWidth="1"/>
    <col min="10" max="10" width="11.6640625" style="1" bestFit="1" customWidth="1"/>
    <col min="11" max="11" width="9.5" style="1" bestFit="1" customWidth="1"/>
    <col min="12" max="12" width="10.1640625" style="1" bestFit="1" customWidth="1"/>
    <col min="13" max="13" width="9.1640625" style="1" bestFit="1" customWidth="1"/>
    <col min="14" max="14" width="9.1640625" style="1" customWidth="1"/>
    <col min="15" max="15" width="12.5" style="1" bestFit="1" customWidth="1"/>
    <col min="16" max="16" width="7.83203125" style="1" customWidth="1"/>
    <col min="17" max="17" width="7.33203125" style="1" bestFit="1" customWidth="1"/>
    <col min="18" max="19" width="6.1640625" style="1" bestFit="1" customWidth="1"/>
    <col min="20" max="20" width="6" style="2" bestFit="1" customWidth="1"/>
    <col min="21" max="21" width="19.83203125" style="1" customWidth="1"/>
    <col min="22" max="22" width="1.5" style="1" bestFit="1" customWidth="1"/>
    <col min="23" max="23" width="2" style="1" bestFit="1" customWidth="1"/>
    <col min="24" max="24" width="18.33203125" style="1" bestFit="1" customWidth="1"/>
    <col min="25" max="25" width="9.1640625" style="1" customWidth="1"/>
    <col min="26" max="26" width="11.5" style="1" bestFit="1" customWidth="1"/>
    <col min="27" max="27" width="2.6640625" style="1" bestFit="1" customWidth="1"/>
    <col min="28" max="28" width="3.1640625" style="1" bestFit="1" customWidth="1"/>
    <col min="29" max="29" width="3.33203125" style="1" bestFit="1" customWidth="1"/>
    <col min="30" max="30" width="1.5" style="1" bestFit="1" customWidth="1"/>
    <col min="31" max="31" width="18.33203125" style="1" bestFit="1" customWidth="1"/>
    <col min="32" max="16384" width="8.83203125" style="1"/>
  </cols>
  <sheetData>
    <row r="1" spans="1:31" x14ac:dyDescent="0.15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3" t="s">
        <v>4</v>
      </c>
      <c r="G1" s="1" t="s">
        <v>46</v>
      </c>
      <c r="H1" s="2" t="s">
        <v>47</v>
      </c>
      <c r="I1" s="1" t="s">
        <v>5</v>
      </c>
      <c r="J1" s="4" t="s">
        <v>6</v>
      </c>
      <c r="K1" s="1" t="s">
        <v>44</v>
      </c>
      <c r="L1" s="3" t="s">
        <v>7</v>
      </c>
      <c r="M1" s="1" t="s">
        <v>48</v>
      </c>
      <c r="N1" s="1" t="s">
        <v>43</v>
      </c>
      <c r="O1" s="1" t="s">
        <v>49</v>
      </c>
      <c r="P1" s="1" t="s">
        <v>50</v>
      </c>
      <c r="Q1" s="1" t="s">
        <v>51</v>
      </c>
      <c r="R1" s="3" t="s">
        <v>8</v>
      </c>
      <c r="S1" s="3" t="s">
        <v>9</v>
      </c>
      <c r="T1" s="2" t="s">
        <v>10</v>
      </c>
      <c r="U1" s="1" t="s">
        <v>52</v>
      </c>
      <c r="V1" s="3"/>
      <c r="W1" s="3"/>
    </row>
    <row r="2" spans="1:31" ht="15" x14ac:dyDescent="0.2">
      <c r="A2" s="12" t="s">
        <v>11</v>
      </c>
      <c r="B2" s="1" t="s">
        <v>12</v>
      </c>
      <c r="C2" s="2" t="s">
        <v>13</v>
      </c>
      <c r="D2" s="1" t="s">
        <v>14</v>
      </c>
      <c r="E2" s="1" t="s">
        <v>15</v>
      </c>
      <c r="F2" s="1" t="s">
        <v>15</v>
      </c>
      <c r="G2" s="1" t="s">
        <v>16</v>
      </c>
      <c r="H2" s="2" t="s">
        <v>17</v>
      </c>
      <c r="I2" s="5">
        <f ca="1">RANDBETWEEN(6302541000,6309999999)</f>
        <v>6303883030</v>
      </c>
      <c r="J2" s="6" t="s">
        <v>18</v>
      </c>
      <c r="K2" s="1" t="s">
        <v>19</v>
      </c>
      <c r="L2" s="1" t="s">
        <v>20</v>
      </c>
      <c r="M2" s="2" t="s">
        <v>21</v>
      </c>
      <c r="N2" s="2"/>
      <c r="O2" s="5">
        <f ca="1">RANDBETWEEN(7810000000,7899999999)</f>
        <v>7876175024</v>
      </c>
      <c r="P2" s="5"/>
      <c r="R2" s="3" t="s">
        <v>22</v>
      </c>
      <c r="S2" s="3" t="s">
        <v>23</v>
      </c>
      <c r="T2" t="s">
        <v>24</v>
      </c>
      <c r="U2" s="14">
        <v>2198765432</v>
      </c>
      <c r="V2" s="7"/>
      <c r="W2" s="7"/>
      <c r="X2" s="8"/>
      <c r="Y2" s="7"/>
      <c r="Z2" s="8"/>
      <c r="AA2" s="8"/>
      <c r="AB2" s="8"/>
      <c r="AC2" s="8"/>
      <c r="AD2" s="8"/>
      <c r="AE2" s="9"/>
    </row>
    <row r="3" spans="1:31" ht="15" x14ac:dyDescent="0.2">
      <c r="A3" s="1" t="s">
        <v>11</v>
      </c>
      <c r="B3" s="1" t="s">
        <v>25</v>
      </c>
      <c r="C3" s="2" t="s">
        <v>26</v>
      </c>
      <c r="D3" s="1" t="s">
        <v>14</v>
      </c>
      <c r="E3" s="1" t="s">
        <v>40</v>
      </c>
      <c r="F3" s="1" t="s">
        <v>40</v>
      </c>
      <c r="G3" s="1" t="s">
        <v>27</v>
      </c>
      <c r="H3" s="2" t="s">
        <v>28</v>
      </c>
      <c r="I3" s="5">
        <f ca="1">RANDBETWEEN(6302541000,6309999999)</f>
        <v>6307873387</v>
      </c>
      <c r="J3" s="6" t="s">
        <v>18</v>
      </c>
      <c r="K3" s="1" t="s">
        <v>19</v>
      </c>
      <c r="L3" s="1" t="s">
        <v>29</v>
      </c>
      <c r="M3" s="2" t="s">
        <v>21</v>
      </c>
      <c r="N3" s="2"/>
      <c r="O3" s="5">
        <f ca="1">RANDBETWEEN(7822200000,7899999999)</f>
        <v>7891897414</v>
      </c>
      <c r="P3" s="5"/>
      <c r="Q3" s="1" t="e">
        <f>CONCATENATE(#REF!,#REF!)</f>
        <v>#REF!</v>
      </c>
      <c r="R3" s="3" t="s">
        <v>22</v>
      </c>
      <c r="S3" s="3" t="s">
        <v>23</v>
      </c>
      <c r="T3" t="s">
        <v>30</v>
      </c>
      <c r="U3" s="14">
        <v>2198765432</v>
      </c>
      <c r="V3" s="7"/>
      <c r="W3" s="7"/>
      <c r="X3" s="8"/>
      <c r="Y3"/>
      <c r="Z3" s="8"/>
      <c r="AA3" s="8"/>
      <c r="AB3" s="8"/>
      <c r="AC3" s="8"/>
      <c r="AD3" s="8"/>
      <c r="AE3" s="9"/>
    </row>
    <row r="4" spans="1:31" s="10" customFormat="1" ht="15" x14ac:dyDescent="0.2">
      <c r="A4" s="1" t="s">
        <v>11</v>
      </c>
      <c r="B4" s="1" t="s">
        <v>31</v>
      </c>
      <c r="C4" s="2" t="s">
        <v>32</v>
      </c>
      <c r="D4" s="1" t="s">
        <v>14</v>
      </c>
      <c r="E4" s="10" t="s">
        <v>41</v>
      </c>
      <c r="F4" s="1" t="s">
        <v>41</v>
      </c>
      <c r="G4" s="10" t="s">
        <v>33</v>
      </c>
      <c r="H4" s="2" t="s">
        <v>28</v>
      </c>
      <c r="I4" s="5">
        <f ca="1">RANDBETWEEN(6302541000,6309999999)</f>
        <v>6309526399</v>
      </c>
      <c r="J4" s="6" t="s">
        <v>18</v>
      </c>
      <c r="K4" s="10" t="s">
        <v>19</v>
      </c>
      <c r="L4" s="1" t="s">
        <v>20</v>
      </c>
      <c r="M4" s="11" t="s">
        <v>34</v>
      </c>
      <c r="N4" s="11"/>
      <c r="O4" s="5">
        <f ca="1">RANDBETWEEN(7822200000,7899999999)</f>
        <v>7831860557</v>
      </c>
      <c r="P4" s="5"/>
      <c r="R4" s="3" t="s">
        <v>22</v>
      </c>
      <c r="S4" s="3" t="s">
        <v>23</v>
      </c>
      <c r="T4" t="s">
        <v>35</v>
      </c>
      <c r="U4" s="14">
        <v>2198765432</v>
      </c>
      <c r="V4" s="7"/>
      <c r="W4" s="7"/>
      <c r="X4" s="8"/>
      <c r="Y4"/>
      <c r="Z4" s="8"/>
      <c r="AA4" s="8"/>
      <c r="AB4" s="8"/>
      <c r="AC4" s="8"/>
      <c r="AD4" s="8"/>
      <c r="AE4" s="9"/>
    </row>
    <row r="5" spans="1:31" s="10" customFormat="1" ht="15" x14ac:dyDescent="0.2">
      <c r="A5" s="1" t="s">
        <v>11</v>
      </c>
      <c r="B5" s="1" t="s">
        <v>36</v>
      </c>
      <c r="C5" s="2" t="s">
        <v>37</v>
      </c>
      <c r="D5" s="1" t="s">
        <v>14</v>
      </c>
      <c r="E5" s="10" t="s">
        <v>42</v>
      </c>
      <c r="F5" s="1" t="s">
        <v>42</v>
      </c>
      <c r="G5" s="10" t="s">
        <v>38</v>
      </c>
      <c r="H5" s="2" t="s">
        <v>28</v>
      </c>
      <c r="I5" s="5">
        <f ca="1">RANDBETWEEN(6302541000,6309999999)</f>
        <v>6305542091</v>
      </c>
      <c r="J5" s="6" t="s">
        <v>18</v>
      </c>
      <c r="K5" s="10" t="s">
        <v>19</v>
      </c>
      <c r="L5" s="1" t="s">
        <v>29</v>
      </c>
      <c r="M5" s="11" t="s">
        <v>34</v>
      </c>
      <c r="N5" s="11"/>
      <c r="O5" s="5">
        <f ca="1">RANDBETWEEN(7822200000,7899999999)</f>
        <v>7864601071</v>
      </c>
      <c r="P5" s="5"/>
      <c r="Q5" s="10" t="str">
        <f>CONCATENATE(B5,D5)</f>
        <v>Web-IL-4ConEd</v>
      </c>
      <c r="R5" s="3" t="s">
        <v>22</v>
      </c>
      <c r="S5" s="3" t="s">
        <v>23</v>
      </c>
      <c r="T5" t="s">
        <v>39</v>
      </c>
      <c r="U5" s="14">
        <v>2198765432</v>
      </c>
      <c r="V5" s="7"/>
      <c r="W5" s="7"/>
      <c r="X5" s="8"/>
      <c r="Y5"/>
      <c r="Z5" s="8"/>
      <c r="AA5" s="8"/>
      <c r="AB5" s="8"/>
      <c r="AC5" s="8"/>
      <c r="AD5" s="8"/>
      <c r="AE5" s="9"/>
    </row>
    <row r="6" spans="1:31" ht="15" x14ac:dyDescent="0.2">
      <c r="A6" s="12"/>
      <c r="I6" s="5"/>
      <c r="J6" s="5"/>
      <c r="M6" s="2"/>
      <c r="N6" s="2"/>
      <c r="O6" s="5"/>
      <c r="P6" s="5"/>
    </row>
    <row r="7" spans="1:31" ht="15" x14ac:dyDescent="0.2">
      <c r="A7" s="12"/>
      <c r="I7" s="5"/>
      <c r="J7" s="5"/>
      <c r="M7" s="2"/>
      <c r="N7" s="2"/>
      <c r="O7" s="5"/>
      <c r="P7" s="5"/>
    </row>
    <row r="8" spans="1:31" ht="15" x14ac:dyDescent="0.2">
      <c r="A8" s="12"/>
      <c r="I8" s="5"/>
      <c r="J8" s="5"/>
      <c r="M8" s="2"/>
      <c r="N8" s="2"/>
      <c r="O8" s="5"/>
      <c r="P8" s="5"/>
    </row>
    <row r="9" spans="1:31" ht="15" x14ac:dyDescent="0.2">
      <c r="A9" s="12"/>
      <c r="I9" s="5"/>
      <c r="J9" s="5"/>
      <c r="M9" s="2"/>
      <c r="N9" s="2"/>
      <c r="O9" s="5"/>
      <c r="P9" s="5"/>
    </row>
    <row r="10" spans="1:31" ht="15" x14ac:dyDescent="0.2">
      <c r="A10" s="13"/>
      <c r="I10" s="5"/>
      <c r="J10" s="5"/>
      <c r="M10" s="2"/>
      <c r="N10" s="2"/>
      <c r="O10" s="5"/>
      <c r="P10" s="5"/>
    </row>
    <row r="11" spans="1:31" ht="15" x14ac:dyDescent="0.2">
      <c r="A11" s="12"/>
      <c r="I11" s="5"/>
      <c r="J11" s="5"/>
      <c r="M11" s="2"/>
      <c r="N11" s="2"/>
      <c r="O11" s="5"/>
      <c r="P11" s="5"/>
    </row>
    <row r="12" spans="1:31" ht="15" x14ac:dyDescent="0.2">
      <c r="A12" s="12"/>
      <c r="I12" s="5"/>
      <c r="J12" s="5"/>
      <c r="M12" s="2"/>
      <c r="N12" s="2"/>
      <c r="O12" s="5"/>
      <c r="P12" s="5"/>
    </row>
    <row r="13" spans="1:31" ht="15" x14ac:dyDescent="0.2">
      <c r="A13" s="12"/>
      <c r="I13" s="5"/>
      <c r="J13" s="5"/>
      <c r="M13" s="2"/>
      <c r="N13" s="2"/>
      <c r="O13" s="5"/>
      <c r="P13" s="5"/>
    </row>
    <row r="14" spans="1:31" ht="15" x14ac:dyDescent="0.2">
      <c r="A14" s="12"/>
      <c r="I14" s="5"/>
      <c r="J14" s="5"/>
      <c r="M14" s="2"/>
      <c r="N14" s="2"/>
      <c r="O14" s="5"/>
      <c r="P14" s="5"/>
    </row>
    <row r="15" spans="1:31" ht="15" x14ac:dyDescent="0.2">
      <c r="A15" s="12"/>
      <c r="I15" s="5"/>
      <c r="J15" s="5"/>
      <c r="M15" s="2"/>
      <c r="N15" s="2"/>
      <c r="O15" s="5"/>
      <c r="P15" s="5"/>
    </row>
    <row r="16" spans="1:31" ht="15" x14ac:dyDescent="0.2">
      <c r="A16" s="12"/>
      <c r="I16" s="5"/>
      <c r="J16" s="5"/>
      <c r="M16" s="2"/>
      <c r="N16" s="2"/>
      <c r="O16" s="5"/>
      <c r="P16" s="5"/>
      <c r="T16" s="1"/>
    </row>
    <row r="17" spans="1:20" ht="15" x14ac:dyDescent="0.2">
      <c r="A17" s="12"/>
      <c r="I17" s="5"/>
      <c r="J17" s="5"/>
      <c r="M17" s="2"/>
      <c r="N17" s="2"/>
      <c r="O17" s="5"/>
      <c r="P17" s="5"/>
      <c r="T17" s="1"/>
    </row>
    <row r="18" spans="1:20" ht="15" x14ac:dyDescent="0.2">
      <c r="A18" s="12"/>
      <c r="I18" s="5"/>
      <c r="J18" s="5"/>
      <c r="M18" s="2"/>
      <c r="N18" s="2"/>
      <c r="O18" s="5"/>
      <c r="P18" s="5"/>
      <c r="T18" s="1"/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</vt:lpstr>
      <vt:lpstr>Sheet2</vt:lpstr>
      <vt:lpstr>Sheet3</vt:lpstr>
    </vt:vector>
  </TitlesOfParts>
  <Company>NRG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Microsoft Office User</cp:lastModifiedBy>
  <dcterms:created xsi:type="dcterms:W3CDTF">2017-02-27T17:52:44Z</dcterms:created>
  <dcterms:modified xsi:type="dcterms:W3CDTF">2017-07-07T16:42:25Z</dcterms:modified>
</cp:coreProperties>
</file>