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gsaini/Desktop/Regression/Regression/EP_Web/Enrollments/MA/"/>
    </mc:Choice>
  </mc:AlternateContent>
  <bookViews>
    <workbookView xWindow="560" yWindow="460" windowWidth="26840" windowHeight="12340"/>
  </bookViews>
  <sheets>
    <sheet name="MA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3" i="1" l="1"/>
  <c r="P13" i="1"/>
  <c r="O13" i="1"/>
  <c r="I13" i="1"/>
  <c r="P12" i="1"/>
  <c r="O12" i="1"/>
  <c r="I12" i="1"/>
  <c r="Q11" i="1"/>
  <c r="O11" i="1"/>
  <c r="I11" i="1"/>
  <c r="O10" i="1"/>
  <c r="I10" i="1"/>
  <c r="Q9" i="1"/>
  <c r="O9" i="1"/>
  <c r="I9" i="1"/>
  <c r="O8" i="1"/>
  <c r="I8" i="1"/>
  <c r="Q7" i="1"/>
  <c r="P7" i="1"/>
  <c r="O7" i="1"/>
  <c r="I7" i="1"/>
  <c r="P6" i="1"/>
  <c r="O6" i="1"/>
  <c r="I6" i="1"/>
  <c r="Q5" i="1"/>
  <c r="O5" i="1"/>
  <c r="I5" i="1"/>
  <c r="O4" i="1"/>
  <c r="I4" i="1"/>
  <c r="Q3" i="1"/>
  <c r="O3" i="1"/>
  <c r="I3" i="1"/>
  <c r="O2" i="1"/>
  <c r="I2" i="1"/>
  <c r="F2" i="1"/>
</calcChain>
</file>

<file path=xl/sharedStrings.xml><?xml version="1.0" encoding="utf-8"?>
<sst xmlns="http://schemas.openxmlformats.org/spreadsheetml/2006/main" count="200" uniqueCount="101">
  <si>
    <t>site_one</t>
  </si>
  <si>
    <t>first_name</t>
  </si>
  <si>
    <t>middle_initial</t>
  </si>
  <si>
    <t>last_name</t>
  </si>
  <si>
    <t>email_addr</t>
  </si>
  <si>
    <t>confirm_email_addr</t>
  </si>
  <si>
    <t>Service_Address1</t>
  </si>
  <si>
    <t>elect_gas_radio</t>
  </si>
  <si>
    <t>account_type</t>
  </si>
  <si>
    <t>greenopt_check</t>
  </si>
  <si>
    <t>gastypesel</t>
  </si>
  <si>
    <t>accountNo</t>
  </si>
  <si>
    <t>busnamedet</t>
  </si>
  <si>
    <t>pfname</t>
  </si>
  <si>
    <t>plname</t>
  </si>
  <si>
    <t>tc</t>
  </si>
  <si>
    <t>http://www.pt.energypluscompany.com/combined/virginamerica/ma/</t>
  </si>
  <si>
    <t>web-ma-1</t>
  </si>
  <si>
    <t>1</t>
  </si>
  <si>
    <t>National Grid</t>
  </si>
  <si>
    <t>mpeters@energypluscompany.com</t>
  </si>
  <si>
    <t>123 east</t>
  </si>
  <si>
    <t>02035</t>
  </si>
  <si>
    <t>chkGasNo</t>
  </si>
  <si>
    <t>Residential</t>
  </si>
  <si>
    <t>no</t>
  </si>
  <si>
    <t>mike</t>
  </si>
  <si>
    <t>peters</t>
  </si>
  <si>
    <t>tc-01</t>
  </si>
  <si>
    <t>web-ma-2</t>
  </si>
  <si>
    <t>2</t>
  </si>
  <si>
    <t>124 east</t>
  </si>
  <si>
    <t>Business</t>
  </si>
  <si>
    <t>tc-02</t>
  </si>
  <si>
    <t>web-ma-3</t>
  </si>
  <si>
    <t>3</t>
  </si>
  <si>
    <t>NSTAR</t>
  </si>
  <si>
    <t>127 east</t>
  </si>
  <si>
    <t>02345</t>
  </si>
  <si>
    <t>Eversource Energy (Eastern Massachusetts)</t>
  </si>
  <si>
    <t>tc-03</t>
  </si>
  <si>
    <t>web-ma-4</t>
  </si>
  <si>
    <t>4</t>
  </si>
  <si>
    <t>2 Kenway St</t>
  </si>
  <si>
    <t>02138</t>
  </si>
  <si>
    <t>tc-04</t>
  </si>
  <si>
    <t>web-ma-5</t>
  </si>
  <si>
    <t>5</t>
  </si>
  <si>
    <t>WMECO</t>
  </si>
  <si>
    <t>2 Lango Ln</t>
  </si>
  <si>
    <t>01001</t>
  </si>
  <si>
    <t>Eversource Energy (Western Massachusetts)</t>
  </si>
  <si>
    <t>tc-05</t>
  </si>
  <si>
    <t>web-ma-6</t>
  </si>
  <si>
    <t>6</t>
  </si>
  <si>
    <t>132 east</t>
  </si>
  <si>
    <t>tc-06</t>
  </si>
  <si>
    <t>web-ma-7</t>
  </si>
  <si>
    <t>7</t>
  </si>
  <si>
    <t>National Grid_green</t>
  </si>
  <si>
    <t>125 east</t>
  </si>
  <si>
    <t>yes</t>
  </si>
  <si>
    <t>tc-07</t>
  </si>
  <si>
    <t>web-ma-8</t>
  </si>
  <si>
    <t>8</t>
  </si>
  <si>
    <t>126 east</t>
  </si>
  <si>
    <t>tc-08</t>
  </si>
  <si>
    <t>web-ma-9</t>
  </si>
  <si>
    <t>9</t>
  </si>
  <si>
    <t>NSTAR_green</t>
  </si>
  <si>
    <t>129 east</t>
  </si>
  <si>
    <t>tc-09</t>
  </si>
  <si>
    <t>web-ma-10</t>
  </si>
  <si>
    <t>10</t>
  </si>
  <si>
    <t>130 east</t>
  </si>
  <si>
    <t>tc-10</t>
  </si>
  <si>
    <t>web-ma-11</t>
  </si>
  <si>
    <t>11</t>
  </si>
  <si>
    <t>WMECO_green</t>
  </si>
  <si>
    <t>133 east</t>
  </si>
  <si>
    <t>tc-11</t>
  </si>
  <si>
    <t>web-ma-12</t>
  </si>
  <si>
    <t>12</t>
  </si>
  <si>
    <t>134 east</t>
  </si>
  <si>
    <t>tc-12</t>
  </si>
  <si>
    <t>web-ma-2National Grid@aol.com</t>
  </si>
  <si>
    <t>web-ma-3NSTAR@aol.com</t>
  </si>
  <si>
    <t>web-ma-4NSTAR@aol.com</t>
  </si>
  <si>
    <t>web-ma-5WMECO@aol.com</t>
  </si>
  <si>
    <t>web-ma-6WMECO@aol.com</t>
  </si>
  <si>
    <t>web-ma-7National Grid_green@aol.com</t>
  </si>
  <si>
    <t>web-ma-8National Grid_green@aol.com</t>
  </si>
  <si>
    <t>web-ma-9NSTAR_green@aol.com</t>
  </si>
  <si>
    <t>web-ma-10NSTAR_green@aol.com</t>
  </si>
  <si>
    <t>web-ma-11WMECO_green@aol.com</t>
  </si>
  <si>
    <t>web-ma-12WMECO_green@aol.com</t>
  </si>
  <si>
    <t>zipcode</t>
  </si>
  <si>
    <t>phone</t>
  </si>
  <si>
    <t>LocalUtility</t>
  </si>
  <si>
    <t>sr_num</t>
  </si>
  <si>
    <t>memnum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</si>
</sst>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B050"/>
      <name val="Calibri"/>
      <family val="2"/>
      <scheme val="minor"/>
    </font>
    <font>
      <sz val="8"/>
      <color rgb="FF00B0F0"/>
      <name val="Calibri"/>
      <family val="2"/>
      <scheme val="minor"/>
    </font>
    <font>
      <b/>
      <sz val="9"/>
      <color rgb="FF008080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1" fontId="1" fillId="0" borderId="0" xfId="0" applyNumberFormat="1" applyFont="1"/>
    <xf numFmtId="0" fontId="3" fillId="0" borderId="0" xfId="0" applyFont="1"/>
    <xf numFmtId="1" fontId="2" fillId="0" borderId="0" xfId="0" applyNumberFormat="1" applyFont="1"/>
    <xf numFmtId="49" fontId="3" fillId="0" borderId="0" xfId="0" applyNumberFormat="1" applyFont="1"/>
    <xf numFmtId="1" fontId="3" fillId="0" borderId="0" xfId="0" applyNumberFormat="1" applyFont="1"/>
    <xf numFmtId="1" fontId="4" fillId="0" borderId="0" xfId="0" applyNumberFormat="1" applyFont="1"/>
    <xf numFmtId="0" fontId="4" fillId="0" borderId="0" xfId="0" applyFont="1"/>
    <xf numFmtId="0" fontId="1" fillId="0" borderId="0" xfId="0" applyFont="1" applyFill="1" applyBorder="1" applyAlignment="1">
      <alignment horizontal="left"/>
    </xf>
    <xf numFmtId="4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4"/>
  <sheetViews>
    <sheetView tabSelected="1" topLeftCell="G1" workbookViewId="0">
      <selection activeCell="U20" sqref="U20"/>
    </sheetView>
  </sheetViews>
  <sheetFormatPr baseColWidth="10" defaultColWidth="8.83203125" defaultRowHeight="11" x14ac:dyDescent="0.15"/>
  <cols>
    <col min="1" max="1" width="39.33203125" style="1" bestFit="1" customWidth="1"/>
    <col min="2" max="2" width="8.33203125" style="1" bestFit="1" customWidth="1"/>
    <col min="3" max="3" width="10.5" style="1" bestFit="1" customWidth="1"/>
    <col min="4" max="4" width="14.6640625" style="1" bestFit="1" customWidth="1"/>
    <col min="5" max="6" width="27.5" style="1" bestFit="1" customWidth="1"/>
    <col min="7" max="7" width="12.83203125" style="1" bestFit="1" customWidth="1"/>
    <col min="8" max="8" width="12.83203125" style="2" customWidth="1"/>
    <col min="9" max="9" width="17" style="1" bestFit="1" customWidth="1"/>
    <col min="10" max="10" width="11.6640625" style="1" bestFit="1" customWidth="1"/>
    <col min="11" max="11" width="25.5" style="1" customWidth="1"/>
    <col min="12" max="12" width="11.6640625" style="1" customWidth="1"/>
    <col min="13" max="13" width="11.6640625" style="1" bestFit="1" customWidth="1"/>
    <col min="14" max="14" width="8.33203125" style="1" bestFit="1" customWidth="1"/>
    <col min="15" max="15" width="10.5" style="1" bestFit="1" customWidth="1"/>
    <col min="16" max="16" width="8.6640625" style="3" bestFit="1" customWidth="1"/>
    <col min="17" max="17" width="20.5" style="1" bestFit="1" customWidth="1"/>
    <col min="18" max="19" width="6.1640625" style="1" bestFit="1" customWidth="1"/>
    <col min="20" max="20" width="8.83203125" style="4" customWidth="1"/>
    <col min="21" max="21" width="20.33203125" style="1" customWidth="1"/>
    <col min="22" max="23" width="8.83203125" style="1"/>
    <col min="24" max="24" width="20.83203125" style="1" bestFit="1" customWidth="1"/>
    <col min="25" max="16384" width="8.83203125" style="1"/>
  </cols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96</v>
      </c>
      <c r="I1" s="1" t="s">
        <v>97</v>
      </c>
      <c r="J1" s="1" t="s">
        <v>7</v>
      </c>
      <c r="K1" s="1" t="s">
        <v>98</v>
      </c>
      <c r="L1" s="1" t="s">
        <v>8</v>
      </c>
      <c r="M1" s="1" t="s">
        <v>9</v>
      </c>
      <c r="N1" s="1" t="s">
        <v>10</v>
      </c>
      <c r="O1" s="1" t="s">
        <v>11</v>
      </c>
      <c r="P1" s="3" t="s">
        <v>99</v>
      </c>
      <c r="Q1" s="1" t="s">
        <v>12</v>
      </c>
      <c r="R1" s="1" t="s">
        <v>13</v>
      </c>
      <c r="S1" s="1" t="s">
        <v>14</v>
      </c>
      <c r="T1" s="4" t="s">
        <v>15</v>
      </c>
      <c r="U1" s="13" t="s">
        <v>100</v>
      </c>
      <c r="V1" s="4"/>
      <c r="W1" s="4"/>
    </row>
    <row r="2" spans="1:24" ht="15" x14ac:dyDescent="0.2">
      <c r="A2" s="1" t="s">
        <v>16</v>
      </c>
      <c r="B2" s="1" t="s">
        <v>17</v>
      </c>
      <c r="C2" s="2" t="s">
        <v>18</v>
      </c>
      <c r="D2" s="1" t="s">
        <v>19</v>
      </c>
      <c r="E2" s="1" t="s">
        <v>20</v>
      </c>
      <c r="F2" s="1" t="str">
        <f t="shared" ref="F2" si="0">CONCATENATE(E2)</f>
        <v>mpeters@energypluscompany.com</v>
      </c>
      <c r="G2" s="1" t="s">
        <v>21</v>
      </c>
      <c r="H2" s="2" t="s">
        <v>22</v>
      </c>
      <c r="I2" s="6">
        <f t="shared" ref="I2:I13" ca="1" si="1">RANDBETWEEN(6171231234,6179999999)</f>
        <v>6173456776</v>
      </c>
      <c r="J2" s="6" t="s">
        <v>23</v>
      </c>
      <c r="K2" s="1" t="s">
        <v>19</v>
      </c>
      <c r="L2" s="1" t="s">
        <v>24</v>
      </c>
      <c r="M2" s="4" t="s">
        <v>25</v>
      </c>
      <c r="O2" s="6">
        <f ca="1">RANDBETWEEN(1000000000,9999999999)</f>
        <v>1425548646</v>
      </c>
      <c r="P2" s="6"/>
      <c r="R2" s="1" t="s">
        <v>26</v>
      </c>
      <c r="S2" s="1" t="s">
        <v>27</v>
      </c>
      <c r="T2" t="s">
        <v>28</v>
      </c>
      <c r="U2" s="14">
        <v>2198765432</v>
      </c>
      <c r="X2" s="2"/>
    </row>
    <row r="3" spans="1:24" ht="15" x14ac:dyDescent="0.2">
      <c r="A3" s="1" t="s">
        <v>16</v>
      </c>
      <c r="B3" s="1" t="s">
        <v>29</v>
      </c>
      <c r="C3" s="2" t="s">
        <v>30</v>
      </c>
      <c r="D3" s="1" t="s">
        <v>19</v>
      </c>
      <c r="E3" s="1" t="s">
        <v>85</v>
      </c>
      <c r="F3" s="1" t="s">
        <v>85</v>
      </c>
      <c r="G3" s="1" t="s">
        <v>31</v>
      </c>
      <c r="H3" s="2" t="s">
        <v>22</v>
      </c>
      <c r="I3" s="6">
        <f t="shared" ca="1" si="1"/>
        <v>6177969596</v>
      </c>
      <c r="J3" s="6" t="s">
        <v>23</v>
      </c>
      <c r="K3" s="1" t="s">
        <v>19</v>
      </c>
      <c r="L3" s="1" t="s">
        <v>32</v>
      </c>
      <c r="M3" s="4" t="s">
        <v>25</v>
      </c>
      <c r="O3" s="6">
        <f ca="1">RANDBETWEEN(1000000000,9999999999)</f>
        <v>9010424247</v>
      </c>
      <c r="P3" s="6"/>
      <c r="Q3" s="1" t="str">
        <f>CONCATENATE(G2)</f>
        <v>123 east</v>
      </c>
      <c r="R3" s="1" t="s">
        <v>26</v>
      </c>
      <c r="S3" s="1" t="s">
        <v>27</v>
      </c>
      <c r="T3" t="s">
        <v>33</v>
      </c>
      <c r="U3" s="14">
        <v>2198765432</v>
      </c>
      <c r="X3" s="2"/>
    </row>
    <row r="4" spans="1:24" s="7" customFormat="1" ht="15" x14ac:dyDescent="0.2">
      <c r="A4" s="1" t="s">
        <v>16</v>
      </c>
      <c r="B4" s="1" t="s">
        <v>34</v>
      </c>
      <c r="C4" s="2" t="s">
        <v>35</v>
      </c>
      <c r="D4" s="1" t="s">
        <v>36</v>
      </c>
      <c r="E4" s="1" t="s">
        <v>86</v>
      </c>
      <c r="F4" s="1" t="s">
        <v>86</v>
      </c>
      <c r="G4" s="1" t="s">
        <v>37</v>
      </c>
      <c r="H4" s="2" t="s">
        <v>38</v>
      </c>
      <c r="I4" s="6">
        <f t="shared" ca="1" si="1"/>
        <v>6173752524</v>
      </c>
      <c r="J4" s="6" t="s">
        <v>23</v>
      </c>
      <c r="K4" s="1" t="s">
        <v>39</v>
      </c>
      <c r="L4" s="1" t="s">
        <v>24</v>
      </c>
      <c r="M4" s="4" t="s">
        <v>25</v>
      </c>
      <c r="N4" s="1"/>
      <c r="O4" s="8">
        <f ca="1">RANDBETWEEN(10000000000,99999999999)</f>
        <v>41245436375</v>
      </c>
      <c r="P4" s="8"/>
      <c r="Q4" s="8"/>
      <c r="R4" s="5" t="s">
        <v>26</v>
      </c>
      <c r="S4" s="5" t="s">
        <v>27</v>
      </c>
      <c r="T4" t="s">
        <v>40</v>
      </c>
      <c r="U4" s="14">
        <v>2198765432</v>
      </c>
      <c r="V4" s="1"/>
      <c r="W4" s="1"/>
      <c r="X4" s="2"/>
    </row>
    <row r="5" spans="1:24" s="7" customFormat="1" ht="15" x14ac:dyDescent="0.2">
      <c r="A5" s="1" t="s">
        <v>16</v>
      </c>
      <c r="B5" s="1" t="s">
        <v>41</v>
      </c>
      <c r="C5" s="2" t="s">
        <v>42</v>
      </c>
      <c r="D5" s="1" t="s">
        <v>36</v>
      </c>
      <c r="E5" s="1" t="s">
        <v>87</v>
      </c>
      <c r="F5" s="1" t="s">
        <v>87</v>
      </c>
      <c r="G5" s="1" t="s">
        <v>43</v>
      </c>
      <c r="H5" s="2" t="s">
        <v>44</v>
      </c>
      <c r="I5" s="6">
        <f t="shared" ca="1" si="1"/>
        <v>6177435621</v>
      </c>
      <c r="J5" s="6" t="s">
        <v>23</v>
      </c>
      <c r="K5" s="1" t="s">
        <v>39</v>
      </c>
      <c r="L5" s="1" t="s">
        <v>32</v>
      </c>
      <c r="M5" s="4" t="s">
        <v>25</v>
      </c>
      <c r="N5" s="1"/>
      <c r="O5" s="8">
        <f ca="1">RANDBETWEEN(10000000000,99999999999)</f>
        <v>89759782640</v>
      </c>
      <c r="P5" s="8"/>
      <c r="Q5" s="5" t="str">
        <f>CONCATENATE(G4)</f>
        <v>127 east</v>
      </c>
      <c r="R5" s="5" t="s">
        <v>26</v>
      </c>
      <c r="S5" s="5" t="s">
        <v>27</v>
      </c>
      <c r="T5" t="s">
        <v>45</v>
      </c>
      <c r="U5" s="14">
        <v>2198765432</v>
      </c>
      <c r="V5" s="1"/>
      <c r="W5" s="1"/>
      <c r="X5" s="2"/>
    </row>
    <row r="6" spans="1:24" ht="15" x14ac:dyDescent="0.2">
      <c r="A6" s="1" t="s">
        <v>16</v>
      </c>
      <c r="B6" s="1" t="s">
        <v>46</v>
      </c>
      <c r="C6" s="2" t="s">
        <v>47</v>
      </c>
      <c r="D6" s="1" t="s">
        <v>48</v>
      </c>
      <c r="E6" s="1" t="s">
        <v>88</v>
      </c>
      <c r="F6" s="1" t="s">
        <v>88</v>
      </c>
      <c r="G6" s="1" t="s">
        <v>49</v>
      </c>
      <c r="H6" s="2" t="s">
        <v>50</v>
      </c>
      <c r="I6" s="6">
        <f t="shared" ca="1" si="1"/>
        <v>6175727319</v>
      </c>
      <c r="J6" s="6" t="s">
        <v>23</v>
      </c>
      <c r="K6" s="1" t="s">
        <v>51</v>
      </c>
      <c r="L6" s="1" t="s">
        <v>24</v>
      </c>
      <c r="M6" s="4" t="s">
        <v>25</v>
      </c>
      <c r="O6" s="8">
        <f ca="1">RANDBETWEEN(54000000000,54999999999)</f>
        <v>54640840217</v>
      </c>
      <c r="P6" s="8">
        <f ca="1">RANDBETWEEN(100000000,999999999)</f>
        <v>516979361</v>
      </c>
      <c r="Q6" s="8"/>
      <c r="R6" s="5" t="s">
        <v>26</v>
      </c>
      <c r="S6" s="5" t="s">
        <v>27</v>
      </c>
      <c r="T6" t="s">
        <v>52</v>
      </c>
      <c r="U6" s="14">
        <v>2198765432</v>
      </c>
      <c r="X6" s="2"/>
    </row>
    <row r="7" spans="1:24" ht="15" x14ac:dyDescent="0.2">
      <c r="A7" s="1" t="s">
        <v>16</v>
      </c>
      <c r="B7" s="1" t="s">
        <v>53</v>
      </c>
      <c r="C7" s="2" t="s">
        <v>54</v>
      </c>
      <c r="D7" s="1" t="s">
        <v>48</v>
      </c>
      <c r="E7" s="1" t="s">
        <v>89</v>
      </c>
      <c r="F7" s="1" t="s">
        <v>89</v>
      </c>
      <c r="G7" s="1" t="s">
        <v>55</v>
      </c>
      <c r="H7" s="2" t="s">
        <v>50</v>
      </c>
      <c r="I7" s="6">
        <f t="shared" ca="1" si="1"/>
        <v>6179466707</v>
      </c>
      <c r="J7" s="6" t="s">
        <v>23</v>
      </c>
      <c r="K7" s="1" t="s">
        <v>51</v>
      </c>
      <c r="L7" s="1" t="s">
        <v>32</v>
      </c>
      <c r="M7" s="4" t="s">
        <v>25</v>
      </c>
      <c r="O7" s="8">
        <f ca="1">RANDBETWEEN(54000000000,54999999999)</f>
        <v>54505504441</v>
      </c>
      <c r="P7" s="8">
        <f ca="1">RANDBETWEEN(100000000,999999999)</f>
        <v>293689216</v>
      </c>
      <c r="Q7" s="5" t="str">
        <f>CONCATENATE(G6)</f>
        <v>2 Lango Ln</v>
      </c>
      <c r="R7" s="5" t="s">
        <v>26</v>
      </c>
      <c r="S7" s="5" t="s">
        <v>27</v>
      </c>
      <c r="T7" t="s">
        <v>56</v>
      </c>
      <c r="U7" s="14">
        <v>2198765432</v>
      </c>
      <c r="X7" s="2"/>
    </row>
    <row r="8" spans="1:24" s="7" customFormat="1" ht="15" x14ac:dyDescent="0.2">
      <c r="A8" s="1" t="s">
        <v>16</v>
      </c>
      <c r="B8" s="1" t="s">
        <v>57</v>
      </c>
      <c r="C8" s="2" t="s">
        <v>58</v>
      </c>
      <c r="D8" s="7" t="s">
        <v>59</v>
      </c>
      <c r="E8" s="7" t="s">
        <v>90</v>
      </c>
      <c r="F8" s="7" t="s">
        <v>90</v>
      </c>
      <c r="G8" s="7" t="s">
        <v>60</v>
      </c>
      <c r="H8" s="2" t="s">
        <v>22</v>
      </c>
      <c r="I8" s="10">
        <f t="shared" ca="1" si="1"/>
        <v>6172313557</v>
      </c>
      <c r="J8" s="10" t="s">
        <v>23</v>
      </c>
      <c r="K8" s="7" t="s">
        <v>19</v>
      </c>
      <c r="L8" s="7" t="s">
        <v>24</v>
      </c>
      <c r="M8" s="9" t="s">
        <v>61</v>
      </c>
      <c r="O8" s="10">
        <f ca="1">RANDBETWEEN(10000000000,99999999999)</f>
        <v>47400695698</v>
      </c>
      <c r="P8" s="10"/>
      <c r="Q8" s="10"/>
      <c r="R8" s="7" t="s">
        <v>26</v>
      </c>
      <c r="S8" s="7" t="s">
        <v>27</v>
      </c>
      <c r="T8" t="s">
        <v>62</v>
      </c>
      <c r="U8" s="14">
        <v>2198765432</v>
      </c>
      <c r="V8" s="1"/>
      <c r="W8" s="1"/>
      <c r="X8" s="2"/>
    </row>
    <row r="9" spans="1:24" s="7" customFormat="1" ht="15" x14ac:dyDescent="0.2">
      <c r="A9" s="1" t="s">
        <v>16</v>
      </c>
      <c r="B9" s="1" t="s">
        <v>63</v>
      </c>
      <c r="C9" s="2" t="s">
        <v>64</v>
      </c>
      <c r="D9" s="7" t="s">
        <v>59</v>
      </c>
      <c r="E9" s="7" t="s">
        <v>91</v>
      </c>
      <c r="F9" s="7" t="s">
        <v>91</v>
      </c>
      <c r="G9" s="7" t="s">
        <v>65</v>
      </c>
      <c r="H9" s="2" t="s">
        <v>22</v>
      </c>
      <c r="I9" s="10">
        <f t="shared" ca="1" si="1"/>
        <v>6178663254</v>
      </c>
      <c r="J9" s="10" t="s">
        <v>23</v>
      </c>
      <c r="K9" s="7" t="s">
        <v>19</v>
      </c>
      <c r="L9" s="7" t="s">
        <v>32</v>
      </c>
      <c r="M9" s="9" t="s">
        <v>61</v>
      </c>
      <c r="O9" s="10">
        <f ca="1">RANDBETWEEN(10000000000,99999999999)</f>
        <v>33360174863</v>
      </c>
      <c r="P9" s="10"/>
      <c r="Q9" s="7" t="str">
        <f>CONCATENATE(G8)</f>
        <v>125 east</v>
      </c>
      <c r="R9" s="7" t="s">
        <v>26</v>
      </c>
      <c r="S9" s="7" t="s">
        <v>27</v>
      </c>
      <c r="T9" t="s">
        <v>66</v>
      </c>
      <c r="U9" s="14">
        <v>2198765432</v>
      </c>
      <c r="V9" s="1"/>
      <c r="W9" s="1"/>
      <c r="X9" s="2"/>
    </row>
    <row r="10" spans="1:24" ht="15" x14ac:dyDescent="0.2">
      <c r="A10" s="1" t="s">
        <v>16</v>
      </c>
      <c r="B10" s="1" t="s">
        <v>67</v>
      </c>
      <c r="C10" s="2" t="s">
        <v>68</v>
      </c>
      <c r="D10" s="7" t="s">
        <v>69</v>
      </c>
      <c r="E10" s="7" t="s">
        <v>92</v>
      </c>
      <c r="F10" s="7" t="s">
        <v>92</v>
      </c>
      <c r="G10" s="7" t="s">
        <v>70</v>
      </c>
      <c r="H10" s="2" t="s">
        <v>38</v>
      </c>
      <c r="I10" s="10">
        <f t="shared" ca="1" si="1"/>
        <v>6175832221</v>
      </c>
      <c r="J10" s="10" t="s">
        <v>23</v>
      </c>
      <c r="K10" s="7" t="s">
        <v>39</v>
      </c>
      <c r="L10" s="7" t="s">
        <v>24</v>
      </c>
      <c r="M10" s="9" t="s">
        <v>61</v>
      </c>
      <c r="N10" s="7"/>
      <c r="O10" s="10">
        <f ca="1">RANDBETWEEN(10000000000,99999999999)</f>
        <v>54688429313</v>
      </c>
      <c r="P10" s="10"/>
      <c r="Q10" s="7"/>
      <c r="R10" s="7" t="s">
        <v>26</v>
      </c>
      <c r="S10" s="7" t="s">
        <v>27</v>
      </c>
      <c r="T10" t="s">
        <v>71</v>
      </c>
      <c r="U10" s="14">
        <v>2198765432</v>
      </c>
      <c r="X10" s="2"/>
    </row>
    <row r="11" spans="1:24" ht="15" x14ac:dyDescent="0.2">
      <c r="A11" s="1" t="s">
        <v>16</v>
      </c>
      <c r="B11" s="1" t="s">
        <v>72</v>
      </c>
      <c r="C11" s="2" t="s">
        <v>73</v>
      </c>
      <c r="D11" s="7" t="s">
        <v>69</v>
      </c>
      <c r="E11" s="7" t="s">
        <v>93</v>
      </c>
      <c r="F11" s="7" t="s">
        <v>93</v>
      </c>
      <c r="G11" s="7" t="s">
        <v>74</v>
      </c>
      <c r="H11" s="2" t="s">
        <v>38</v>
      </c>
      <c r="I11" s="10">
        <f t="shared" ca="1" si="1"/>
        <v>6175316318</v>
      </c>
      <c r="J11" s="10" t="s">
        <v>23</v>
      </c>
      <c r="K11" s="7" t="s">
        <v>39</v>
      </c>
      <c r="L11" s="7" t="s">
        <v>32</v>
      </c>
      <c r="M11" s="9" t="s">
        <v>61</v>
      </c>
      <c r="N11" s="7"/>
      <c r="O11" s="10">
        <f ca="1">RANDBETWEEN(10000000000,99999999999)</f>
        <v>15412627387</v>
      </c>
      <c r="P11" s="10"/>
      <c r="Q11" s="7" t="str">
        <f>CONCATENATE(G10)</f>
        <v>129 east</v>
      </c>
      <c r="R11" s="7" t="s">
        <v>26</v>
      </c>
      <c r="S11" s="7" t="s">
        <v>27</v>
      </c>
      <c r="T11" t="s">
        <v>75</v>
      </c>
      <c r="U11" s="14">
        <v>2198765432</v>
      </c>
      <c r="X11" s="2"/>
    </row>
    <row r="12" spans="1:24" s="7" customFormat="1" ht="15" x14ac:dyDescent="0.2">
      <c r="A12" s="1" t="s">
        <v>16</v>
      </c>
      <c r="B12" s="1" t="s">
        <v>76</v>
      </c>
      <c r="C12" s="2" t="s">
        <v>77</v>
      </c>
      <c r="D12" s="7" t="s">
        <v>78</v>
      </c>
      <c r="E12" s="7" t="s">
        <v>94</v>
      </c>
      <c r="F12" s="7" t="s">
        <v>94</v>
      </c>
      <c r="G12" s="7" t="s">
        <v>79</v>
      </c>
      <c r="H12" s="2" t="s">
        <v>50</v>
      </c>
      <c r="I12" s="10">
        <f t="shared" ca="1" si="1"/>
        <v>6177819044</v>
      </c>
      <c r="J12" s="10" t="s">
        <v>23</v>
      </c>
      <c r="K12" s="7" t="s">
        <v>51</v>
      </c>
      <c r="L12" s="7" t="s">
        <v>24</v>
      </c>
      <c r="M12" s="9" t="s">
        <v>61</v>
      </c>
      <c r="O12" s="10">
        <f ca="1">RANDBETWEEN(54000000000,54999999999)</f>
        <v>54910771238</v>
      </c>
      <c r="P12" s="10">
        <f ca="1">RANDBETWEEN(100000000,999999999)</f>
        <v>556769974</v>
      </c>
      <c r="R12" s="7" t="s">
        <v>26</v>
      </c>
      <c r="S12" s="7" t="s">
        <v>27</v>
      </c>
      <c r="T12" t="s">
        <v>80</v>
      </c>
      <c r="U12" s="14">
        <v>2198765432</v>
      </c>
      <c r="V12" s="1"/>
      <c r="W12" s="1"/>
      <c r="X12" s="2"/>
    </row>
    <row r="13" spans="1:24" s="7" customFormat="1" ht="15" x14ac:dyDescent="0.2">
      <c r="A13" s="1" t="s">
        <v>16</v>
      </c>
      <c r="B13" s="1" t="s">
        <v>81</v>
      </c>
      <c r="C13" s="2" t="s">
        <v>82</v>
      </c>
      <c r="D13" s="7" t="s">
        <v>78</v>
      </c>
      <c r="E13" s="7" t="s">
        <v>95</v>
      </c>
      <c r="F13" s="7" t="s">
        <v>95</v>
      </c>
      <c r="G13" s="7" t="s">
        <v>83</v>
      </c>
      <c r="H13" s="2" t="s">
        <v>50</v>
      </c>
      <c r="I13" s="10">
        <f t="shared" ca="1" si="1"/>
        <v>6172103872</v>
      </c>
      <c r="J13" s="10" t="s">
        <v>23</v>
      </c>
      <c r="K13" s="7" t="s">
        <v>51</v>
      </c>
      <c r="L13" s="7" t="s">
        <v>32</v>
      </c>
      <c r="M13" s="9" t="s">
        <v>61</v>
      </c>
      <c r="O13" s="10">
        <f ca="1">RANDBETWEEN(54000000000,54999999999)</f>
        <v>54002179530</v>
      </c>
      <c r="P13" s="10">
        <f ca="1">RANDBETWEEN(100000000,999999999)</f>
        <v>679595787</v>
      </c>
      <c r="Q13" s="7" t="str">
        <f>CONCATENATE(G12)</f>
        <v>133 east</v>
      </c>
      <c r="R13" s="7" t="s">
        <v>26</v>
      </c>
      <c r="S13" s="7" t="s">
        <v>27</v>
      </c>
      <c r="T13" t="s">
        <v>84</v>
      </c>
      <c r="U13" s="14">
        <v>2198765432</v>
      </c>
      <c r="V13" s="1"/>
      <c r="W13" s="1"/>
      <c r="X13" s="2"/>
    </row>
    <row r="14" spans="1:24" s="7" customFormat="1" x14ac:dyDescent="0.15">
      <c r="A14" s="1"/>
      <c r="B14" s="1"/>
      <c r="C14" s="1"/>
      <c r="D14" s="1"/>
      <c r="E14" s="1"/>
      <c r="F14" s="1"/>
      <c r="G14" s="1"/>
      <c r="H14" s="2"/>
      <c r="I14" s="6"/>
      <c r="J14" s="6"/>
      <c r="K14" s="1"/>
      <c r="L14" s="1"/>
      <c r="M14" s="4"/>
      <c r="N14" s="1"/>
      <c r="O14" s="8"/>
      <c r="P14" s="8"/>
      <c r="Q14" s="5"/>
      <c r="R14" s="5"/>
      <c r="S14" s="5"/>
      <c r="T14" s="5"/>
      <c r="U14" s="1"/>
      <c r="V14" s="1"/>
      <c r="W14" s="1"/>
      <c r="X14" s="2"/>
    </row>
    <row r="15" spans="1:24" x14ac:dyDescent="0.15">
      <c r="I15" s="6"/>
      <c r="J15" s="6"/>
      <c r="M15" s="4"/>
      <c r="O15" s="8"/>
      <c r="P15" s="8"/>
      <c r="Q15" s="8"/>
      <c r="R15" s="5"/>
      <c r="S15" s="5"/>
      <c r="T15" s="5"/>
      <c r="X15" s="2"/>
    </row>
    <row r="16" spans="1:24" x14ac:dyDescent="0.15">
      <c r="I16" s="6"/>
      <c r="J16" s="6"/>
      <c r="M16" s="4"/>
      <c r="O16" s="8"/>
      <c r="P16" s="8"/>
      <c r="Q16" s="5"/>
      <c r="R16" s="5"/>
      <c r="S16" s="5"/>
      <c r="T16" s="5"/>
      <c r="X16" s="2"/>
    </row>
    <row r="17" spans="1:24" s="7" customFormat="1" x14ac:dyDescent="0.15">
      <c r="H17" s="2"/>
      <c r="I17" s="10"/>
      <c r="J17" s="10"/>
      <c r="M17" s="9"/>
      <c r="O17" s="10"/>
      <c r="P17" s="10"/>
      <c r="Q17" s="10"/>
      <c r="T17" s="5"/>
      <c r="U17" s="1"/>
      <c r="V17" s="1"/>
      <c r="W17" s="1"/>
      <c r="X17" s="2"/>
    </row>
    <row r="18" spans="1:24" s="7" customFormat="1" x14ac:dyDescent="0.15">
      <c r="H18" s="2"/>
      <c r="I18" s="10"/>
      <c r="J18" s="10"/>
      <c r="M18" s="9"/>
      <c r="O18" s="10"/>
      <c r="P18" s="10"/>
      <c r="T18" s="5"/>
      <c r="U18" s="1"/>
      <c r="V18" s="1"/>
      <c r="W18" s="1"/>
      <c r="X18" s="2"/>
    </row>
    <row r="19" spans="1:24" s="7" customFormat="1" x14ac:dyDescent="0.15">
      <c r="H19" s="2"/>
      <c r="I19" s="10"/>
      <c r="J19" s="10"/>
      <c r="M19" s="9"/>
      <c r="O19" s="10"/>
      <c r="P19" s="10"/>
      <c r="Q19" s="10"/>
      <c r="T19" s="5"/>
      <c r="U19" s="1"/>
      <c r="V19" s="1"/>
      <c r="W19" s="1"/>
      <c r="X19" s="2"/>
    </row>
    <row r="20" spans="1:24" s="7" customFormat="1" x14ac:dyDescent="0.15">
      <c r="H20" s="2"/>
      <c r="I20" s="10"/>
      <c r="J20" s="10"/>
      <c r="M20" s="9"/>
      <c r="O20" s="10"/>
      <c r="P20" s="10"/>
      <c r="T20" s="5"/>
      <c r="U20" s="1"/>
      <c r="V20" s="1"/>
      <c r="W20" s="1"/>
      <c r="X20" s="2"/>
    </row>
    <row r="21" spans="1:24" x14ac:dyDescent="0.15">
      <c r="A21" s="7"/>
      <c r="B21" s="7"/>
      <c r="C21" s="7"/>
      <c r="D21" s="7"/>
      <c r="E21" s="7"/>
      <c r="F21" s="7"/>
      <c r="G21" s="7"/>
      <c r="I21" s="10"/>
      <c r="J21" s="10"/>
      <c r="K21" s="7"/>
      <c r="L21" s="7"/>
      <c r="M21" s="9"/>
      <c r="N21" s="7"/>
      <c r="O21" s="10"/>
      <c r="P21" s="10"/>
      <c r="Q21" s="7"/>
      <c r="R21" s="7"/>
      <c r="S21" s="7"/>
      <c r="T21" s="5"/>
      <c r="X21" s="2"/>
    </row>
    <row r="22" spans="1:24" x14ac:dyDescent="0.15">
      <c r="A22" s="7"/>
      <c r="B22" s="7"/>
      <c r="C22" s="7"/>
      <c r="D22" s="7"/>
      <c r="E22" s="7"/>
      <c r="F22" s="7"/>
      <c r="G22" s="7"/>
      <c r="I22" s="10"/>
      <c r="J22" s="10"/>
      <c r="K22" s="7"/>
      <c r="L22" s="7"/>
      <c r="M22" s="9"/>
      <c r="N22" s="7"/>
      <c r="O22" s="10"/>
      <c r="P22" s="10"/>
      <c r="Q22" s="7"/>
      <c r="R22" s="7"/>
      <c r="S22" s="7"/>
      <c r="T22" s="5"/>
      <c r="X22" s="2"/>
    </row>
    <row r="23" spans="1:24" x14ac:dyDescent="0.15">
      <c r="A23" s="7"/>
      <c r="B23" s="7"/>
      <c r="C23" s="7"/>
      <c r="D23" s="7"/>
      <c r="E23" s="7"/>
      <c r="F23" s="7"/>
      <c r="G23" s="7"/>
      <c r="I23" s="10"/>
      <c r="J23" s="10"/>
      <c r="K23" s="7"/>
      <c r="L23" s="7"/>
      <c r="M23" s="9"/>
      <c r="N23" s="7"/>
      <c r="O23" s="10"/>
      <c r="P23" s="10"/>
      <c r="Q23" s="7"/>
      <c r="R23" s="7"/>
      <c r="S23" s="7"/>
      <c r="T23" s="5"/>
      <c r="X23" s="2"/>
    </row>
    <row r="24" spans="1:24" x14ac:dyDescent="0.15">
      <c r="A24" s="7"/>
      <c r="B24" s="7"/>
      <c r="C24" s="7"/>
      <c r="D24" s="7"/>
      <c r="E24" s="7"/>
      <c r="F24" s="7"/>
      <c r="G24" s="7"/>
      <c r="I24" s="10"/>
      <c r="J24" s="10"/>
      <c r="K24" s="7"/>
      <c r="L24" s="7"/>
      <c r="M24" s="9"/>
      <c r="N24" s="7"/>
      <c r="O24" s="10"/>
      <c r="P24" s="10"/>
      <c r="Q24" s="7"/>
      <c r="R24" s="7"/>
      <c r="S24" s="7"/>
      <c r="T24" s="5"/>
      <c r="X24" s="2"/>
    </row>
    <row r="25" spans="1:24" x14ac:dyDescent="0.15">
      <c r="A25" s="7"/>
      <c r="B25" s="7"/>
      <c r="C25" s="7"/>
      <c r="D25" s="7"/>
      <c r="E25" s="7"/>
      <c r="F25" s="7"/>
      <c r="G25" s="7"/>
      <c r="I25" s="10"/>
      <c r="J25" s="10"/>
      <c r="K25" s="7"/>
      <c r="L25" s="7"/>
      <c r="M25" s="9"/>
      <c r="N25" s="7"/>
      <c r="O25" s="10"/>
      <c r="P25" s="10"/>
      <c r="Q25" s="7"/>
      <c r="R25" s="7"/>
      <c r="S25" s="7"/>
      <c r="T25" s="5"/>
      <c r="X25" s="2"/>
    </row>
    <row r="26" spans="1:24" x14ac:dyDescent="0.15">
      <c r="A26" s="7"/>
      <c r="B26" s="7"/>
      <c r="C26" s="7"/>
      <c r="D26" s="7"/>
      <c r="E26" s="7"/>
      <c r="F26" s="7"/>
      <c r="G26" s="7"/>
      <c r="I26" s="10"/>
      <c r="J26" s="10"/>
      <c r="K26" s="7"/>
      <c r="L26" s="7"/>
      <c r="M26" s="9"/>
      <c r="N26" s="7"/>
      <c r="O26" s="10"/>
      <c r="P26" s="10"/>
      <c r="Q26" s="7"/>
      <c r="R26" s="7"/>
      <c r="S26" s="7"/>
      <c r="T26" s="5"/>
      <c r="X26" s="2"/>
    </row>
    <row r="27" spans="1:24" s="7" customFormat="1" x14ac:dyDescent="0.15">
      <c r="H27" s="2"/>
      <c r="I27" s="10"/>
      <c r="J27" s="10"/>
      <c r="M27" s="9"/>
      <c r="O27" s="10"/>
      <c r="P27" s="10"/>
      <c r="T27" s="5"/>
      <c r="U27" s="1"/>
      <c r="V27" s="1"/>
      <c r="W27" s="1"/>
      <c r="X27" s="2"/>
    </row>
    <row r="28" spans="1:24" s="7" customFormat="1" x14ac:dyDescent="0.15">
      <c r="H28" s="2"/>
      <c r="I28" s="10"/>
      <c r="J28" s="10"/>
      <c r="M28" s="9"/>
      <c r="O28" s="10"/>
      <c r="P28" s="10"/>
      <c r="T28" s="5"/>
      <c r="U28" s="1"/>
      <c r="V28" s="1"/>
      <c r="W28" s="1"/>
      <c r="X28" s="2"/>
    </row>
    <row r="29" spans="1:24" x14ac:dyDescent="0.15">
      <c r="I29" s="6"/>
      <c r="J29" s="6"/>
      <c r="M29" s="4"/>
      <c r="O29" s="6"/>
      <c r="P29" s="6"/>
      <c r="T29" s="5"/>
      <c r="X29" s="2"/>
    </row>
    <row r="30" spans="1:24" x14ac:dyDescent="0.15">
      <c r="I30" s="6"/>
      <c r="J30" s="6"/>
      <c r="M30" s="4"/>
      <c r="O30" s="6"/>
      <c r="P30" s="6"/>
      <c r="T30" s="5"/>
      <c r="X30" s="2"/>
    </row>
    <row r="31" spans="1:24" s="7" customFormat="1" x14ac:dyDescent="0.15">
      <c r="A31" s="1"/>
      <c r="B31" s="1"/>
      <c r="C31" s="1"/>
      <c r="D31" s="1"/>
      <c r="E31" s="1"/>
      <c r="F31" s="1"/>
      <c r="G31" s="1"/>
      <c r="H31" s="2"/>
      <c r="I31" s="6"/>
      <c r="J31" s="6"/>
      <c r="K31" s="1"/>
      <c r="L31" s="1"/>
      <c r="M31" s="4"/>
      <c r="N31" s="1"/>
      <c r="O31" s="8"/>
      <c r="P31" s="8"/>
      <c r="Q31" s="8"/>
      <c r="R31" s="5"/>
      <c r="S31" s="5"/>
      <c r="T31" s="5"/>
      <c r="U31" s="1"/>
      <c r="V31" s="1"/>
      <c r="W31" s="1"/>
      <c r="X31" s="2"/>
    </row>
    <row r="32" spans="1:24" s="7" customFormat="1" x14ac:dyDescent="0.15">
      <c r="A32" s="1"/>
      <c r="B32" s="1"/>
      <c r="C32" s="1"/>
      <c r="D32" s="1"/>
      <c r="E32" s="1"/>
      <c r="F32" s="1"/>
      <c r="G32" s="1"/>
      <c r="H32" s="2"/>
      <c r="I32" s="6"/>
      <c r="J32" s="6"/>
      <c r="K32" s="1"/>
      <c r="L32" s="1"/>
      <c r="M32" s="4"/>
      <c r="N32" s="1"/>
      <c r="O32" s="8"/>
      <c r="P32" s="8"/>
      <c r="Q32" s="5"/>
      <c r="R32" s="5"/>
      <c r="S32" s="5"/>
      <c r="T32" s="5"/>
      <c r="U32" s="1"/>
      <c r="V32" s="1"/>
      <c r="W32" s="1"/>
      <c r="X32" s="2"/>
    </row>
    <row r="33" spans="1:24" s="7" customFormat="1" x14ac:dyDescent="0.15">
      <c r="H33" s="2"/>
      <c r="I33" s="10"/>
      <c r="J33" s="10"/>
      <c r="M33" s="9"/>
      <c r="O33" s="10"/>
      <c r="P33" s="10"/>
      <c r="Q33" s="10"/>
      <c r="T33" s="5"/>
      <c r="U33" s="1"/>
      <c r="V33" s="1"/>
      <c r="W33" s="1"/>
      <c r="X33" s="2"/>
    </row>
    <row r="34" spans="1:24" s="7" customFormat="1" x14ac:dyDescent="0.15">
      <c r="H34" s="2"/>
      <c r="I34" s="10"/>
      <c r="J34" s="10"/>
      <c r="M34" s="9"/>
      <c r="O34" s="10"/>
      <c r="P34" s="10"/>
      <c r="T34" s="5"/>
      <c r="U34" s="1"/>
      <c r="V34" s="1"/>
      <c r="W34" s="1"/>
      <c r="X34" s="2"/>
    </row>
    <row r="35" spans="1:24" x14ac:dyDescent="0.15">
      <c r="A35" s="7"/>
      <c r="B35" s="7"/>
      <c r="C35" s="7"/>
      <c r="D35" s="7"/>
      <c r="E35" s="7"/>
      <c r="F35" s="7"/>
      <c r="G35" s="7"/>
      <c r="I35" s="10"/>
      <c r="J35" s="10"/>
      <c r="K35" s="7"/>
      <c r="L35" s="7"/>
      <c r="M35" s="9"/>
      <c r="N35" s="7"/>
      <c r="O35" s="10"/>
      <c r="P35" s="10"/>
      <c r="Q35" s="7"/>
      <c r="R35" s="7"/>
      <c r="S35" s="7"/>
      <c r="T35" s="5"/>
      <c r="X35" s="2"/>
    </row>
    <row r="36" spans="1:24" x14ac:dyDescent="0.15">
      <c r="A36" s="7"/>
      <c r="B36" s="7"/>
      <c r="C36" s="7"/>
      <c r="D36" s="7"/>
      <c r="E36" s="7"/>
      <c r="F36" s="7"/>
      <c r="G36" s="7"/>
      <c r="I36" s="10"/>
      <c r="J36" s="10"/>
      <c r="K36" s="7"/>
      <c r="L36" s="7"/>
      <c r="M36" s="9"/>
      <c r="N36" s="7"/>
      <c r="O36" s="10"/>
      <c r="P36" s="10"/>
      <c r="Q36" s="7"/>
      <c r="R36" s="7"/>
      <c r="S36" s="7"/>
      <c r="T36" s="5"/>
      <c r="X36" s="2"/>
    </row>
    <row r="37" spans="1:24" x14ac:dyDescent="0.15">
      <c r="I37" s="6"/>
      <c r="J37" s="6"/>
      <c r="M37" s="4"/>
      <c r="O37" s="6"/>
      <c r="P37" s="6"/>
      <c r="V37" s="2"/>
      <c r="W37" s="2"/>
    </row>
    <row r="38" spans="1:24" x14ac:dyDescent="0.15">
      <c r="I38" s="6"/>
      <c r="J38" s="6"/>
      <c r="M38" s="4"/>
      <c r="O38" s="6"/>
      <c r="P38" s="6"/>
      <c r="V38" s="2"/>
      <c r="W38" s="2"/>
    </row>
    <row r="39" spans="1:24" s="7" customFormat="1" x14ac:dyDescent="0.15">
      <c r="H39" s="2"/>
      <c r="I39" s="10"/>
      <c r="J39" s="10"/>
      <c r="M39" s="9"/>
      <c r="O39" s="10"/>
      <c r="P39" s="10"/>
      <c r="Q39" s="11"/>
      <c r="T39" s="4"/>
      <c r="U39" s="1"/>
      <c r="V39" s="2"/>
      <c r="W39" s="2"/>
    </row>
    <row r="40" spans="1:24" s="7" customFormat="1" x14ac:dyDescent="0.15">
      <c r="H40" s="2"/>
      <c r="I40" s="10"/>
      <c r="J40" s="10"/>
      <c r="M40" s="9"/>
      <c r="O40" s="10"/>
      <c r="P40" s="10"/>
      <c r="T40" s="4"/>
      <c r="U40" s="1"/>
      <c r="V40" s="2"/>
      <c r="W40" s="2"/>
    </row>
    <row r="41" spans="1:24" x14ac:dyDescent="0.15">
      <c r="I41" s="6"/>
      <c r="J41" s="6"/>
      <c r="M41" s="4"/>
      <c r="O41" s="6"/>
      <c r="P41" s="6"/>
      <c r="Q41" s="11"/>
      <c r="V41" s="2"/>
      <c r="W41" s="2"/>
    </row>
    <row r="42" spans="1:24" x14ac:dyDescent="0.15">
      <c r="I42" s="6"/>
      <c r="J42" s="6"/>
      <c r="M42" s="4"/>
      <c r="O42" s="6"/>
      <c r="P42" s="6"/>
      <c r="V42" s="2"/>
      <c r="W42" s="2"/>
    </row>
    <row r="43" spans="1:24" s="7" customFormat="1" x14ac:dyDescent="0.15">
      <c r="H43" s="2"/>
      <c r="I43" s="10"/>
      <c r="J43" s="10"/>
      <c r="M43" s="9"/>
      <c r="O43" s="10"/>
      <c r="P43" s="10"/>
      <c r="Q43" s="11"/>
      <c r="T43" s="4"/>
      <c r="U43" s="1"/>
      <c r="V43" s="2"/>
      <c r="W43" s="2"/>
    </row>
    <row r="44" spans="1:24" s="7" customFormat="1" x14ac:dyDescent="0.15">
      <c r="H44" s="2"/>
      <c r="I44" s="10"/>
      <c r="J44" s="10"/>
      <c r="M44" s="9"/>
      <c r="O44" s="10"/>
      <c r="P44" s="10"/>
      <c r="T44" s="4"/>
      <c r="U44" s="1"/>
      <c r="V44" s="2"/>
      <c r="W44" s="2"/>
    </row>
    <row r="45" spans="1:24" x14ac:dyDescent="0.15">
      <c r="I45" s="6"/>
      <c r="J45" s="6"/>
      <c r="M45" s="4"/>
      <c r="O45" s="6"/>
      <c r="P45" s="6"/>
      <c r="Q45" s="12"/>
      <c r="V45" s="2"/>
      <c r="W45" s="2"/>
    </row>
    <row r="46" spans="1:24" x14ac:dyDescent="0.15">
      <c r="I46" s="6"/>
      <c r="J46" s="6"/>
      <c r="M46" s="4"/>
      <c r="O46" s="6"/>
      <c r="P46" s="6"/>
      <c r="V46" s="2"/>
      <c r="W46" s="2"/>
    </row>
    <row r="47" spans="1:24" s="7" customFormat="1" x14ac:dyDescent="0.15">
      <c r="H47" s="2"/>
      <c r="I47" s="10"/>
      <c r="J47" s="10"/>
      <c r="M47" s="9"/>
      <c r="O47" s="10"/>
      <c r="P47" s="10"/>
      <c r="Q47" s="12"/>
      <c r="T47" s="4"/>
      <c r="U47" s="1"/>
      <c r="V47" s="2"/>
      <c r="W47" s="2"/>
    </row>
    <row r="48" spans="1:24" s="7" customFormat="1" x14ac:dyDescent="0.15">
      <c r="H48" s="2"/>
      <c r="I48" s="10"/>
      <c r="J48" s="10"/>
      <c r="M48" s="9"/>
      <c r="O48" s="10"/>
      <c r="P48" s="10"/>
      <c r="T48" s="4"/>
      <c r="U48" s="1"/>
      <c r="V48" s="2"/>
      <c r="W48" s="2"/>
    </row>
    <row r="49" spans="8:23" x14ac:dyDescent="0.15">
      <c r="I49" s="6"/>
      <c r="J49" s="6"/>
      <c r="M49" s="4"/>
      <c r="O49" s="6"/>
      <c r="P49" s="6"/>
      <c r="V49" s="2"/>
      <c r="W49" s="2"/>
    </row>
    <row r="50" spans="8:23" x14ac:dyDescent="0.15">
      <c r="I50" s="6"/>
      <c r="J50" s="6"/>
      <c r="M50" s="4"/>
      <c r="O50" s="6"/>
      <c r="P50" s="6"/>
      <c r="V50" s="2"/>
      <c r="W50" s="2"/>
    </row>
    <row r="51" spans="8:23" s="7" customFormat="1" x14ac:dyDescent="0.15">
      <c r="H51" s="2"/>
      <c r="I51" s="10"/>
      <c r="J51" s="10"/>
      <c r="M51" s="9"/>
      <c r="O51" s="10"/>
      <c r="P51" s="10"/>
      <c r="Q51" s="11"/>
      <c r="T51" s="4"/>
      <c r="U51" s="1"/>
      <c r="V51" s="2"/>
      <c r="W51" s="2"/>
    </row>
    <row r="52" spans="8:23" s="7" customFormat="1" x14ac:dyDescent="0.15">
      <c r="H52" s="2"/>
      <c r="I52" s="10"/>
      <c r="J52" s="10"/>
      <c r="M52" s="9"/>
      <c r="O52" s="10"/>
      <c r="P52" s="10"/>
      <c r="T52" s="4"/>
      <c r="U52" s="1"/>
      <c r="V52" s="2"/>
      <c r="W52" s="2"/>
    </row>
    <row r="53" spans="8:23" x14ac:dyDescent="0.15">
      <c r="I53" s="6"/>
      <c r="J53" s="6"/>
      <c r="M53" s="4"/>
      <c r="O53" s="6"/>
      <c r="P53" s="6"/>
      <c r="Q53" s="11"/>
      <c r="V53" s="2"/>
      <c r="W53" s="2"/>
    </row>
    <row r="54" spans="8:23" x14ac:dyDescent="0.15">
      <c r="I54" s="6"/>
      <c r="J54" s="6"/>
      <c r="M54" s="4"/>
      <c r="O54" s="6"/>
      <c r="P54" s="6"/>
      <c r="V54" s="2"/>
      <c r="W54" s="2"/>
    </row>
    <row r="55" spans="8:23" s="7" customFormat="1" x14ac:dyDescent="0.15">
      <c r="H55" s="2"/>
      <c r="I55" s="10"/>
      <c r="J55" s="10"/>
      <c r="M55" s="9"/>
      <c r="O55" s="10"/>
      <c r="P55" s="10"/>
      <c r="Q55" s="11"/>
      <c r="T55" s="4"/>
      <c r="U55" s="1"/>
      <c r="V55" s="2"/>
      <c r="W55" s="2"/>
    </row>
    <row r="56" spans="8:23" s="7" customFormat="1" x14ac:dyDescent="0.15">
      <c r="H56" s="2"/>
      <c r="I56" s="10"/>
      <c r="J56" s="10"/>
      <c r="M56" s="9"/>
      <c r="O56" s="10"/>
      <c r="P56" s="10"/>
      <c r="T56" s="4"/>
      <c r="U56" s="1"/>
      <c r="V56" s="2"/>
      <c r="W56" s="2"/>
    </row>
    <row r="57" spans="8:23" x14ac:dyDescent="0.15">
      <c r="I57" s="6"/>
      <c r="J57" s="6"/>
      <c r="M57" s="4"/>
      <c r="O57" s="6"/>
      <c r="P57" s="6"/>
      <c r="Q57" s="12"/>
      <c r="V57" s="2"/>
      <c r="W57" s="2"/>
    </row>
    <row r="58" spans="8:23" x14ac:dyDescent="0.15">
      <c r="I58" s="6"/>
      <c r="J58" s="6"/>
      <c r="M58" s="4"/>
      <c r="O58" s="6"/>
      <c r="P58" s="6"/>
      <c r="V58" s="2"/>
      <c r="W58" s="2"/>
    </row>
    <row r="59" spans="8:23" s="7" customFormat="1" x14ac:dyDescent="0.15">
      <c r="H59" s="2"/>
      <c r="I59" s="10"/>
      <c r="J59" s="10"/>
      <c r="M59" s="9"/>
      <c r="O59" s="10"/>
      <c r="P59" s="10"/>
      <c r="Q59" s="12"/>
      <c r="T59" s="4"/>
      <c r="U59" s="1"/>
      <c r="V59" s="2"/>
      <c r="W59" s="2"/>
    </row>
    <row r="60" spans="8:23" s="7" customFormat="1" x14ac:dyDescent="0.15">
      <c r="H60" s="2"/>
      <c r="I60" s="10"/>
      <c r="J60" s="10"/>
      <c r="M60" s="9"/>
      <c r="O60" s="10"/>
      <c r="P60" s="10"/>
      <c r="T60" s="4"/>
      <c r="U60" s="1"/>
      <c r="V60" s="2"/>
      <c r="W60" s="2"/>
    </row>
    <row r="61" spans="8:23" x14ac:dyDescent="0.15">
      <c r="I61" s="6"/>
      <c r="J61" s="6"/>
      <c r="M61" s="4"/>
      <c r="O61" s="6"/>
      <c r="P61" s="6"/>
      <c r="V61" s="2"/>
      <c r="W61" s="2"/>
    </row>
    <row r="62" spans="8:23" x14ac:dyDescent="0.15">
      <c r="I62" s="6"/>
      <c r="J62" s="6"/>
      <c r="M62" s="4"/>
      <c r="O62" s="6"/>
      <c r="P62" s="6"/>
      <c r="V62" s="2"/>
      <c r="W62" s="2"/>
    </row>
    <row r="63" spans="8:23" s="7" customFormat="1" x14ac:dyDescent="0.15">
      <c r="H63" s="2"/>
      <c r="I63" s="10"/>
      <c r="J63" s="10"/>
      <c r="M63" s="9"/>
      <c r="O63" s="10"/>
      <c r="P63" s="10"/>
      <c r="Q63" s="11"/>
      <c r="T63" s="4"/>
      <c r="U63" s="1"/>
      <c r="V63" s="2"/>
      <c r="W63" s="2"/>
    </row>
    <row r="64" spans="8:23" s="7" customFormat="1" x14ac:dyDescent="0.15">
      <c r="H64" s="2"/>
      <c r="I64" s="10"/>
      <c r="J64" s="10"/>
      <c r="M64" s="9"/>
      <c r="O64" s="10"/>
      <c r="P64" s="10"/>
      <c r="T64" s="4"/>
      <c r="U64" s="1"/>
      <c r="V64" s="2"/>
      <c r="W64" s="2"/>
    </row>
    <row r="65" spans="8:23" x14ac:dyDescent="0.15">
      <c r="I65" s="6"/>
      <c r="J65" s="6"/>
      <c r="M65" s="4"/>
      <c r="O65" s="6"/>
      <c r="P65" s="6"/>
      <c r="Q65" s="11"/>
      <c r="V65" s="2"/>
      <c r="W65" s="2"/>
    </row>
    <row r="66" spans="8:23" x14ac:dyDescent="0.15">
      <c r="I66" s="6"/>
      <c r="J66" s="6"/>
      <c r="M66" s="4"/>
      <c r="O66" s="6"/>
      <c r="P66" s="6"/>
      <c r="V66" s="2"/>
      <c r="W66" s="2"/>
    </row>
    <row r="67" spans="8:23" s="7" customFormat="1" x14ac:dyDescent="0.15">
      <c r="H67" s="2"/>
      <c r="I67" s="10"/>
      <c r="J67" s="10"/>
      <c r="M67" s="9"/>
      <c r="O67" s="10"/>
      <c r="P67" s="10"/>
      <c r="Q67" s="11"/>
      <c r="T67" s="4"/>
      <c r="U67" s="1"/>
      <c r="V67" s="2"/>
      <c r="W67" s="2"/>
    </row>
    <row r="68" spans="8:23" s="7" customFormat="1" x14ac:dyDescent="0.15">
      <c r="H68" s="2"/>
      <c r="I68" s="10"/>
      <c r="J68" s="10"/>
      <c r="M68" s="9"/>
      <c r="O68" s="10"/>
      <c r="P68" s="10"/>
      <c r="T68" s="4"/>
      <c r="U68" s="1"/>
      <c r="V68" s="2"/>
      <c r="W68" s="2"/>
    </row>
    <row r="69" spans="8:23" x14ac:dyDescent="0.15">
      <c r="I69" s="6"/>
      <c r="J69" s="6"/>
      <c r="M69" s="4"/>
      <c r="O69" s="6"/>
      <c r="P69" s="6"/>
      <c r="Q69" s="12"/>
      <c r="V69" s="2"/>
      <c r="W69" s="2"/>
    </row>
    <row r="70" spans="8:23" x14ac:dyDescent="0.15">
      <c r="I70" s="6"/>
      <c r="J70" s="6"/>
      <c r="M70" s="4"/>
      <c r="O70" s="6"/>
      <c r="P70" s="6"/>
      <c r="V70" s="2"/>
      <c r="W70" s="2"/>
    </row>
    <row r="71" spans="8:23" s="7" customFormat="1" x14ac:dyDescent="0.15">
      <c r="H71" s="2"/>
      <c r="I71" s="10"/>
      <c r="J71" s="10"/>
      <c r="M71" s="9"/>
      <c r="O71" s="10"/>
      <c r="P71" s="10"/>
      <c r="Q71" s="12"/>
      <c r="T71" s="4"/>
      <c r="U71" s="1"/>
      <c r="V71" s="2"/>
      <c r="W71" s="2"/>
    </row>
    <row r="72" spans="8:23" s="7" customFormat="1" x14ac:dyDescent="0.15">
      <c r="H72" s="2"/>
      <c r="I72" s="10"/>
      <c r="J72" s="10"/>
      <c r="M72" s="9"/>
      <c r="O72" s="10"/>
      <c r="P72" s="10"/>
      <c r="T72" s="4"/>
      <c r="U72" s="1"/>
      <c r="V72" s="2"/>
      <c r="W72" s="2"/>
    </row>
    <row r="73" spans="8:23" x14ac:dyDescent="0.15">
      <c r="I73" s="6"/>
      <c r="J73" s="6"/>
      <c r="M73" s="4"/>
      <c r="O73" s="6"/>
      <c r="P73" s="6"/>
      <c r="V73" s="2"/>
      <c r="W73" s="2"/>
    </row>
    <row r="74" spans="8:23" x14ac:dyDescent="0.15">
      <c r="I74" s="6"/>
      <c r="J74" s="6"/>
      <c r="M74" s="4"/>
      <c r="O74" s="6"/>
      <c r="P74" s="6"/>
      <c r="V74" s="2"/>
      <c r="W74" s="2"/>
    </row>
    <row r="75" spans="8:23" s="7" customFormat="1" x14ac:dyDescent="0.15">
      <c r="H75" s="2"/>
      <c r="I75" s="10"/>
      <c r="J75" s="10"/>
      <c r="M75" s="9"/>
      <c r="O75" s="10"/>
      <c r="P75" s="10"/>
      <c r="Q75" s="11"/>
      <c r="T75" s="4"/>
      <c r="U75" s="1"/>
      <c r="V75" s="2"/>
      <c r="W75" s="2"/>
    </row>
    <row r="76" spans="8:23" s="7" customFormat="1" x14ac:dyDescent="0.15">
      <c r="H76" s="2"/>
      <c r="I76" s="10"/>
      <c r="J76" s="10"/>
      <c r="M76" s="9"/>
      <c r="O76" s="10"/>
      <c r="P76" s="10"/>
      <c r="T76" s="4"/>
      <c r="U76" s="1"/>
      <c r="V76" s="2"/>
      <c r="W76" s="2"/>
    </row>
    <row r="77" spans="8:23" x14ac:dyDescent="0.15">
      <c r="I77" s="6"/>
      <c r="J77" s="6"/>
      <c r="M77" s="4"/>
      <c r="O77" s="6"/>
      <c r="P77" s="6"/>
      <c r="Q77" s="11"/>
      <c r="V77" s="2"/>
      <c r="W77" s="2"/>
    </row>
    <row r="78" spans="8:23" x14ac:dyDescent="0.15">
      <c r="I78" s="6"/>
      <c r="J78" s="6"/>
      <c r="M78" s="4"/>
      <c r="O78" s="6"/>
      <c r="P78" s="6"/>
      <c r="V78" s="2"/>
      <c r="W78" s="2"/>
    </row>
    <row r="79" spans="8:23" s="7" customFormat="1" x14ac:dyDescent="0.15">
      <c r="H79" s="2"/>
      <c r="I79" s="10"/>
      <c r="J79" s="10"/>
      <c r="M79" s="9"/>
      <c r="O79" s="10"/>
      <c r="P79" s="10"/>
      <c r="Q79" s="11"/>
      <c r="T79" s="4"/>
      <c r="U79" s="1"/>
      <c r="V79" s="2"/>
      <c r="W79" s="2"/>
    </row>
    <row r="80" spans="8:23" s="7" customFormat="1" x14ac:dyDescent="0.15">
      <c r="H80" s="2"/>
      <c r="I80" s="10"/>
      <c r="J80" s="10"/>
      <c r="M80" s="9"/>
      <c r="O80" s="10"/>
      <c r="P80" s="10"/>
      <c r="T80" s="4"/>
      <c r="U80" s="1"/>
      <c r="V80" s="2"/>
      <c r="W80" s="2"/>
    </row>
    <row r="81" spans="8:23" x14ac:dyDescent="0.15">
      <c r="I81" s="6"/>
      <c r="J81" s="6"/>
      <c r="M81" s="4"/>
      <c r="O81" s="6"/>
      <c r="P81" s="6"/>
      <c r="Q81" s="12"/>
      <c r="V81" s="2"/>
      <c r="W81" s="2"/>
    </row>
    <row r="82" spans="8:23" x14ac:dyDescent="0.15">
      <c r="I82" s="6"/>
      <c r="J82" s="6"/>
      <c r="M82" s="4"/>
      <c r="O82" s="6"/>
      <c r="P82" s="6"/>
      <c r="V82" s="2"/>
      <c r="W82" s="2"/>
    </row>
    <row r="83" spans="8:23" s="7" customFormat="1" x14ac:dyDescent="0.15">
      <c r="H83" s="2"/>
      <c r="I83" s="10"/>
      <c r="J83" s="10"/>
      <c r="M83" s="9"/>
      <c r="O83" s="10"/>
      <c r="P83" s="10"/>
      <c r="Q83" s="12"/>
      <c r="T83" s="4"/>
      <c r="U83" s="1"/>
      <c r="V83" s="2"/>
      <c r="W83" s="2"/>
    </row>
    <row r="84" spans="8:23" s="7" customFormat="1" x14ac:dyDescent="0.15">
      <c r="H84" s="2"/>
      <c r="I84" s="10"/>
      <c r="J84" s="10"/>
      <c r="M84" s="9"/>
      <c r="O84" s="10"/>
      <c r="P84" s="10"/>
      <c r="T84" s="4"/>
      <c r="U84" s="1"/>
      <c r="V84" s="2"/>
      <c r="W8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</vt:lpstr>
      <vt:lpstr>Sheet2</vt:lpstr>
      <vt:lpstr>Sheet3</vt:lpstr>
    </vt:vector>
  </TitlesOfParts>
  <Company>NRG Energy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Saini, Gurjeet</dc:creator>
  <cp:lastModifiedBy>Microsoft Office User</cp:lastModifiedBy>
  <dcterms:created xsi:type="dcterms:W3CDTF">2017-02-27T21:33:38Z</dcterms:created>
  <dcterms:modified xsi:type="dcterms:W3CDTF">2017-07-07T16:42:14Z</dcterms:modified>
</cp:coreProperties>
</file>