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gsaini/Desktop/Regression/Regression/EP_Web/Enrollments/PA/"/>
    </mc:Choice>
  </mc:AlternateContent>
  <bookViews>
    <workbookView xWindow="540" yWindow="460" windowWidth="20560" windowHeight="11200"/>
  </bookViews>
  <sheets>
    <sheet name="PA" sheetId="1" r:id="rId1"/>
    <sheet name="Sheet1" sheetId="2" r:id="rId2"/>
  </sheets>
  <definedNames>
    <definedName name="_xlnm._FilterDatabase" localSheetId="0" hidden="1">PA!$A$1:$V$25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K3" i="1"/>
  <c r="R3" i="1"/>
  <c r="S3" i="1"/>
  <c r="H4" i="1"/>
  <c r="K4" i="1"/>
  <c r="S4" i="1"/>
  <c r="H5" i="1"/>
  <c r="K5" i="1"/>
  <c r="R5" i="1"/>
  <c r="S5" i="1"/>
  <c r="H6" i="1"/>
  <c r="K6" i="1"/>
  <c r="R6" i="1"/>
  <c r="S6" i="1"/>
  <c r="H7" i="1"/>
  <c r="K7" i="1"/>
  <c r="R7" i="1"/>
  <c r="S7" i="1"/>
  <c r="H8" i="1"/>
  <c r="K8" i="1"/>
  <c r="S8" i="1"/>
  <c r="H9" i="1"/>
  <c r="K9" i="1"/>
  <c r="R9" i="1"/>
  <c r="S9" i="1"/>
  <c r="H10" i="1"/>
  <c r="K10" i="1"/>
  <c r="S10" i="1"/>
  <c r="H11" i="1"/>
  <c r="K11" i="1"/>
  <c r="R11" i="1"/>
  <c r="S11" i="1"/>
  <c r="H12" i="1"/>
  <c r="K12" i="1"/>
  <c r="R12" i="1"/>
  <c r="S12" i="1"/>
  <c r="H13" i="1"/>
  <c r="K13" i="1"/>
  <c r="R13" i="1"/>
  <c r="S13" i="1"/>
  <c r="H14" i="1"/>
  <c r="K14" i="1"/>
  <c r="S14" i="1"/>
  <c r="H15" i="1"/>
  <c r="K15" i="1"/>
  <c r="R15" i="1"/>
  <c r="S15" i="1"/>
  <c r="H16" i="1"/>
  <c r="K16" i="1"/>
  <c r="S16" i="1"/>
  <c r="H17" i="1"/>
  <c r="K17" i="1"/>
  <c r="R17" i="1"/>
  <c r="S17" i="1"/>
  <c r="H18" i="1"/>
  <c r="K18" i="1"/>
  <c r="R18" i="1"/>
  <c r="S18" i="1"/>
  <c r="H19" i="1"/>
  <c r="K19" i="1"/>
  <c r="R19" i="1"/>
  <c r="S19" i="1"/>
  <c r="H20" i="1"/>
  <c r="K20" i="1"/>
  <c r="S20" i="1"/>
  <c r="H21" i="1"/>
  <c r="K21" i="1"/>
  <c r="R21" i="1"/>
  <c r="S21" i="1"/>
  <c r="H22" i="1"/>
  <c r="K22" i="1"/>
  <c r="S22" i="1"/>
  <c r="H23" i="1"/>
  <c r="K23" i="1"/>
  <c r="R23" i="1"/>
  <c r="S23" i="1"/>
  <c r="H24" i="1"/>
  <c r="K24" i="1"/>
  <c r="R24" i="1"/>
  <c r="S24" i="1"/>
  <c r="H25" i="1"/>
  <c r="K25" i="1"/>
  <c r="R25" i="1"/>
  <c r="S25" i="1"/>
  <c r="S2" i="1"/>
  <c r="K2" i="1"/>
  <c r="H2" i="1"/>
</calcChain>
</file>

<file path=xl/sharedStrings.xml><?xml version="1.0" encoding="utf-8"?>
<sst xmlns="http://schemas.openxmlformats.org/spreadsheetml/2006/main" count="420" uniqueCount="158">
  <si>
    <t>first_name</t>
  </si>
  <si>
    <t>last_name</t>
  </si>
  <si>
    <t>email_addr</t>
  </si>
  <si>
    <t>123 east</t>
  </si>
  <si>
    <t>124 east</t>
  </si>
  <si>
    <t>125 east</t>
  </si>
  <si>
    <t>126 east</t>
  </si>
  <si>
    <t>@aol.com</t>
  </si>
  <si>
    <t>confirm_email_addr</t>
  </si>
  <si>
    <t>Service_Address1</t>
  </si>
  <si>
    <t>accountNo</t>
  </si>
  <si>
    <t>pfname</t>
  </si>
  <si>
    <t>plname</t>
  </si>
  <si>
    <t>mike</t>
  </si>
  <si>
    <t>peters</t>
  </si>
  <si>
    <t>busnamedet</t>
  </si>
  <si>
    <t>127 east</t>
  </si>
  <si>
    <t>128 east</t>
  </si>
  <si>
    <t>middle_initial</t>
  </si>
  <si>
    <t>site_one</t>
  </si>
  <si>
    <t>elect_gas_radio</t>
  </si>
  <si>
    <t>chkGasNo</t>
  </si>
  <si>
    <t>gastypesel</t>
  </si>
  <si>
    <t>account_type</t>
  </si>
  <si>
    <t>Residential</t>
  </si>
  <si>
    <t>greenopt_check</t>
  </si>
  <si>
    <t>Business</t>
  </si>
  <si>
    <t>no</t>
  </si>
  <si>
    <t>yes</t>
  </si>
  <si>
    <t>Duquesne Light Company</t>
  </si>
  <si>
    <t>Met-Ed</t>
  </si>
  <si>
    <t>PECO</t>
  </si>
  <si>
    <t>Penelec</t>
  </si>
  <si>
    <t>PPL Electric Utilities</t>
  </si>
  <si>
    <t>Duquesne</t>
  </si>
  <si>
    <t>MetED</t>
  </si>
  <si>
    <t>PPLEU</t>
  </si>
  <si>
    <t>WPEN</t>
  </si>
  <si>
    <t>Duquesne_green</t>
  </si>
  <si>
    <t>MetED_green</t>
  </si>
  <si>
    <t>PECO_green</t>
  </si>
  <si>
    <t>Penelec_green</t>
  </si>
  <si>
    <t>PPLEU_green</t>
  </si>
  <si>
    <t>WPEN_green</t>
  </si>
  <si>
    <t>cobrandDuquesne</t>
  </si>
  <si>
    <t>cobrandDuquesne@aol.com</t>
  </si>
  <si>
    <t>cobrandMetED</t>
  </si>
  <si>
    <t>cobrandMetED@aol.com</t>
  </si>
  <si>
    <t>cobrandPECO</t>
  </si>
  <si>
    <t>cobrandPECO@aol.com</t>
  </si>
  <si>
    <t>cobrandPenelec</t>
  </si>
  <si>
    <t>cobrandPenelec@aol.com</t>
  </si>
  <si>
    <t>cobrandPPLEU</t>
  </si>
  <si>
    <t>cobrandPPLEU@aol.com</t>
  </si>
  <si>
    <t>cobrandWPEN</t>
  </si>
  <si>
    <t>cobrandWPEN@aol.com</t>
  </si>
  <si>
    <t>cobrandDuquesne_green</t>
  </si>
  <si>
    <t>cobrandDuquesne_green@aol.com</t>
  </si>
  <si>
    <t>cobrandMetED_green</t>
  </si>
  <si>
    <t>cobrandMetED_green@aol.com</t>
  </si>
  <si>
    <t>cobrandPECO_green</t>
  </si>
  <si>
    <t>cobrandPECO_green@aol.com</t>
  </si>
  <si>
    <t>cobrandPenelec_green</t>
  </si>
  <si>
    <t>cobrandPenelec_green@aol.com</t>
  </si>
  <si>
    <t>cobrandPPLEU_green</t>
  </si>
  <si>
    <t>cobrandPPLEU_green@aol.com</t>
  </si>
  <si>
    <t>cobrandWPEN_green</t>
  </si>
  <si>
    <t>cobrandWPEN_green@aol.com</t>
  </si>
  <si>
    <t>15210</t>
  </si>
  <si>
    <t>17370</t>
  </si>
  <si>
    <t>19380</t>
  </si>
  <si>
    <t>18830</t>
  </si>
  <si>
    <t>17050</t>
  </si>
  <si>
    <t>16001</t>
  </si>
  <si>
    <t>West Penn Power</t>
  </si>
  <si>
    <t>mpeters@energypluscompany.com</t>
  </si>
  <si>
    <t>1</t>
  </si>
  <si>
    <t>2</t>
  </si>
  <si>
    <t>3</t>
  </si>
  <si>
    <t>4</t>
  </si>
  <si>
    <t>5</t>
  </si>
  <si>
    <t>6</t>
  </si>
  <si>
    <t>19</t>
  </si>
  <si>
    <t>20</t>
  </si>
  <si>
    <t>21</t>
  </si>
  <si>
    <t>22</t>
  </si>
  <si>
    <t>23</t>
  </si>
  <si>
    <t>24</t>
  </si>
  <si>
    <t>37</t>
  </si>
  <si>
    <t>38</t>
  </si>
  <si>
    <t>39</t>
  </si>
  <si>
    <t>40</t>
  </si>
  <si>
    <t>41</t>
  </si>
  <si>
    <t>42</t>
  </si>
  <si>
    <t>55</t>
  </si>
  <si>
    <t>56</t>
  </si>
  <si>
    <t>57</t>
  </si>
  <si>
    <t>58</t>
  </si>
  <si>
    <t>59</t>
  </si>
  <si>
    <t>60</t>
  </si>
  <si>
    <t>web-pa-1</t>
  </si>
  <si>
    <t>web-pa-2</t>
  </si>
  <si>
    <t>web-pa-3</t>
  </si>
  <si>
    <t>web-pa-4</t>
  </si>
  <si>
    <t>web-pa-5</t>
  </si>
  <si>
    <t>web-pa-6</t>
  </si>
  <si>
    <t>web-pa-7</t>
  </si>
  <si>
    <t>web-pa-8</t>
  </si>
  <si>
    <t>web-pa-9</t>
  </si>
  <si>
    <t>web-pa-10</t>
  </si>
  <si>
    <t>web-pa-11</t>
  </si>
  <si>
    <t>web-pa-12</t>
  </si>
  <si>
    <t>web-pa-13</t>
  </si>
  <si>
    <t>web-pa-14</t>
  </si>
  <si>
    <t>web-pa-15</t>
  </si>
  <si>
    <t>web-pa-16</t>
  </si>
  <si>
    <t>web-pa-17</t>
  </si>
  <si>
    <t>web-pa-18</t>
  </si>
  <si>
    <t>web-pa-19</t>
  </si>
  <si>
    <t>web-pa-20</t>
  </si>
  <si>
    <t>web-pa-21</t>
  </si>
  <si>
    <t>web-pa-22</t>
  </si>
  <si>
    <t>web-pa-23</t>
  </si>
  <si>
    <t>web-pa-24</t>
  </si>
  <si>
    <t>http://www.pt.energypluscompany.com/combined/virginamerica/pa/</t>
  </si>
  <si>
    <t>tc</t>
  </si>
  <si>
    <t>tc-01</t>
  </si>
  <si>
    <t>x1</t>
  </si>
  <si>
    <t>x2</t>
  </si>
  <si>
    <t>x3</t>
  </si>
  <si>
    <t>LocalUtility</t>
  </si>
  <si>
    <t>x6</t>
  </si>
  <si>
    <t>zipcode</t>
  </si>
  <si>
    <t>phone</t>
  </si>
  <si>
    <t>memnum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</si>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</sst>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80"/>
      <name val="Menl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/>
    <xf numFmtId="49" fontId="4" fillId="0" borderId="0" xfId="0" applyNumberFormat="1" applyFont="1"/>
    <xf numFmtId="0" fontId="1" fillId="0" borderId="0" xfId="0" applyFont="1" applyFill="1"/>
    <xf numFmtId="49" fontId="1" fillId="0" borderId="0" xfId="0" applyNumberFormat="1" applyFont="1" applyFill="1"/>
    <xf numFmtId="0" fontId="4" fillId="0" borderId="0" xfId="0" applyFont="1" applyFill="1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 applyFill="1"/>
    <xf numFmtId="1" fontId="2" fillId="0" borderId="0" xfId="0" applyNumberFormat="1" applyFont="1" applyFill="1"/>
    <xf numFmtId="0" fontId="4" fillId="0" borderId="0" xfId="42" applyFont="1" applyFill="1"/>
    <xf numFmtId="49" fontId="23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S1" workbookViewId="0">
      <pane ySplit="1" topLeftCell="A2" activePane="bottomLeft" state="frozen"/>
      <selection activeCell="C1" sqref="C1"/>
      <selection pane="bottomLeft" activeCell="Y19" sqref="Y19"/>
    </sheetView>
  </sheetViews>
  <sheetFormatPr baseColWidth="10" defaultColWidth="8.83203125" defaultRowHeight="11" x14ac:dyDescent="0.15"/>
  <cols>
    <col min="1" max="1" width="49.33203125" style="1" bestFit="1" customWidth="1"/>
    <col min="2" max="2" width="9" style="1" bestFit="1" customWidth="1"/>
    <col min="3" max="3" width="10.5" style="1" bestFit="1" customWidth="1"/>
    <col min="4" max="4" width="12.5" style="1" bestFit="1" customWidth="1"/>
    <col min="5" max="5" width="20.6640625" style="1" bestFit="1" customWidth="1"/>
    <col min="6" max="6" width="7.83203125" style="2" bestFit="1" customWidth="1"/>
    <col min="7" max="8" width="27.83203125" style="1" bestFit="1" customWidth="1"/>
    <col min="9" max="9" width="12.83203125" style="1" bestFit="1" customWidth="1"/>
    <col min="10" max="10" width="12.83203125" style="2" customWidth="1"/>
    <col min="11" max="11" width="17" style="1" bestFit="1" customWidth="1"/>
    <col min="12" max="12" width="11.6640625" style="1" bestFit="1" customWidth="1"/>
    <col min="13" max="13" width="27.1640625" style="1" bestFit="1" customWidth="1"/>
    <col min="14" max="14" width="10.1640625" style="1" bestFit="1" customWidth="1"/>
    <col min="15" max="15" width="11.6640625" style="1" bestFit="1" customWidth="1"/>
    <col min="16" max="16" width="8.33203125" style="1" bestFit="1" customWidth="1"/>
    <col min="17" max="17" width="2.6640625" style="1" bestFit="1" customWidth="1"/>
    <col min="18" max="18" width="17.5" style="1" bestFit="1" customWidth="1"/>
    <col min="19" max="19" width="18.5" style="1" bestFit="1" customWidth="1"/>
    <col min="20" max="20" width="20.6640625" style="1" bestFit="1" customWidth="1"/>
    <col min="21" max="22" width="6.1640625" style="1" bestFit="1" customWidth="1"/>
    <col min="23" max="23" width="8.83203125" style="1"/>
    <col min="24" max="24" width="15.5" style="1" customWidth="1"/>
    <col min="25" max="16384" width="8.83203125" style="1"/>
  </cols>
  <sheetData>
    <row r="1" spans="1:24" x14ac:dyDescent="0.15">
      <c r="A1" s="1" t="s">
        <v>19</v>
      </c>
      <c r="B1" s="1" t="s">
        <v>0</v>
      </c>
      <c r="C1" s="1" t="s">
        <v>18</v>
      </c>
      <c r="D1" s="1" t="s">
        <v>1</v>
      </c>
      <c r="E1" s="1" t="s">
        <v>127</v>
      </c>
      <c r="F1" s="2" t="s">
        <v>131</v>
      </c>
      <c r="G1" s="1" t="s">
        <v>2</v>
      </c>
      <c r="H1" s="1" t="s">
        <v>8</v>
      </c>
      <c r="I1" s="1" t="s">
        <v>9</v>
      </c>
      <c r="J1" s="2" t="s">
        <v>132</v>
      </c>
      <c r="K1" s="1" t="s">
        <v>133</v>
      </c>
      <c r="L1" s="1" t="s">
        <v>20</v>
      </c>
      <c r="M1" s="1" t="s">
        <v>130</v>
      </c>
      <c r="N1" s="1" t="s">
        <v>23</v>
      </c>
      <c r="O1" s="1" t="s">
        <v>25</v>
      </c>
      <c r="P1" s="1" t="s">
        <v>22</v>
      </c>
      <c r="Q1" s="1" t="s">
        <v>128</v>
      </c>
      <c r="R1" s="1" t="s">
        <v>129</v>
      </c>
      <c r="S1" s="1" t="s">
        <v>10</v>
      </c>
      <c r="T1" s="1" t="s">
        <v>15</v>
      </c>
      <c r="U1" s="1" t="s">
        <v>11</v>
      </c>
      <c r="V1" s="1" t="s">
        <v>12</v>
      </c>
      <c r="W1" s="1" t="s">
        <v>125</v>
      </c>
      <c r="X1" s="1" t="s">
        <v>134</v>
      </c>
    </row>
    <row r="2" spans="1:24" s="13" customFormat="1" ht="12" x14ac:dyDescent="0.15">
      <c r="A2" s="19" t="s">
        <v>124</v>
      </c>
      <c r="B2" s="8" t="s">
        <v>100</v>
      </c>
      <c r="C2" s="9" t="s">
        <v>76</v>
      </c>
      <c r="D2" s="4" t="s">
        <v>34</v>
      </c>
      <c r="E2" s="8" t="s">
        <v>44</v>
      </c>
      <c r="F2" s="9" t="s">
        <v>7</v>
      </c>
      <c r="G2" s="8" t="s">
        <v>75</v>
      </c>
      <c r="H2" s="13" t="str">
        <f t="shared" ref="H2:H25" si="0">CONCATENATE(G2)</f>
        <v>mpeters@energypluscompany.com</v>
      </c>
      <c r="I2" s="8" t="s">
        <v>3</v>
      </c>
      <c r="J2" s="9" t="s">
        <v>68</v>
      </c>
      <c r="K2" s="14">
        <f t="shared" ref="K2:K25" ca="1" si="1">RANDBETWEEN(6091231234,6099999999)</f>
        <v>6096983387</v>
      </c>
      <c r="L2" s="14" t="s">
        <v>21</v>
      </c>
      <c r="M2" s="4" t="s">
        <v>29</v>
      </c>
      <c r="N2" s="8" t="s">
        <v>24</v>
      </c>
      <c r="O2" s="7" t="s">
        <v>27</v>
      </c>
      <c r="Q2" s="17"/>
      <c r="S2" s="14">
        <f ca="1">RANDBETWEEN(2000000000000,5999999999999)</f>
        <v>4508169440705</v>
      </c>
      <c r="T2" s="9"/>
      <c r="U2" s="13" t="s">
        <v>13</v>
      </c>
      <c r="V2" s="13" t="s">
        <v>14</v>
      </c>
      <c r="W2" s="13" t="s">
        <v>126</v>
      </c>
      <c r="X2" s="20">
        <v>2198765432</v>
      </c>
    </row>
    <row r="3" spans="1:24" s="13" customFormat="1" ht="12" x14ac:dyDescent="0.15">
      <c r="A3" s="19" t="s">
        <v>124</v>
      </c>
      <c r="B3" s="8" t="s">
        <v>101</v>
      </c>
      <c r="C3" s="9" t="s">
        <v>77</v>
      </c>
      <c r="D3" s="4" t="s">
        <v>35</v>
      </c>
      <c r="E3" s="8" t="s">
        <v>46</v>
      </c>
      <c r="F3" s="9" t="s">
        <v>7</v>
      </c>
      <c r="G3" s="8" t="s">
        <v>47</v>
      </c>
      <c r="H3" s="13" t="str">
        <f t="shared" si="0"/>
        <v>cobrandMetED@aol.com</v>
      </c>
      <c r="I3" s="8" t="s">
        <v>4</v>
      </c>
      <c r="J3" s="9" t="s">
        <v>69</v>
      </c>
      <c r="K3" s="14">
        <f t="shared" ca="1" si="1"/>
        <v>6091951661</v>
      </c>
      <c r="L3" s="14" t="s">
        <v>21</v>
      </c>
      <c r="M3" s="4" t="s">
        <v>30</v>
      </c>
      <c r="N3" s="8" t="s">
        <v>24</v>
      </c>
      <c r="O3" s="7" t="s">
        <v>27</v>
      </c>
      <c r="Q3" s="17">
        <v>0</v>
      </c>
      <c r="R3" s="14">
        <f ca="1">RANDBETWEEN(8000000000000000000,8999999999999990000)</f>
        <v>8.086915287687852E+18</v>
      </c>
      <c r="S3" s="14" t="str">
        <f ca="1">CONCATENATE(Q3,R3)</f>
        <v>08086915287687850000</v>
      </c>
      <c r="T3" s="9"/>
      <c r="U3" s="13" t="s">
        <v>13</v>
      </c>
      <c r="V3" s="13" t="s">
        <v>14</v>
      </c>
      <c r="W3" s="13" t="s">
        <v>135</v>
      </c>
      <c r="X3" s="20">
        <v>2198765432</v>
      </c>
    </row>
    <row r="4" spans="1:24" s="13" customFormat="1" ht="12" x14ac:dyDescent="0.15">
      <c r="A4" s="19" t="s">
        <v>124</v>
      </c>
      <c r="B4" s="8" t="s">
        <v>102</v>
      </c>
      <c r="C4" s="9" t="s">
        <v>78</v>
      </c>
      <c r="D4" s="4" t="s">
        <v>31</v>
      </c>
      <c r="E4" s="8" t="s">
        <v>48</v>
      </c>
      <c r="F4" s="9" t="s">
        <v>7</v>
      </c>
      <c r="G4" s="8" t="s">
        <v>49</v>
      </c>
      <c r="H4" s="13" t="str">
        <f t="shared" si="0"/>
        <v>cobrandPECO@aol.com</v>
      </c>
      <c r="I4" s="8" t="s">
        <v>5</v>
      </c>
      <c r="J4" s="9" t="s">
        <v>70</v>
      </c>
      <c r="K4" s="14">
        <f t="shared" ca="1" si="1"/>
        <v>6094498305</v>
      </c>
      <c r="L4" s="14" t="s">
        <v>21</v>
      </c>
      <c r="M4" s="4" t="s">
        <v>31</v>
      </c>
      <c r="N4" s="8" t="s">
        <v>24</v>
      </c>
      <c r="O4" s="7" t="s">
        <v>27</v>
      </c>
      <c r="Q4" s="17"/>
      <c r="R4" s="14"/>
      <c r="S4" s="14">
        <f ca="1">RANDBETWEEN(2000000000000,5999999999999)</f>
        <v>4458256124590</v>
      </c>
      <c r="T4" s="9"/>
      <c r="U4" s="13" t="s">
        <v>13</v>
      </c>
      <c r="V4" s="13" t="s">
        <v>14</v>
      </c>
      <c r="W4" s="13" t="s">
        <v>136</v>
      </c>
      <c r="X4" s="20">
        <v>2198765432</v>
      </c>
    </row>
    <row r="5" spans="1:24" s="13" customFormat="1" ht="12" x14ac:dyDescent="0.15">
      <c r="A5" s="19" t="s">
        <v>124</v>
      </c>
      <c r="B5" s="8" t="s">
        <v>103</v>
      </c>
      <c r="C5" s="9" t="s">
        <v>79</v>
      </c>
      <c r="D5" s="4" t="s">
        <v>32</v>
      </c>
      <c r="E5" s="8" t="s">
        <v>50</v>
      </c>
      <c r="F5" s="9" t="s">
        <v>7</v>
      </c>
      <c r="G5" s="8" t="s">
        <v>51</v>
      </c>
      <c r="H5" s="13" t="str">
        <f t="shared" si="0"/>
        <v>cobrandPenelec@aol.com</v>
      </c>
      <c r="I5" s="8" t="s">
        <v>6</v>
      </c>
      <c r="J5" s="9" t="s">
        <v>71</v>
      </c>
      <c r="K5" s="14">
        <f t="shared" ca="1" si="1"/>
        <v>6092304037</v>
      </c>
      <c r="L5" s="14" t="s">
        <v>21</v>
      </c>
      <c r="M5" s="4" t="s">
        <v>32</v>
      </c>
      <c r="N5" s="8" t="s">
        <v>24</v>
      </c>
      <c r="O5" s="7" t="s">
        <v>27</v>
      </c>
      <c r="Q5" s="17">
        <v>0</v>
      </c>
      <c r="R5" s="14">
        <f ca="1">RANDBETWEEN(8000000000000000000,8999999999999990000)</f>
        <v>8.0326610740044503E+18</v>
      </c>
      <c r="S5" s="14" t="str">
        <f ca="1">CONCATENATE(Q5,R5)</f>
        <v>08032661074004450000</v>
      </c>
      <c r="T5" s="9"/>
      <c r="U5" s="13" t="s">
        <v>13</v>
      </c>
      <c r="V5" s="13" t="s">
        <v>14</v>
      </c>
      <c r="W5" s="13" t="s">
        <v>137</v>
      </c>
      <c r="X5" s="20">
        <v>2198765432</v>
      </c>
    </row>
    <row r="6" spans="1:24" s="13" customFormat="1" ht="12" x14ac:dyDescent="0.15">
      <c r="A6" s="19" t="s">
        <v>124</v>
      </c>
      <c r="B6" s="8" t="s">
        <v>104</v>
      </c>
      <c r="C6" s="9" t="s">
        <v>80</v>
      </c>
      <c r="D6" s="4" t="s">
        <v>36</v>
      </c>
      <c r="E6" s="8" t="s">
        <v>52</v>
      </c>
      <c r="F6" s="9" t="s">
        <v>7</v>
      </c>
      <c r="G6" s="8" t="s">
        <v>53</v>
      </c>
      <c r="H6" s="13" t="str">
        <f t="shared" si="0"/>
        <v>cobrandPPLEU@aol.com</v>
      </c>
      <c r="I6" s="8" t="s">
        <v>16</v>
      </c>
      <c r="J6" s="9" t="s">
        <v>72</v>
      </c>
      <c r="K6" s="14">
        <f t="shared" ca="1" si="1"/>
        <v>6096097038</v>
      </c>
      <c r="L6" s="14" t="s">
        <v>21</v>
      </c>
      <c r="M6" s="4" t="s">
        <v>33</v>
      </c>
      <c r="N6" s="8" t="s">
        <v>24</v>
      </c>
      <c r="O6" s="7" t="s">
        <v>27</v>
      </c>
      <c r="Q6" s="17">
        <v>0</v>
      </c>
      <c r="R6" s="14">
        <f ca="1">RANDBETWEEN(8000000000000000000,8999999999999990000)</f>
        <v>8.4860519682894203E+18</v>
      </c>
      <c r="S6" s="14" t="str">
        <f ca="1">CONCATENATE(Q6,R6)</f>
        <v>08486051968289420000</v>
      </c>
      <c r="T6" s="9"/>
      <c r="U6" s="13" t="s">
        <v>13</v>
      </c>
      <c r="V6" s="13" t="s">
        <v>14</v>
      </c>
      <c r="W6" s="13" t="s">
        <v>138</v>
      </c>
      <c r="X6" s="20">
        <v>2198765432</v>
      </c>
    </row>
    <row r="7" spans="1:24" s="13" customFormat="1" ht="12" x14ac:dyDescent="0.15">
      <c r="A7" s="19" t="s">
        <v>124</v>
      </c>
      <c r="B7" s="8" t="s">
        <v>105</v>
      </c>
      <c r="C7" s="9" t="s">
        <v>81</v>
      </c>
      <c r="D7" s="4" t="s">
        <v>37</v>
      </c>
      <c r="E7" s="8" t="s">
        <v>54</v>
      </c>
      <c r="F7" s="9" t="s">
        <v>7</v>
      </c>
      <c r="G7" s="8" t="s">
        <v>55</v>
      </c>
      <c r="H7" s="13" t="str">
        <f t="shared" si="0"/>
        <v>cobrandWPEN@aol.com</v>
      </c>
      <c r="I7" s="8" t="s">
        <v>17</v>
      </c>
      <c r="J7" s="9" t="s">
        <v>73</v>
      </c>
      <c r="K7" s="14">
        <f t="shared" ca="1" si="1"/>
        <v>6097054793</v>
      </c>
      <c r="L7" s="14" t="s">
        <v>21</v>
      </c>
      <c r="M7" s="4" t="s">
        <v>74</v>
      </c>
      <c r="N7" s="8" t="s">
        <v>24</v>
      </c>
      <c r="O7" s="7" t="s">
        <v>27</v>
      </c>
      <c r="Q7" s="17">
        <v>0</v>
      </c>
      <c r="R7" s="14">
        <f ca="1">RANDBETWEEN(8000000000000000000,8999999999999990000)</f>
        <v>8.2303033409861437E+18</v>
      </c>
      <c r="S7" s="14" t="str">
        <f ca="1">CONCATENATE(Q7,R7)</f>
        <v>08230303340986140000</v>
      </c>
      <c r="T7" s="9"/>
      <c r="U7" s="13" t="s">
        <v>13</v>
      </c>
      <c r="V7" s="13" t="s">
        <v>14</v>
      </c>
      <c r="W7" s="13" t="s">
        <v>139</v>
      </c>
      <c r="X7" s="20">
        <v>2198765432</v>
      </c>
    </row>
    <row r="8" spans="1:24" s="3" customFormat="1" ht="12" x14ac:dyDescent="0.15">
      <c r="A8" s="19" t="s">
        <v>124</v>
      </c>
      <c r="B8" s="8" t="s">
        <v>106</v>
      </c>
      <c r="C8" s="9" t="s">
        <v>82</v>
      </c>
      <c r="D8" s="4" t="s">
        <v>34</v>
      </c>
      <c r="E8" s="8" t="s">
        <v>44</v>
      </c>
      <c r="F8" s="9" t="s">
        <v>7</v>
      </c>
      <c r="G8" s="8" t="s">
        <v>45</v>
      </c>
      <c r="H8" s="13" t="str">
        <f t="shared" si="0"/>
        <v>cobrandDuquesne@aol.com</v>
      </c>
      <c r="I8" s="8" t="s">
        <v>3</v>
      </c>
      <c r="J8" s="9" t="s">
        <v>68</v>
      </c>
      <c r="K8" s="14">
        <f t="shared" ca="1" si="1"/>
        <v>6095107639</v>
      </c>
      <c r="L8" s="14" t="s">
        <v>21</v>
      </c>
      <c r="M8" s="4" t="s">
        <v>29</v>
      </c>
      <c r="N8" s="8" t="s">
        <v>26</v>
      </c>
      <c r="O8" s="7" t="s">
        <v>27</v>
      </c>
      <c r="P8" s="13"/>
      <c r="Q8" s="17"/>
      <c r="R8" s="14"/>
      <c r="S8" s="14">
        <f ca="1">RANDBETWEEN(2000000000000,5999999999999)</f>
        <v>5373759511360</v>
      </c>
      <c r="T8" s="10" t="s">
        <v>44</v>
      </c>
      <c r="U8" s="13" t="s">
        <v>13</v>
      </c>
      <c r="V8" s="13" t="s">
        <v>14</v>
      </c>
      <c r="W8" s="13" t="s">
        <v>140</v>
      </c>
      <c r="X8" s="20">
        <v>2198765432</v>
      </c>
    </row>
    <row r="9" spans="1:24" s="3" customFormat="1" ht="12" x14ac:dyDescent="0.15">
      <c r="A9" s="19" t="s">
        <v>124</v>
      </c>
      <c r="B9" s="8" t="s">
        <v>107</v>
      </c>
      <c r="C9" s="9" t="s">
        <v>83</v>
      </c>
      <c r="D9" s="4" t="s">
        <v>35</v>
      </c>
      <c r="E9" s="8" t="s">
        <v>46</v>
      </c>
      <c r="F9" s="9" t="s">
        <v>7</v>
      </c>
      <c r="G9" s="8" t="s">
        <v>47</v>
      </c>
      <c r="H9" s="13" t="str">
        <f t="shared" si="0"/>
        <v>cobrandMetED@aol.com</v>
      </c>
      <c r="I9" s="8" t="s">
        <v>4</v>
      </c>
      <c r="J9" s="9" t="s">
        <v>69</v>
      </c>
      <c r="K9" s="14">
        <f t="shared" ca="1" si="1"/>
        <v>6093721067</v>
      </c>
      <c r="L9" s="14" t="s">
        <v>21</v>
      </c>
      <c r="M9" s="4" t="s">
        <v>30</v>
      </c>
      <c r="N9" s="8" t="s">
        <v>26</v>
      </c>
      <c r="O9" s="7" t="s">
        <v>27</v>
      </c>
      <c r="P9" s="13"/>
      <c r="Q9" s="17">
        <v>0</v>
      </c>
      <c r="R9" s="14">
        <f ca="1">RANDBETWEEN(8000000000000000000,8999999999999990000)</f>
        <v>8.1893089707533701E+18</v>
      </c>
      <c r="S9" s="14" t="str">
        <f ca="1">CONCATENATE(Q9,R9)</f>
        <v>08189308970753370000</v>
      </c>
      <c r="T9" s="10" t="s">
        <v>46</v>
      </c>
      <c r="U9" s="13" t="s">
        <v>13</v>
      </c>
      <c r="V9" s="13" t="s">
        <v>14</v>
      </c>
      <c r="W9" s="13" t="s">
        <v>141</v>
      </c>
      <c r="X9" s="20">
        <v>2198765432</v>
      </c>
    </row>
    <row r="10" spans="1:24" s="3" customFormat="1" ht="12" x14ac:dyDescent="0.15">
      <c r="A10" s="19" t="s">
        <v>124</v>
      </c>
      <c r="B10" s="8" t="s">
        <v>108</v>
      </c>
      <c r="C10" s="9" t="s">
        <v>84</v>
      </c>
      <c r="D10" s="4" t="s">
        <v>31</v>
      </c>
      <c r="E10" s="8" t="s">
        <v>48</v>
      </c>
      <c r="F10" s="9" t="s">
        <v>7</v>
      </c>
      <c r="G10" s="8" t="s">
        <v>49</v>
      </c>
      <c r="H10" s="13" t="str">
        <f t="shared" si="0"/>
        <v>cobrandPECO@aol.com</v>
      </c>
      <c r="I10" s="8" t="s">
        <v>5</v>
      </c>
      <c r="J10" s="9" t="s">
        <v>70</v>
      </c>
      <c r="K10" s="14">
        <f t="shared" ca="1" si="1"/>
        <v>6092381408</v>
      </c>
      <c r="L10" s="14" t="s">
        <v>21</v>
      </c>
      <c r="M10" s="4" t="s">
        <v>31</v>
      </c>
      <c r="N10" s="8" t="s">
        <v>26</v>
      </c>
      <c r="O10" s="7" t="s">
        <v>27</v>
      </c>
      <c r="P10" s="13"/>
      <c r="Q10" s="17"/>
      <c r="R10" s="13"/>
      <c r="S10" s="14">
        <f ca="1">RANDBETWEEN(2000000000000,5999999999999)</f>
        <v>5588720790186</v>
      </c>
      <c r="T10" s="10" t="s">
        <v>48</v>
      </c>
      <c r="U10" s="13" t="s">
        <v>13</v>
      </c>
      <c r="V10" s="13" t="s">
        <v>14</v>
      </c>
      <c r="W10" s="13" t="s">
        <v>142</v>
      </c>
      <c r="X10" s="20">
        <v>2198765432</v>
      </c>
    </row>
    <row r="11" spans="1:24" s="3" customFormat="1" ht="12" x14ac:dyDescent="0.15">
      <c r="A11" s="19" t="s">
        <v>124</v>
      </c>
      <c r="B11" s="8" t="s">
        <v>109</v>
      </c>
      <c r="C11" s="9" t="s">
        <v>85</v>
      </c>
      <c r="D11" s="4" t="s">
        <v>32</v>
      </c>
      <c r="E11" s="8" t="s">
        <v>50</v>
      </c>
      <c r="F11" s="9" t="s">
        <v>7</v>
      </c>
      <c r="G11" s="8" t="s">
        <v>51</v>
      </c>
      <c r="H11" s="13" t="str">
        <f t="shared" si="0"/>
        <v>cobrandPenelec@aol.com</v>
      </c>
      <c r="I11" s="8" t="s">
        <v>6</v>
      </c>
      <c r="J11" s="9" t="s">
        <v>71</v>
      </c>
      <c r="K11" s="14">
        <f t="shared" ca="1" si="1"/>
        <v>6095287423</v>
      </c>
      <c r="L11" s="14" t="s">
        <v>21</v>
      </c>
      <c r="M11" s="4" t="s">
        <v>32</v>
      </c>
      <c r="N11" s="8" t="s">
        <v>26</v>
      </c>
      <c r="O11" s="7" t="s">
        <v>27</v>
      </c>
      <c r="P11" s="13"/>
      <c r="Q11" s="17">
        <v>0</v>
      </c>
      <c r="R11" s="14">
        <f ca="1">RANDBETWEEN(8000000000000000000,8999999999999990000)</f>
        <v>8.7888339517410181E+18</v>
      </c>
      <c r="S11" s="14" t="str">
        <f ca="1">CONCATENATE(Q11,R11)</f>
        <v>08788833951741020000</v>
      </c>
      <c r="T11" s="10" t="s">
        <v>50</v>
      </c>
      <c r="U11" s="13" t="s">
        <v>13</v>
      </c>
      <c r="V11" s="13" t="s">
        <v>14</v>
      </c>
      <c r="W11" s="13" t="s">
        <v>143</v>
      </c>
      <c r="X11" s="20">
        <v>2198765432</v>
      </c>
    </row>
    <row r="12" spans="1:24" s="3" customFormat="1" ht="12" x14ac:dyDescent="0.15">
      <c r="A12" s="19" t="s">
        <v>124</v>
      </c>
      <c r="B12" s="8" t="s">
        <v>110</v>
      </c>
      <c r="C12" s="9" t="s">
        <v>86</v>
      </c>
      <c r="D12" s="4" t="s">
        <v>36</v>
      </c>
      <c r="E12" s="8" t="s">
        <v>52</v>
      </c>
      <c r="F12" s="9" t="s">
        <v>7</v>
      </c>
      <c r="G12" s="8" t="s">
        <v>53</v>
      </c>
      <c r="H12" s="13" t="str">
        <f t="shared" si="0"/>
        <v>cobrandPPLEU@aol.com</v>
      </c>
      <c r="I12" s="8" t="s">
        <v>16</v>
      </c>
      <c r="J12" s="9" t="s">
        <v>72</v>
      </c>
      <c r="K12" s="14">
        <f t="shared" ca="1" si="1"/>
        <v>6094071826</v>
      </c>
      <c r="L12" s="14" t="s">
        <v>21</v>
      </c>
      <c r="M12" s="4" t="s">
        <v>33</v>
      </c>
      <c r="N12" s="8" t="s">
        <v>26</v>
      </c>
      <c r="O12" s="7" t="s">
        <v>27</v>
      </c>
      <c r="P12" s="13"/>
      <c r="Q12" s="17">
        <v>0</v>
      </c>
      <c r="R12" s="14">
        <f ca="1">RANDBETWEEN(8000000000000000000,8999999999999990000)</f>
        <v>8.5735080414554337E+18</v>
      </c>
      <c r="S12" s="14" t="str">
        <f ca="1">CONCATENATE(Q12,R12)</f>
        <v>08573508041455430000</v>
      </c>
      <c r="T12" s="10" t="s">
        <v>52</v>
      </c>
      <c r="U12" s="13" t="s">
        <v>13</v>
      </c>
      <c r="V12" s="13" t="s">
        <v>14</v>
      </c>
      <c r="W12" s="13" t="s">
        <v>144</v>
      </c>
      <c r="X12" s="20">
        <v>2198765432</v>
      </c>
    </row>
    <row r="13" spans="1:24" s="3" customFormat="1" ht="12" x14ac:dyDescent="0.15">
      <c r="A13" s="19" t="s">
        <v>124</v>
      </c>
      <c r="B13" s="8" t="s">
        <v>111</v>
      </c>
      <c r="C13" s="9" t="s">
        <v>87</v>
      </c>
      <c r="D13" s="4" t="s">
        <v>37</v>
      </c>
      <c r="E13" s="8" t="s">
        <v>54</v>
      </c>
      <c r="F13" s="9" t="s">
        <v>7</v>
      </c>
      <c r="G13" s="8" t="s">
        <v>55</v>
      </c>
      <c r="H13" s="13" t="str">
        <f t="shared" si="0"/>
        <v>cobrandWPEN@aol.com</v>
      </c>
      <c r="I13" s="8" t="s">
        <v>17</v>
      </c>
      <c r="J13" s="9" t="s">
        <v>73</v>
      </c>
      <c r="K13" s="14">
        <f t="shared" ca="1" si="1"/>
        <v>6097453782</v>
      </c>
      <c r="L13" s="14" t="s">
        <v>21</v>
      </c>
      <c r="M13" s="4" t="s">
        <v>74</v>
      </c>
      <c r="N13" s="8" t="s">
        <v>26</v>
      </c>
      <c r="O13" s="7" t="s">
        <v>27</v>
      </c>
      <c r="P13" s="13"/>
      <c r="Q13" s="17">
        <v>0</v>
      </c>
      <c r="R13" s="14">
        <f ca="1">RANDBETWEEN(8000000000000000000,8999999999999990000)</f>
        <v>8.6248694834140109E+18</v>
      </c>
      <c r="S13" s="14" t="str">
        <f ca="1">CONCATENATE(Q13,R13)</f>
        <v>08624869483414010000</v>
      </c>
      <c r="T13" s="10" t="s">
        <v>54</v>
      </c>
      <c r="U13" s="13" t="s">
        <v>13</v>
      </c>
      <c r="V13" s="13" t="s">
        <v>14</v>
      </c>
      <c r="W13" s="13" t="s">
        <v>145</v>
      </c>
      <c r="X13" s="20">
        <v>2198765432</v>
      </c>
    </row>
    <row r="14" spans="1:24" s="15" customFormat="1" ht="12" x14ac:dyDescent="0.15">
      <c r="A14" s="19" t="s">
        <v>124</v>
      </c>
      <c r="B14" s="8" t="s">
        <v>112</v>
      </c>
      <c r="C14" s="9" t="s">
        <v>88</v>
      </c>
      <c r="D14" s="5" t="s">
        <v>38</v>
      </c>
      <c r="E14" s="11" t="s">
        <v>56</v>
      </c>
      <c r="F14" s="12" t="s">
        <v>7</v>
      </c>
      <c r="G14" s="11" t="s">
        <v>57</v>
      </c>
      <c r="H14" s="15" t="str">
        <f t="shared" si="0"/>
        <v>cobrandDuquesne_green@aol.com</v>
      </c>
      <c r="I14" s="11" t="s">
        <v>3</v>
      </c>
      <c r="J14" s="9" t="s">
        <v>68</v>
      </c>
      <c r="K14" s="16">
        <f t="shared" ca="1" si="1"/>
        <v>6092932876</v>
      </c>
      <c r="L14" s="16" t="s">
        <v>21</v>
      </c>
      <c r="M14" s="5" t="s">
        <v>29</v>
      </c>
      <c r="N14" s="11" t="s">
        <v>24</v>
      </c>
      <c r="O14" s="6" t="s">
        <v>28</v>
      </c>
      <c r="P14" s="3"/>
      <c r="Q14" s="18"/>
      <c r="R14" s="3"/>
      <c r="S14" s="16">
        <f ca="1">RANDBETWEEN(2000000000000,5999999999999)</f>
        <v>2958571639004</v>
      </c>
      <c r="T14" s="12"/>
      <c r="U14" s="15" t="s">
        <v>13</v>
      </c>
      <c r="V14" s="15" t="s">
        <v>14</v>
      </c>
      <c r="W14" s="13" t="s">
        <v>146</v>
      </c>
      <c r="X14" s="20">
        <v>2198765432</v>
      </c>
    </row>
    <row r="15" spans="1:24" s="15" customFormat="1" ht="12" x14ac:dyDescent="0.15">
      <c r="A15" s="19" t="s">
        <v>124</v>
      </c>
      <c r="B15" s="8" t="s">
        <v>113</v>
      </c>
      <c r="C15" s="9" t="s">
        <v>89</v>
      </c>
      <c r="D15" s="5" t="s">
        <v>39</v>
      </c>
      <c r="E15" s="11" t="s">
        <v>58</v>
      </c>
      <c r="F15" s="12" t="s">
        <v>7</v>
      </c>
      <c r="G15" s="11" t="s">
        <v>59</v>
      </c>
      <c r="H15" s="15" t="str">
        <f t="shared" si="0"/>
        <v>cobrandMetED_green@aol.com</v>
      </c>
      <c r="I15" s="11" t="s">
        <v>4</v>
      </c>
      <c r="J15" s="9" t="s">
        <v>69</v>
      </c>
      <c r="K15" s="16">
        <f t="shared" ca="1" si="1"/>
        <v>6099810303</v>
      </c>
      <c r="L15" s="16" t="s">
        <v>21</v>
      </c>
      <c r="M15" s="5" t="s">
        <v>30</v>
      </c>
      <c r="N15" s="11" t="s">
        <v>24</v>
      </c>
      <c r="O15" s="6" t="s">
        <v>28</v>
      </c>
      <c r="P15" s="3"/>
      <c r="Q15" s="18">
        <v>0</v>
      </c>
      <c r="R15" s="16">
        <f ca="1">RANDBETWEEN(8000000000000000000,8999999999999990000)</f>
        <v>8.9338135387143455E+18</v>
      </c>
      <c r="S15" s="16" t="str">
        <f ca="1">CONCATENATE(Q15,R15)</f>
        <v>08933813538714350000</v>
      </c>
      <c r="T15" s="12"/>
      <c r="U15" s="15" t="s">
        <v>13</v>
      </c>
      <c r="V15" s="15" t="s">
        <v>14</v>
      </c>
      <c r="W15" s="13" t="s">
        <v>147</v>
      </c>
      <c r="X15" s="20">
        <v>2198765432</v>
      </c>
    </row>
    <row r="16" spans="1:24" s="15" customFormat="1" ht="12" x14ac:dyDescent="0.15">
      <c r="A16" s="19" t="s">
        <v>124</v>
      </c>
      <c r="B16" s="8" t="s">
        <v>114</v>
      </c>
      <c r="C16" s="9" t="s">
        <v>90</v>
      </c>
      <c r="D16" s="5" t="s">
        <v>40</v>
      </c>
      <c r="E16" s="11" t="s">
        <v>60</v>
      </c>
      <c r="F16" s="12" t="s">
        <v>7</v>
      </c>
      <c r="G16" s="11" t="s">
        <v>61</v>
      </c>
      <c r="H16" s="15" t="str">
        <f t="shared" si="0"/>
        <v>cobrandPECO_green@aol.com</v>
      </c>
      <c r="I16" s="11" t="s">
        <v>5</v>
      </c>
      <c r="J16" s="9" t="s">
        <v>70</v>
      </c>
      <c r="K16" s="16">
        <f t="shared" ca="1" si="1"/>
        <v>6092448985</v>
      </c>
      <c r="L16" s="16" t="s">
        <v>21</v>
      </c>
      <c r="M16" s="5" t="s">
        <v>31</v>
      </c>
      <c r="N16" s="11" t="s">
        <v>24</v>
      </c>
      <c r="O16" s="6" t="s">
        <v>28</v>
      </c>
      <c r="P16" s="3"/>
      <c r="Q16" s="18"/>
      <c r="R16" s="3"/>
      <c r="S16" s="16">
        <f ca="1">RANDBETWEEN(2000000000000,5999999999999)</f>
        <v>5198323048093</v>
      </c>
      <c r="T16" s="12"/>
      <c r="U16" s="15" t="s">
        <v>13</v>
      </c>
      <c r="V16" s="15" t="s">
        <v>14</v>
      </c>
      <c r="W16" s="13" t="s">
        <v>148</v>
      </c>
      <c r="X16" s="20">
        <v>2198765432</v>
      </c>
    </row>
    <row r="17" spans="1:24" s="15" customFormat="1" ht="12" x14ac:dyDescent="0.15">
      <c r="A17" s="19" t="s">
        <v>124</v>
      </c>
      <c r="B17" s="8" t="s">
        <v>115</v>
      </c>
      <c r="C17" s="9" t="s">
        <v>91</v>
      </c>
      <c r="D17" s="5" t="s">
        <v>41</v>
      </c>
      <c r="E17" s="11" t="s">
        <v>62</v>
      </c>
      <c r="F17" s="12" t="s">
        <v>7</v>
      </c>
      <c r="G17" s="11" t="s">
        <v>63</v>
      </c>
      <c r="H17" s="15" t="str">
        <f t="shared" si="0"/>
        <v>cobrandPenelec_green@aol.com</v>
      </c>
      <c r="I17" s="11" t="s">
        <v>6</v>
      </c>
      <c r="J17" s="9" t="s">
        <v>71</v>
      </c>
      <c r="K17" s="16">
        <f t="shared" ca="1" si="1"/>
        <v>6092989974</v>
      </c>
      <c r="L17" s="16" t="s">
        <v>21</v>
      </c>
      <c r="M17" s="5" t="s">
        <v>32</v>
      </c>
      <c r="N17" s="11" t="s">
        <v>24</v>
      </c>
      <c r="O17" s="6" t="s">
        <v>28</v>
      </c>
      <c r="P17" s="3"/>
      <c r="Q17" s="18">
        <v>0</v>
      </c>
      <c r="R17" s="16">
        <f ca="1">RANDBETWEEN(8000000000000000000,8999999999999990000)</f>
        <v>8.3740264021169981E+18</v>
      </c>
      <c r="S17" s="16" t="str">
        <f ca="1">CONCATENATE(Q17,R17)</f>
        <v>08374026402117000000</v>
      </c>
      <c r="T17" s="12"/>
      <c r="U17" s="15" t="s">
        <v>13</v>
      </c>
      <c r="V17" s="15" t="s">
        <v>14</v>
      </c>
      <c r="W17" s="13" t="s">
        <v>149</v>
      </c>
      <c r="X17" s="20">
        <v>2198765432</v>
      </c>
    </row>
    <row r="18" spans="1:24" s="15" customFormat="1" ht="12" x14ac:dyDescent="0.15">
      <c r="A18" s="19" t="s">
        <v>124</v>
      </c>
      <c r="B18" s="8" t="s">
        <v>116</v>
      </c>
      <c r="C18" s="9" t="s">
        <v>92</v>
      </c>
      <c r="D18" s="5" t="s">
        <v>42</v>
      </c>
      <c r="E18" s="11" t="s">
        <v>64</v>
      </c>
      <c r="F18" s="12" t="s">
        <v>7</v>
      </c>
      <c r="G18" s="11" t="s">
        <v>65</v>
      </c>
      <c r="H18" s="15" t="str">
        <f t="shared" si="0"/>
        <v>cobrandPPLEU_green@aol.com</v>
      </c>
      <c r="I18" s="11" t="s">
        <v>16</v>
      </c>
      <c r="J18" s="9" t="s">
        <v>72</v>
      </c>
      <c r="K18" s="16">
        <f t="shared" ca="1" si="1"/>
        <v>6096597019</v>
      </c>
      <c r="L18" s="16" t="s">
        <v>21</v>
      </c>
      <c r="M18" s="5" t="s">
        <v>33</v>
      </c>
      <c r="N18" s="11" t="s">
        <v>24</v>
      </c>
      <c r="O18" s="6" t="s">
        <v>28</v>
      </c>
      <c r="P18" s="3"/>
      <c r="Q18" s="18">
        <v>0</v>
      </c>
      <c r="R18" s="16">
        <f ca="1">RANDBETWEEN(8000000000000000000,8999999999999990000)</f>
        <v>8.3043151937424916E+18</v>
      </c>
      <c r="S18" s="16" t="str">
        <f ca="1">CONCATENATE(Q18,R18)</f>
        <v>08304315193742490000</v>
      </c>
      <c r="T18" s="12"/>
      <c r="U18" s="15" t="s">
        <v>13</v>
      </c>
      <c r="V18" s="15" t="s">
        <v>14</v>
      </c>
      <c r="W18" s="13" t="s">
        <v>150</v>
      </c>
      <c r="X18" s="20">
        <v>2198765432</v>
      </c>
    </row>
    <row r="19" spans="1:24" s="15" customFormat="1" ht="12" x14ac:dyDescent="0.15">
      <c r="A19" s="19" t="s">
        <v>124</v>
      </c>
      <c r="B19" s="8" t="s">
        <v>117</v>
      </c>
      <c r="C19" s="9" t="s">
        <v>93</v>
      </c>
      <c r="D19" s="5" t="s">
        <v>43</v>
      </c>
      <c r="E19" s="11" t="s">
        <v>66</v>
      </c>
      <c r="F19" s="12" t="s">
        <v>7</v>
      </c>
      <c r="G19" s="11" t="s">
        <v>67</v>
      </c>
      <c r="H19" s="15" t="str">
        <f t="shared" si="0"/>
        <v>cobrandWPEN_green@aol.com</v>
      </c>
      <c r="I19" s="11" t="s">
        <v>17</v>
      </c>
      <c r="J19" s="9" t="s">
        <v>73</v>
      </c>
      <c r="K19" s="16">
        <f t="shared" ca="1" si="1"/>
        <v>6091589974</v>
      </c>
      <c r="L19" s="16" t="s">
        <v>21</v>
      </c>
      <c r="M19" s="5" t="s">
        <v>74</v>
      </c>
      <c r="N19" s="11" t="s">
        <v>24</v>
      </c>
      <c r="O19" s="6" t="s">
        <v>28</v>
      </c>
      <c r="P19" s="3"/>
      <c r="Q19" s="18">
        <v>0</v>
      </c>
      <c r="R19" s="16">
        <f ca="1">RANDBETWEEN(8000000000000000000,8999999999999990000)</f>
        <v>8.9404525405188731E+18</v>
      </c>
      <c r="S19" s="16" t="str">
        <f ca="1">CONCATENATE(Q19,R19)</f>
        <v>08940452540518870000</v>
      </c>
      <c r="T19" s="12"/>
      <c r="U19" s="15" t="s">
        <v>13</v>
      </c>
      <c r="V19" s="15" t="s">
        <v>14</v>
      </c>
      <c r="W19" s="13" t="s">
        <v>151</v>
      </c>
      <c r="X19" s="20">
        <v>2198765432</v>
      </c>
    </row>
    <row r="20" spans="1:24" s="13" customFormat="1" ht="12" x14ac:dyDescent="0.15">
      <c r="A20" s="19" t="s">
        <v>124</v>
      </c>
      <c r="B20" s="8" t="s">
        <v>118</v>
      </c>
      <c r="C20" s="9" t="s">
        <v>94</v>
      </c>
      <c r="D20" s="5" t="s">
        <v>38</v>
      </c>
      <c r="E20" s="11" t="s">
        <v>56</v>
      </c>
      <c r="F20" s="12" t="s">
        <v>7</v>
      </c>
      <c r="G20" s="11" t="s">
        <v>57</v>
      </c>
      <c r="H20" s="15" t="str">
        <f t="shared" si="0"/>
        <v>cobrandDuquesne_green@aol.com</v>
      </c>
      <c r="I20" s="11" t="s">
        <v>3</v>
      </c>
      <c r="J20" s="9" t="s">
        <v>68</v>
      </c>
      <c r="K20" s="16">
        <f t="shared" ca="1" si="1"/>
        <v>6099963628</v>
      </c>
      <c r="L20" s="16" t="s">
        <v>21</v>
      </c>
      <c r="M20" s="5" t="s">
        <v>29</v>
      </c>
      <c r="N20" s="11" t="s">
        <v>26</v>
      </c>
      <c r="O20" s="6" t="s">
        <v>28</v>
      </c>
      <c r="P20" s="15"/>
      <c r="Q20" s="18"/>
      <c r="R20" s="15"/>
      <c r="S20" s="16">
        <f ca="1">RANDBETWEEN(2000000000000,5999999999999)</f>
        <v>4309451420828</v>
      </c>
      <c r="T20" s="11" t="s">
        <v>56</v>
      </c>
      <c r="U20" s="15" t="s">
        <v>13</v>
      </c>
      <c r="V20" s="15" t="s">
        <v>14</v>
      </c>
      <c r="W20" s="13" t="s">
        <v>152</v>
      </c>
      <c r="X20" s="20">
        <v>2198765432</v>
      </c>
    </row>
    <row r="21" spans="1:24" s="13" customFormat="1" ht="12" x14ac:dyDescent="0.15">
      <c r="A21" s="19" t="s">
        <v>124</v>
      </c>
      <c r="B21" s="8" t="s">
        <v>119</v>
      </c>
      <c r="C21" s="9" t="s">
        <v>95</v>
      </c>
      <c r="D21" s="5" t="s">
        <v>39</v>
      </c>
      <c r="E21" s="11" t="s">
        <v>58</v>
      </c>
      <c r="F21" s="12" t="s">
        <v>7</v>
      </c>
      <c r="G21" s="11" t="s">
        <v>59</v>
      </c>
      <c r="H21" s="15" t="str">
        <f t="shared" si="0"/>
        <v>cobrandMetED_green@aol.com</v>
      </c>
      <c r="I21" s="11" t="s">
        <v>4</v>
      </c>
      <c r="J21" s="9" t="s">
        <v>69</v>
      </c>
      <c r="K21" s="16">
        <f t="shared" ca="1" si="1"/>
        <v>6092823342</v>
      </c>
      <c r="L21" s="16" t="s">
        <v>21</v>
      </c>
      <c r="M21" s="5" t="s">
        <v>30</v>
      </c>
      <c r="N21" s="11" t="s">
        <v>26</v>
      </c>
      <c r="O21" s="6" t="s">
        <v>28</v>
      </c>
      <c r="P21" s="15"/>
      <c r="Q21" s="18">
        <v>0</v>
      </c>
      <c r="R21" s="16">
        <f ca="1">RANDBETWEEN(8000000000000000000,8999999999999990000)</f>
        <v>8.9927634004775373E+18</v>
      </c>
      <c r="S21" s="16" t="str">
        <f ca="1">CONCATENATE(Q21,R21)</f>
        <v>08992763400477540000</v>
      </c>
      <c r="T21" s="11" t="s">
        <v>58</v>
      </c>
      <c r="U21" s="15" t="s">
        <v>13</v>
      </c>
      <c r="V21" s="15" t="s">
        <v>14</v>
      </c>
      <c r="W21" s="13" t="s">
        <v>153</v>
      </c>
      <c r="X21" s="20">
        <v>2198765432</v>
      </c>
    </row>
    <row r="22" spans="1:24" s="13" customFormat="1" ht="12" x14ac:dyDescent="0.15">
      <c r="A22" s="19" t="s">
        <v>124</v>
      </c>
      <c r="B22" s="8" t="s">
        <v>120</v>
      </c>
      <c r="C22" s="9" t="s">
        <v>96</v>
      </c>
      <c r="D22" s="5" t="s">
        <v>40</v>
      </c>
      <c r="E22" s="11" t="s">
        <v>60</v>
      </c>
      <c r="F22" s="12" t="s">
        <v>7</v>
      </c>
      <c r="G22" s="11" t="s">
        <v>61</v>
      </c>
      <c r="H22" s="15" t="str">
        <f t="shared" si="0"/>
        <v>cobrandPECO_green@aol.com</v>
      </c>
      <c r="I22" s="11" t="s">
        <v>5</v>
      </c>
      <c r="J22" s="9" t="s">
        <v>70</v>
      </c>
      <c r="K22" s="16">
        <f t="shared" ca="1" si="1"/>
        <v>6096141444</v>
      </c>
      <c r="L22" s="16" t="s">
        <v>21</v>
      </c>
      <c r="M22" s="5" t="s">
        <v>31</v>
      </c>
      <c r="N22" s="11" t="s">
        <v>26</v>
      </c>
      <c r="O22" s="6" t="s">
        <v>28</v>
      </c>
      <c r="P22" s="15"/>
      <c r="Q22" s="18"/>
      <c r="R22" s="16"/>
      <c r="S22" s="16">
        <f ca="1">RANDBETWEEN(2000000000000,5999999999999)</f>
        <v>2694753003806</v>
      </c>
      <c r="T22" s="11" t="s">
        <v>60</v>
      </c>
      <c r="U22" s="15" t="s">
        <v>13</v>
      </c>
      <c r="V22" s="15" t="s">
        <v>14</v>
      </c>
      <c r="W22" s="13" t="s">
        <v>154</v>
      </c>
      <c r="X22" s="20">
        <v>2198765432</v>
      </c>
    </row>
    <row r="23" spans="1:24" s="13" customFormat="1" ht="12" x14ac:dyDescent="0.15">
      <c r="A23" s="19" t="s">
        <v>124</v>
      </c>
      <c r="B23" s="8" t="s">
        <v>121</v>
      </c>
      <c r="C23" s="9" t="s">
        <v>97</v>
      </c>
      <c r="D23" s="5" t="s">
        <v>41</v>
      </c>
      <c r="E23" s="11" t="s">
        <v>62</v>
      </c>
      <c r="F23" s="12" t="s">
        <v>7</v>
      </c>
      <c r="G23" s="11" t="s">
        <v>63</v>
      </c>
      <c r="H23" s="15" t="str">
        <f t="shared" si="0"/>
        <v>cobrandPenelec_green@aol.com</v>
      </c>
      <c r="I23" s="11" t="s">
        <v>6</v>
      </c>
      <c r="J23" s="9" t="s">
        <v>71</v>
      </c>
      <c r="K23" s="16">
        <f t="shared" ca="1" si="1"/>
        <v>6099590339</v>
      </c>
      <c r="L23" s="16" t="s">
        <v>21</v>
      </c>
      <c r="M23" s="5" t="s">
        <v>32</v>
      </c>
      <c r="N23" s="11" t="s">
        <v>26</v>
      </c>
      <c r="O23" s="6" t="s">
        <v>28</v>
      </c>
      <c r="P23" s="15"/>
      <c r="Q23" s="18">
        <v>0</v>
      </c>
      <c r="R23" s="16">
        <f ca="1">RANDBETWEEN(8000000000000000000,8999999999999990000)</f>
        <v>8.471015990892457E+18</v>
      </c>
      <c r="S23" s="16" t="str">
        <f ca="1">CONCATENATE(Q23,R23)</f>
        <v>08471015990892460000</v>
      </c>
      <c r="T23" s="11" t="s">
        <v>62</v>
      </c>
      <c r="U23" s="15" t="s">
        <v>13</v>
      </c>
      <c r="V23" s="15" t="s">
        <v>14</v>
      </c>
      <c r="W23" s="13" t="s">
        <v>155</v>
      </c>
      <c r="X23" s="20">
        <v>2198765432</v>
      </c>
    </row>
    <row r="24" spans="1:24" s="13" customFormat="1" ht="12" x14ac:dyDescent="0.15">
      <c r="A24" s="19" t="s">
        <v>124</v>
      </c>
      <c r="B24" s="8" t="s">
        <v>122</v>
      </c>
      <c r="C24" s="9" t="s">
        <v>98</v>
      </c>
      <c r="D24" s="5" t="s">
        <v>42</v>
      </c>
      <c r="E24" s="11" t="s">
        <v>64</v>
      </c>
      <c r="F24" s="12" t="s">
        <v>7</v>
      </c>
      <c r="G24" s="11" t="s">
        <v>65</v>
      </c>
      <c r="H24" s="15" t="str">
        <f t="shared" si="0"/>
        <v>cobrandPPLEU_green@aol.com</v>
      </c>
      <c r="I24" s="11" t="s">
        <v>16</v>
      </c>
      <c r="J24" s="9" t="s">
        <v>72</v>
      </c>
      <c r="K24" s="16">
        <f t="shared" ca="1" si="1"/>
        <v>6094901419</v>
      </c>
      <c r="L24" s="16" t="s">
        <v>21</v>
      </c>
      <c r="M24" s="5" t="s">
        <v>33</v>
      </c>
      <c r="N24" s="11" t="s">
        <v>26</v>
      </c>
      <c r="O24" s="6" t="s">
        <v>28</v>
      </c>
      <c r="P24" s="15"/>
      <c r="Q24" s="18">
        <v>0</v>
      </c>
      <c r="R24" s="16">
        <f ca="1">RANDBETWEEN(8000000000000000000,8999999999999990000)</f>
        <v>8.8107803829872998E+18</v>
      </c>
      <c r="S24" s="16" t="str">
        <f ca="1">CONCATENATE(Q24,R24)</f>
        <v>08810780382987300000</v>
      </c>
      <c r="T24" s="11" t="s">
        <v>64</v>
      </c>
      <c r="U24" s="15" t="s">
        <v>13</v>
      </c>
      <c r="V24" s="15" t="s">
        <v>14</v>
      </c>
      <c r="W24" s="13" t="s">
        <v>156</v>
      </c>
      <c r="X24" s="20">
        <v>2198765432</v>
      </c>
    </row>
    <row r="25" spans="1:24" s="13" customFormat="1" ht="12" x14ac:dyDescent="0.15">
      <c r="A25" s="19" t="s">
        <v>124</v>
      </c>
      <c r="B25" s="8" t="s">
        <v>123</v>
      </c>
      <c r="C25" s="9" t="s">
        <v>99</v>
      </c>
      <c r="D25" s="5" t="s">
        <v>43</v>
      </c>
      <c r="E25" s="11" t="s">
        <v>66</v>
      </c>
      <c r="F25" s="12" t="s">
        <v>7</v>
      </c>
      <c r="G25" s="11" t="s">
        <v>67</v>
      </c>
      <c r="H25" s="15" t="str">
        <f t="shared" si="0"/>
        <v>cobrandWPEN_green@aol.com</v>
      </c>
      <c r="I25" s="11" t="s">
        <v>17</v>
      </c>
      <c r="J25" s="9" t="s">
        <v>73</v>
      </c>
      <c r="K25" s="16">
        <f t="shared" ca="1" si="1"/>
        <v>6093429864</v>
      </c>
      <c r="L25" s="16" t="s">
        <v>21</v>
      </c>
      <c r="M25" s="5" t="s">
        <v>74</v>
      </c>
      <c r="N25" s="11" t="s">
        <v>26</v>
      </c>
      <c r="O25" s="6" t="s">
        <v>28</v>
      </c>
      <c r="P25" s="15"/>
      <c r="Q25" s="18">
        <v>0</v>
      </c>
      <c r="R25" s="16">
        <f ca="1">RANDBETWEEN(8000000000000000000,8999999999999990000)</f>
        <v>8.8283088292780012E+18</v>
      </c>
      <c r="S25" s="16" t="str">
        <f ca="1">CONCATENATE(Q25,R25)</f>
        <v>08828308829278000000</v>
      </c>
      <c r="T25" s="11" t="s">
        <v>66</v>
      </c>
      <c r="U25" s="15" t="s">
        <v>13</v>
      </c>
      <c r="V25" s="15" t="s">
        <v>14</v>
      </c>
      <c r="W25" s="13" t="s">
        <v>157</v>
      </c>
      <c r="X25" s="20">
        <v>2198765432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Microsoft Office User</cp:lastModifiedBy>
  <dcterms:created xsi:type="dcterms:W3CDTF">2012-01-20T18:37:23Z</dcterms:created>
  <dcterms:modified xsi:type="dcterms:W3CDTF">2017-07-10T18:01:10Z</dcterms:modified>
</cp:coreProperties>
</file>