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LYGIN\Downloads\Regression-master (5)\Regression-master\Regression\Inbound\Inbound_Enrollments_promo_AMTRAK_test\outbox_data_files\"/>
    </mc:Choice>
  </mc:AlternateContent>
  <xr:revisionPtr revIDLastSave="0" documentId="13_ncr:40009_{32D8B56D-65AA-452E-839C-230B6236752A}" xr6:coauthVersionLast="44" xr6:coauthVersionMax="44" xr10:uidLastSave="{00000000-0000-0000-0000-000000000000}"/>
  <bookViews>
    <workbookView xWindow="-120" yWindow="-120" windowWidth="29040" windowHeight="15840"/>
  </bookViews>
  <sheets>
    <sheet name="Inbound_Enrollments_promo_test_" sheetId="1" r:id="rId1"/>
  </sheets>
  <externalReferences>
    <externalReference r:id="rId2"/>
  </externalReferences>
  <definedNames>
    <definedName name="_xlnm._FilterDatabase" localSheetId="0" hidden="1">Inbound_Enrollments_promo_test_!$A$1:$Z$121</definedName>
  </definedNames>
  <calcPr calcId="0"/>
</workbook>
</file>

<file path=xl/calcChain.xml><?xml version="1.0" encoding="utf-8"?>
<calcChain xmlns="http://schemas.openxmlformats.org/spreadsheetml/2006/main">
  <c r="Y106" i="1" l="1"/>
  <c r="Z106" i="1"/>
  <c r="Y107" i="1"/>
  <c r="Y108" i="1"/>
  <c r="Z108" i="1"/>
  <c r="Y109" i="1"/>
  <c r="Z109" i="1"/>
  <c r="Y110" i="1"/>
  <c r="Z110" i="1"/>
  <c r="Y111" i="1"/>
  <c r="Z111" i="1"/>
  <c r="Y112" i="1"/>
  <c r="Z112" i="1"/>
  <c r="Y113" i="1"/>
  <c r="Y114" i="1"/>
  <c r="Y115" i="1"/>
  <c r="Z115" i="1"/>
  <c r="Y116" i="1"/>
  <c r="Z116" i="1"/>
  <c r="Y117" i="1"/>
  <c r="Z117" i="1"/>
  <c r="Y118" i="1"/>
  <c r="Z118" i="1"/>
  <c r="Y119" i="1"/>
  <c r="Z119" i="1"/>
  <c r="Y121" i="1"/>
  <c r="Z121" i="1"/>
  <c r="Y120" i="1"/>
  <c r="Z120" i="1"/>
  <c r="Y2" i="1"/>
  <c r="Z2" i="1"/>
  <c r="Y3" i="1"/>
  <c r="Y4" i="1"/>
  <c r="Z4" i="1"/>
  <c r="Y5" i="1"/>
  <c r="Z5" i="1"/>
  <c r="Y6" i="1"/>
  <c r="Z6" i="1"/>
  <c r="Y7" i="1"/>
  <c r="Z7" i="1"/>
  <c r="Y8" i="1"/>
  <c r="Z8" i="1"/>
  <c r="Y9" i="1"/>
  <c r="Z9" i="1"/>
  <c r="Y10" i="1"/>
  <c r="Z10" i="1"/>
  <c r="Y11" i="1"/>
  <c r="Z11" i="1"/>
  <c r="Y12" i="1"/>
  <c r="Z12" i="1"/>
  <c r="Y13" i="1"/>
  <c r="Z13" i="1"/>
  <c r="Y14" i="1"/>
  <c r="Z14" i="1"/>
  <c r="Y15" i="1"/>
  <c r="Z15" i="1"/>
  <c r="Y16" i="1"/>
  <c r="Z16" i="1"/>
  <c r="Y17" i="1"/>
  <c r="Y18" i="1"/>
  <c r="Z18" i="1"/>
  <c r="Y19" i="1"/>
  <c r="Z19" i="1"/>
  <c r="Y20" i="1"/>
  <c r="Z20" i="1"/>
  <c r="Y21" i="1"/>
  <c r="Z21" i="1"/>
  <c r="Y22" i="1"/>
  <c r="Z22" i="1"/>
  <c r="Y23" i="1"/>
  <c r="Y24" i="1"/>
  <c r="Y25" i="1"/>
  <c r="Z25" i="1"/>
  <c r="Y26" i="1"/>
  <c r="Z26" i="1"/>
  <c r="Y27" i="1"/>
  <c r="Z27" i="1"/>
  <c r="Y28" i="1"/>
  <c r="Z28" i="1"/>
  <c r="Y29" i="1"/>
  <c r="Z29" i="1"/>
  <c r="Y30" i="1"/>
  <c r="Z30" i="1"/>
  <c r="Y31" i="1"/>
  <c r="Z31" i="1"/>
  <c r="Y32" i="1"/>
  <c r="Z32" i="1"/>
  <c r="Y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Y43" i="1"/>
  <c r="Z43" i="1"/>
  <c r="Y44" i="1"/>
  <c r="Z44" i="1"/>
  <c r="Y45" i="1"/>
  <c r="Z45" i="1"/>
  <c r="Y46" i="1"/>
  <c r="Z46" i="1"/>
  <c r="Y47" i="1"/>
  <c r="Y48" i="1"/>
  <c r="Z48" i="1"/>
  <c r="Y49" i="1"/>
  <c r="Z49" i="1"/>
  <c r="Y50" i="1"/>
  <c r="Z50" i="1"/>
  <c r="Y51" i="1"/>
  <c r="Z51" i="1"/>
  <c r="Y52" i="1"/>
  <c r="Z52" i="1"/>
  <c r="Y53" i="1"/>
  <c r="Y54" i="1"/>
  <c r="Y55" i="1"/>
  <c r="Z55" i="1"/>
  <c r="Y56" i="1"/>
  <c r="Z56" i="1"/>
  <c r="Y57" i="1"/>
  <c r="Z57" i="1"/>
  <c r="Y58" i="1"/>
  <c r="Z58" i="1"/>
  <c r="Y59" i="1"/>
  <c r="Z59" i="1"/>
  <c r="Y60" i="1"/>
  <c r="Z60" i="1"/>
  <c r="Y61" i="1"/>
  <c r="Z61" i="1"/>
  <c r="Y62" i="1"/>
  <c r="Z62" i="1"/>
  <c r="Y63" i="1"/>
  <c r="Y64" i="1"/>
  <c r="Z64" i="1"/>
  <c r="Y65" i="1"/>
  <c r="Z65" i="1"/>
  <c r="Y66" i="1"/>
  <c r="Z66" i="1"/>
  <c r="Y67" i="1"/>
  <c r="Z67" i="1"/>
  <c r="Y68" i="1"/>
  <c r="Z68" i="1"/>
  <c r="Y69" i="1"/>
  <c r="Z69" i="1"/>
  <c r="Y70" i="1"/>
  <c r="Z70" i="1"/>
  <c r="Y71" i="1"/>
  <c r="Z71" i="1"/>
  <c r="Y72" i="1"/>
  <c r="Z72" i="1"/>
  <c r="Y73" i="1"/>
  <c r="Z73" i="1"/>
  <c r="Y74" i="1"/>
  <c r="Z74" i="1"/>
  <c r="Y75" i="1"/>
  <c r="Z75" i="1"/>
  <c r="Y76" i="1"/>
  <c r="Z76" i="1"/>
  <c r="Y77" i="1"/>
  <c r="Y78" i="1"/>
  <c r="Z78" i="1"/>
  <c r="Y79" i="1"/>
  <c r="Z79" i="1"/>
  <c r="Y80" i="1"/>
  <c r="Z80" i="1"/>
  <c r="Y81" i="1"/>
  <c r="Z81" i="1"/>
  <c r="Y82" i="1"/>
  <c r="Z82" i="1"/>
  <c r="Y83" i="1"/>
  <c r="Y84" i="1"/>
  <c r="Y85" i="1"/>
  <c r="Z85" i="1"/>
  <c r="Y86" i="1"/>
  <c r="Z86" i="1"/>
  <c r="Y87" i="1"/>
  <c r="Z87" i="1"/>
  <c r="Y88" i="1"/>
  <c r="Z88" i="1"/>
  <c r="Y89" i="1"/>
  <c r="Z89" i="1"/>
  <c r="Y90" i="1"/>
  <c r="Z90" i="1"/>
  <c r="Y91" i="1"/>
  <c r="Z91" i="1"/>
  <c r="Y92" i="1"/>
  <c r="Z92" i="1"/>
  <c r="Y93" i="1"/>
  <c r="Y94" i="1"/>
  <c r="Z94" i="1"/>
  <c r="Y95" i="1"/>
  <c r="Z95" i="1"/>
  <c r="Y96" i="1"/>
  <c r="Z96" i="1"/>
  <c r="Y97" i="1"/>
  <c r="Z97" i="1"/>
  <c r="Y98" i="1"/>
  <c r="Z98" i="1"/>
  <c r="Y99" i="1"/>
  <c r="Z99" i="1"/>
  <c r="Y100" i="1"/>
  <c r="Z100" i="1"/>
  <c r="Y101" i="1"/>
  <c r="Z101" i="1"/>
  <c r="Y102" i="1"/>
  <c r="Z102" i="1"/>
  <c r="Y103" i="1"/>
  <c r="Z103" i="1"/>
  <c r="Y104" i="1"/>
  <c r="Z104" i="1"/>
  <c r="Y105" i="1"/>
  <c r="Z105" i="1"/>
</calcChain>
</file>

<file path=xl/sharedStrings.xml><?xml version="1.0" encoding="utf-8"?>
<sst xmlns="http://schemas.openxmlformats.org/spreadsheetml/2006/main" count="2155" uniqueCount="771">
  <si>
    <t>status</t>
  </si>
  <si>
    <t>test_name</t>
  </si>
  <si>
    <t>brand</t>
  </si>
  <si>
    <t>account_type_1</t>
  </si>
  <si>
    <t>SKU</t>
  </si>
  <si>
    <t>TS</t>
  </si>
  <si>
    <t>state</t>
  </si>
  <si>
    <t>utility_</t>
  </si>
  <si>
    <t>utility_1</t>
  </si>
  <si>
    <t>UAN</t>
  </si>
  <si>
    <t>FirstName</t>
  </si>
  <si>
    <t>LastName</t>
  </si>
  <si>
    <t>Service_Type</t>
  </si>
  <si>
    <t>UtilitySlug</t>
  </si>
  <si>
    <t>ServiceAddress1</t>
  </si>
  <si>
    <t>ServiceAddress2</t>
  </si>
  <si>
    <t>ServiceCity</t>
  </si>
  <si>
    <t>ServiceState</t>
  </si>
  <si>
    <t>ServiceZip</t>
  </si>
  <si>
    <t>zip_code</t>
  </si>
  <si>
    <t>city</t>
  </si>
  <si>
    <t>with_email</t>
  </si>
  <si>
    <t>date_</t>
  </si>
  <si>
    <t>confcode</t>
  </si>
  <si>
    <t>Passed</t>
  </si>
  <si>
    <t>Amtrak</t>
  </si>
  <si>
    <t>NRG</t>
  </si>
  <si>
    <t>Electric</t>
  </si>
  <si>
    <t>gd872de76467c783</t>
  </si>
  <si>
    <t>ts_72</t>
  </si>
  <si>
    <t>Massachusetts</t>
  </si>
  <si>
    <t>wmeco</t>
  </si>
  <si>
    <t>Eversource (Western Massachusetts)</t>
  </si>
  <si>
    <t>'54531557031844131004</t>
  </si>
  <si>
    <t>MARY</t>
  </si>
  <si>
    <t>SERIAN</t>
  </si>
  <si>
    <t>WMECO</t>
  </si>
  <si>
    <t>1580 STATE RD</t>
  </si>
  <si>
    <t>RICHMOND</t>
  </si>
  <si>
    <t>MA</t>
  </si>
  <si>
    <t>email</t>
  </si>
  <si>
    <t>04.09.2020</t>
  </si>
  <si>
    <t>g404ec710971e713</t>
  </si>
  <si>
    <t>ts_77</t>
  </si>
  <si>
    <t>Ohio</t>
  </si>
  <si>
    <t>aeps</t>
  </si>
  <si>
    <t>AEP Ohio</t>
  </si>
  <si>
    <t>'00040621002160692</t>
  </si>
  <si>
    <t>ALLEN</t>
  </si>
  <si>
    <t>MULLER</t>
  </si>
  <si>
    <t>AEPS</t>
  </si>
  <si>
    <t>2828 KINGSROWE CT</t>
  </si>
  <si>
    <t>COLUMBUS</t>
  </si>
  <si>
    <t>OH</t>
  </si>
  <si>
    <t>g547cf6a1cf8b2cd</t>
  </si>
  <si>
    <t>ts_78</t>
  </si>
  <si>
    <t>aepn</t>
  </si>
  <si>
    <t>'00140060703092720</t>
  </si>
  <si>
    <t>KORINA</t>
  </si>
  <si>
    <t>EICHENLAUB</t>
  </si>
  <si>
    <t>AEPN</t>
  </si>
  <si>
    <t>35 WANDA RD</t>
  </si>
  <si>
    <t>PORTSMOUTH</t>
  </si>
  <si>
    <t>gcaa1ee834cf18f9</t>
  </si>
  <si>
    <t>ts_119</t>
  </si>
  <si>
    <t>Pennsylvania</t>
  </si>
  <si>
    <t>penn</t>
  </si>
  <si>
    <t>Penn Power</t>
  </si>
  <si>
    <t>PENN</t>
  </si>
  <si>
    <t>NEW CASTLE</t>
  </si>
  <si>
    <t>PA</t>
  </si>
  <si>
    <t>'08032323740001445029</t>
  </si>
  <si>
    <t>CAMERON</t>
  </si>
  <si>
    <t>KANDRA</t>
  </si>
  <si>
    <t>222 GATE DANCER DR</t>
  </si>
  <si>
    <t>CRANBERRY TWP</t>
  </si>
  <si>
    <t>gfe90cd4a62b8ccd</t>
  </si>
  <si>
    <t>ts_1</t>
  </si>
  <si>
    <t>Illinois</t>
  </si>
  <si>
    <t>Comed</t>
  </si>
  <si>
    <t>ComEd</t>
  </si>
  <si>
    <t>'</t>
  </si>
  <si>
    <t>1310 S Hough St</t>
  </si>
  <si>
    <t>Barrington</t>
  </si>
  <si>
    <t>d2372fa</t>
  </si>
  <si>
    <t>0421F39B-0B2D</t>
  </si>
  <si>
    <t>ts_2</t>
  </si>
  <si>
    <t>Ameren</t>
  </si>
  <si>
    <t>419 S MAPLE ST</t>
  </si>
  <si>
    <t>NOKOMIS</t>
  </si>
  <si>
    <t>IL</t>
  </si>
  <si>
    <t>eeaac95</t>
  </si>
  <si>
    <t>g2da08e2fe0553ab</t>
  </si>
  <si>
    <t>ts_3</t>
  </si>
  <si>
    <t>Maryland</t>
  </si>
  <si>
    <t>apmd</t>
  </si>
  <si>
    <t>Potomac Edison</t>
  </si>
  <si>
    <t>1314 PEAR TREE CT</t>
  </si>
  <si>
    <t>FREDERICK</t>
  </si>
  <si>
    <t>MD</t>
  </si>
  <si>
    <t>0ef1273</t>
  </si>
  <si>
    <t>ga486186e2437875</t>
  </si>
  <si>
    <t>ts_4</t>
  </si>
  <si>
    <t>delmarva</t>
  </si>
  <si>
    <t>Delmarva Power</t>
  </si>
  <si>
    <t>114 MAPLE AVE</t>
  </si>
  <si>
    <t>GREENSBORO</t>
  </si>
  <si>
    <t>2b79845</t>
  </si>
  <si>
    <t>ga5555aced018c7a</t>
  </si>
  <si>
    <t>ts_5</t>
  </si>
  <si>
    <t>pepco</t>
  </si>
  <si>
    <t>Pepco</t>
  </si>
  <si>
    <t>110600 Bailey Dr</t>
  </si>
  <si>
    <t>CHELTENHAM</t>
  </si>
  <si>
    <t>48ccae1</t>
  </si>
  <si>
    <t>gc45a9c9708ccc6e</t>
  </si>
  <si>
    <t>ts_6</t>
  </si>
  <si>
    <t>bge</t>
  </si>
  <si>
    <t>BGE</t>
  </si>
  <si>
    <t>1190 W NORTHERN PKWY</t>
  </si>
  <si>
    <t>BALTIMORE</t>
  </si>
  <si>
    <t>g220285786e9fe8b</t>
  </si>
  <si>
    <t>ts_7</t>
  </si>
  <si>
    <t>camb</t>
  </si>
  <si>
    <t>National Grid</t>
  </si>
  <si>
    <t>11796 Massachusetts Ave</t>
  </si>
  <si>
    <t>CAMBRIDGE</t>
  </si>
  <si>
    <t>830d901</t>
  </si>
  <si>
    <t>g3966bd8c41fb538</t>
  </si>
  <si>
    <t>ts_8</t>
  </si>
  <si>
    <t>come</t>
  </si>
  <si>
    <t>117 Barstow St</t>
  </si>
  <si>
    <t>MATTAPOISETT</t>
  </si>
  <si>
    <t>9c0a047</t>
  </si>
  <si>
    <t>g5db8918f598b7e8</t>
  </si>
  <si>
    <t>ts_9</t>
  </si>
  <si>
    <t>meco</t>
  </si>
  <si>
    <t>40 FLORAL ST</t>
  </si>
  <si>
    <t>LAWRENCE</t>
  </si>
  <si>
    <t>eb87d34</t>
  </si>
  <si>
    <t>gc3b9353a09443a7</t>
  </si>
  <si>
    <t>ts_10</t>
  </si>
  <si>
    <t>ngntkt</t>
  </si>
  <si>
    <t>1154 MARY ANN DR</t>
  </si>
  <si>
    <t>NANTUCKET</t>
  </si>
  <si>
    <t>0b85d35</t>
  </si>
  <si>
    <t>g92fe6a4f9509e97</t>
  </si>
  <si>
    <t>ts_11</t>
  </si>
  <si>
    <t>beco</t>
  </si>
  <si>
    <t>Eversource (Eastern Massachusetts)</t>
  </si>
  <si>
    <t>165 CLIFFORD ST</t>
  </si>
  <si>
    <t>ROXBURY</t>
  </si>
  <si>
    <t>28c9f8b</t>
  </si>
  <si>
    <t>ts_12</t>
  </si>
  <si>
    <t>1708 Bliss Rd</t>
  </si>
  <si>
    <t>LONGMEADOW</t>
  </si>
  <si>
    <t>47c22cb</t>
  </si>
  <si>
    <t>g89bfb86639b8933</t>
  </si>
  <si>
    <t>ts_13</t>
  </si>
  <si>
    <t>New Jersey</t>
  </si>
  <si>
    <t>pseg</t>
  </si>
  <si>
    <t>PSE&amp;G</t>
  </si>
  <si>
    <t>20 TOTTENHAM CT</t>
  </si>
  <si>
    <t>JERSEY CITY</t>
  </si>
  <si>
    <t>NJ</t>
  </si>
  <si>
    <t>653f5d1</t>
  </si>
  <si>
    <t>g9308d570d10df32</t>
  </si>
  <si>
    <t>ts_14</t>
  </si>
  <si>
    <t>jcpl</t>
  </si>
  <si>
    <t>Jersey Central Power &amp; Light (JCP&amp;L)</t>
  </si>
  <si>
    <t>1261 Comly Rd</t>
  </si>
  <si>
    <t>LINCOLN PARK</t>
  </si>
  <si>
    <t>823e2ac</t>
  </si>
  <si>
    <t>gb7d2ac129587629</t>
  </si>
  <si>
    <t>ts_15</t>
  </si>
  <si>
    <t>ace</t>
  </si>
  <si>
    <t>Atlantic City Electric</t>
  </si>
  <si>
    <t>113 NIGHTINGALE RD</t>
  </si>
  <si>
    <t>EGG HARBOR TWP</t>
  </si>
  <si>
    <t>a1d334a</t>
  </si>
  <si>
    <t>0772E7F8-3533</t>
  </si>
  <si>
    <t>ts_16</t>
  </si>
  <si>
    <t>RECO</t>
  </si>
  <si>
    <t>Rockland Electric Company (O&amp;R)</t>
  </si>
  <si>
    <t>9 EATON TOWN RD</t>
  </si>
  <si>
    <t>HEWITT</t>
  </si>
  <si>
    <t>bdc8152</t>
  </si>
  <si>
    <t>ts_17</t>
  </si>
  <si>
    <t>8302 STORROW DR</t>
  </si>
  <si>
    <t>WESTERVILLE</t>
  </si>
  <si>
    <t>d13e1d5</t>
  </si>
  <si>
    <t>ts_18</t>
  </si>
  <si>
    <t>6879 LAKE DR SW</t>
  </si>
  <si>
    <t>NAVARRE</t>
  </si>
  <si>
    <t>e5a6e10</t>
  </si>
  <si>
    <t>g6061847692cfd0d</t>
  </si>
  <si>
    <t>ts_19</t>
  </si>
  <si>
    <t>te</t>
  </si>
  <si>
    <t>Toledo Edison</t>
  </si>
  <si>
    <t>207 S REYNOLDS RD</t>
  </si>
  <si>
    <t>TOLEDO</t>
  </si>
  <si>
    <t>050e509</t>
  </si>
  <si>
    <t>g75004fbb663e4cf</t>
  </si>
  <si>
    <t>ts_20</t>
  </si>
  <si>
    <t>dpl</t>
  </si>
  <si>
    <t>Dayton Power &amp; Light</t>
  </si>
  <si>
    <t>1442  SIEBENTHALER AVE</t>
  </si>
  <si>
    <t>DAYTON</t>
  </si>
  <si>
    <t>228d6f3</t>
  </si>
  <si>
    <t>g8257253e697dded</t>
  </si>
  <si>
    <t>ts_21</t>
  </si>
  <si>
    <t>dukeoh</t>
  </si>
  <si>
    <t>Duke Energy Ohio</t>
  </si>
  <si>
    <t>11432 Compton Rd</t>
  </si>
  <si>
    <t>CINCINNATI</t>
  </si>
  <si>
    <t>3f2e1b9</t>
  </si>
  <si>
    <t>07CB40C7-1B22</t>
  </si>
  <si>
    <t>ts_22</t>
  </si>
  <si>
    <t>CEI</t>
  </si>
  <si>
    <t>The Illuminating Company</t>
  </si>
  <si>
    <t>124 Seminary St</t>
  </si>
  <si>
    <t>Berea</t>
  </si>
  <si>
    <t>5b079ab</t>
  </si>
  <si>
    <t>09AE9B3B-FB12</t>
  </si>
  <si>
    <t>ts_23</t>
  </si>
  <si>
    <t>OE</t>
  </si>
  <si>
    <t>Ohio Edison</t>
  </si>
  <si>
    <t>1307 Park St</t>
  </si>
  <si>
    <t>Cardington</t>
  </si>
  <si>
    <t>7875deb</t>
  </si>
  <si>
    <t>g1483a28f923f261</t>
  </si>
  <si>
    <t>ts_24</t>
  </si>
  <si>
    <t>meted</t>
  </si>
  <si>
    <t>Met-Ed</t>
  </si>
  <si>
    <t>138767 COOLBAUGH RD</t>
  </si>
  <si>
    <t>Pen Argyl</t>
  </si>
  <si>
    <t>96814f2</t>
  </si>
  <si>
    <t>g55454a902d14d3c</t>
  </si>
  <si>
    <t>ts_25</t>
  </si>
  <si>
    <t>wpp</t>
  </si>
  <si>
    <t>West Penn Power</t>
  </si>
  <si>
    <t>1555 5th St</t>
  </si>
  <si>
    <t>CLAIRTON</t>
  </si>
  <si>
    <t>b44147b</t>
  </si>
  <si>
    <t>g4d3d73029f11050</t>
  </si>
  <si>
    <t>ts_26</t>
  </si>
  <si>
    <t>ppl</t>
  </si>
  <si>
    <t>PPL Electric Utilities</t>
  </si>
  <si>
    <t>11822 RIVER RD</t>
  </si>
  <si>
    <t>WATSONTOWN</t>
  </si>
  <si>
    <t>d2e9639</t>
  </si>
  <si>
    <t>g799dafd0af65329</t>
  </si>
  <si>
    <t>ts_27</t>
  </si>
  <si>
    <t>duq</t>
  </si>
  <si>
    <t>Duquesne Light Company</t>
  </si>
  <si>
    <t>13526 Bakerstown Rd</t>
  </si>
  <si>
    <t>BAKERSTOWN</t>
  </si>
  <si>
    <t>ed50f13</t>
  </si>
  <si>
    <t>gb70b26ab2ef15e0</t>
  </si>
  <si>
    <t>ts_28</t>
  </si>
  <si>
    <t>peco</t>
  </si>
  <si>
    <t>PECO</t>
  </si>
  <si>
    <t>15360 Lincoln Hwy</t>
  </si>
  <si>
    <t>Gap</t>
  </si>
  <si>
    <t>ts_29</t>
  </si>
  <si>
    <t>11149 Willowbrook Dr E</t>
  </si>
  <si>
    <t>INDUSTRY</t>
  </si>
  <si>
    <t>199e3d3</t>
  </si>
  <si>
    <t>ge959b47e40c23f6</t>
  </si>
  <si>
    <t>ts_30</t>
  </si>
  <si>
    <t>penelec</t>
  </si>
  <si>
    <t>Penelec</t>
  </si>
  <si>
    <t>1121 5th St</t>
  </si>
  <si>
    <t>ACOSTA</t>
  </si>
  <si>
    <t>39a5780</t>
  </si>
  <si>
    <t>ts_31</t>
  </si>
  <si>
    <t>21310 S Hough St</t>
  </si>
  <si>
    <t>572b812</t>
  </si>
  <si>
    <t>ts_32</t>
  </si>
  <si>
    <t>2618 W VALLEY VW</t>
  </si>
  <si>
    <t>QUINCY</t>
  </si>
  <si>
    <t>749ac53</t>
  </si>
  <si>
    <t>ts_33</t>
  </si>
  <si>
    <t>14211 WALTER DR SW</t>
  </si>
  <si>
    <t>CUMBERLAND</t>
  </si>
  <si>
    <t>94e465a</t>
  </si>
  <si>
    <t>ts_34</t>
  </si>
  <si>
    <t>2112901 Sugarloaf Chapel Dr</t>
  </si>
  <si>
    <t>CLARKSBURG</t>
  </si>
  <si>
    <t>af88027</t>
  </si>
  <si>
    <t>ts_35</t>
  </si>
  <si>
    <t>2110600 Bailey Dr</t>
  </si>
  <si>
    <t>07cee64</t>
  </si>
  <si>
    <t>ts_36</t>
  </si>
  <si>
    <t>213165 Marshall Hall Rd</t>
  </si>
  <si>
    <t>Bryans Road</t>
  </si>
  <si>
    <t>22d8af2</t>
  </si>
  <si>
    <t>ts_37</t>
  </si>
  <si>
    <t>211796 Massachusetts Ave</t>
  </si>
  <si>
    <t>3951a15</t>
  </si>
  <si>
    <t>ts_38</t>
  </si>
  <si>
    <t>2117 Barstow St</t>
  </si>
  <si>
    <t>521f1cb</t>
  </si>
  <si>
    <t>ts_39</t>
  </si>
  <si>
    <t>2114106 CHESTNUT W</t>
  </si>
  <si>
    <t>Randolph</t>
  </si>
  <si>
    <t>7089b58</t>
  </si>
  <si>
    <t>ts_40</t>
  </si>
  <si>
    <t>21154 MARY ANN DR</t>
  </si>
  <si>
    <t>8caecef</t>
  </si>
  <si>
    <t>ts_41</t>
  </si>
  <si>
    <t>2165 CLIFFORD ST</t>
  </si>
  <si>
    <t>a815841</t>
  </si>
  <si>
    <t>ts_42</t>
  </si>
  <si>
    <t>21708 Bliss Rd</t>
  </si>
  <si>
    <t>c6b19f4</t>
  </si>
  <si>
    <t>ts_43</t>
  </si>
  <si>
    <t>211296 Broad St</t>
  </si>
  <si>
    <t>BLOOMFIELD</t>
  </si>
  <si>
    <t>e1d7b53</t>
  </si>
  <si>
    <t>ts_44</t>
  </si>
  <si>
    <t>21261 Comly Rd</t>
  </si>
  <si>
    <t>fd64479</t>
  </si>
  <si>
    <t>ts_45</t>
  </si>
  <si>
    <t>73 CATHERINE DR</t>
  </si>
  <si>
    <t>FRANKLINVILLE</t>
  </si>
  <si>
    <t>4b6d4f7</t>
  </si>
  <si>
    <t>ts_46</t>
  </si>
  <si>
    <t>2117 Central Ave,</t>
  </si>
  <si>
    <t>MIDLAND PARK</t>
  </si>
  <si>
    <t>5eab1f9</t>
  </si>
  <si>
    <t>ts_47</t>
  </si>
  <si>
    <t>3301 THORNWAY DR</t>
  </si>
  <si>
    <t>ts_48</t>
  </si>
  <si>
    <t>1159 SHERIDAN DR</t>
  </si>
  <si>
    <t>LANCASTER</t>
  </si>
  <si>
    <t>cd827b7</t>
  </si>
  <si>
    <t>ts_49</t>
  </si>
  <si>
    <t>635 WRIGHT AVE</t>
  </si>
  <si>
    <t>e938d8a</t>
  </si>
  <si>
    <t>ts_50</t>
  </si>
  <si>
    <t>21442  SIEBENTHALER AVE</t>
  </si>
  <si>
    <t>0523fa6</t>
  </si>
  <si>
    <t>ts_51</t>
  </si>
  <si>
    <t>211432 Compton Rd</t>
  </si>
  <si>
    <t>ts_52</t>
  </si>
  <si>
    <t>2124 Seminary St</t>
  </si>
  <si>
    <t>3c78b84</t>
  </si>
  <si>
    <t>ts_53</t>
  </si>
  <si>
    <t>21307 Park St</t>
  </si>
  <si>
    <t>589b7b3</t>
  </si>
  <si>
    <t>ts_54</t>
  </si>
  <si>
    <t>2138767 COOLBAUGH RD</t>
  </si>
  <si>
    <t>73dd4ad</t>
  </si>
  <si>
    <t>ts_55</t>
  </si>
  <si>
    <t>21555 5th St</t>
  </si>
  <si>
    <t>88075da</t>
  </si>
  <si>
    <t>ts_56</t>
  </si>
  <si>
    <t>211822 RIVER RD</t>
  </si>
  <si>
    <t>a557240</t>
  </si>
  <si>
    <t>ts_57</t>
  </si>
  <si>
    <t>213526 Bakerstown Rd</t>
  </si>
  <si>
    <t>c0bb887</t>
  </si>
  <si>
    <t>ts_58</t>
  </si>
  <si>
    <t>215360 Lincoln Hwy</t>
  </si>
  <si>
    <t>dd56e56</t>
  </si>
  <si>
    <t>ts_59</t>
  </si>
  <si>
    <t>211149 Willowbrook Dr E</t>
  </si>
  <si>
    <t>f885b67</t>
  </si>
  <si>
    <t>ts_60</t>
  </si>
  <si>
    <t>21121 5th St</t>
  </si>
  <si>
    <t>13adb48</t>
  </si>
  <si>
    <t>ts_61</t>
  </si>
  <si>
    <t>'9868015033</t>
  </si>
  <si>
    <t>SHAREEF</t>
  </si>
  <si>
    <t>MUHAMMAD</t>
  </si>
  <si>
    <t>COMED</t>
  </si>
  <si>
    <t>8118 S WASHTENAW AVE</t>
  </si>
  <si>
    <t>CHICAGO</t>
  </si>
  <si>
    <t>314792d</t>
  </si>
  <si>
    <t>ts_62</t>
  </si>
  <si>
    <t>'9984970734</t>
  </si>
  <si>
    <t>TRAVIS</t>
  </si>
  <si>
    <t>BARNES</t>
  </si>
  <si>
    <t>1123  NOFSINGER RD</t>
  </si>
  <si>
    <t>METAMORA</t>
  </si>
  <si>
    <t>4fd5cb1</t>
  </si>
  <si>
    <t>ts_63</t>
  </si>
  <si>
    <t>'08044360845001099803</t>
  </si>
  <si>
    <t>THOMAS</t>
  </si>
  <si>
    <t>BLATT</t>
  </si>
  <si>
    <t>APMD</t>
  </si>
  <si>
    <t>506 QUAKER CREEK DR</t>
  </si>
  <si>
    <t>HANCOCK</t>
  </si>
  <si>
    <t>a54371e</t>
  </si>
  <si>
    <t>ts_64</t>
  </si>
  <si>
    <t>'0550199131977001290822</t>
  </si>
  <si>
    <t>ABISOLA</t>
  </si>
  <si>
    <t>MESIOYE</t>
  </si>
  <si>
    <t>Delmarva</t>
  </si>
  <si>
    <t>3 SHERPARD WAY</t>
  </si>
  <si>
    <t>ELKTON</t>
  </si>
  <si>
    <t>b8ea434</t>
  </si>
  <si>
    <t>ts_65</t>
  </si>
  <si>
    <t>'0550243635457001946533</t>
  </si>
  <si>
    <t>PAMELA</t>
  </si>
  <si>
    <t>MCNEIL</t>
  </si>
  <si>
    <t>PEPCO</t>
  </si>
  <si>
    <t>520 JURGENSEN PL</t>
  </si>
  <si>
    <t>LANDOVER</t>
  </si>
  <si>
    <t>d51ac28</t>
  </si>
  <si>
    <t>ts_66</t>
  </si>
  <si>
    <t>'9825126333</t>
  </si>
  <si>
    <t>DARIN</t>
  </si>
  <si>
    <t>WINICK</t>
  </si>
  <si>
    <t>7424 STANMORE CT</t>
  </si>
  <si>
    <t>f47fceb</t>
  </si>
  <si>
    <t>ts_67</t>
  </si>
  <si>
    <t>'11559340184</t>
  </si>
  <si>
    <t>CHARLES</t>
  </si>
  <si>
    <t>GERTLER</t>
  </si>
  <si>
    <t>CAMB</t>
  </si>
  <si>
    <t>68 ALLSTON ST</t>
  </si>
  <si>
    <t>12a34ba</t>
  </si>
  <si>
    <t>ts_68</t>
  </si>
  <si>
    <t>'15278200017</t>
  </si>
  <si>
    <t>MICHAEL</t>
  </si>
  <si>
    <t>CUTLER</t>
  </si>
  <si>
    <t>COME</t>
  </si>
  <si>
    <t>7 CHRISTIANTOWN RD</t>
  </si>
  <si>
    <t>WEST TISBURY</t>
  </si>
  <si>
    <t>2ec1ced</t>
  </si>
  <si>
    <t>ts_69</t>
  </si>
  <si>
    <t>'9104381025</t>
  </si>
  <si>
    <t>WILFREDO</t>
  </si>
  <si>
    <t>PAGAN</t>
  </si>
  <si>
    <t>MECO</t>
  </si>
  <si>
    <t>151 MORRIS ST</t>
  </si>
  <si>
    <t>SOUTHBRIDGE</t>
  </si>
  <si>
    <t>4b95483</t>
  </si>
  <si>
    <t>ts_70</t>
  </si>
  <si>
    <t>'6529281021</t>
  </si>
  <si>
    <t>RICHARD</t>
  </si>
  <si>
    <t>THOMPSON</t>
  </si>
  <si>
    <t>NGNTKT</t>
  </si>
  <si>
    <t>2 NORQUARTA DR</t>
  </si>
  <si>
    <t>6acfe55</t>
  </si>
  <si>
    <t>ts_71</t>
  </si>
  <si>
    <t>'30084550018</t>
  </si>
  <si>
    <t>MATTHEW</t>
  </si>
  <si>
    <t>MAYERCHAK</t>
  </si>
  <si>
    <t>BECO</t>
  </si>
  <si>
    <t>21 EVERETT ST</t>
  </si>
  <si>
    <t>ARLINGTON</t>
  </si>
  <si>
    <t>8aa7db7</t>
  </si>
  <si>
    <t>ab3e630</t>
  </si>
  <si>
    <t>ts_73</t>
  </si>
  <si>
    <t>'PE000011979362863176</t>
  </si>
  <si>
    <t>YIHE</t>
  </si>
  <si>
    <t>LI</t>
  </si>
  <si>
    <t>PSEG</t>
  </si>
  <si>
    <t>9215 RIVERSIDE STATION BLVD</t>
  </si>
  <si>
    <t>SECAUCUS</t>
  </si>
  <si>
    <t>c89450a</t>
  </si>
  <si>
    <t>ts_74</t>
  </si>
  <si>
    <t>'08070891810000173125</t>
  </si>
  <si>
    <t>JOANNA</t>
  </si>
  <si>
    <t>JORDAN</t>
  </si>
  <si>
    <t>JCPL</t>
  </si>
  <si>
    <t>148 EDGEWOOD DR</t>
  </si>
  <si>
    <t>TOMS RIVER</t>
  </si>
  <si>
    <t>db93594</t>
  </si>
  <si>
    <t>ts_75</t>
  </si>
  <si>
    <t>'0500097636787000856504</t>
  </si>
  <si>
    <t>GORMAN</t>
  </si>
  <si>
    <t>ACE</t>
  </si>
  <si>
    <t>205 BELLS LAKE RD</t>
  </si>
  <si>
    <t>TURNERSVILLE</t>
  </si>
  <si>
    <t>f2a9727</t>
  </si>
  <si>
    <t>ts_76</t>
  </si>
  <si>
    <t>'8148839014</t>
  </si>
  <si>
    <t>CHIRAG</t>
  </si>
  <si>
    <t>SHAH</t>
  </si>
  <si>
    <t>35 PINE RD</t>
  </si>
  <si>
    <t>ALLENDALE</t>
  </si>
  <si>
    <t>13bdeff</t>
  </si>
  <si>
    <t>32d0f1c</t>
  </si>
  <si>
    <t>ts_79</t>
  </si>
  <si>
    <t>'08000521262720005915</t>
  </si>
  <si>
    <t>MARK</t>
  </si>
  <si>
    <t>LENZ</t>
  </si>
  <si>
    <t>TE</t>
  </si>
  <si>
    <t>340 S REYNOLDS RD</t>
  </si>
  <si>
    <t>6f2a701</t>
  </si>
  <si>
    <t>ts_80</t>
  </si>
  <si>
    <t>'9891634920</t>
  </si>
  <si>
    <t>FELECIA</t>
  </si>
  <si>
    <t>POTTER</t>
  </si>
  <si>
    <t>DPL</t>
  </si>
  <si>
    <t>751 PEACH ORCHARD RD</t>
  </si>
  <si>
    <t>KETTERING</t>
  </si>
  <si>
    <t>8b760d4</t>
  </si>
  <si>
    <t>ts_81</t>
  </si>
  <si>
    <t>'9920054221</t>
  </si>
  <si>
    <t>KATHERINE</t>
  </si>
  <si>
    <t>BRECKENRIDGE</t>
  </si>
  <si>
    <t>DUKEOH</t>
  </si>
  <si>
    <t>4953 RELLEUM AVE</t>
  </si>
  <si>
    <t>a75e731</t>
  </si>
  <si>
    <t>ts_82</t>
  </si>
  <si>
    <t>'08061958281020027926</t>
  </si>
  <si>
    <t>AVONDALE LLC</t>
  </si>
  <si>
    <t>3648 AVONDALE RD</t>
  </si>
  <si>
    <t>Beachwood</t>
  </si>
  <si>
    <t>c68bcca</t>
  </si>
  <si>
    <t>ts_83</t>
  </si>
  <si>
    <t>'08062706660000258328</t>
  </si>
  <si>
    <t>JACKSON</t>
  </si>
  <si>
    <t>ROUDEBUSH</t>
  </si>
  <si>
    <t>2616 NESMITH LAKE BLVD</t>
  </si>
  <si>
    <t>Akron</t>
  </si>
  <si>
    <t>e3d58b0</t>
  </si>
  <si>
    <t>ts_84</t>
  </si>
  <si>
    <t>'08071665870002463111</t>
  </si>
  <si>
    <t>PEDRO</t>
  </si>
  <si>
    <t>FABIAN</t>
  </si>
  <si>
    <t>METED</t>
  </si>
  <si>
    <t>2112 DOGWOOD CIR</t>
  </si>
  <si>
    <t>BUSHKILL</t>
  </si>
  <si>
    <t>fc11ae7</t>
  </si>
  <si>
    <t>ts_85</t>
  </si>
  <si>
    <t>'08071668420007028896</t>
  </si>
  <si>
    <t>CAROLE</t>
  </si>
  <si>
    <t>DAY</t>
  </si>
  <si>
    <t>WPP</t>
  </si>
  <si>
    <t>1873 JOHNSON RD</t>
  </si>
  <si>
    <t>CHAMBERSBURG</t>
  </si>
  <si>
    <t>0f914ff</t>
  </si>
  <si>
    <t>ts_86</t>
  </si>
  <si>
    <t>'9981088036</t>
  </si>
  <si>
    <t>MICHEAL</t>
  </si>
  <si>
    <t>BOHNE</t>
  </si>
  <si>
    <t>PPL</t>
  </si>
  <si>
    <t>9 MIDLAND DR</t>
  </si>
  <si>
    <t>MILLERSBURG</t>
  </si>
  <si>
    <t>2829d4e</t>
  </si>
  <si>
    <t>ts_87</t>
  </si>
  <si>
    <t>'9841470002</t>
  </si>
  <si>
    <t>JONES</t>
  </si>
  <si>
    <t>DUQ</t>
  </si>
  <si>
    <t>3477 YORK ST</t>
  </si>
  <si>
    <t>MUNHALL</t>
  </si>
  <si>
    <t>7fee2b5</t>
  </si>
  <si>
    <t>ts_88</t>
  </si>
  <si>
    <t>'9914160016</t>
  </si>
  <si>
    <t>RYAN</t>
  </si>
  <si>
    <t>KING</t>
  </si>
  <si>
    <t>612 E WILTSHIRE DR</t>
  </si>
  <si>
    <t>WALLINGFORD</t>
  </si>
  <si>
    <t>9d9ff81</t>
  </si>
  <si>
    <t>ts_89</t>
  </si>
  <si>
    <t>'08062398180000098439</t>
  </si>
  <si>
    <t>LEANN</t>
  </si>
  <si>
    <t>WOODS</t>
  </si>
  <si>
    <t>15 S SCOTLAND LN</t>
  </si>
  <si>
    <t>ba07b32</t>
  </si>
  <si>
    <t>ts_90</t>
  </si>
  <si>
    <t>'08071637880006291749</t>
  </si>
  <si>
    <t>WRIGHT</t>
  </si>
  <si>
    <t>PENELEC</t>
  </si>
  <si>
    <t>305 BEAN TREE LN</t>
  </si>
  <si>
    <t>WILLIAMSBURG</t>
  </si>
  <si>
    <t>d7a54c3</t>
  </si>
  <si>
    <t>ts_91</t>
  </si>
  <si>
    <t>'9881012049</t>
  </si>
  <si>
    <t>SHARYRON</t>
  </si>
  <si>
    <t>11130 S WESTERN AVE</t>
  </si>
  <si>
    <t>2C</t>
  </si>
  <si>
    <t>f63c923</t>
  </si>
  <si>
    <t>ts_92</t>
  </si>
  <si>
    <t>'9977678065</t>
  </si>
  <si>
    <t>KARI</t>
  </si>
  <si>
    <t>LANCE</t>
  </si>
  <si>
    <t>375 W MADISON ST</t>
  </si>
  <si>
    <t>ASHLEY</t>
  </si>
  <si>
    <t>10f3484</t>
  </si>
  <si>
    <t>ts_93</t>
  </si>
  <si>
    <t>'08046437585000447971</t>
  </si>
  <si>
    <t>DAVID</t>
  </si>
  <si>
    <t>HAWKINS</t>
  </si>
  <si>
    <t>611 VALLEY RD</t>
  </si>
  <si>
    <t>KNOXVILLE</t>
  </si>
  <si>
    <t>2c2bd35</t>
  </si>
  <si>
    <t>ts_94</t>
  </si>
  <si>
    <t>'0550125589327000976647</t>
  </si>
  <si>
    <t>LYNERD</t>
  </si>
  <si>
    <t>426 RAGAN RD</t>
  </si>
  <si>
    <t>CONOWINGO</t>
  </si>
  <si>
    <t>3ec2230</t>
  </si>
  <si>
    <t>ts_95</t>
  </si>
  <si>
    <t>'0550243673487001718037</t>
  </si>
  <si>
    <t>MARIANNE</t>
  </si>
  <si>
    <t>SINCLAIR</t>
  </si>
  <si>
    <t>3101 VERONA CT</t>
  </si>
  <si>
    <t>SILVER SPRING</t>
  </si>
  <si>
    <t>5b9518f</t>
  </si>
  <si>
    <t>ts_96</t>
  </si>
  <si>
    <t>'9635328133</t>
  </si>
  <si>
    <t>SHANNON</t>
  </si>
  <si>
    <t>MADDEN</t>
  </si>
  <si>
    <t>511 45TH ST</t>
  </si>
  <si>
    <t>7cc13b0</t>
  </si>
  <si>
    <t>ts_97</t>
  </si>
  <si>
    <t>'11533110182</t>
  </si>
  <si>
    <t>ROSS</t>
  </si>
  <si>
    <t>BYE</t>
  </si>
  <si>
    <t>16 VANDINE ST</t>
  </si>
  <si>
    <t>2R</t>
  </si>
  <si>
    <t>9a4a44c</t>
  </si>
  <si>
    <t>ts_98</t>
  </si>
  <si>
    <t>'14991480204</t>
  </si>
  <si>
    <t>ALICE PEATY</t>
  </si>
  <si>
    <t>55 NYE RD</t>
  </si>
  <si>
    <t>FALMOUTH</t>
  </si>
  <si>
    <t>ee354dc</t>
  </si>
  <si>
    <t>ts_99</t>
  </si>
  <si>
    <t>'54675881098558631009</t>
  </si>
  <si>
    <t>BRIAN</t>
  </si>
  <si>
    <t>SAVLICK</t>
  </si>
  <si>
    <t>44 UPTON ST</t>
  </si>
  <si>
    <t>SPRINGFIELD</t>
  </si>
  <si>
    <t>0aad427</t>
  </si>
  <si>
    <t>ts_100</t>
  </si>
  <si>
    <t>'2620873021</t>
  </si>
  <si>
    <t>ROBERT</t>
  </si>
  <si>
    <t>DOWLING</t>
  </si>
  <si>
    <t>25 KITTIWAKE LN</t>
  </si>
  <si>
    <t>ts_101</t>
  </si>
  <si>
    <t>'29897450028</t>
  </si>
  <si>
    <t>MICHELLE</t>
  </si>
  <si>
    <t>CASSIDY</t>
  </si>
  <si>
    <t>12 ENTERPRISE ST</t>
  </si>
  <si>
    <t>DORCHESTER</t>
  </si>
  <si>
    <t>460eaaa</t>
  </si>
  <si>
    <t>ts_102</t>
  </si>
  <si>
    <t>'54778297085403821003</t>
  </si>
  <si>
    <t>PAUL</t>
  </si>
  <si>
    <t>D'ANGELO</t>
  </si>
  <si>
    <t>26 JASON ST</t>
  </si>
  <si>
    <t>PITTSFIELD</t>
  </si>
  <si>
    <t>5e2a4c2</t>
  </si>
  <si>
    <t>ts_103</t>
  </si>
  <si>
    <t>'PE000012137272675962</t>
  </si>
  <si>
    <t>LIANG YU</t>
  </si>
  <si>
    <t>HOU</t>
  </si>
  <si>
    <t>615 PAVONIA AVE</t>
  </si>
  <si>
    <t>73d3cd3</t>
  </si>
  <si>
    <t>ts_104</t>
  </si>
  <si>
    <t>'08071280500000233231</t>
  </si>
  <si>
    <t>BENTLEY</t>
  </si>
  <si>
    <t>22 WITTS END DRE</t>
  </si>
  <si>
    <t>1B</t>
  </si>
  <si>
    <t>HAMBURG</t>
  </si>
  <si>
    <t>9156cd3</t>
  </si>
  <si>
    <t>ts_105</t>
  </si>
  <si>
    <t>'0500100126937000409596</t>
  </si>
  <si>
    <t>TANIKA</t>
  </si>
  <si>
    <t>CRANDELL</t>
  </si>
  <si>
    <t>302 ADAMS AVE</t>
  </si>
  <si>
    <t>WOODBINE</t>
  </si>
  <si>
    <t>ad7b80a</t>
  </si>
  <si>
    <t>ts_106</t>
  </si>
  <si>
    <t>'7065270007</t>
  </si>
  <si>
    <t>JAMES</t>
  </si>
  <si>
    <t>TOWNLEY</t>
  </si>
  <si>
    <t>461 FRANKLIN AVE</t>
  </si>
  <si>
    <t>WYCKOFF</t>
  </si>
  <si>
    <t>ca27536</t>
  </si>
  <si>
    <t>ts_107</t>
  </si>
  <si>
    <t>'00040621002769111</t>
  </si>
  <si>
    <t>ADEROLAKEMI</t>
  </si>
  <si>
    <t>ADENIRAN</t>
  </si>
  <si>
    <t>6384 NEWTOWN DR</t>
  </si>
  <si>
    <t>e71c9c8</t>
  </si>
  <si>
    <t>ts_108</t>
  </si>
  <si>
    <t>'00140060703511715</t>
  </si>
  <si>
    <t>MARC</t>
  </si>
  <si>
    <t>DICH</t>
  </si>
  <si>
    <t>401 W LIMA AVE</t>
  </si>
  <si>
    <t>A</t>
  </si>
  <si>
    <t>ADA</t>
  </si>
  <si>
    <t>046b4f5</t>
  </si>
  <si>
    <t>ts_109</t>
  </si>
  <si>
    <t>'08000946732470018467</t>
  </si>
  <si>
    <t>NADINE</t>
  </si>
  <si>
    <t>KODER</t>
  </si>
  <si>
    <t>5115 RAINBOW DR</t>
  </si>
  <si>
    <t>DELTA</t>
  </si>
  <si>
    <t>23076f0</t>
  </si>
  <si>
    <t>ts_110</t>
  </si>
  <si>
    <t>'9873804930</t>
  </si>
  <si>
    <t>ANDREW</t>
  </si>
  <si>
    <t>BRADLEY</t>
  </si>
  <si>
    <t>1392 CHINOOK CT</t>
  </si>
  <si>
    <t>XENIA</t>
  </si>
  <si>
    <t>78184df</t>
  </si>
  <si>
    <t>ts_111</t>
  </si>
  <si>
    <t>'9860085825</t>
  </si>
  <si>
    <t>MAURICE</t>
  </si>
  <si>
    <t>COFFEY</t>
  </si>
  <si>
    <t>5081 ROLLMAN ESTATES DR</t>
  </si>
  <si>
    <t>8adef8b</t>
  </si>
  <si>
    <t>ts_112</t>
  </si>
  <si>
    <t>'08061635611790011219</t>
  </si>
  <si>
    <t>ROLAND</t>
  </si>
  <si>
    <t>HAMMERL</t>
  </si>
  <si>
    <t>3426 W 148TH ST</t>
  </si>
  <si>
    <t>Cleveland</t>
  </si>
  <si>
    <t>a1326ca</t>
  </si>
  <si>
    <t>ts_113</t>
  </si>
  <si>
    <t>'08062382670000844392</t>
  </si>
  <si>
    <t>DEBORAH</t>
  </si>
  <si>
    <t>SMITH</t>
  </si>
  <si>
    <t>1515 STATEROUTE 257 S</t>
  </si>
  <si>
    <t>Delaware</t>
  </si>
  <si>
    <t>bc8325a</t>
  </si>
  <si>
    <t>ts_114</t>
  </si>
  <si>
    <t>'08071453410002391156</t>
  </si>
  <si>
    <t>MARIBELL</t>
  </si>
  <si>
    <t>DICK</t>
  </si>
  <si>
    <t>7568 LINCOLN HWY</t>
  </si>
  <si>
    <t>ABBOTTSTOWN</t>
  </si>
  <si>
    <t>d79dda0</t>
  </si>
  <si>
    <t>ts_115</t>
  </si>
  <si>
    <t>'08071588360007249695</t>
  </si>
  <si>
    <t>ZACHARY</t>
  </si>
  <si>
    <t>WANNEMACHER</t>
  </si>
  <si>
    <t>638 BANK ST</t>
  </si>
  <si>
    <t>BRIDGEVILLE</t>
  </si>
  <si>
    <t>f33b051</t>
  </si>
  <si>
    <t>ts_116</t>
  </si>
  <si>
    <t>'9979178061</t>
  </si>
  <si>
    <t>NICK</t>
  </si>
  <si>
    <t>BOLJEVIC</t>
  </si>
  <si>
    <t>745 MAIN ST</t>
  </si>
  <si>
    <t>STROUDSBURG</t>
  </si>
  <si>
    <t>0f5a117</t>
  </si>
  <si>
    <t>ts_117</t>
  </si>
  <si>
    <t>'9819502116</t>
  </si>
  <si>
    <t>BRITTNEY</t>
  </si>
  <si>
    <t>YOXALL</t>
  </si>
  <si>
    <t>440 ERIE AVE</t>
  </si>
  <si>
    <t>GLASSPORT</t>
  </si>
  <si>
    <t>6c34b1f</t>
  </si>
  <si>
    <t>ts_118</t>
  </si>
  <si>
    <t>'9909701407</t>
  </si>
  <si>
    <t>ROSEMARY</t>
  </si>
  <si>
    <t>BARAKAT</t>
  </si>
  <si>
    <t>16 RITTENHOUSE RD</t>
  </si>
  <si>
    <t>BROOMALL</t>
  </si>
  <si>
    <t>8b8a401</t>
  </si>
  <si>
    <t>ts_120</t>
  </si>
  <si>
    <t>'08071632310001202951</t>
  </si>
  <si>
    <t>MARTIN</t>
  </si>
  <si>
    <t>CLEMONS</t>
  </si>
  <si>
    <t>4220 DAVISON AVE</t>
  </si>
  <si>
    <t>ERIE</t>
  </si>
  <si>
    <t>325e6dd</t>
  </si>
  <si>
    <t>epenet</t>
  </si>
  <si>
    <t>idoc</t>
  </si>
  <si>
    <t>conf_number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</si>
</sst>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33" borderId="10" xfId="0" applyFont="1" applyFill="1" applyBorder="1"/>
    <xf numFmtId="0" fontId="0" fillId="0" borderId="10" xfId="0" applyBorder="1"/>
    <xf numFmtId="11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ALYGIN/Documents/GH/02_27_2020/Regression/Regression/ECC/TestScripts/Amtrak/report_6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_6"/>
    </sheetNames>
    <sheetDataSet>
      <sheetData sheetId="0">
        <row r="1">
          <cell r="A1" t="str">
            <v>2828 KINGSROWE CT</v>
          </cell>
          <cell r="B1" t="str">
            <v>E1-J95-VYV</v>
          </cell>
          <cell r="C1">
            <v>7556817786</v>
          </cell>
          <cell r="D1" t="str">
            <v>g404ec710971e713</v>
          </cell>
        </row>
        <row r="2">
          <cell r="A2" t="str">
            <v>35 WANDA RD</v>
          </cell>
          <cell r="B2" t="str">
            <v>E1-JZ9-PM4</v>
          </cell>
          <cell r="C2">
            <v>7556817787</v>
          </cell>
          <cell r="D2" t="str">
            <v>g547cf6a1cf8b2cd</v>
          </cell>
        </row>
        <row r="3">
          <cell r="A3" t="str">
            <v>906 SOUTH BLVD</v>
          </cell>
          <cell r="B3" t="str">
            <v>E1-JME-VR5</v>
          </cell>
          <cell r="D3" t="str">
            <v>gcaa1ee834cf18f9</v>
          </cell>
        </row>
        <row r="4">
          <cell r="A4" t="str">
            <v>1580 STATE RD</v>
          </cell>
          <cell r="B4" t="str">
            <v>E1-GYB-KY6</v>
          </cell>
          <cell r="C4">
            <v>7556817788</v>
          </cell>
          <cell r="D4" t="str">
            <v>gd872de76467c783</v>
          </cell>
        </row>
        <row r="5">
          <cell r="A5" t="str">
            <v>222 GATE DANCER DR</v>
          </cell>
          <cell r="B5" t="str">
            <v>E1-GVK-8NK</v>
          </cell>
          <cell r="C5">
            <v>7556817789</v>
          </cell>
          <cell r="D5" t="str">
            <v>gcaa1ee834cf18f9</v>
          </cell>
        </row>
        <row r="6">
          <cell r="A6" t="str">
            <v>11796 Massachusetts Ave</v>
          </cell>
          <cell r="B6" t="str">
            <v>E1-GXW-V7M</v>
          </cell>
          <cell r="C6">
            <v>7556818342</v>
          </cell>
          <cell r="D6" t="str">
            <v>g5db8918f598b7e8</v>
          </cell>
        </row>
        <row r="7">
          <cell r="A7" t="str">
            <v>117 Barstow St</v>
          </cell>
          <cell r="B7" t="str">
            <v>E1-GEP-45X</v>
          </cell>
          <cell r="C7">
            <v>7556818343</v>
          </cell>
          <cell r="D7" t="str">
            <v>g5db8918f598b7e8</v>
          </cell>
        </row>
        <row r="8">
          <cell r="A8" t="str">
            <v>40 FLORAL ST</v>
          </cell>
          <cell r="B8" t="str">
            <v>E1-G4E-WY7</v>
          </cell>
          <cell r="C8">
            <v>7556818344</v>
          </cell>
          <cell r="D8" t="str">
            <v>g5db8918f598b7e8</v>
          </cell>
        </row>
        <row r="9">
          <cell r="A9" t="str">
            <v>1154 MARY ANN DR</v>
          </cell>
          <cell r="B9" t="str">
            <v>E1-JR4-8Z8</v>
          </cell>
          <cell r="C9">
            <v>7556818345</v>
          </cell>
          <cell r="D9" t="str">
            <v>gc3b9353a09443a7</v>
          </cell>
        </row>
        <row r="10">
          <cell r="A10" t="str">
            <v>165 CLIFFORD ST</v>
          </cell>
          <cell r="B10" t="str">
            <v>E1-G6Y-7A4</v>
          </cell>
          <cell r="C10">
            <v>7556818346</v>
          </cell>
          <cell r="D10" t="str">
            <v>g92fe6a4f9509e97</v>
          </cell>
        </row>
        <row r="11">
          <cell r="A11" t="str">
            <v>1708 Bliss Rd</v>
          </cell>
          <cell r="B11" t="str">
            <v>E1-JL6-ZDR</v>
          </cell>
          <cell r="C11">
            <v>7556818347</v>
          </cell>
          <cell r="D11" t="str">
            <v>gd872de76467c783</v>
          </cell>
        </row>
        <row r="12">
          <cell r="A12" t="str">
            <v>20 TOTTENHAM CT</v>
          </cell>
          <cell r="B12" t="str">
            <v>E1-JQN-LQN</v>
          </cell>
          <cell r="C12">
            <v>7556818348</v>
          </cell>
          <cell r="D12" t="str">
            <v>g89bfb86639b8933</v>
          </cell>
        </row>
        <row r="13">
          <cell r="A13" t="str">
            <v>1261 Comly Rd</v>
          </cell>
          <cell r="B13" t="str">
            <v>E1-J84-Y9E</v>
          </cell>
          <cell r="C13">
            <v>7556818349</v>
          </cell>
          <cell r="D13" t="str">
            <v>g9308d570d10df32</v>
          </cell>
        </row>
        <row r="14">
          <cell r="A14" t="str">
            <v>113 NIGHTINGALE RD</v>
          </cell>
          <cell r="B14" t="str">
            <v>E1-GDK-XQ8</v>
          </cell>
          <cell r="C14">
            <v>7556818350</v>
          </cell>
          <cell r="D14" t="str">
            <v>gb7d2ac129587629</v>
          </cell>
        </row>
        <row r="15">
          <cell r="A15" t="str">
            <v>9 EATON TOWN RD</v>
          </cell>
          <cell r="B15" t="str">
            <v>E1-G5B-PN8</v>
          </cell>
          <cell r="D15" t="str">
            <v>060F2D32-BC34</v>
          </cell>
        </row>
        <row r="16">
          <cell r="A16" t="str">
            <v>8302 STORROW DR</v>
          </cell>
          <cell r="B16" t="str">
            <v>E1-JWP-MXE</v>
          </cell>
          <cell r="C16">
            <v>7556818351</v>
          </cell>
          <cell r="D16" t="str">
            <v>g404ec710971e713</v>
          </cell>
        </row>
        <row r="17">
          <cell r="A17" t="str">
            <v>6879 LAKE DR SW</v>
          </cell>
          <cell r="B17" t="str">
            <v>E1-JND-B4X</v>
          </cell>
          <cell r="C17">
            <v>7556818352</v>
          </cell>
          <cell r="D17" t="str">
            <v>g404ec710971e713</v>
          </cell>
        </row>
        <row r="18">
          <cell r="A18" t="str">
            <v>207 S REYNOLDS RD</v>
          </cell>
          <cell r="B18" t="str">
            <v>E1-JKR-74D</v>
          </cell>
          <cell r="C18">
            <v>7556818353</v>
          </cell>
          <cell r="D18" t="str">
            <v>g6061847692cfd0d</v>
          </cell>
        </row>
        <row r="19">
          <cell r="A19" t="str">
            <v>1442  SIEBENTHALER AVE</v>
          </cell>
          <cell r="B19" t="str">
            <v>E1-JP8-R44</v>
          </cell>
          <cell r="C19">
            <v>7556818354</v>
          </cell>
          <cell r="D19" t="str">
            <v>g75004fbb663e4cf</v>
          </cell>
        </row>
        <row r="20">
          <cell r="A20" t="str">
            <v>1190 W NORTHERN PKWY</v>
          </cell>
          <cell r="B20" t="str">
            <v>E1-JB9-MBQ</v>
          </cell>
          <cell r="C20">
            <v>7556818341</v>
          </cell>
          <cell r="D20" t="str">
            <v>gc45a9c9708ccc6e</v>
          </cell>
        </row>
        <row r="21">
          <cell r="A21" t="str">
            <v>11432 Compton Rd</v>
          </cell>
          <cell r="B21" t="str">
            <v>E1-JAD-9R5</v>
          </cell>
          <cell r="C21">
            <v>7556818355</v>
          </cell>
          <cell r="D21" t="str">
            <v>g8257253e697dded</v>
          </cell>
        </row>
        <row r="22">
          <cell r="A22" t="str">
            <v>222 GATE DANCER DR</v>
          </cell>
          <cell r="B22" t="str">
            <v>E1-G74-ZA5</v>
          </cell>
          <cell r="C22">
            <v>7556818336</v>
          </cell>
          <cell r="D22" t="str">
            <v>gcaa1ee834cf18f9</v>
          </cell>
        </row>
        <row r="23">
          <cell r="A23" t="str">
            <v>1310 S Hough St</v>
          </cell>
          <cell r="B23" t="str">
            <v>E1-J95-B9D</v>
          </cell>
          <cell r="C23">
            <v>7556818337</v>
          </cell>
          <cell r="D23" t="str">
            <v>gfe90cd4a62b8ccd</v>
          </cell>
        </row>
        <row r="24">
          <cell r="A24" t="str">
            <v>419 S MAPLE ST</v>
          </cell>
          <cell r="B24" t="str">
            <v>E1-JZ9-4ZQ</v>
          </cell>
          <cell r="D24" t="str">
            <v>02F3F0F0-FA03</v>
          </cell>
        </row>
        <row r="25">
          <cell r="A25" t="str">
            <v>1314 PEAR TREE CT</v>
          </cell>
          <cell r="B25" t="str">
            <v>E1-JME-YK4</v>
          </cell>
          <cell r="C25">
            <v>7556818338</v>
          </cell>
          <cell r="D25" t="str">
            <v>g2da08e2fe0553ab</v>
          </cell>
        </row>
        <row r="26">
          <cell r="A26" t="str">
            <v>114 MAPLE AVE</v>
          </cell>
          <cell r="B26" t="str">
            <v>E1-GYB-X98</v>
          </cell>
          <cell r="C26">
            <v>7556818339</v>
          </cell>
          <cell r="D26" t="str">
            <v>ga486186e2437875</v>
          </cell>
        </row>
        <row r="27">
          <cell r="A27" t="str">
            <v>110600 Bailey Dr</v>
          </cell>
          <cell r="B27" t="str">
            <v>E1-GVK-9PL</v>
          </cell>
          <cell r="C27">
            <v>7556818340</v>
          </cell>
          <cell r="D27" t="str">
            <v>ga5555aced018c7a</v>
          </cell>
        </row>
        <row r="28">
          <cell r="A28" t="str">
            <v>124 Seminary St</v>
          </cell>
          <cell r="B28" t="str">
            <v>E1-G74-Z75</v>
          </cell>
          <cell r="D28" t="str">
            <v>0B240EF8-F5F3</v>
          </cell>
        </row>
        <row r="29">
          <cell r="A29" t="str">
            <v>1121 5th St</v>
          </cell>
          <cell r="B29" t="str">
            <v>E1-GEP-4RX</v>
          </cell>
          <cell r="C29">
            <v>7556818362</v>
          </cell>
          <cell r="D29" t="str">
            <v>ge959b47e40c23f6</v>
          </cell>
        </row>
        <row r="30">
          <cell r="A30" t="str">
            <v>1307 Park St</v>
          </cell>
          <cell r="B30" t="str">
            <v>E1-J95-BZD</v>
          </cell>
          <cell r="D30" t="str">
            <v>0BCFA903-594A</v>
          </cell>
        </row>
        <row r="31">
          <cell r="A31" t="str">
            <v>138767 COOLBAUGH RD</v>
          </cell>
          <cell r="B31" t="str">
            <v>E1-JZ9-4AQ</v>
          </cell>
          <cell r="C31">
            <v>7556818356</v>
          </cell>
          <cell r="D31" t="str">
            <v>g1483a28f923f261</v>
          </cell>
        </row>
        <row r="32">
          <cell r="A32" t="str">
            <v>1555 5th St</v>
          </cell>
          <cell r="B32" t="str">
            <v>E1-JME-Y64</v>
          </cell>
          <cell r="C32">
            <v>7556818357</v>
          </cell>
          <cell r="D32" t="str">
            <v>g55454a902d14d3c</v>
          </cell>
        </row>
        <row r="33">
          <cell r="A33" t="str">
            <v>213165 Marshall Hall Rd</v>
          </cell>
          <cell r="B33" t="str">
            <v>E1-J84-YWE</v>
          </cell>
          <cell r="C33">
            <v>7556818367</v>
          </cell>
          <cell r="D33" t="str">
            <v>gc45a9c9708ccc6e</v>
          </cell>
        </row>
        <row r="34">
          <cell r="A34" t="str">
            <v>11822 RIVER RD</v>
          </cell>
          <cell r="B34" t="str">
            <v>E1-GYB-XP8</v>
          </cell>
          <cell r="C34">
            <v>7556818358</v>
          </cell>
          <cell r="D34" t="str">
            <v>g4d3d73029f11050</v>
          </cell>
        </row>
        <row r="35">
          <cell r="A35" t="str">
            <v>13526 Bakerstown Rd</v>
          </cell>
          <cell r="B35" t="str">
            <v>E1-GVK-9EL</v>
          </cell>
          <cell r="C35">
            <v>7556818359</v>
          </cell>
          <cell r="D35" t="str">
            <v>g799dafd0af65329</v>
          </cell>
        </row>
        <row r="36">
          <cell r="A36" t="str">
            <v>21310 S Hough St</v>
          </cell>
          <cell r="B36" t="str">
            <v>E1-G4E-WK7</v>
          </cell>
          <cell r="C36">
            <v>7556818363</v>
          </cell>
          <cell r="D36" t="str">
            <v>gfe90cd4a62b8ccd</v>
          </cell>
        </row>
        <row r="37">
          <cell r="A37" t="str">
            <v>15360 Lincoln Hwy</v>
          </cell>
          <cell r="B37" t="str">
            <v>E1-JB9-MRQ</v>
          </cell>
          <cell r="C37">
            <v>7556818360</v>
          </cell>
          <cell r="D37" t="str">
            <v>gb70b26ab2ef15e0</v>
          </cell>
        </row>
        <row r="38">
          <cell r="A38" t="str">
            <v>11149 Willowbrook Dr E</v>
          </cell>
          <cell r="B38" t="str">
            <v>E1-GXW-VKM</v>
          </cell>
          <cell r="C38">
            <v>7556818361</v>
          </cell>
          <cell r="D38" t="str">
            <v>gcaa1ee834cf18f9</v>
          </cell>
        </row>
        <row r="39">
          <cell r="A39" t="str">
            <v>2618 W VALLEY VW</v>
          </cell>
          <cell r="B39" t="str">
            <v>E1-JR4-8X8</v>
          </cell>
          <cell r="D39" t="str">
            <v>02F3F0F0-FA03</v>
          </cell>
        </row>
        <row r="40">
          <cell r="A40" t="str">
            <v>2165 CLIFFORD ST</v>
          </cell>
          <cell r="B40" t="str">
            <v>E1-JKR-7LD</v>
          </cell>
          <cell r="C40">
            <v>7556818372</v>
          </cell>
          <cell r="D40" t="str">
            <v>g92fe6a4f9509e97</v>
          </cell>
        </row>
        <row r="41">
          <cell r="A41" t="str">
            <v>14211 WALTER DR SW</v>
          </cell>
          <cell r="B41" t="str">
            <v>E1-G6Y-7W4</v>
          </cell>
          <cell r="C41">
            <v>7556818364</v>
          </cell>
          <cell r="D41" t="str">
            <v>g2da08e2fe0553ab</v>
          </cell>
        </row>
        <row r="42">
          <cell r="A42" t="str">
            <v>2112901 Sugarloaf Chapel Dr</v>
          </cell>
          <cell r="B42" t="str">
            <v>E1-JL6-ZLR</v>
          </cell>
          <cell r="C42">
            <v>7556818365</v>
          </cell>
          <cell r="D42" t="str">
            <v>ga486186e2437875</v>
          </cell>
        </row>
        <row r="43">
          <cell r="A43" t="str">
            <v>211796 Massachusetts Ave</v>
          </cell>
          <cell r="B43" t="str">
            <v>E1-GDK-XW8</v>
          </cell>
          <cell r="C43">
            <v>7556818368</v>
          </cell>
          <cell r="D43" t="str">
            <v>g5db8918f598b7e8</v>
          </cell>
        </row>
        <row r="44">
          <cell r="A44" t="str">
            <v>2110600 Bailey Dr</v>
          </cell>
          <cell r="B44" t="str">
            <v>E1-JQN-LDN</v>
          </cell>
          <cell r="C44">
            <v>7556818366</v>
          </cell>
          <cell r="D44" t="str">
            <v>ga5555aced018c7a</v>
          </cell>
        </row>
        <row r="45">
          <cell r="A45" t="str">
            <v>2117 Barstow St</v>
          </cell>
          <cell r="B45" t="str">
            <v>E1-G5B-PW8</v>
          </cell>
          <cell r="C45">
            <v>7556818369</v>
          </cell>
          <cell r="D45" t="str">
            <v>g5db8918f598b7e8</v>
          </cell>
        </row>
        <row r="46">
          <cell r="A46" t="str">
            <v>2114106 CHESTNUT W</v>
          </cell>
          <cell r="B46" t="str">
            <v>E1-JWP-M6E</v>
          </cell>
          <cell r="C46">
            <v>7556818370</v>
          </cell>
          <cell r="D46" t="str">
            <v>g5db8918f598b7e8</v>
          </cell>
        </row>
        <row r="47">
          <cell r="A47" t="str">
            <v>73 CATHERINE DR</v>
          </cell>
          <cell r="B47" t="str">
            <v>E1-J95-BWD</v>
          </cell>
          <cell r="C47">
            <v>7556818376</v>
          </cell>
          <cell r="D47" t="str">
            <v>gb7d2ac129587629</v>
          </cell>
        </row>
        <row r="48">
          <cell r="A48" t="str">
            <v>21154 MARY ANN DR</v>
          </cell>
          <cell r="B48" t="str">
            <v>E1-JND-BLX</v>
          </cell>
          <cell r="C48">
            <v>7556818371</v>
          </cell>
          <cell r="D48" t="str">
            <v>gc3b9353a09443a7</v>
          </cell>
        </row>
        <row r="49">
          <cell r="A49" t="str">
            <v>21708 Bliss Rd</v>
          </cell>
          <cell r="B49" t="str">
            <v>E1-JP8-R64</v>
          </cell>
          <cell r="C49">
            <v>7556818373</v>
          </cell>
          <cell r="D49" t="str">
            <v>gd872de76467c783</v>
          </cell>
        </row>
        <row r="50">
          <cell r="A50" t="str">
            <v>211296 Broad St</v>
          </cell>
          <cell r="B50" t="str">
            <v>E1-JAD-955</v>
          </cell>
          <cell r="C50">
            <v>7556818374</v>
          </cell>
          <cell r="D50" t="str">
            <v>g89bfb86639b8933</v>
          </cell>
        </row>
        <row r="51">
          <cell r="A51" t="str">
            <v>21261 Comly Rd</v>
          </cell>
          <cell r="B51" t="str">
            <v>E1-G74-ZW5</v>
          </cell>
          <cell r="C51">
            <v>7556818375</v>
          </cell>
          <cell r="D51" t="str">
            <v>g9308d570d10df32</v>
          </cell>
        </row>
        <row r="52">
          <cell r="A52" t="str">
            <v>2117 Central Ave,</v>
          </cell>
          <cell r="B52" t="str">
            <v>E1-JZ9-4WQ</v>
          </cell>
          <cell r="D52" t="str">
            <v>060F2D32-BC34</v>
          </cell>
        </row>
        <row r="53">
          <cell r="A53" t="str">
            <v>3301 THORNWAY DR</v>
          </cell>
          <cell r="B53" t="str">
            <v>E1-JME-YL4</v>
          </cell>
          <cell r="C53">
            <v>7556818377</v>
          </cell>
          <cell r="D53" t="str">
            <v>g404ec710971e713</v>
          </cell>
        </row>
        <row r="54">
          <cell r="A54" t="str">
            <v>1159 SHERIDAN DR</v>
          </cell>
          <cell r="B54" t="str">
            <v>E1-GYB-XW8</v>
          </cell>
          <cell r="C54">
            <v>7556818378</v>
          </cell>
          <cell r="D54" t="str">
            <v>g404ec710971e713</v>
          </cell>
        </row>
        <row r="55">
          <cell r="A55" t="str">
            <v>635 WRIGHT AVE</v>
          </cell>
          <cell r="B55" t="str">
            <v>E1-GVK-96L</v>
          </cell>
          <cell r="C55">
            <v>7556818379</v>
          </cell>
          <cell r="D55" t="str">
            <v>g6061847692cfd0d</v>
          </cell>
        </row>
        <row r="56">
          <cell r="A56" t="str">
            <v>211432 Compton Rd</v>
          </cell>
          <cell r="B56" t="str">
            <v>E1-GXW-V6M</v>
          </cell>
          <cell r="C56">
            <v>7556818381</v>
          </cell>
          <cell r="D56" t="str">
            <v>g8257253e697dded</v>
          </cell>
        </row>
        <row r="57">
          <cell r="A57" t="str">
            <v>21442  SIEBENTHALER AVE</v>
          </cell>
          <cell r="B57" t="str">
            <v>E1-JB9-M5Q</v>
          </cell>
          <cell r="C57">
            <v>7556818380</v>
          </cell>
          <cell r="D57" t="str">
            <v>g75004fbb663e4cf</v>
          </cell>
        </row>
        <row r="58">
          <cell r="A58" t="str">
            <v>2124 Seminary St</v>
          </cell>
          <cell r="B58" t="str">
            <v>E1-GEP-4LX</v>
          </cell>
          <cell r="D58" t="str">
            <v>0B240EF8-F5F3</v>
          </cell>
        </row>
        <row r="59">
          <cell r="A59" t="str">
            <v>21307 Park St</v>
          </cell>
          <cell r="B59" t="str">
            <v>E1-JKR-7LM</v>
          </cell>
          <cell r="D59" t="str">
            <v>0BCFA903-594A</v>
          </cell>
        </row>
        <row r="60">
          <cell r="A60" t="str">
            <v>2138767 COOLBAUGH RD</v>
          </cell>
          <cell r="B60" t="str">
            <v>E1-JP8-R6R</v>
          </cell>
          <cell r="C60">
            <v>7556818382</v>
          </cell>
          <cell r="D60" t="str">
            <v>g1483a28f923f261</v>
          </cell>
        </row>
        <row r="61">
          <cell r="A61" t="str">
            <v>21555 5th St</v>
          </cell>
          <cell r="B61" t="str">
            <v>E1-JAD-967</v>
          </cell>
          <cell r="C61">
            <v>7556818383</v>
          </cell>
          <cell r="D61" t="str">
            <v>g55454a902d14d3c</v>
          </cell>
        </row>
        <row r="62">
          <cell r="A62" t="str">
            <v>211822 RIVER RD</v>
          </cell>
          <cell r="B62" t="str">
            <v>E1-G74-Z5R</v>
          </cell>
          <cell r="C62">
            <v>7556818384</v>
          </cell>
          <cell r="D62" t="str">
            <v>g4d3d73029f11050</v>
          </cell>
        </row>
        <row r="63">
          <cell r="A63" t="str">
            <v>213526 Bakerstown Rd</v>
          </cell>
          <cell r="B63" t="str">
            <v>E1-J95-BL5</v>
          </cell>
          <cell r="C63">
            <v>7556818385</v>
          </cell>
          <cell r="D63" t="str">
            <v>g799dafd0af65329</v>
          </cell>
        </row>
        <row r="64">
          <cell r="A64" t="str">
            <v>215360 Lincoln Hwy</v>
          </cell>
          <cell r="B64" t="str">
            <v>E1-JZ9-4R5</v>
          </cell>
          <cell r="C64">
            <v>7556818386</v>
          </cell>
          <cell r="D64" t="str">
            <v>gb70b26ab2ef15e0</v>
          </cell>
        </row>
        <row r="65">
          <cell r="A65" t="str">
            <v>211149 Willowbrook Dr E</v>
          </cell>
          <cell r="B65" t="str">
            <v>E1-JME-YPZ</v>
          </cell>
          <cell r="C65">
            <v>7556818387</v>
          </cell>
          <cell r="D65" t="str">
            <v>gcaa1ee834cf18f9</v>
          </cell>
        </row>
        <row r="66">
          <cell r="A66" t="str">
            <v>21121 5th St</v>
          </cell>
          <cell r="B66" t="str">
            <v>E1-GYB-XRV</v>
          </cell>
          <cell r="C66">
            <v>7556818388</v>
          </cell>
          <cell r="D66" t="str">
            <v>ge959b47e40c23f6</v>
          </cell>
        </row>
        <row r="67">
          <cell r="A67" t="str">
            <v>68 ALLSTON ST</v>
          </cell>
          <cell r="B67" t="str">
            <v>E1-GVK-9XZ</v>
          </cell>
          <cell r="C67">
            <v>7556818389</v>
          </cell>
          <cell r="D67" t="str">
            <v>g5db8918f598b7e8</v>
          </cell>
        </row>
        <row r="68">
          <cell r="A68" t="str">
            <v>7 CHRISTIANTOWN RD</v>
          </cell>
          <cell r="B68" t="str">
            <v>E1-JB9-M67</v>
          </cell>
          <cell r="C68">
            <v>7556818390</v>
          </cell>
          <cell r="D68" t="str">
            <v>g5db8918f598b7e8</v>
          </cell>
        </row>
        <row r="69">
          <cell r="A69" t="str">
            <v>151 MORRIS ST</v>
          </cell>
          <cell r="B69" t="str">
            <v>E1-GXW-VR7</v>
          </cell>
          <cell r="C69">
            <v>7556818391</v>
          </cell>
          <cell r="D69" t="str">
            <v>g5db8918f598b7e8</v>
          </cell>
        </row>
        <row r="70">
          <cell r="A70" t="str">
            <v>16 VANDINE ST</v>
          </cell>
          <cell r="B70" t="str">
            <v>E1-GDK-XLR</v>
          </cell>
          <cell r="C70">
            <v>7556818398</v>
          </cell>
          <cell r="D70" t="str">
            <v>g5db8918f598b7e8</v>
          </cell>
        </row>
        <row r="71">
          <cell r="A71" t="str">
            <v>2 NORQUARTA DR</v>
          </cell>
          <cell r="B71" t="str">
            <v>E1-GEP-4QR</v>
          </cell>
          <cell r="C71">
            <v>7556818392</v>
          </cell>
          <cell r="D71" t="str">
            <v>gc3b9353a09443a7</v>
          </cell>
        </row>
        <row r="72">
          <cell r="A72" t="str">
            <v>21 EVERETT ST</v>
          </cell>
          <cell r="B72" t="str">
            <v>E1-G4E-WBN</v>
          </cell>
          <cell r="C72">
            <v>7556818393</v>
          </cell>
          <cell r="D72" t="str">
            <v>g92fe6a4f9509e97</v>
          </cell>
        </row>
        <row r="73">
          <cell r="A73" t="str">
            <v>1580 STATE RD</v>
          </cell>
          <cell r="B73" t="str">
            <v>E1-JR4-8MM</v>
          </cell>
          <cell r="C73">
            <v>7556818394</v>
          </cell>
          <cell r="D73" t="str">
            <v>gd872de76467c783</v>
          </cell>
        </row>
        <row r="74">
          <cell r="A74" t="str">
            <v>615 PAVONIA AVE</v>
          </cell>
          <cell r="B74" t="str">
            <v>E1-JAD-9Y7</v>
          </cell>
          <cell r="C74">
            <v>7556818404</v>
          </cell>
          <cell r="D74" t="str">
            <v>g89bfb86639b8933</v>
          </cell>
        </row>
        <row r="75">
          <cell r="A75" t="str">
            <v>9215 RIVERSIDE STATION BLVD</v>
          </cell>
          <cell r="B75" t="str">
            <v>E1-G6Y-7QD</v>
          </cell>
          <cell r="C75">
            <v>7556818395</v>
          </cell>
          <cell r="D75" t="str">
            <v>g89bfb86639b8933</v>
          </cell>
        </row>
        <row r="76">
          <cell r="A76" t="str">
            <v>148 EDGEWOOD DR</v>
          </cell>
          <cell r="B76" t="str">
            <v>E1-JL6-ZKA</v>
          </cell>
          <cell r="C76">
            <v>7556818396</v>
          </cell>
          <cell r="D76" t="str">
            <v>g9308d570d10df32</v>
          </cell>
        </row>
        <row r="77">
          <cell r="A77" t="str">
            <v>55 NYE RD</v>
          </cell>
          <cell r="B77" t="str">
            <v>E1-G5B-PX7</v>
          </cell>
          <cell r="C77">
            <v>7556818399</v>
          </cell>
          <cell r="D77" t="str">
            <v>g5db8918f598b7e8</v>
          </cell>
        </row>
        <row r="78">
          <cell r="A78" t="str">
            <v>205 BELLS LAKE RD</v>
          </cell>
          <cell r="B78" t="str">
            <v>E1-JQN-LZA</v>
          </cell>
          <cell r="C78">
            <v>7556818397</v>
          </cell>
          <cell r="D78" t="str">
            <v>gb7d2ac129587629</v>
          </cell>
        </row>
        <row r="79">
          <cell r="A79" t="str">
            <v>35 PINE RD</v>
          </cell>
          <cell r="B79" t="str">
            <v>E1-J84-YLA</v>
          </cell>
          <cell r="D79" t="str">
            <v>060F2D32-BC34</v>
          </cell>
        </row>
        <row r="80">
          <cell r="A80" t="str">
            <v>44 UPTON ST</v>
          </cell>
          <cell r="B80" t="str">
            <v>E1-JWP-MRZ</v>
          </cell>
          <cell r="C80">
            <v>7556818400</v>
          </cell>
          <cell r="D80" t="str">
            <v>g5db8918f598b7e8</v>
          </cell>
        </row>
        <row r="81">
          <cell r="A81" t="str">
            <v>25 KITTIWAKE LN</v>
          </cell>
          <cell r="B81" t="str">
            <v>E1-JND-BAK</v>
          </cell>
          <cell r="C81">
            <v>7556818401</v>
          </cell>
          <cell r="D81" t="str">
            <v>gc3b9353a09443a7</v>
          </cell>
        </row>
        <row r="82">
          <cell r="A82" t="str">
            <v>12 ENTERPRISE ST</v>
          </cell>
          <cell r="B82" t="str">
            <v>E1-JKR-76M</v>
          </cell>
          <cell r="C82">
            <v>7556818402</v>
          </cell>
          <cell r="D82" t="str">
            <v>g92fe6a4f9509e97</v>
          </cell>
        </row>
        <row r="83">
          <cell r="A83" t="str">
            <v>22 WITTS END DRE</v>
          </cell>
          <cell r="B83" t="str">
            <v>E1-G74-ZDR</v>
          </cell>
          <cell r="C83">
            <v>7556818405</v>
          </cell>
          <cell r="D83" t="str">
            <v>g9308d570d10df32</v>
          </cell>
        </row>
        <row r="84">
          <cell r="A84" t="str">
            <v>26 JASON ST</v>
          </cell>
          <cell r="B84" t="str">
            <v>E1-JP8-R9R</v>
          </cell>
          <cell r="C84">
            <v>7556818403</v>
          </cell>
          <cell r="D84" t="str">
            <v>gd872de76467c783</v>
          </cell>
        </row>
        <row r="85">
          <cell r="A85" t="str">
            <v>302 ADAMS AVE</v>
          </cell>
          <cell r="B85" t="str">
            <v>E1-J95-BD5</v>
          </cell>
          <cell r="C85">
            <v>7556818406</v>
          </cell>
          <cell r="D85" t="str">
            <v>gb7d2ac129587629</v>
          </cell>
        </row>
        <row r="86">
          <cell r="A86" t="str">
            <v>461 FRANKLIN AVE</v>
          </cell>
          <cell r="B86" t="str">
            <v>E1-JZ9-4D5</v>
          </cell>
          <cell r="D86" t="str">
            <v>060F2D32-BC34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5"/>
  <sheetViews>
    <sheetView tabSelected="1" zoomScale="55" zoomScaleNormal="55" workbookViewId="0">
      <selection activeCell="Z80" sqref="A80:Z120"/>
    </sheetView>
  </sheetViews>
  <sheetFormatPr defaultRowHeight="15" x14ac:dyDescent="0.25"/>
  <cols>
    <col min="1" max="1" width="7.140625" bestFit="1" customWidth="1"/>
    <col min="2" max="2" width="10.42578125" bestFit="1" customWidth="1"/>
    <col min="3" max="3" width="6.140625" bestFit="1" customWidth="1"/>
    <col min="4" max="4" width="15" bestFit="1" customWidth="1"/>
    <col min="5" max="5" width="18" bestFit="1" customWidth="1"/>
    <col min="6" max="6" width="6.5703125" bestFit="1" customWidth="1"/>
    <col min="7" max="7" width="14" bestFit="1" customWidth="1"/>
    <col min="8" max="8" width="9.28515625" bestFit="1" customWidth="1"/>
    <col min="9" max="9" width="34.28515625" bestFit="1" customWidth="1"/>
    <col min="10" max="10" width="23.85546875" bestFit="1" customWidth="1"/>
    <col min="11" max="11" width="13.85546875" bestFit="1" customWidth="1"/>
    <col min="12" max="12" width="15.7109375" bestFit="1" customWidth="1"/>
    <col min="13" max="13" width="12.7109375" bestFit="1" customWidth="1"/>
    <col min="14" max="14" width="10.140625" bestFit="1" customWidth="1"/>
    <col min="15" max="15" width="28.140625" bestFit="1" customWidth="1"/>
    <col min="16" max="16" width="15.7109375" bestFit="1" customWidth="1"/>
    <col min="17" max="17" width="17" bestFit="1" customWidth="1"/>
    <col min="18" max="18" width="12" bestFit="1" customWidth="1"/>
    <col min="19" max="19" width="10.140625" bestFit="1" customWidth="1"/>
    <col min="20" max="20" width="8.85546875" bestFit="1" customWidth="1"/>
    <col min="21" max="21" width="4.140625" bestFit="1" customWidth="1"/>
    <col min="22" max="22" width="11" bestFit="1" customWidth="1"/>
    <col min="23" max="23" width="10.140625" bestFit="1" customWidth="1"/>
    <col min="24" max="24" width="14.42578125" customWidth="1"/>
    <col min="25" max="25" width="15.28515625" customWidth="1"/>
    <col min="26" max="26" width="13.5703125" bestFit="1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770</v>
      </c>
      <c r="Z1" s="1" t="s">
        <v>769</v>
      </c>
    </row>
    <row r="2" spans="1:26" x14ac:dyDescent="0.25">
      <c r="A2" s="2" t="s">
        <v>24</v>
      </c>
      <c r="B2" s="2" t="s">
        <v>25</v>
      </c>
      <c r="C2" s="2" t="s">
        <v>26</v>
      </c>
      <c r="D2" s="2" t="s">
        <v>27</v>
      </c>
      <c r="E2" s="2" t="s">
        <v>76</v>
      </c>
      <c r="F2" s="2" t="s">
        <v>77</v>
      </c>
      <c r="G2" s="2" t="s">
        <v>78</v>
      </c>
      <c r="H2" s="2" t="s">
        <v>79</v>
      </c>
      <c r="I2" s="2" t="s">
        <v>80</v>
      </c>
      <c r="J2" s="2" t="s">
        <v>81</v>
      </c>
      <c r="K2" s="2"/>
      <c r="L2" s="2"/>
      <c r="M2" s="2"/>
      <c r="N2" s="2"/>
      <c r="O2" s="2" t="s">
        <v>82</v>
      </c>
      <c r="P2" s="2"/>
      <c r="Q2" s="2" t="s">
        <v>83</v>
      </c>
      <c r="R2" s="2"/>
      <c r="S2" s="2">
        <v>60010</v>
      </c>
      <c r="T2" s="2">
        <v>60010</v>
      </c>
      <c r="U2" s="2"/>
      <c r="V2" s="2" t="s">
        <v>40</v>
      </c>
      <c r="W2" s="2" t="s">
        <v>41</v>
      </c>
      <c r="X2" s="2" t="s">
        <v>84</v>
      </c>
      <c r="Y2" s="2" t="str">
        <f>VLOOKUP(O2,[1]report_6!$A:$D,2,FALSE)</f>
        <v>E1-J95-B9D</v>
      </c>
      <c r="Z2" s="2">
        <f>VLOOKUP(O2,[1]report_6!$A:$D,3,FALSE)</f>
        <v>7556818337</v>
      </c>
    </row>
    <row r="3" spans="1:26" x14ac:dyDescent="0.25">
      <c r="A3" s="2" t="s">
        <v>24</v>
      </c>
      <c r="B3" s="2" t="s">
        <v>25</v>
      </c>
      <c r="C3" s="2" t="s">
        <v>26</v>
      </c>
      <c r="D3" s="2" t="s">
        <v>27</v>
      </c>
      <c r="E3" s="2" t="s">
        <v>85</v>
      </c>
      <c r="F3" s="2" t="s">
        <v>86</v>
      </c>
      <c r="G3" s="2" t="s">
        <v>78</v>
      </c>
      <c r="H3" s="2" t="s">
        <v>87</v>
      </c>
      <c r="I3" s="2" t="s">
        <v>87</v>
      </c>
      <c r="J3" s="2" t="s">
        <v>81</v>
      </c>
      <c r="K3" s="2"/>
      <c r="L3" s="2"/>
      <c r="M3" s="2"/>
      <c r="N3" s="2"/>
      <c r="O3" s="2" t="s">
        <v>88</v>
      </c>
      <c r="P3" s="2"/>
      <c r="Q3" s="2" t="s">
        <v>89</v>
      </c>
      <c r="R3" s="2" t="s">
        <v>90</v>
      </c>
      <c r="S3" s="2">
        <v>62075</v>
      </c>
      <c r="T3" s="2">
        <v>62075</v>
      </c>
      <c r="U3" s="2"/>
      <c r="V3" s="2" t="s">
        <v>40</v>
      </c>
      <c r="W3" s="2" t="s">
        <v>41</v>
      </c>
      <c r="X3" s="2" t="s">
        <v>91</v>
      </c>
      <c r="Y3" s="2" t="str">
        <f>VLOOKUP(O3,[1]report_6!$A:$D,2,FALSE)</f>
        <v>E1-JZ9-4ZQ</v>
      </c>
      <c r="Z3" s="2" t="s">
        <v>768</v>
      </c>
    </row>
    <row r="4" spans="1:26" x14ac:dyDescent="0.25">
      <c r="A4" s="2" t="s">
        <v>24</v>
      </c>
      <c r="B4" s="2" t="s">
        <v>25</v>
      </c>
      <c r="C4" s="2" t="s">
        <v>26</v>
      </c>
      <c r="D4" s="2" t="s">
        <v>27</v>
      </c>
      <c r="E4" s="2" t="s">
        <v>92</v>
      </c>
      <c r="F4" s="2" t="s">
        <v>93</v>
      </c>
      <c r="G4" s="2" t="s">
        <v>94</v>
      </c>
      <c r="H4" s="2" t="s">
        <v>95</v>
      </c>
      <c r="I4" s="2" t="s">
        <v>96</v>
      </c>
      <c r="J4" s="2" t="s">
        <v>81</v>
      </c>
      <c r="K4" s="2"/>
      <c r="L4" s="2"/>
      <c r="M4" s="2"/>
      <c r="N4" s="2"/>
      <c r="O4" s="2" t="s">
        <v>97</v>
      </c>
      <c r="P4" s="2"/>
      <c r="Q4" s="2" t="s">
        <v>98</v>
      </c>
      <c r="R4" s="2" t="s">
        <v>99</v>
      </c>
      <c r="S4" s="2">
        <v>21703</v>
      </c>
      <c r="T4" s="2">
        <v>21703</v>
      </c>
      <c r="U4" s="2"/>
      <c r="V4" s="2" t="s">
        <v>40</v>
      </c>
      <c r="W4" s="2" t="s">
        <v>41</v>
      </c>
      <c r="X4" s="2" t="s">
        <v>100</v>
      </c>
      <c r="Y4" s="2" t="str">
        <f>VLOOKUP(O4,[1]report_6!$A:$D,2,FALSE)</f>
        <v>E1-JME-YK4</v>
      </c>
      <c r="Z4" s="2">
        <f>VLOOKUP(O4,[1]report_6!$A:$D,3,FALSE)</f>
        <v>7556818338</v>
      </c>
    </row>
    <row r="5" spans="1:26" x14ac:dyDescent="0.25">
      <c r="A5" s="2" t="s">
        <v>24</v>
      </c>
      <c r="B5" s="2" t="s">
        <v>25</v>
      </c>
      <c r="C5" s="2" t="s">
        <v>26</v>
      </c>
      <c r="D5" s="2" t="s">
        <v>27</v>
      </c>
      <c r="E5" s="2" t="s">
        <v>101</v>
      </c>
      <c r="F5" s="2" t="s">
        <v>102</v>
      </c>
      <c r="G5" s="2" t="s">
        <v>94</v>
      </c>
      <c r="H5" s="2" t="s">
        <v>103</v>
      </c>
      <c r="I5" s="2" t="s">
        <v>104</v>
      </c>
      <c r="J5" s="2" t="s">
        <v>81</v>
      </c>
      <c r="K5" s="2"/>
      <c r="L5" s="2"/>
      <c r="M5" s="2"/>
      <c r="N5" s="2"/>
      <c r="O5" s="2" t="s">
        <v>105</v>
      </c>
      <c r="P5" s="2"/>
      <c r="Q5" s="2" t="s">
        <v>106</v>
      </c>
      <c r="R5" s="2" t="s">
        <v>99</v>
      </c>
      <c r="S5" s="2">
        <v>21639</v>
      </c>
      <c r="T5" s="2">
        <v>21639</v>
      </c>
      <c r="U5" s="2"/>
      <c r="V5" s="2" t="s">
        <v>40</v>
      </c>
      <c r="W5" s="2" t="s">
        <v>41</v>
      </c>
      <c r="X5" s="2" t="s">
        <v>107</v>
      </c>
      <c r="Y5" s="2" t="str">
        <f>VLOOKUP(O5,[1]report_6!$A:$D,2,FALSE)</f>
        <v>E1-GYB-X98</v>
      </c>
      <c r="Z5" s="2">
        <f>VLOOKUP(O5,[1]report_6!$A:$D,3,FALSE)</f>
        <v>7556818339</v>
      </c>
    </row>
    <row r="6" spans="1:26" x14ac:dyDescent="0.25">
      <c r="A6" s="2" t="s">
        <v>24</v>
      </c>
      <c r="B6" s="2" t="s">
        <v>25</v>
      </c>
      <c r="C6" s="2" t="s">
        <v>26</v>
      </c>
      <c r="D6" s="2" t="s">
        <v>27</v>
      </c>
      <c r="E6" s="2" t="s">
        <v>108</v>
      </c>
      <c r="F6" s="2" t="s">
        <v>109</v>
      </c>
      <c r="G6" s="2" t="s">
        <v>94</v>
      </c>
      <c r="H6" s="2" t="s">
        <v>110</v>
      </c>
      <c r="I6" s="2" t="s">
        <v>111</v>
      </c>
      <c r="J6" s="2" t="s">
        <v>81</v>
      </c>
      <c r="K6" s="2"/>
      <c r="L6" s="2"/>
      <c r="M6" s="2"/>
      <c r="N6" s="2"/>
      <c r="O6" s="2" t="s">
        <v>112</v>
      </c>
      <c r="P6" s="2"/>
      <c r="Q6" s="2" t="s">
        <v>113</v>
      </c>
      <c r="R6" s="2"/>
      <c r="S6" s="2">
        <v>20623</v>
      </c>
      <c r="T6" s="2">
        <v>20623</v>
      </c>
      <c r="U6" s="2"/>
      <c r="V6" s="2" t="s">
        <v>40</v>
      </c>
      <c r="W6" s="2" t="s">
        <v>41</v>
      </c>
      <c r="X6" s="2" t="s">
        <v>114</v>
      </c>
      <c r="Y6" s="2" t="str">
        <f>VLOOKUP(O6,[1]report_6!$A:$D,2,FALSE)</f>
        <v>E1-GVK-9PL</v>
      </c>
      <c r="Z6" s="2">
        <f>VLOOKUP(O6,[1]report_6!$A:$D,3,FALSE)</f>
        <v>7556818340</v>
      </c>
    </row>
    <row r="7" spans="1:26" x14ac:dyDescent="0.25">
      <c r="A7" s="2" t="s">
        <v>24</v>
      </c>
      <c r="B7" s="2" t="s">
        <v>25</v>
      </c>
      <c r="C7" s="2" t="s">
        <v>26</v>
      </c>
      <c r="D7" s="2" t="s">
        <v>27</v>
      </c>
      <c r="E7" s="2" t="s">
        <v>115</v>
      </c>
      <c r="F7" s="2" t="s">
        <v>116</v>
      </c>
      <c r="G7" s="2" t="s">
        <v>94</v>
      </c>
      <c r="H7" s="2" t="s">
        <v>117</v>
      </c>
      <c r="I7" s="2" t="s">
        <v>118</v>
      </c>
      <c r="J7" s="2" t="s">
        <v>81</v>
      </c>
      <c r="K7" s="2"/>
      <c r="L7" s="2"/>
      <c r="M7" s="2"/>
      <c r="N7" s="2"/>
      <c r="O7" s="2" t="s">
        <v>119</v>
      </c>
      <c r="P7" s="2"/>
      <c r="Q7" s="2" t="s">
        <v>120</v>
      </c>
      <c r="R7" s="2" t="s">
        <v>99</v>
      </c>
      <c r="S7" s="2">
        <v>21210</v>
      </c>
      <c r="T7" s="2">
        <v>21210</v>
      </c>
      <c r="U7" s="2"/>
      <c r="V7" s="2" t="s">
        <v>40</v>
      </c>
      <c r="W7" s="2" t="s">
        <v>41</v>
      </c>
      <c r="X7" s="2">
        <v>6695744</v>
      </c>
      <c r="Y7" s="2" t="str">
        <f>VLOOKUP(O7,[1]report_6!$A:$D,2,FALSE)</f>
        <v>E1-JB9-MBQ</v>
      </c>
      <c r="Z7" s="2">
        <f>VLOOKUP(O7,[1]report_6!$A:$D,3,FALSE)</f>
        <v>7556818341</v>
      </c>
    </row>
    <row r="8" spans="1:26" x14ac:dyDescent="0.25">
      <c r="A8" s="2" t="s">
        <v>24</v>
      </c>
      <c r="B8" s="2" t="s">
        <v>25</v>
      </c>
      <c r="C8" s="2" t="s">
        <v>26</v>
      </c>
      <c r="D8" s="2" t="s">
        <v>27</v>
      </c>
      <c r="E8" s="2" t="s">
        <v>121</v>
      </c>
      <c r="F8" s="2" t="s">
        <v>122</v>
      </c>
      <c r="G8" s="2" t="s">
        <v>30</v>
      </c>
      <c r="H8" s="2" t="s">
        <v>123</v>
      </c>
      <c r="I8" s="2" t="s">
        <v>124</v>
      </c>
      <c r="J8" s="2" t="s">
        <v>81</v>
      </c>
      <c r="K8" s="2"/>
      <c r="L8" s="2"/>
      <c r="M8" s="2"/>
      <c r="N8" s="2"/>
      <c r="O8" s="2" t="s">
        <v>125</v>
      </c>
      <c r="P8" s="2"/>
      <c r="Q8" s="2" t="s">
        <v>126</v>
      </c>
      <c r="R8" s="2"/>
      <c r="S8" s="2">
        <v>2140</v>
      </c>
      <c r="T8" s="2">
        <v>2140</v>
      </c>
      <c r="U8" s="2"/>
      <c r="V8" s="2" t="s">
        <v>40</v>
      </c>
      <c r="W8" s="2" t="s">
        <v>41</v>
      </c>
      <c r="X8" s="2" t="s">
        <v>127</v>
      </c>
      <c r="Y8" s="2" t="str">
        <f>VLOOKUP(O8,[1]report_6!$A:$D,2,FALSE)</f>
        <v>E1-GXW-V7M</v>
      </c>
      <c r="Z8" s="2">
        <f>VLOOKUP(O8,[1]report_6!$A:$D,3,FALSE)</f>
        <v>7556818342</v>
      </c>
    </row>
    <row r="9" spans="1:26" x14ac:dyDescent="0.25">
      <c r="A9" s="2" t="s">
        <v>24</v>
      </c>
      <c r="B9" s="2" t="s">
        <v>25</v>
      </c>
      <c r="C9" s="2" t="s">
        <v>26</v>
      </c>
      <c r="D9" s="2" t="s">
        <v>27</v>
      </c>
      <c r="E9" s="2" t="s">
        <v>128</v>
      </c>
      <c r="F9" s="2" t="s">
        <v>129</v>
      </c>
      <c r="G9" s="2" t="s">
        <v>30</v>
      </c>
      <c r="H9" s="2" t="s">
        <v>130</v>
      </c>
      <c r="I9" s="2" t="s">
        <v>124</v>
      </c>
      <c r="J9" s="2" t="s">
        <v>81</v>
      </c>
      <c r="K9" s="2"/>
      <c r="L9" s="2"/>
      <c r="M9" s="2"/>
      <c r="N9" s="2"/>
      <c r="O9" s="2" t="s">
        <v>131</v>
      </c>
      <c r="P9" s="2"/>
      <c r="Q9" s="2" t="s">
        <v>132</v>
      </c>
      <c r="R9" s="2"/>
      <c r="S9" s="2">
        <v>2739</v>
      </c>
      <c r="T9" s="2">
        <v>2739</v>
      </c>
      <c r="U9" s="2"/>
      <c r="V9" s="2" t="s">
        <v>40</v>
      </c>
      <c r="W9" s="2" t="s">
        <v>41</v>
      </c>
      <c r="X9" s="2" t="s">
        <v>133</v>
      </c>
      <c r="Y9" s="2" t="str">
        <f>VLOOKUP(O9,[1]report_6!$A:$D,2,FALSE)</f>
        <v>E1-GEP-45X</v>
      </c>
      <c r="Z9" s="2">
        <f>VLOOKUP(O9,[1]report_6!$A:$D,3,FALSE)</f>
        <v>7556818343</v>
      </c>
    </row>
    <row r="10" spans="1:26" x14ac:dyDescent="0.25">
      <c r="A10" s="2" t="s">
        <v>24</v>
      </c>
      <c r="B10" s="2" t="s">
        <v>25</v>
      </c>
      <c r="C10" s="2" t="s">
        <v>26</v>
      </c>
      <c r="D10" s="2" t="s">
        <v>27</v>
      </c>
      <c r="E10" s="2" t="s">
        <v>134</v>
      </c>
      <c r="F10" s="2" t="s">
        <v>135</v>
      </c>
      <c r="G10" s="2" t="s">
        <v>30</v>
      </c>
      <c r="H10" s="2" t="s">
        <v>136</v>
      </c>
      <c r="I10" s="2" t="s">
        <v>124</v>
      </c>
      <c r="J10" s="2" t="s">
        <v>81</v>
      </c>
      <c r="K10" s="2"/>
      <c r="L10" s="2"/>
      <c r="M10" s="2"/>
      <c r="N10" s="2"/>
      <c r="O10" s="2" t="s">
        <v>137</v>
      </c>
      <c r="P10" s="2"/>
      <c r="Q10" s="2" t="s">
        <v>138</v>
      </c>
      <c r="R10" s="2" t="s">
        <v>39</v>
      </c>
      <c r="S10" s="2">
        <v>1841</v>
      </c>
      <c r="T10" s="2">
        <v>1841</v>
      </c>
      <c r="U10" s="2"/>
      <c r="V10" s="2" t="s">
        <v>40</v>
      </c>
      <c r="W10" s="2" t="s">
        <v>41</v>
      </c>
      <c r="X10" s="2" t="s">
        <v>139</v>
      </c>
      <c r="Y10" s="2" t="str">
        <f>VLOOKUP(O10,[1]report_6!$A:$D,2,FALSE)</f>
        <v>E1-G4E-WY7</v>
      </c>
      <c r="Z10" s="2">
        <f>VLOOKUP(O10,[1]report_6!$A:$D,3,FALSE)</f>
        <v>7556818344</v>
      </c>
    </row>
    <row r="11" spans="1:26" x14ac:dyDescent="0.25">
      <c r="A11" s="2" t="s">
        <v>24</v>
      </c>
      <c r="B11" s="2" t="s">
        <v>25</v>
      </c>
      <c r="C11" s="2" t="s">
        <v>26</v>
      </c>
      <c r="D11" s="2" t="s">
        <v>27</v>
      </c>
      <c r="E11" s="2" t="s">
        <v>140</v>
      </c>
      <c r="F11" s="2" t="s">
        <v>141</v>
      </c>
      <c r="G11" s="2" t="s">
        <v>30</v>
      </c>
      <c r="H11" s="2" t="s">
        <v>142</v>
      </c>
      <c r="I11" s="2" t="s">
        <v>124</v>
      </c>
      <c r="J11" s="2" t="s">
        <v>81</v>
      </c>
      <c r="K11" s="2"/>
      <c r="L11" s="2"/>
      <c r="M11" s="2"/>
      <c r="N11" s="2"/>
      <c r="O11" s="2" t="s">
        <v>143</v>
      </c>
      <c r="P11" s="2"/>
      <c r="Q11" s="2" t="s">
        <v>144</v>
      </c>
      <c r="R11" s="2"/>
      <c r="S11" s="2">
        <v>2554</v>
      </c>
      <c r="T11" s="2">
        <v>2554</v>
      </c>
      <c r="U11" s="2"/>
      <c r="V11" s="2" t="s">
        <v>40</v>
      </c>
      <c r="W11" s="2" t="s">
        <v>41</v>
      </c>
      <c r="X11" s="2" t="s">
        <v>145</v>
      </c>
      <c r="Y11" s="2" t="str">
        <f>VLOOKUP(O11,[1]report_6!$A:$D,2,FALSE)</f>
        <v>E1-JR4-8Z8</v>
      </c>
      <c r="Z11" s="2">
        <f>VLOOKUP(O11,[1]report_6!$A:$D,3,FALSE)</f>
        <v>7556818345</v>
      </c>
    </row>
    <row r="12" spans="1:26" x14ac:dyDescent="0.25">
      <c r="A12" s="2" t="s">
        <v>24</v>
      </c>
      <c r="B12" s="2" t="s">
        <v>25</v>
      </c>
      <c r="C12" s="2" t="s">
        <v>26</v>
      </c>
      <c r="D12" s="2" t="s">
        <v>27</v>
      </c>
      <c r="E12" s="2" t="s">
        <v>146</v>
      </c>
      <c r="F12" s="2" t="s">
        <v>147</v>
      </c>
      <c r="G12" s="2" t="s">
        <v>30</v>
      </c>
      <c r="H12" s="2" t="s">
        <v>148</v>
      </c>
      <c r="I12" s="2" t="s">
        <v>149</v>
      </c>
      <c r="J12" s="2" t="s">
        <v>81</v>
      </c>
      <c r="K12" s="2"/>
      <c r="L12" s="2"/>
      <c r="M12" s="2"/>
      <c r="N12" s="2"/>
      <c r="O12" s="2" t="s">
        <v>150</v>
      </c>
      <c r="P12" s="2">
        <v>4</v>
      </c>
      <c r="Q12" s="2" t="s">
        <v>151</v>
      </c>
      <c r="R12" s="2"/>
      <c r="S12" s="2">
        <v>2119</v>
      </c>
      <c r="T12" s="2">
        <v>2119</v>
      </c>
      <c r="U12" s="2"/>
      <c r="V12" s="2" t="s">
        <v>40</v>
      </c>
      <c r="W12" s="2" t="s">
        <v>41</v>
      </c>
      <c r="X12" s="2" t="s">
        <v>152</v>
      </c>
      <c r="Y12" s="2" t="str">
        <f>VLOOKUP(O12,[1]report_6!$A:$D,2,FALSE)</f>
        <v>E1-G6Y-7A4</v>
      </c>
      <c r="Z12" s="2">
        <f>VLOOKUP(O12,[1]report_6!$A:$D,3,FALSE)</f>
        <v>7556818346</v>
      </c>
    </row>
    <row r="13" spans="1:26" x14ac:dyDescent="0.25">
      <c r="A13" s="2" t="s">
        <v>24</v>
      </c>
      <c r="B13" s="2" t="s">
        <v>25</v>
      </c>
      <c r="C13" s="2" t="s">
        <v>26</v>
      </c>
      <c r="D13" s="2" t="s">
        <v>27</v>
      </c>
      <c r="E13" s="2" t="s">
        <v>28</v>
      </c>
      <c r="F13" s="2" t="s">
        <v>153</v>
      </c>
      <c r="G13" s="2" t="s">
        <v>30</v>
      </c>
      <c r="H13" s="2" t="s">
        <v>31</v>
      </c>
      <c r="I13" s="2" t="s">
        <v>32</v>
      </c>
      <c r="J13" s="2" t="s">
        <v>81</v>
      </c>
      <c r="K13" s="2"/>
      <c r="L13" s="2"/>
      <c r="M13" s="2"/>
      <c r="N13" s="2"/>
      <c r="O13" s="2" t="s">
        <v>154</v>
      </c>
      <c r="P13" s="2"/>
      <c r="Q13" s="2" t="s">
        <v>155</v>
      </c>
      <c r="R13" s="2"/>
      <c r="S13" s="2">
        <v>1106</v>
      </c>
      <c r="T13" s="2">
        <v>1106</v>
      </c>
      <c r="U13" s="2"/>
      <c r="V13" s="2" t="s">
        <v>40</v>
      </c>
      <c r="W13" s="2" t="s">
        <v>41</v>
      </c>
      <c r="X13" s="2" t="s">
        <v>156</v>
      </c>
      <c r="Y13" s="2" t="str">
        <f>VLOOKUP(O13,[1]report_6!$A:$D,2,FALSE)</f>
        <v>E1-JL6-ZDR</v>
      </c>
      <c r="Z13" s="2">
        <f>VLOOKUP(O13,[1]report_6!$A:$D,3,FALSE)</f>
        <v>7556818347</v>
      </c>
    </row>
    <row r="14" spans="1:26" x14ac:dyDescent="0.25">
      <c r="A14" s="2" t="s">
        <v>24</v>
      </c>
      <c r="B14" s="2" t="s">
        <v>25</v>
      </c>
      <c r="C14" s="2" t="s">
        <v>26</v>
      </c>
      <c r="D14" s="2" t="s">
        <v>27</v>
      </c>
      <c r="E14" s="2" t="s">
        <v>157</v>
      </c>
      <c r="F14" s="2" t="s">
        <v>158</v>
      </c>
      <c r="G14" s="2" t="s">
        <v>159</v>
      </c>
      <c r="H14" s="2" t="s">
        <v>160</v>
      </c>
      <c r="I14" s="2" t="s">
        <v>161</v>
      </c>
      <c r="J14" s="2" t="s">
        <v>81</v>
      </c>
      <c r="K14" s="2"/>
      <c r="L14" s="2"/>
      <c r="M14" s="2"/>
      <c r="N14" s="2"/>
      <c r="O14" s="2" t="s">
        <v>162</v>
      </c>
      <c r="P14" s="2"/>
      <c r="Q14" s="2" t="s">
        <v>163</v>
      </c>
      <c r="R14" s="2" t="s">
        <v>164</v>
      </c>
      <c r="S14" s="2">
        <v>7305</v>
      </c>
      <c r="T14" s="2">
        <v>7305</v>
      </c>
      <c r="U14" s="2"/>
      <c r="V14" s="2" t="s">
        <v>40</v>
      </c>
      <c r="W14" s="2" t="s">
        <v>41</v>
      </c>
      <c r="X14" s="2" t="s">
        <v>165</v>
      </c>
      <c r="Y14" s="2" t="str">
        <f>VLOOKUP(O14,[1]report_6!$A:$D,2,FALSE)</f>
        <v>E1-JQN-LQN</v>
      </c>
      <c r="Z14" s="2">
        <f>VLOOKUP(O14,[1]report_6!$A:$D,3,FALSE)</f>
        <v>7556818348</v>
      </c>
    </row>
    <row r="15" spans="1:26" x14ac:dyDescent="0.25">
      <c r="A15" s="2" t="s">
        <v>24</v>
      </c>
      <c r="B15" s="2" t="s">
        <v>25</v>
      </c>
      <c r="C15" s="2" t="s">
        <v>26</v>
      </c>
      <c r="D15" s="2" t="s">
        <v>27</v>
      </c>
      <c r="E15" s="2" t="s">
        <v>166</v>
      </c>
      <c r="F15" s="2" t="s">
        <v>167</v>
      </c>
      <c r="G15" s="2" t="s">
        <v>159</v>
      </c>
      <c r="H15" s="2" t="s">
        <v>168</v>
      </c>
      <c r="I15" s="2" t="s">
        <v>169</v>
      </c>
      <c r="J15" s="2" t="s">
        <v>81</v>
      </c>
      <c r="K15" s="2"/>
      <c r="L15" s="2"/>
      <c r="M15" s="2"/>
      <c r="N15" s="2"/>
      <c r="O15" s="2" t="s">
        <v>170</v>
      </c>
      <c r="P15" s="2"/>
      <c r="Q15" s="2" t="s">
        <v>171</v>
      </c>
      <c r="R15" s="2"/>
      <c r="S15" s="2">
        <v>7035</v>
      </c>
      <c r="T15" s="2">
        <v>7035</v>
      </c>
      <c r="U15" s="2"/>
      <c r="V15" s="2" t="s">
        <v>40</v>
      </c>
      <c r="W15" s="2" t="s">
        <v>41</v>
      </c>
      <c r="X15" s="2" t="s">
        <v>172</v>
      </c>
      <c r="Y15" s="2" t="str">
        <f>VLOOKUP(O15,[1]report_6!$A:$D,2,FALSE)</f>
        <v>E1-J84-Y9E</v>
      </c>
      <c r="Z15" s="2">
        <f>VLOOKUP(O15,[1]report_6!$A:$D,3,FALSE)</f>
        <v>7556818349</v>
      </c>
    </row>
    <row r="16" spans="1:26" x14ac:dyDescent="0.25">
      <c r="A16" s="2" t="s">
        <v>24</v>
      </c>
      <c r="B16" s="2" t="s">
        <v>25</v>
      </c>
      <c r="C16" s="2" t="s">
        <v>26</v>
      </c>
      <c r="D16" s="2" t="s">
        <v>27</v>
      </c>
      <c r="E16" s="2" t="s">
        <v>173</v>
      </c>
      <c r="F16" s="2" t="s">
        <v>174</v>
      </c>
      <c r="G16" s="2" t="s">
        <v>159</v>
      </c>
      <c r="H16" s="2" t="s">
        <v>175</v>
      </c>
      <c r="I16" s="2" t="s">
        <v>176</v>
      </c>
      <c r="J16" s="2" t="s">
        <v>81</v>
      </c>
      <c r="K16" s="2"/>
      <c r="L16" s="2"/>
      <c r="M16" s="2"/>
      <c r="N16" s="2"/>
      <c r="O16" s="2" t="s">
        <v>177</v>
      </c>
      <c r="P16" s="2">
        <v>1</v>
      </c>
      <c r="Q16" s="2" t="s">
        <v>178</v>
      </c>
      <c r="R16" s="2" t="s">
        <v>164</v>
      </c>
      <c r="S16" s="2">
        <v>8234</v>
      </c>
      <c r="T16" s="2">
        <v>8234</v>
      </c>
      <c r="U16" s="2"/>
      <c r="V16" s="2" t="s">
        <v>40</v>
      </c>
      <c r="W16" s="2" t="s">
        <v>41</v>
      </c>
      <c r="X16" s="2" t="s">
        <v>179</v>
      </c>
      <c r="Y16" s="2" t="str">
        <f>VLOOKUP(O16,[1]report_6!$A:$D,2,FALSE)</f>
        <v>E1-GDK-XQ8</v>
      </c>
      <c r="Z16" s="2">
        <f>VLOOKUP(O16,[1]report_6!$A:$D,3,FALSE)</f>
        <v>7556818350</v>
      </c>
    </row>
    <row r="17" spans="1:26" x14ac:dyDescent="0.25">
      <c r="A17" s="2" t="s">
        <v>24</v>
      </c>
      <c r="B17" s="2" t="s">
        <v>25</v>
      </c>
      <c r="C17" s="2" t="s">
        <v>26</v>
      </c>
      <c r="D17" s="2" t="s">
        <v>27</v>
      </c>
      <c r="E17" s="2" t="s">
        <v>180</v>
      </c>
      <c r="F17" s="2" t="s">
        <v>181</v>
      </c>
      <c r="G17" s="2" t="s">
        <v>159</v>
      </c>
      <c r="H17" s="2" t="s">
        <v>182</v>
      </c>
      <c r="I17" s="2" t="s">
        <v>183</v>
      </c>
      <c r="J17" s="2" t="s">
        <v>81</v>
      </c>
      <c r="K17" s="2"/>
      <c r="L17" s="2"/>
      <c r="M17" s="2"/>
      <c r="N17" s="2"/>
      <c r="O17" s="2" t="s">
        <v>184</v>
      </c>
      <c r="P17" s="2"/>
      <c r="Q17" s="2" t="s">
        <v>185</v>
      </c>
      <c r="R17" s="2" t="s">
        <v>164</v>
      </c>
      <c r="S17" s="2">
        <v>7421</v>
      </c>
      <c r="T17" s="2">
        <v>7421</v>
      </c>
      <c r="U17" s="2"/>
      <c r="V17" s="2" t="s">
        <v>40</v>
      </c>
      <c r="W17" s="2" t="s">
        <v>41</v>
      </c>
      <c r="X17" s="2" t="s">
        <v>186</v>
      </c>
      <c r="Y17" s="2" t="str">
        <f>VLOOKUP(O17,[1]report_6!$A:$D,2,FALSE)</f>
        <v>E1-G5B-PN8</v>
      </c>
      <c r="Z17" s="2" t="s">
        <v>768</v>
      </c>
    </row>
    <row r="18" spans="1:26" x14ac:dyDescent="0.25">
      <c r="A18" s="2" t="s">
        <v>24</v>
      </c>
      <c r="B18" s="2" t="s">
        <v>25</v>
      </c>
      <c r="C18" s="2" t="s">
        <v>26</v>
      </c>
      <c r="D18" s="2" t="s">
        <v>27</v>
      </c>
      <c r="E18" s="2" t="s">
        <v>42</v>
      </c>
      <c r="F18" s="2" t="s">
        <v>187</v>
      </c>
      <c r="G18" s="2" t="s">
        <v>44</v>
      </c>
      <c r="H18" s="2" t="s">
        <v>45</v>
      </c>
      <c r="I18" s="2" t="s">
        <v>46</v>
      </c>
      <c r="J18" s="2" t="s">
        <v>81</v>
      </c>
      <c r="K18" s="2"/>
      <c r="L18" s="2"/>
      <c r="M18" s="2"/>
      <c r="N18" s="2"/>
      <c r="O18" s="2" t="s">
        <v>188</v>
      </c>
      <c r="P18" s="2"/>
      <c r="Q18" s="2" t="s">
        <v>189</v>
      </c>
      <c r="R18" s="2" t="s">
        <v>53</v>
      </c>
      <c r="S18" s="2">
        <v>43081</v>
      </c>
      <c r="T18" s="2">
        <v>43081</v>
      </c>
      <c r="U18" s="2"/>
      <c r="V18" s="2" t="s">
        <v>40</v>
      </c>
      <c r="W18" s="2" t="s">
        <v>41</v>
      </c>
      <c r="X18" s="2" t="s">
        <v>190</v>
      </c>
      <c r="Y18" s="2" t="str">
        <f>VLOOKUP(O18,[1]report_6!$A:$D,2,FALSE)</f>
        <v>E1-JWP-MXE</v>
      </c>
      <c r="Z18" s="2">
        <f>VLOOKUP(O18,[1]report_6!$A:$D,3,FALSE)</f>
        <v>7556818351</v>
      </c>
    </row>
    <row r="19" spans="1:26" x14ac:dyDescent="0.25">
      <c r="A19" s="2" t="s">
        <v>24</v>
      </c>
      <c r="B19" s="2" t="s">
        <v>25</v>
      </c>
      <c r="C19" s="2" t="s">
        <v>26</v>
      </c>
      <c r="D19" s="2" t="s">
        <v>27</v>
      </c>
      <c r="E19" s="2" t="s">
        <v>54</v>
      </c>
      <c r="F19" s="2" t="s">
        <v>191</v>
      </c>
      <c r="G19" s="2" t="s">
        <v>44</v>
      </c>
      <c r="H19" s="2" t="s">
        <v>56</v>
      </c>
      <c r="I19" s="2" t="s">
        <v>46</v>
      </c>
      <c r="J19" s="2" t="s">
        <v>81</v>
      </c>
      <c r="K19" s="2"/>
      <c r="L19" s="2"/>
      <c r="M19" s="2"/>
      <c r="N19" s="2"/>
      <c r="O19" s="2" t="s">
        <v>192</v>
      </c>
      <c r="P19" s="2">
        <v>2</v>
      </c>
      <c r="Q19" s="2" t="s">
        <v>193</v>
      </c>
      <c r="R19" s="2" t="s">
        <v>53</v>
      </c>
      <c r="S19" s="2">
        <v>44662</v>
      </c>
      <c r="T19" s="2">
        <v>44662</v>
      </c>
      <c r="U19" s="2"/>
      <c r="V19" s="2" t="s">
        <v>40</v>
      </c>
      <c r="W19" s="2" t="s">
        <v>41</v>
      </c>
      <c r="X19" s="2" t="s">
        <v>194</v>
      </c>
      <c r="Y19" s="2" t="str">
        <f>VLOOKUP(O19,[1]report_6!$A:$D,2,FALSE)</f>
        <v>E1-JND-B4X</v>
      </c>
      <c r="Z19" s="2">
        <f>VLOOKUP(O19,[1]report_6!$A:$D,3,FALSE)</f>
        <v>7556818352</v>
      </c>
    </row>
    <row r="20" spans="1:26" x14ac:dyDescent="0.25">
      <c r="A20" s="2" t="s">
        <v>24</v>
      </c>
      <c r="B20" s="2" t="s">
        <v>25</v>
      </c>
      <c r="C20" s="2" t="s">
        <v>26</v>
      </c>
      <c r="D20" s="2" t="s">
        <v>27</v>
      </c>
      <c r="E20" s="2" t="s">
        <v>195</v>
      </c>
      <c r="F20" s="2" t="s">
        <v>196</v>
      </c>
      <c r="G20" s="2" t="s">
        <v>44</v>
      </c>
      <c r="H20" s="2" t="s">
        <v>197</v>
      </c>
      <c r="I20" s="2" t="s">
        <v>198</v>
      </c>
      <c r="J20" s="2" t="s">
        <v>81</v>
      </c>
      <c r="K20" s="2"/>
      <c r="L20" s="2"/>
      <c r="M20" s="2"/>
      <c r="N20" s="2"/>
      <c r="O20" s="2" t="s">
        <v>199</v>
      </c>
      <c r="P20" s="2">
        <v>3</v>
      </c>
      <c r="Q20" s="2" t="s">
        <v>200</v>
      </c>
      <c r="R20" s="2" t="s">
        <v>53</v>
      </c>
      <c r="S20" s="2">
        <v>43615</v>
      </c>
      <c r="T20" s="2">
        <v>43615</v>
      </c>
      <c r="U20" s="2"/>
      <c r="V20" s="2" t="s">
        <v>40</v>
      </c>
      <c r="W20" s="2" t="s">
        <v>41</v>
      </c>
      <c r="X20" s="3" t="s">
        <v>201</v>
      </c>
      <c r="Y20" s="2" t="str">
        <f>VLOOKUP(O20,[1]report_6!$A:$D,2,FALSE)</f>
        <v>E1-JKR-74D</v>
      </c>
      <c r="Z20" s="2">
        <f>VLOOKUP(O20,[1]report_6!$A:$D,3,FALSE)</f>
        <v>7556818353</v>
      </c>
    </row>
    <row r="21" spans="1:26" x14ac:dyDescent="0.25">
      <c r="A21" s="2" t="s">
        <v>24</v>
      </c>
      <c r="B21" s="2" t="s">
        <v>25</v>
      </c>
      <c r="C21" s="2" t="s">
        <v>26</v>
      </c>
      <c r="D21" s="2" t="s">
        <v>27</v>
      </c>
      <c r="E21" s="2" t="s">
        <v>202</v>
      </c>
      <c r="F21" s="2" t="s">
        <v>203</v>
      </c>
      <c r="G21" s="2" t="s">
        <v>44</v>
      </c>
      <c r="H21" s="2" t="s">
        <v>204</v>
      </c>
      <c r="I21" s="2" t="s">
        <v>205</v>
      </c>
      <c r="J21" s="2" t="s">
        <v>81</v>
      </c>
      <c r="K21" s="2"/>
      <c r="L21" s="2"/>
      <c r="M21" s="2"/>
      <c r="N21" s="2"/>
      <c r="O21" s="2" t="s">
        <v>206</v>
      </c>
      <c r="P21" s="2"/>
      <c r="Q21" s="2" t="s">
        <v>207</v>
      </c>
      <c r="R21" s="2"/>
      <c r="S21" s="2">
        <v>45405</v>
      </c>
      <c r="T21" s="2">
        <v>45405</v>
      </c>
      <c r="U21" s="2"/>
      <c r="V21" s="2" t="s">
        <v>40</v>
      </c>
      <c r="W21" s="2" t="s">
        <v>41</v>
      </c>
      <c r="X21" s="2" t="s">
        <v>208</v>
      </c>
      <c r="Y21" s="2" t="str">
        <f>VLOOKUP(O21,[1]report_6!$A:$D,2,FALSE)</f>
        <v>E1-JP8-R44</v>
      </c>
      <c r="Z21" s="2">
        <f>VLOOKUP(O21,[1]report_6!$A:$D,3,FALSE)</f>
        <v>7556818354</v>
      </c>
    </row>
    <row r="22" spans="1:26" x14ac:dyDescent="0.25">
      <c r="A22" s="2" t="s">
        <v>24</v>
      </c>
      <c r="B22" s="2" t="s">
        <v>25</v>
      </c>
      <c r="C22" s="2" t="s">
        <v>26</v>
      </c>
      <c r="D22" s="2" t="s">
        <v>27</v>
      </c>
      <c r="E22" s="2" t="s">
        <v>209</v>
      </c>
      <c r="F22" s="2" t="s">
        <v>210</v>
      </c>
      <c r="G22" s="2" t="s">
        <v>44</v>
      </c>
      <c r="H22" s="2" t="s">
        <v>211</v>
      </c>
      <c r="I22" s="2" t="s">
        <v>212</v>
      </c>
      <c r="J22" s="2" t="s">
        <v>81</v>
      </c>
      <c r="K22" s="2"/>
      <c r="L22" s="2"/>
      <c r="M22" s="2"/>
      <c r="N22" s="2"/>
      <c r="O22" s="2" t="s">
        <v>213</v>
      </c>
      <c r="P22" s="2"/>
      <c r="Q22" s="2" t="s">
        <v>214</v>
      </c>
      <c r="R22" s="2"/>
      <c r="S22" s="2">
        <v>45231</v>
      </c>
      <c r="T22" s="2">
        <v>45231</v>
      </c>
      <c r="U22" s="2"/>
      <c r="V22" s="2" t="s">
        <v>40</v>
      </c>
      <c r="W22" s="2" t="s">
        <v>41</v>
      </c>
      <c r="X22" s="2" t="s">
        <v>215</v>
      </c>
      <c r="Y22" s="2" t="str">
        <f>VLOOKUP(O22,[1]report_6!$A:$D,2,FALSE)</f>
        <v>E1-JAD-9R5</v>
      </c>
      <c r="Z22" s="2">
        <f>VLOOKUP(O22,[1]report_6!$A:$D,3,FALSE)</f>
        <v>7556818355</v>
      </c>
    </row>
    <row r="23" spans="1:26" x14ac:dyDescent="0.25">
      <c r="A23" s="2" t="s">
        <v>24</v>
      </c>
      <c r="B23" s="2" t="s">
        <v>25</v>
      </c>
      <c r="C23" s="2" t="s">
        <v>26</v>
      </c>
      <c r="D23" s="2" t="s">
        <v>27</v>
      </c>
      <c r="E23" s="2" t="s">
        <v>216</v>
      </c>
      <c r="F23" s="2" t="s">
        <v>217</v>
      </c>
      <c r="G23" s="2" t="s">
        <v>44</v>
      </c>
      <c r="H23" s="2" t="s">
        <v>218</v>
      </c>
      <c r="I23" s="2" t="s">
        <v>219</v>
      </c>
      <c r="J23" s="2" t="s">
        <v>81</v>
      </c>
      <c r="K23" s="2"/>
      <c r="L23" s="2"/>
      <c r="M23" s="2"/>
      <c r="N23" s="2"/>
      <c r="O23" s="2" t="s">
        <v>220</v>
      </c>
      <c r="P23" s="2"/>
      <c r="Q23" s="2" t="s">
        <v>221</v>
      </c>
      <c r="R23" s="2"/>
      <c r="S23" s="2">
        <v>44017</v>
      </c>
      <c r="T23" s="2">
        <v>44017</v>
      </c>
      <c r="U23" s="2"/>
      <c r="V23" s="2" t="s">
        <v>40</v>
      </c>
      <c r="W23" s="2" t="s">
        <v>41</v>
      </c>
      <c r="X23" s="2" t="s">
        <v>222</v>
      </c>
      <c r="Y23" s="2" t="str">
        <f>VLOOKUP(O23,[1]report_6!$A:$D,2,FALSE)</f>
        <v>E1-G74-Z75</v>
      </c>
      <c r="Z23" s="2" t="s">
        <v>768</v>
      </c>
    </row>
    <row r="24" spans="1:26" x14ac:dyDescent="0.25">
      <c r="A24" s="2" t="s">
        <v>24</v>
      </c>
      <c r="B24" s="2" t="s">
        <v>25</v>
      </c>
      <c r="C24" s="2" t="s">
        <v>26</v>
      </c>
      <c r="D24" s="2" t="s">
        <v>27</v>
      </c>
      <c r="E24" s="2" t="s">
        <v>223</v>
      </c>
      <c r="F24" s="2" t="s">
        <v>224</v>
      </c>
      <c r="G24" s="2" t="s">
        <v>44</v>
      </c>
      <c r="H24" s="2" t="s">
        <v>225</v>
      </c>
      <c r="I24" s="2" t="s">
        <v>226</v>
      </c>
      <c r="J24" s="2" t="s">
        <v>81</v>
      </c>
      <c r="K24" s="2"/>
      <c r="L24" s="2"/>
      <c r="M24" s="2"/>
      <c r="N24" s="2"/>
      <c r="O24" s="2" t="s">
        <v>227</v>
      </c>
      <c r="P24" s="2"/>
      <c r="Q24" s="2" t="s">
        <v>228</v>
      </c>
      <c r="R24" s="2"/>
      <c r="S24" s="2">
        <v>43315</v>
      </c>
      <c r="T24" s="2">
        <v>43315</v>
      </c>
      <c r="U24" s="2"/>
      <c r="V24" s="2" t="s">
        <v>40</v>
      </c>
      <c r="W24" s="2" t="s">
        <v>41</v>
      </c>
      <c r="X24" s="2" t="s">
        <v>229</v>
      </c>
      <c r="Y24" s="2" t="str">
        <f>VLOOKUP(O24,[1]report_6!$A:$D,2,FALSE)</f>
        <v>E1-J95-BZD</v>
      </c>
      <c r="Z24" s="2" t="s">
        <v>768</v>
      </c>
    </row>
    <row r="25" spans="1:26" x14ac:dyDescent="0.25">
      <c r="A25" s="2" t="s">
        <v>24</v>
      </c>
      <c r="B25" s="2" t="s">
        <v>25</v>
      </c>
      <c r="C25" s="2" t="s">
        <v>26</v>
      </c>
      <c r="D25" s="2" t="s">
        <v>27</v>
      </c>
      <c r="E25" s="2" t="s">
        <v>230</v>
      </c>
      <c r="F25" s="2" t="s">
        <v>231</v>
      </c>
      <c r="G25" s="2" t="s">
        <v>65</v>
      </c>
      <c r="H25" s="2" t="s">
        <v>232</v>
      </c>
      <c r="I25" s="2" t="s">
        <v>233</v>
      </c>
      <c r="J25" s="2" t="s">
        <v>81</v>
      </c>
      <c r="K25" s="2"/>
      <c r="L25" s="2"/>
      <c r="M25" s="2"/>
      <c r="N25" s="2"/>
      <c r="O25" s="2" t="s">
        <v>234</v>
      </c>
      <c r="P25" s="2"/>
      <c r="Q25" s="2" t="s">
        <v>235</v>
      </c>
      <c r="R25" s="2"/>
      <c r="S25" s="2">
        <v>18072</v>
      </c>
      <c r="T25" s="2">
        <v>18072</v>
      </c>
      <c r="U25" s="2"/>
      <c r="V25" s="2" t="s">
        <v>40</v>
      </c>
      <c r="W25" s="2" t="s">
        <v>41</v>
      </c>
      <c r="X25" s="2" t="s">
        <v>236</v>
      </c>
      <c r="Y25" s="2" t="str">
        <f>VLOOKUP(O25,[1]report_6!$A:$D,2,FALSE)</f>
        <v>E1-JZ9-4AQ</v>
      </c>
      <c r="Z25" s="2">
        <f>VLOOKUP(O25,[1]report_6!$A:$D,3,FALSE)</f>
        <v>7556818356</v>
      </c>
    </row>
    <row r="26" spans="1:26" x14ac:dyDescent="0.25">
      <c r="A26" s="2" t="s">
        <v>24</v>
      </c>
      <c r="B26" s="2" t="s">
        <v>25</v>
      </c>
      <c r="C26" s="2" t="s">
        <v>26</v>
      </c>
      <c r="D26" s="2" t="s">
        <v>27</v>
      </c>
      <c r="E26" s="2" t="s">
        <v>237</v>
      </c>
      <c r="F26" s="2" t="s">
        <v>238</v>
      </c>
      <c r="G26" s="2" t="s">
        <v>65</v>
      </c>
      <c r="H26" s="2" t="s">
        <v>239</v>
      </c>
      <c r="I26" s="2" t="s">
        <v>240</v>
      </c>
      <c r="J26" s="2" t="s">
        <v>81</v>
      </c>
      <c r="K26" s="2"/>
      <c r="L26" s="2"/>
      <c r="M26" s="2"/>
      <c r="N26" s="2"/>
      <c r="O26" s="2" t="s">
        <v>241</v>
      </c>
      <c r="P26" s="2"/>
      <c r="Q26" s="2" t="s">
        <v>242</v>
      </c>
      <c r="R26" s="2"/>
      <c r="S26" s="2">
        <v>15025</v>
      </c>
      <c r="T26" s="2">
        <v>15025</v>
      </c>
      <c r="U26" s="2"/>
      <c r="V26" s="2" t="s">
        <v>40</v>
      </c>
      <c r="W26" s="2" t="s">
        <v>41</v>
      </c>
      <c r="X26" s="2" t="s">
        <v>243</v>
      </c>
      <c r="Y26" s="2" t="str">
        <f>VLOOKUP(O26,[1]report_6!$A:$D,2,FALSE)</f>
        <v>E1-JME-Y64</v>
      </c>
      <c r="Z26" s="2">
        <f>VLOOKUP(O26,[1]report_6!$A:$D,3,FALSE)</f>
        <v>7556818357</v>
      </c>
    </row>
    <row r="27" spans="1:26" x14ac:dyDescent="0.25">
      <c r="A27" s="2" t="s">
        <v>24</v>
      </c>
      <c r="B27" s="2" t="s">
        <v>25</v>
      </c>
      <c r="C27" s="2" t="s">
        <v>26</v>
      </c>
      <c r="D27" s="2" t="s">
        <v>27</v>
      </c>
      <c r="E27" s="2" t="s">
        <v>244</v>
      </c>
      <c r="F27" s="2" t="s">
        <v>245</v>
      </c>
      <c r="G27" s="2" t="s">
        <v>65</v>
      </c>
      <c r="H27" s="2" t="s">
        <v>246</v>
      </c>
      <c r="I27" s="2" t="s">
        <v>247</v>
      </c>
      <c r="J27" s="2" t="s">
        <v>81</v>
      </c>
      <c r="K27" s="2"/>
      <c r="L27" s="2"/>
      <c r="M27" s="2"/>
      <c r="N27" s="2"/>
      <c r="O27" s="2" t="s">
        <v>248</v>
      </c>
      <c r="P27" s="2"/>
      <c r="Q27" s="2" t="s">
        <v>249</v>
      </c>
      <c r="R27" s="2"/>
      <c r="S27" s="2">
        <v>17777</v>
      </c>
      <c r="T27" s="2">
        <v>17777</v>
      </c>
      <c r="U27" s="2"/>
      <c r="V27" s="2" t="s">
        <v>40</v>
      </c>
      <c r="W27" s="2" t="s">
        <v>41</v>
      </c>
      <c r="X27" s="2" t="s">
        <v>250</v>
      </c>
      <c r="Y27" s="2" t="str">
        <f>VLOOKUP(O27,[1]report_6!$A:$D,2,FALSE)</f>
        <v>E1-GYB-XP8</v>
      </c>
      <c r="Z27" s="2">
        <f>VLOOKUP(O27,[1]report_6!$A:$D,3,FALSE)</f>
        <v>7556818358</v>
      </c>
    </row>
    <row r="28" spans="1:26" x14ac:dyDescent="0.25">
      <c r="A28" s="2" t="s">
        <v>24</v>
      </c>
      <c r="B28" s="2" t="s">
        <v>25</v>
      </c>
      <c r="C28" s="2" t="s">
        <v>26</v>
      </c>
      <c r="D28" s="2" t="s">
        <v>27</v>
      </c>
      <c r="E28" s="2" t="s">
        <v>251</v>
      </c>
      <c r="F28" s="2" t="s">
        <v>252</v>
      </c>
      <c r="G28" s="2" t="s">
        <v>65</v>
      </c>
      <c r="H28" s="2" t="s">
        <v>253</v>
      </c>
      <c r="I28" s="2" t="s">
        <v>254</v>
      </c>
      <c r="J28" s="2" t="s">
        <v>81</v>
      </c>
      <c r="K28" s="2"/>
      <c r="L28" s="2"/>
      <c r="M28" s="2"/>
      <c r="N28" s="2"/>
      <c r="O28" s="2" t="s">
        <v>255</v>
      </c>
      <c r="P28" s="2"/>
      <c r="Q28" s="2" t="s">
        <v>256</v>
      </c>
      <c r="R28" s="2"/>
      <c r="S28" s="2">
        <v>15007</v>
      </c>
      <c r="T28" s="2">
        <v>15007</v>
      </c>
      <c r="U28" s="2"/>
      <c r="V28" s="2" t="s">
        <v>40</v>
      </c>
      <c r="W28" s="2" t="s">
        <v>41</v>
      </c>
      <c r="X28" s="2" t="s">
        <v>257</v>
      </c>
      <c r="Y28" s="2" t="str">
        <f>VLOOKUP(O28,[1]report_6!$A:$D,2,FALSE)</f>
        <v>E1-GVK-9EL</v>
      </c>
      <c r="Z28" s="2">
        <f>VLOOKUP(O28,[1]report_6!$A:$D,3,FALSE)</f>
        <v>7556818359</v>
      </c>
    </row>
    <row r="29" spans="1:26" x14ac:dyDescent="0.25">
      <c r="A29" s="2" t="s">
        <v>24</v>
      </c>
      <c r="B29" s="2" t="s">
        <v>25</v>
      </c>
      <c r="C29" s="2" t="s">
        <v>26</v>
      </c>
      <c r="D29" s="2" t="s">
        <v>27</v>
      </c>
      <c r="E29" s="2" t="s">
        <v>258</v>
      </c>
      <c r="F29" s="2" t="s">
        <v>259</v>
      </c>
      <c r="G29" s="2" t="s">
        <v>65</v>
      </c>
      <c r="H29" s="2" t="s">
        <v>260</v>
      </c>
      <c r="I29" s="2" t="s">
        <v>261</v>
      </c>
      <c r="J29" s="2" t="s">
        <v>81</v>
      </c>
      <c r="K29" s="2"/>
      <c r="L29" s="2"/>
      <c r="M29" s="2"/>
      <c r="N29" s="2"/>
      <c r="O29" s="2" t="s">
        <v>262</v>
      </c>
      <c r="P29" s="2"/>
      <c r="Q29" s="2" t="s">
        <v>263</v>
      </c>
      <c r="R29" s="2"/>
      <c r="S29" s="2">
        <v>17527</v>
      </c>
      <c r="T29" s="2">
        <v>17527</v>
      </c>
      <c r="U29" s="2"/>
      <c r="V29" s="2" t="s">
        <v>40</v>
      </c>
      <c r="W29" s="2" t="s">
        <v>41</v>
      </c>
      <c r="X29" s="2">
        <v>149675</v>
      </c>
      <c r="Y29" s="2" t="str">
        <f>VLOOKUP(O29,[1]report_6!$A:$D,2,FALSE)</f>
        <v>E1-JB9-MRQ</v>
      </c>
      <c r="Z29" s="2">
        <f>VLOOKUP(O29,[1]report_6!$A:$D,3,FALSE)</f>
        <v>7556818360</v>
      </c>
    </row>
    <row r="30" spans="1:26" x14ac:dyDescent="0.25">
      <c r="A30" s="2" t="s">
        <v>24</v>
      </c>
      <c r="B30" s="2" t="s">
        <v>25</v>
      </c>
      <c r="C30" s="2" t="s">
        <v>26</v>
      </c>
      <c r="D30" s="2" t="s">
        <v>27</v>
      </c>
      <c r="E30" s="2" t="s">
        <v>63</v>
      </c>
      <c r="F30" s="2" t="s">
        <v>264</v>
      </c>
      <c r="G30" s="2" t="s">
        <v>65</v>
      </c>
      <c r="H30" s="2" t="s">
        <v>66</v>
      </c>
      <c r="I30" s="2" t="s">
        <v>67</v>
      </c>
      <c r="J30" s="2" t="s">
        <v>81</v>
      </c>
      <c r="K30" s="2"/>
      <c r="L30" s="2"/>
      <c r="M30" s="2"/>
      <c r="N30" s="2"/>
      <c r="O30" s="2" t="s">
        <v>265</v>
      </c>
      <c r="P30" s="2"/>
      <c r="Q30" s="2" t="s">
        <v>266</v>
      </c>
      <c r="R30" s="2"/>
      <c r="S30" s="2">
        <v>15052</v>
      </c>
      <c r="T30" s="2">
        <v>15052</v>
      </c>
      <c r="U30" s="2"/>
      <c r="V30" s="2" t="s">
        <v>40</v>
      </c>
      <c r="W30" s="2" t="s">
        <v>41</v>
      </c>
      <c r="X30" s="2" t="s">
        <v>267</v>
      </c>
      <c r="Y30" s="2" t="str">
        <f>VLOOKUP(O30,[1]report_6!$A:$D,2,FALSE)</f>
        <v>E1-GXW-VKM</v>
      </c>
      <c r="Z30" s="2">
        <f>VLOOKUP(O30,[1]report_6!$A:$D,3,FALSE)</f>
        <v>7556818361</v>
      </c>
    </row>
    <row r="31" spans="1:26" x14ac:dyDescent="0.25">
      <c r="A31" s="2" t="s">
        <v>24</v>
      </c>
      <c r="B31" s="2" t="s">
        <v>25</v>
      </c>
      <c r="C31" s="2" t="s">
        <v>26</v>
      </c>
      <c r="D31" s="2" t="s">
        <v>27</v>
      </c>
      <c r="E31" s="2" t="s">
        <v>268</v>
      </c>
      <c r="F31" s="2" t="s">
        <v>269</v>
      </c>
      <c r="G31" s="2" t="s">
        <v>65</v>
      </c>
      <c r="H31" s="2" t="s">
        <v>270</v>
      </c>
      <c r="I31" s="2" t="s">
        <v>271</v>
      </c>
      <c r="J31" s="2" t="s">
        <v>81</v>
      </c>
      <c r="K31" s="2"/>
      <c r="L31" s="2"/>
      <c r="M31" s="2"/>
      <c r="N31" s="2"/>
      <c r="O31" s="2" t="s">
        <v>272</v>
      </c>
      <c r="P31" s="2"/>
      <c r="Q31" s="2" t="s">
        <v>273</v>
      </c>
      <c r="R31" s="2"/>
      <c r="S31" s="2">
        <v>15520</v>
      </c>
      <c r="T31" s="2">
        <v>15520</v>
      </c>
      <c r="U31" s="2"/>
      <c r="V31" s="2" t="s">
        <v>40</v>
      </c>
      <c r="W31" s="2" t="s">
        <v>41</v>
      </c>
      <c r="X31" s="2" t="s">
        <v>274</v>
      </c>
      <c r="Y31" s="2" t="str">
        <f>VLOOKUP(O31,[1]report_6!$A:$D,2,FALSE)</f>
        <v>E1-GEP-4RX</v>
      </c>
      <c r="Z31" s="2">
        <f>VLOOKUP(O31,[1]report_6!$A:$D,3,FALSE)</f>
        <v>7556818362</v>
      </c>
    </row>
    <row r="32" spans="1:26" x14ac:dyDescent="0.25">
      <c r="A32" s="2" t="s">
        <v>24</v>
      </c>
      <c r="B32" s="2" t="s">
        <v>25</v>
      </c>
      <c r="C32" s="2" t="s">
        <v>26</v>
      </c>
      <c r="D32" s="2" t="s">
        <v>27</v>
      </c>
      <c r="E32" s="2" t="s">
        <v>76</v>
      </c>
      <c r="F32" s="2" t="s">
        <v>275</v>
      </c>
      <c r="G32" s="2" t="s">
        <v>78</v>
      </c>
      <c r="H32" s="2" t="s">
        <v>79</v>
      </c>
      <c r="I32" s="2" t="s">
        <v>80</v>
      </c>
      <c r="J32" s="2" t="s">
        <v>81</v>
      </c>
      <c r="K32" s="2"/>
      <c r="L32" s="2"/>
      <c r="M32" s="2"/>
      <c r="N32" s="2"/>
      <c r="O32" s="2" t="s">
        <v>276</v>
      </c>
      <c r="P32" s="2"/>
      <c r="Q32" s="2" t="s">
        <v>83</v>
      </c>
      <c r="R32" s="2"/>
      <c r="S32" s="2">
        <v>60010</v>
      </c>
      <c r="T32" s="2">
        <v>60010</v>
      </c>
      <c r="U32" s="2"/>
      <c r="V32" s="2" t="s">
        <v>40</v>
      </c>
      <c r="W32" s="2" t="s">
        <v>41</v>
      </c>
      <c r="X32" s="2" t="s">
        <v>277</v>
      </c>
      <c r="Y32" s="2" t="str">
        <f>VLOOKUP(O32,[1]report_6!$A:$D,2,FALSE)</f>
        <v>E1-G4E-WK7</v>
      </c>
      <c r="Z32" s="2">
        <f>VLOOKUP(O32,[1]report_6!$A:$D,3,FALSE)</f>
        <v>7556818363</v>
      </c>
    </row>
    <row r="33" spans="1:26" x14ac:dyDescent="0.25">
      <c r="A33" s="2" t="s">
        <v>24</v>
      </c>
      <c r="B33" s="2" t="s">
        <v>25</v>
      </c>
      <c r="C33" s="2" t="s">
        <v>26</v>
      </c>
      <c r="D33" s="2" t="s">
        <v>27</v>
      </c>
      <c r="E33" s="2" t="s">
        <v>85</v>
      </c>
      <c r="F33" s="2" t="s">
        <v>278</v>
      </c>
      <c r="G33" s="2" t="s">
        <v>78</v>
      </c>
      <c r="H33" s="2" t="s">
        <v>87</v>
      </c>
      <c r="I33" s="2" t="s">
        <v>87</v>
      </c>
      <c r="J33" s="2" t="s">
        <v>81</v>
      </c>
      <c r="K33" s="2"/>
      <c r="L33" s="2"/>
      <c r="M33" s="2"/>
      <c r="N33" s="2"/>
      <c r="O33" s="2" t="s">
        <v>279</v>
      </c>
      <c r="P33" s="2"/>
      <c r="Q33" s="2" t="s">
        <v>280</v>
      </c>
      <c r="R33" s="2" t="s">
        <v>90</v>
      </c>
      <c r="S33" s="2">
        <v>62305</v>
      </c>
      <c r="T33" s="2">
        <v>62305</v>
      </c>
      <c r="U33" s="2"/>
      <c r="V33" s="2" t="s">
        <v>40</v>
      </c>
      <c r="W33" s="2" t="s">
        <v>41</v>
      </c>
      <c r="X33" s="2" t="s">
        <v>281</v>
      </c>
      <c r="Y33" s="2" t="str">
        <f>VLOOKUP(O33,[1]report_6!$A:$D,2,FALSE)</f>
        <v>E1-JR4-8X8</v>
      </c>
      <c r="Z33" s="2" t="s">
        <v>768</v>
      </c>
    </row>
    <row r="34" spans="1:26" x14ac:dyDescent="0.25">
      <c r="A34" s="2" t="s">
        <v>24</v>
      </c>
      <c r="B34" s="2" t="s">
        <v>25</v>
      </c>
      <c r="C34" s="2" t="s">
        <v>26</v>
      </c>
      <c r="D34" s="2" t="s">
        <v>27</v>
      </c>
      <c r="E34" s="2" t="s">
        <v>92</v>
      </c>
      <c r="F34" s="2" t="s">
        <v>282</v>
      </c>
      <c r="G34" s="2" t="s">
        <v>94</v>
      </c>
      <c r="H34" s="2" t="s">
        <v>95</v>
      </c>
      <c r="I34" s="2" t="s">
        <v>96</v>
      </c>
      <c r="J34" s="2" t="s">
        <v>81</v>
      </c>
      <c r="K34" s="2"/>
      <c r="L34" s="2"/>
      <c r="M34" s="2"/>
      <c r="N34" s="2"/>
      <c r="O34" s="2" t="s">
        <v>283</v>
      </c>
      <c r="P34" s="2"/>
      <c r="Q34" s="2" t="s">
        <v>284</v>
      </c>
      <c r="R34" s="2" t="s">
        <v>99</v>
      </c>
      <c r="S34" s="2">
        <v>21502</v>
      </c>
      <c r="T34" s="2">
        <v>21502</v>
      </c>
      <c r="U34" s="2"/>
      <c r="V34" s="2" t="s">
        <v>40</v>
      </c>
      <c r="W34" s="2" t="s">
        <v>41</v>
      </c>
      <c r="X34" s="3" t="s">
        <v>285</v>
      </c>
      <c r="Y34" s="2" t="str">
        <f>VLOOKUP(O34,[1]report_6!$A:$D,2,FALSE)</f>
        <v>E1-G6Y-7W4</v>
      </c>
      <c r="Z34" s="2">
        <f>VLOOKUP(O34,[1]report_6!$A:$D,3,FALSE)</f>
        <v>7556818364</v>
      </c>
    </row>
    <row r="35" spans="1:26" x14ac:dyDescent="0.25">
      <c r="A35" s="2" t="s">
        <v>24</v>
      </c>
      <c r="B35" s="2" t="s">
        <v>25</v>
      </c>
      <c r="C35" s="2" t="s">
        <v>26</v>
      </c>
      <c r="D35" s="2" t="s">
        <v>27</v>
      </c>
      <c r="E35" s="2" t="s">
        <v>101</v>
      </c>
      <c r="F35" s="2" t="s">
        <v>286</v>
      </c>
      <c r="G35" s="2" t="s">
        <v>94</v>
      </c>
      <c r="H35" s="2" t="s">
        <v>103</v>
      </c>
      <c r="I35" s="2" t="s">
        <v>104</v>
      </c>
      <c r="J35" s="2" t="s">
        <v>81</v>
      </c>
      <c r="K35" s="2"/>
      <c r="L35" s="2"/>
      <c r="M35" s="2"/>
      <c r="N35" s="2"/>
      <c r="O35" s="2" t="s">
        <v>287</v>
      </c>
      <c r="P35" s="2"/>
      <c r="Q35" s="2" t="s">
        <v>288</v>
      </c>
      <c r="R35" s="2"/>
      <c r="S35" s="2">
        <v>20871</v>
      </c>
      <c r="T35" s="2">
        <v>20871</v>
      </c>
      <c r="U35" s="2"/>
      <c r="V35" s="2" t="s">
        <v>40</v>
      </c>
      <c r="W35" s="2" t="s">
        <v>41</v>
      </c>
      <c r="X35" s="2" t="s">
        <v>289</v>
      </c>
      <c r="Y35" s="2" t="str">
        <f>VLOOKUP(O35,[1]report_6!$A:$D,2,FALSE)</f>
        <v>E1-JL6-ZLR</v>
      </c>
      <c r="Z35" s="2">
        <f>VLOOKUP(O35,[1]report_6!$A:$D,3,FALSE)</f>
        <v>7556818365</v>
      </c>
    </row>
    <row r="36" spans="1:26" x14ac:dyDescent="0.25">
      <c r="A36" s="2" t="s">
        <v>24</v>
      </c>
      <c r="B36" s="2" t="s">
        <v>25</v>
      </c>
      <c r="C36" s="2" t="s">
        <v>26</v>
      </c>
      <c r="D36" s="2" t="s">
        <v>27</v>
      </c>
      <c r="E36" s="2" t="s">
        <v>108</v>
      </c>
      <c r="F36" s="2" t="s">
        <v>290</v>
      </c>
      <c r="G36" s="2" t="s">
        <v>94</v>
      </c>
      <c r="H36" s="2" t="s">
        <v>110</v>
      </c>
      <c r="I36" s="2" t="s">
        <v>111</v>
      </c>
      <c r="J36" s="2" t="s">
        <v>81</v>
      </c>
      <c r="K36" s="2"/>
      <c r="L36" s="2"/>
      <c r="M36" s="2"/>
      <c r="N36" s="2"/>
      <c r="O36" s="2" t="s">
        <v>291</v>
      </c>
      <c r="P36" s="2"/>
      <c r="Q36" s="2" t="s">
        <v>113</v>
      </c>
      <c r="R36" s="2"/>
      <c r="S36" s="2">
        <v>20623</v>
      </c>
      <c r="T36" s="2">
        <v>20623</v>
      </c>
      <c r="U36" s="2"/>
      <c r="V36" s="2" t="s">
        <v>40</v>
      </c>
      <c r="W36" s="2" t="s">
        <v>41</v>
      </c>
      <c r="X36" s="2" t="s">
        <v>292</v>
      </c>
      <c r="Y36" s="2" t="str">
        <f>VLOOKUP(O36,[1]report_6!$A:$D,2,FALSE)</f>
        <v>E1-JQN-LDN</v>
      </c>
      <c r="Z36" s="2">
        <f>VLOOKUP(O36,[1]report_6!$A:$D,3,FALSE)</f>
        <v>7556818366</v>
      </c>
    </row>
    <row r="37" spans="1:26" x14ac:dyDescent="0.25">
      <c r="A37" s="2" t="s">
        <v>24</v>
      </c>
      <c r="B37" s="2" t="s">
        <v>25</v>
      </c>
      <c r="C37" s="2" t="s">
        <v>26</v>
      </c>
      <c r="D37" s="2" t="s">
        <v>27</v>
      </c>
      <c r="E37" s="2" t="s">
        <v>115</v>
      </c>
      <c r="F37" s="2" t="s">
        <v>293</v>
      </c>
      <c r="G37" s="2" t="s">
        <v>94</v>
      </c>
      <c r="H37" s="2" t="s">
        <v>117</v>
      </c>
      <c r="I37" s="2" t="s">
        <v>118</v>
      </c>
      <c r="J37" s="2" t="s">
        <v>81</v>
      </c>
      <c r="K37" s="2"/>
      <c r="L37" s="2"/>
      <c r="M37" s="2"/>
      <c r="N37" s="2"/>
      <c r="O37" s="2" t="s">
        <v>294</v>
      </c>
      <c r="P37" s="2"/>
      <c r="Q37" s="2" t="s">
        <v>295</v>
      </c>
      <c r="R37" s="2"/>
      <c r="S37" s="2">
        <v>20616</v>
      </c>
      <c r="T37" s="2">
        <v>20616</v>
      </c>
      <c r="U37" s="2"/>
      <c r="V37" s="2" t="s">
        <v>40</v>
      </c>
      <c r="W37" s="2" t="s">
        <v>41</v>
      </c>
      <c r="X37" s="2" t="s">
        <v>296</v>
      </c>
      <c r="Y37" s="2" t="str">
        <f>VLOOKUP(O37,[1]report_6!$A:$D,2,FALSE)</f>
        <v>E1-J84-YWE</v>
      </c>
      <c r="Z37" s="2">
        <f>VLOOKUP(O37,[1]report_6!$A:$D,3,FALSE)</f>
        <v>7556818367</v>
      </c>
    </row>
    <row r="38" spans="1:26" x14ac:dyDescent="0.25">
      <c r="A38" s="2" t="s">
        <v>24</v>
      </c>
      <c r="B38" s="2" t="s">
        <v>25</v>
      </c>
      <c r="C38" s="2" t="s">
        <v>26</v>
      </c>
      <c r="D38" s="2" t="s">
        <v>27</v>
      </c>
      <c r="E38" s="2" t="s">
        <v>121</v>
      </c>
      <c r="F38" s="2" t="s">
        <v>297</v>
      </c>
      <c r="G38" s="2" t="s">
        <v>30</v>
      </c>
      <c r="H38" s="2" t="s">
        <v>123</v>
      </c>
      <c r="I38" s="2" t="s">
        <v>124</v>
      </c>
      <c r="J38" s="2" t="s">
        <v>81</v>
      </c>
      <c r="K38" s="2"/>
      <c r="L38" s="2"/>
      <c r="M38" s="2"/>
      <c r="N38" s="2"/>
      <c r="O38" s="2" t="s">
        <v>298</v>
      </c>
      <c r="P38" s="2"/>
      <c r="Q38" s="2" t="s">
        <v>126</v>
      </c>
      <c r="R38" s="2"/>
      <c r="S38" s="2">
        <v>2140</v>
      </c>
      <c r="T38" s="2">
        <v>2140</v>
      </c>
      <c r="U38" s="2"/>
      <c r="V38" s="2" t="s">
        <v>40</v>
      </c>
      <c r="W38" s="2" t="s">
        <v>41</v>
      </c>
      <c r="X38" s="2" t="s">
        <v>299</v>
      </c>
      <c r="Y38" s="2" t="str">
        <f>VLOOKUP(O38,[1]report_6!$A:$D,2,FALSE)</f>
        <v>E1-GDK-XW8</v>
      </c>
      <c r="Z38" s="2">
        <f>VLOOKUP(O38,[1]report_6!$A:$D,3,FALSE)</f>
        <v>7556818368</v>
      </c>
    </row>
    <row r="39" spans="1:26" x14ac:dyDescent="0.25">
      <c r="A39" s="2" t="s">
        <v>24</v>
      </c>
      <c r="B39" s="2" t="s">
        <v>25</v>
      </c>
      <c r="C39" s="2" t="s">
        <v>26</v>
      </c>
      <c r="D39" s="2" t="s">
        <v>27</v>
      </c>
      <c r="E39" s="2" t="s">
        <v>128</v>
      </c>
      <c r="F39" s="2" t="s">
        <v>300</v>
      </c>
      <c r="G39" s="2" t="s">
        <v>30</v>
      </c>
      <c r="H39" s="2" t="s">
        <v>130</v>
      </c>
      <c r="I39" s="2" t="s">
        <v>124</v>
      </c>
      <c r="J39" s="2" t="s">
        <v>81</v>
      </c>
      <c r="K39" s="2"/>
      <c r="L39" s="2"/>
      <c r="M39" s="2"/>
      <c r="N39" s="2"/>
      <c r="O39" s="2" t="s">
        <v>301</v>
      </c>
      <c r="P39" s="2"/>
      <c r="Q39" s="2" t="s">
        <v>132</v>
      </c>
      <c r="R39" s="2"/>
      <c r="S39" s="2">
        <v>2739</v>
      </c>
      <c r="T39" s="2">
        <v>2739</v>
      </c>
      <c r="U39" s="2"/>
      <c r="V39" s="2" t="s">
        <v>40</v>
      </c>
      <c r="W39" s="2" t="s">
        <v>41</v>
      </c>
      <c r="X39" s="2" t="s">
        <v>302</v>
      </c>
      <c r="Y39" s="2" t="str">
        <f>VLOOKUP(O39,[1]report_6!$A:$D,2,FALSE)</f>
        <v>E1-G5B-PW8</v>
      </c>
      <c r="Z39" s="2">
        <f>VLOOKUP(O39,[1]report_6!$A:$D,3,FALSE)</f>
        <v>7556818369</v>
      </c>
    </row>
    <row r="40" spans="1:26" x14ac:dyDescent="0.25">
      <c r="A40" s="2" t="s">
        <v>24</v>
      </c>
      <c r="B40" s="2" t="s">
        <v>25</v>
      </c>
      <c r="C40" s="2" t="s">
        <v>26</v>
      </c>
      <c r="D40" s="2" t="s">
        <v>27</v>
      </c>
      <c r="E40" s="2" t="s">
        <v>134</v>
      </c>
      <c r="F40" s="2" t="s">
        <v>303</v>
      </c>
      <c r="G40" s="2" t="s">
        <v>30</v>
      </c>
      <c r="H40" s="2" t="s">
        <v>136</v>
      </c>
      <c r="I40" s="2" t="s">
        <v>124</v>
      </c>
      <c r="J40" s="2" t="s">
        <v>81</v>
      </c>
      <c r="K40" s="2"/>
      <c r="L40" s="2"/>
      <c r="M40" s="2"/>
      <c r="N40" s="2"/>
      <c r="O40" s="2" t="s">
        <v>304</v>
      </c>
      <c r="P40" s="2"/>
      <c r="Q40" s="2" t="s">
        <v>305</v>
      </c>
      <c r="R40" s="2"/>
      <c r="S40" s="2">
        <v>2368</v>
      </c>
      <c r="T40" s="2">
        <v>2368</v>
      </c>
      <c r="U40" s="2"/>
      <c r="V40" s="2" t="s">
        <v>40</v>
      </c>
      <c r="W40" s="2" t="s">
        <v>41</v>
      </c>
      <c r="X40" s="2" t="s">
        <v>306</v>
      </c>
      <c r="Y40" s="2" t="str">
        <f>VLOOKUP(O40,[1]report_6!$A:$D,2,FALSE)</f>
        <v>E1-JWP-M6E</v>
      </c>
      <c r="Z40" s="2">
        <f>VLOOKUP(O40,[1]report_6!$A:$D,3,FALSE)</f>
        <v>7556818370</v>
      </c>
    </row>
    <row r="41" spans="1:26" x14ac:dyDescent="0.25">
      <c r="A41" s="2" t="s">
        <v>24</v>
      </c>
      <c r="B41" s="2" t="s">
        <v>25</v>
      </c>
      <c r="C41" s="2" t="s">
        <v>26</v>
      </c>
      <c r="D41" s="2" t="s">
        <v>27</v>
      </c>
      <c r="E41" s="2" t="s">
        <v>140</v>
      </c>
      <c r="F41" s="2" t="s">
        <v>307</v>
      </c>
      <c r="G41" s="2" t="s">
        <v>30</v>
      </c>
      <c r="H41" s="2" t="s">
        <v>142</v>
      </c>
      <c r="I41" s="2" t="s">
        <v>124</v>
      </c>
      <c r="J41" s="2" t="s">
        <v>81</v>
      </c>
      <c r="K41" s="2"/>
      <c r="L41" s="2"/>
      <c r="M41" s="2"/>
      <c r="N41" s="2"/>
      <c r="O41" s="2" t="s">
        <v>308</v>
      </c>
      <c r="P41" s="2"/>
      <c r="Q41" s="2" t="s">
        <v>144</v>
      </c>
      <c r="R41" s="2"/>
      <c r="S41" s="2">
        <v>2564</v>
      </c>
      <c r="T41" s="2">
        <v>2564</v>
      </c>
      <c r="U41" s="2"/>
      <c r="V41" s="2" t="s">
        <v>40</v>
      </c>
      <c r="W41" s="2" t="s">
        <v>41</v>
      </c>
      <c r="X41" s="2" t="s">
        <v>309</v>
      </c>
      <c r="Y41" s="2" t="str">
        <f>VLOOKUP(O41,[1]report_6!$A:$D,2,FALSE)</f>
        <v>E1-JND-BLX</v>
      </c>
      <c r="Z41" s="2">
        <f>VLOOKUP(O41,[1]report_6!$A:$D,3,FALSE)</f>
        <v>7556818371</v>
      </c>
    </row>
    <row r="42" spans="1:26" x14ac:dyDescent="0.25">
      <c r="A42" s="2" t="s">
        <v>24</v>
      </c>
      <c r="B42" s="2" t="s">
        <v>25</v>
      </c>
      <c r="C42" s="2" t="s">
        <v>26</v>
      </c>
      <c r="D42" s="2" t="s">
        <v>27</v>
      </c>
      <c r="E42" s="2" t="s">
        <v>146</v>
      </c>
      <c r="F42" s="2" t="s">
        <v>310</v>
      </c>
      <c r="G42" s="2" t="s">
        <v>30</v>
      </c>
      <c r="H42" s="2" t="s">
        <v>148</v>
      </c>
      <c r="I42" s="2" t="s">
        <v>149</v>
      </c>
      <c r="J42" s="2" t="s">
        <v>81</v>
      </c>
      <c r="K42" s="2"/>
      <c r="L42" s="2"/>
      <c r="M42" s="2"/>
      <c r="N42" s="2"/>
      <c r="O42" s="2" t="s">
        <v>311</v>
      </c>
      <c r="P42" s="2">
        <v>5</v>
      </c>
      <c r="Q42" s="2" t="s">
        <v>151</v>
      </c>
      <c r="R42" s="2"/>
      <c r="S42" s="2">
        <v>2119</v>
      </c>
      <c r="T42" s="2">
        <v>2119</v>
      </c>
      <c r="U42" s="2"/>
      <c r="V42" s="2" t="s">
        <v>40</v>
      </c>
      <c r="W42" s="2" t="s">
        <v>41</v>
      </c>
      <c r="X42" s="2" t="s">
        <v>312</v>
      </c>
      <c r="Y42" s="2" t="str">
        <f>VLOOKUP(O42,[1]report_6!$A:$D,2,FALSE)</f>
        <v>E1-JKR-7LD</v>
      </c>
      <c r="Z42" s="2">
        <f>VLOOKUP(O42,[1]report_6!$A:$D,3,FALSE)</f>
        <v>7556818372</v>
      </c>
    </row>
    <row r="43" spans="1:26" x14ac:dyDescent="0.25">
      <c r="A43" s="2" t="s">
        <v>24</v>
      </c>
      <c r="B43" s="2" t="s">
        <v>25</v>
      </c>
      <c r="C43" s="2" t="s">
        <v>26</v>
      </c>
      <c r="D43" s="2" t="s">
        <v>27</v>
      </c>
      <c r="E43" s="2" t="s">
        <v>28</v>
      </c>
      <c r="F43" s="2" t="s">
        <v>313</v>
      </c>
      <c r="G43" s="2" t="s">
        <v>30</v>
      </c>
      <c r="H43" s="2" t="s">
        <v>31</v>
      </c>
      <c r="I43" s="2" t="s">
        <v>32</v>
      </c>
      <c r="J43" s="2" t="s">
        <v>81</v>
      </c>
      <c r="K43" s="2"/>
      <c r="L43" s="2"/>
      <c r="M43" s="2"/>
      <c r="N43" s="2"/>
      <c r="O43" s="2" t="s">
        <v>314</v>
      </c>
      <c r="P43" s="2"/>
      <c r="Q43" s="2" t="s">
        <v>155</v>
      </c>
      <c r="R43" s="2"/>
      <c r="S43" s="2">
        <v>1106</v>
      </c>
      <c r="T43" s="2">
        <v>1106</v>
      </c>
      <c r="U43" s="2"/>
      <c r="V43" s="2" t="s">
        <v>40</v>
      </c>
      <c r="W43" s="2" t="s">
        <v>41</v>
      </c>
      <c r="X43" s="2" t="s">
        <v>315</v>
      </c>
      <c r="Y43" s="2" t="str">
        <f>VLOOKUP(O43,[1]report_6!$A:$D,2,FALSE)</f>
        <v>E1-JP8-R64</v>
      </c>
      <c r="Z43" s="2">
        <f>VLOOKUP(O43,[1]report_6!$A:$D,3,FALSE)</f>
        <v>7556818373</v>
      </c>
    </row>
    <row r="44" spans="1:26" x14ac:dyDescent="0.25">
      <c r="A44" s="2" t="s">
        <v>24</v>
      </c>
      <c r="B44" s="2" t="s">
        <v>25</v>
      </c>
      <c r="C44" s="2" t="s">
        <v>26</v>
      </c>
      <c r="D44" s="2" t="s">
        <v>27</v>
      </c>
      <c r="E44" s="2" t="s">
        <v>157</v>
      </c>
      <c r="F44" s="2" t="s">
        <v>316</v>
      </c>
      <c r="G44" s="2" t="s">
        <v>159</v>
      </c>
      <c r="H44" s="2" t="s">
        <v>160</v>
      </c>
      <c r="I44" s="2" t="s">
        <v>161</v>
      </c>
      <c r="J44" s="2" t="s">
        <v>81</v>
      </c>
      <c r="K44" s="2"/>
      <c r="L44" s="2"/>
      <c r="M44" s="2"/>
      <c r="N44" s="2"/>
      <c r="O44" s="2" t="s">
        <v>317</v>
      </c>
      <c r="P44" s="2"/>
      <c r="Q44" s="2" t="s">
        <v>318</v>
      </c>
      <c r="R44" s="2"/>
      <c r="S44" s="2">
        <v>7003</v>
      </c>
      <c r="T44" s="2">
        <v>7003</v>
      </c>
      <c r="U44" s="2"/>
      <c r="V44" s="2" t="s">
        <v>40</v>
      </c>
      <c r="W44" s="2" t="s">
        <v>41</v>
      </c>
      <c r="X44" s="2" t="s">
        <v>319</v>
      </c>
      <c r="Y44" s="2" t="str">
        <f>VLOOKUP(O44,[1]report_6!$A:$D,2,FALSE)</f>
        <v>E1-JAD-955</v>
      </c>
      <c r="Z44" s="2">
        <f>VLOOKUP(O44,[1]report_6!$A:$D,3,FALSE)</f>
        <v>7556818374</v>
      </c>
    </row>
    <row r="45" spans="1:26" x14ac:dyDescent="0.25">
      <c r="A45" s="2" t="s">
        <v>24</v>
      </c>
      <c r="B45" s="2" t="s">
        <v>25</v>
      </c>
      <c r="C45" s="2" t="s">
        <v>26</v>
      </c>
      <c r="D45" s="2" t="s">
        <v>27</v>
      </c>
      <c r="E45" s="2" t="s">
        <v>166</v>
      </c>
      <c r="F45" s="2" t="s">
        <v>320</v>
      </c>
      <c r="G45" s="2" t="s">
        <v>159</v>
      </c>
      <c r="H45" s="2" t="s">
        <v>168</v>
      </c>
      <c r="I45" s="2" t="s">
        <v>169</v>
      </c>
      <c r="J45" s="2" t="s">
        <v>81</v>
      </c>
      <c r="K45" s="2"/>
      <c r="L45" s="2"/>
      <c r="M45" s="2"/>
      <c r="N45" s="2"/>
      <c r="O45" s="2" t="s">
        <v>321</v>
      </c>
      <c r="P45" s="2"/>
      <c r="Q45" s="2" t="s">
        <v>171</v>
      </c>
      <c r="R45" s="2"/>
      <c r="S45" s="2">
        <v>7035</v>
      </c>
      <c r="T45" s="2">
        <v>7035</v>
      </c>
      <c r="U45" s="2"/>
      <c r="V45" s="2" t="s">
        <v>40</v>
      </c>
      <c r="W45" s="2" t="s">
        <v>41</v>
      </c>
      <c r="X45" s="2" t="s">
        <v>322</v>
      </c>
      <c r="Y45" s="2" t="str">
        <f>VLOOKUP(O45,[1]report_6!$A:$D,2,FALSE)</f>
        <v>E1-G74-ZW5</v>
      </c>
      <c r="Z45" s="2">
        <f>VLOOKUP(O45,[1]report_6!$A:$D,3,FALSE)</f>
        <v>7556818375</v>
      </c>
    </row>
    <row r="46" spans="1:26" x14ac:dyDescent="0.25">
      <c r="A46" s="2" t="s">
        <v>24</v>
      </c>
      <c r="B46" s="2" t="s">
        <v>25</v>
      </c>
      <c r="C46" s="2" t="s">
        <v>26</v>
      </c>
      <c r="D46" s="2" t="s">
        <v>27</v>
      </c>
      <c r="E46" s="2" t="s">
        <v>173</v>
      </c>
      <c r="F46" s="2" t="s">
        <v>323</v>
      </c>
      <c r="G46" s="2" t="s">
        <v>159</v>
      </c>
      <c r="H46" s="2" t="s">
        <v>175</v>
      </c>
      <c r="I46" s="2" t="s">
        <v>176</v>
      </c>
      <c r="J46" s="2" t="s">
        <v>81</v>
      </c>
      <c r="K46" s="2"/>
      <c r="L46" s="2"/>
      <c r="M46" s="2"/>
      <c r="N46" s="2"/>
      <c r="O46" s="2" t="s">
        <v>324</v>
      </c>
      <c r="P46" s="2">
        <v>2</v>
      </c>
      <c r="Q46" s="2" t="s">
        <v>325</v>
      </c>
      <c r="R46" s="2" t="s">
        <v>164</v>
      </c>
      <c r="S46" s="2">
        <v>8322</v>
      </c>
      <c r="T46" s="2">
        <v>8322</v>
      </c>
      <c r="U46" s="2"/>
      <c r="V46" s="2" t="s">
        <v>40</v>
      </c>
      <c r="W46" s="2" t="s">
        <v>41</v>
      </c>
      <c r="X46" s="2" t="s">
        <v>326</v>
      </c>
      <c r="Y46" s="2" t="str">
        <f>VLOOKUP(O46,[1]report_6!$A:$D,2,FALSE)</f>
        <v>E1-J95-BWD</v>
      </c>
      <c r="Z46" s="2">
        <f>VLOOKUP(O46,[1]report_6!$A:$D,3,FALSE)</f>
        <v>7556818376</v>
      </c>
    </row>
    <row r="47" spans="1:26" x14ac:dyDescent="0.25">
      <c r="A47" s="2" t="s">
        <v>24</v>
      </c>
      <c r="B47" s="2" t="s">
        <v>25</v>
      </c>
      <c r="C47" s="2" t="s">
        <v>26</v>
      </c>
      <c r="D47" s="2" t="s">
        <v>27</v>
      </c>
      <c r="E47" s="2" t="s">
        <v>180</v>
      </c>
      <c r="F47" s="2" t="s">
        <v>327</v>
      </c>
      <c r="G47" s="2" t="s">
        <v>159</v>
      </c>
      <c r="H47" s="2" t="s">
        <v>182</v>
      </c>
      <c r="I47" s="2" t="s">
        <v>183</v>
      </c>
      <c r="J47" s="2" t="s">
        <v>81</v>
      </c>
      <c r="K47" s="2"/>
      <c r="L47" s="2"/>
      <c r="M47" s="2"/>
      <c r="N47" s="2"/>
      <c r="O47" s="2" t="s">
        <v>328</v>
      </c>
      <c r="P47" s="2"/>
      <c r="Q47" s="2" t="s">
        <v>329</v>
      </c>
      <c r="R47" s="2"/>
      <c r="S47" s="2">
        <v>7432</v>
      </c>
      <c r="T47" s="2">
        <v>7432</v>
      </c>
      <c r="U47" s="2"/>
      <c r="V47" s="2" t="s">
        <v>40</v>
      </c>
      <c r="W47" s="2" t="s">
        <v>41</v>
      </c>
      <c r="X47" s="2" t="s">
        <v>330</v>
      </c>
      <c r="Y47" s="2" t="str">
        <f>VLOOKUP(O47,[1]report_6!$A:$D,2,FALSE)</f>
        <v>E1-JZ9-4WQ</v>
      </c>
      <c r="Z47" s="2" t="s">
        <v>768</v>
      </c>
    </row>
    <row r="48" spans="1:26" x14ac:dyDescent="0.25">
      <c r="A48" s="2" t="s">
        <v>24</v>
      </c>
      <c r="B48" s="2" t="s">
        <v>25</v>
      </c>
      <c r="C48" s="2" t="s">
        <v>26</v>
      </c>
      <c r="D48" s="2" t="s">
        <v>27</v>
      </c>
      <c r="E48" s="2" t="s">
        <v>42</v>
      </c>
      <c r="F48" s="2" t="s">
        <v>331</v>
      </c>
      <c r="G48" s="2" t="s">
        <v>44</v>
      </c>
      <c r="H48" s="2" t="s">
        <v>45</v>
      </c>
      <c r="I48" s="2" t="s">
        <v>46</v>
      </c>
      <c r="J48" s="2" t="s">
        <v>81</v>
      </c>
      <c r="K48" s="2"/>
      <c r="L48" s="2"/>
      <c r="M48" s="2"/>
      <c r="N48" s="2"/>
      <c r="O48" s="2" t="s">
        <v>332</v>
      </c>
      <c r="P48" s="2"/>
      <c r="Q48" s="2" t="s">
        <v>52</v>
      </c>
      <c r="R48" s="2" t="s">
        <v>53</v>
      </c>
      <c r="S48" s="2">
        <v>43231</v>
      </c>
      <c r="T48" s="2">
        <v>43231</v>
      </c>
      <c r="U48" s="2"/>
      <c r="V48" s="2" t="s">
        <v>40</v>
      </c>
      <c r="W48" s="2" t="s">
        <v>41</v>
      </c>
      <c r="X48" s="2">
        <v>7838260</v>
      </c>
      <c r="Y48" s="2" t="str">
        <f>VLOOKUP(O48,[1]report_6!$A:$D,2,FALSE)</f>
        <v>E1-JME-YL4</v>
      </c>
      <c r="Z48" s="2">
        <f>VLOOKUP(O48,[1]report_6!$A:$D,3,FALSE)</f>
        <v>7556818377</v>
      </c>
    </row>
    <row r="49" spans="1:26" x14ac:dyDescent="0.25">
      <c r="A49" s="2" t="s">
        <v>24</v>
      </c>
      <c r="B49" s="2" t="s">
        <v>25</v>
      </c>
      <c r="C49" s="2" t="s">
        <v>26</v>
      </c>
      <c r="D49" s="2" t="s">
        <v>27</v>
      </c>
      <c r="E49" s="2" t="s">
        <v>54</v>
      </c>
      <c r="F49" s="2" t="s">
        <v>333</v>
      </c>
      <c r="G49" s="2" t="s">
        <v>44</v>
      </c>
      <c r="H49" s="2" t="s">
        <v>56</v>
      </c>
      <c r="I49" s="2" t="s">
        <v>46</v>
      </c>
      <c r="J49" s="2" t="s">
        <v>81</v>
      </c>
      <c r="K49" s="2"/>
      <c r="L49" s="2"/>
      <c r="M49" s="2"/>
      <c r="N49" s="2"/>
      <c r="O49" s="2" t="s">
        <v>334</v>
      </c>
      <c r="P49" s="2">
        <v>2</v>
      </c>
      <c r="Q49" s="2" t="s">
        <v>335</v>
      </c>
      <c r="R49" s="2" t="s">
        <v>53</v>
      </c>
      <c r="S49" s="2">
        <v>43130</v>
      </c>
      <c r="T49" s="2">
        <v>43130</v>
      </c>
      <c r="U49" s="2"/>
      <c r="V49" s="2" t="s">
        <v>40</v>
      </c>
      <c r="W49" s="2" t="s">
        <v>41</v>
      </c>
      <c r="X49" s="2" t="s">
        <v>336</v>
      </c>
      <c r="Y49" s="2" t="str">
        <f>VLOOKUP(O49,[1]report_6!$A:$D,2,FALSE)</f>
        <v>E1-GYB-XW8</v>
      </c>
      <c r="Z49" s="2">
        <f>VLOOKUP(O49,[1]report_6!$A:$D,3,FALSE)</f>
        <v>7556818378</v>
      </c>
    </row>
    <row r="50" spans="1:26" x14ac:dyDescent="0.25">
      <c r="A50" s="2" t="s">
        <v>24</v>
      </c>
      <c r="B50" s="2" t="s">
        <v>25</v>
      </c>
      <c r="C50" s="2" t="s">
        <v>26</v>
      </c>
      <c r="D50" s="2" t="s">
        <v>27</v>
      </c>
      <c r="E50" s="2" t="s">
        <v>195</v>
      </c>
      <c r="F50" s="2" t="s">
        <v>337</v>
      </c>
      <c r="G50" s="2" t="s">
        <v>44</v>
      </c>
      <c r="H50" s="2" t="s">
        <v>197</v>
      </c>
      <c r="I50" s="2" t="s">
        <v>198</v>
      </c>
      <c r="J50" s="2" t="s">
        <v>81</v>
      </c>
      <c r="K50" s="2"/>
      <c r="L50" s="2"/>
      <c r="M50" s="2"/>
      <c r="N50" s="2"/>
      <c r="O50" s="2" t="s">
        <v>338</v>
      </c>
      <c r="P50" s="2">
        <v>2</v>
      </c>
      <c r="Q50" s="2" t="s">
        <v>200</v>
      </c>
      <c r="R50" s="2" t="s">
        <v>53</v>
      </c>
      <c r="S50" s="2">
        <v>43609</v>
      </c>
      <c r="T50" s="2">
        <v>43609</v>
      </c>
      <c r="U50" s="2"/>
      <c r="V50" s="2" t="s">
        <v>40</v>
      </c>
      <c r="W50" s="2" t="s">
        <v>41</v>
      </c>
      <c r="X50" s="2" t="s">
        <v>339</v>
      </c>
      <c r="Y50" s="2" t="str">
        <f>VLOOKUP(O50,[1]report_6!$A:$D,2,FALSE)</f>
        <v>E1-GVK-96L</v>
      </c>
      <c r="Z50" s="2">
        <f>VLOOKUP(O50,[1]report_6!$A:$D,3,FALSE)</f>
        <v>7556818379</v>
      </c>
    </row>
    <row r="51" spans="1:26" x14ac:dyDescent="0.25">
      <c r="A51" s="2" t="s">
        <v>24</v>
      </c>
      <c r="B51" s="2" t="s">
        <v>25</v>
      </c>
      <c r="C51" s="2" t="s">
        <v>26</v>
      </c>
      <c r="D51" s="2" t="s">
        <v>27</v>
      </c>
      <c r="E51" s="2" t="s">
        <v>202</v>
      </c>
      <c r="F51" s="2" t="s">
        <v>340</v>
      </c>
      <c r="G51" s="2" t="s">
        <v>44</v>
      </c>
      <c r="H51" s="2" t="s">
        <v>204</v>
      </c>
      <c r="I51" s="2" t="s">
        <v>205</v>
      </c>
      <c r="J51" s="2" t="s">
        <v>81</v>
      </c>
      <c r="K51" s="2"/>
      <c r="L51" s="2"/>
      <c r="M51" s="2"/>
      <c r="N51" s="2"/>
      <c r="O51" s="2" t="s">
        <v>341</v>
      </c>
      <c r="P51" s="2"/>
      <c r="Q51" s="2" t="s">
        <v>207</v>
      </c>
      <c r="R51" s="2"/>
      <c r="S51" s="2">
        <v>45405</v>
      </c>
      <c r="T51" s="2">
        <v>45405</v>
      </c>
      <c r="U51" s="2"/>
      <c r="V51" s="2" t="s">
        <v>40</v>
      </c>
      <c r="W51" s="2" t="s">
        <v>41</v>
      </c>
      <c r="X51" s="2" t="s">
        <v>342</v>
      </c>
      <c r="Y51" s="2" t="str">
        <f>VLOOKUP(O51,[1]report_6!$A:$D,2,FALSE)</f>
        <v>E1-JB9-M5Q</v>
      </c>
      <c r="Z51" s="2">
        <f>VLOOKUP(O51,[1]report_6!$A:$D,3,FALSE)</f>
        <v>7556818380</v>
      </c>
    </row>
    <row r="52" spans="1:26" x14ac:dyDescent="0.25">
      <c r="A52" s="2" t="s">
        <v>24</v>
      </c>
      <c r="B52" s="2" t="s">
        <v>25</v>
      </c>
      <c r="C52" s="2" t="s">
        <v>26</v>
      </c>
      <c r="D52" s="2" t="s">
        <v>27</v>
      </c>
      <c r="E52" s="2" t="s">
        <v>209</v>
      </c>
      <c r="F52" s="2" t="s">
        <v>343</v>
      </c>
      <c r="G52" s="2" t="s">
        <v>44</v>
      </c>
      <c r="H52" s="2" t="s">
        <v>211</v>
      </c>
      <c r="I52" s="2" t="s">
        <v>212</v>
      </c>
      <c r="J52" s="2" t="s">
        <v>81</v>
      </c>
      <c r="K52" s="2"/>
      <c r="L52" s="2"/>
      <c r="M52" s="2"/>
      <c r="N52" s="2"/>
      <c r="O52" s="2" t="s">
        <v>344</v>
      </c>
      <c r="P52" s="2"/>
      <c r="Q52" s="2" t="s">
        <v>214</v>
      </c>
      <c r="R52" s="2"/>
      <c r="S52" s="2">
        <v>45231</v>
      </c>
      <c r="T52" s="2">
        <v>45231</v>
      </c>
      <c r="U52" s="2"/>
      <c r="V52" s="2" t="s">
        <v>40</v>
      </c>
      <c r="W52" s="2" t="s">
        <v>41</v>
      </c>
      <c r="X52" s="2">
        <v>2146333</v>
      </c>
      <c r="Y52" s="2" t="str">
        <f>VLOOKUP(O52,[1]report_6!$A:$D,2,FALSE)</f>
        <v>E1-GXW-V6M</v>
      </c>
      <c r="Z52" s="2">
        <f>VLOOKUP(O52,[1]report_6!$A:$D,3,FALSE)</f>
        <v>7556818381</v>
      </c>
    </row>
    <row r="53" spans="1:26" x14ac:dyDescent="0.25">
      <c r="A53" s="2" t="s">
        <v>24</v>
      </c>
      <c r="B53" s="2" t="s">
        <v>25</v>
      </c>
      <c r="C53" s="2" t="s">
        <v>26</v>
      </c>
      <c r="D53" s="2" t="s">
        <v>27</v>
      </c>
      <c r="E53" s="2" t="s">
        <v>216</v>
      </c>
      <c r="F53" s="2" t="s">
        <v>345</v>
      </c>
      <c r="G53" s="2" t="s">
        <v>44</v>
      </c>
      <c r="H53" s="2" t="s">
        <v>218</v>
      </c>
      <c r="I53" s="2" t="s">
        <v>219</v>
      </c>
      <c r="J53" s="2" t="s">
        <v>81</v>
      </c>
      <c r="K53" s="2"/>
      <c r="L53" s="2"/>
      <c r="M53" s="2"/>
      <c r="N53" s="2"/>
      <c r="O53" s="2" t="s">
        <v>346</v>
      </c>
      <c r="P53" s="2"/>
      <c r="Q53" s="2" t="s">
        <v>221</v>
      </c>
      <c r="R53" s="2"/>
      <c r="S53" s="2">
        <v>44017</v>
      </c>
      <c r="T53" s="2">
        <v>44017</v>
      </c>
      <c r="U53" s="2"/>
      <c r="V53" s="2" t="s">
        <v>40</v>
      </c>
      <c r="W53" s="2" t="s">
        <v>41</v>
      </c>
      <c r="X53" s="2" t="s">
        <v>347</v>
      </c>
      <c r="Y53" s="2" t="str">
        <f>VLOOKUP(O53,[1]report_6!$A:$D,2,FALSE)</f>
        <v>E1-GEP-4LX</v>
      </c>
      <c r="Z53" s="2" t="s">
        <v>768</v>
      </c>
    </row>
    <row r="54" spans="1:26" x14ac:dyDescent="0.25">
      <c r="A54" s="2" t="s">
        <v>24</v>
      </c>
      <c r="B54" s="2" t="s">
        <v>25</v>
      </c>
      <c r="C54" s="2" t="s">
        <v>26</v>
      </c>
      <c r="D54" s="2" t="s">
        <v>27</v>
      </c>
      <c r="E54" s="2" t="s">
        <v>223</v>
      </c>
      <c r="F54" s="2" t="s">
        <v>348</v>
      </c>
      <c r="G54" s="2" t="s">
        <v>44</v>
      </c>
      <c r="H54" s="2" t="s">
        <v>225</v>
      </c>
      <c r="I54" s="2" t="s">
        <v>226</v>
      </c>
      <c r="J54" s="2" t="s">
        <v>81</v>
      </c>
      <c r="K54" s="2"/>
      <c r="L54" s="2"/>
      <c r="M54" s="2"/>
      <c r="N54" s="2"/>
      <c r="O54" s="2" t="s">
        <v>349</v>
      </c>
      <c r="P54" s="2"/>
      <c r="Q54" s="2" t="s">
        <v>228</v>
      </c>
      <c r="R54" s="2"/>
      <c r="S54" s="2">
        <v>43315</v>
      </c>
      <c r="T54" s="2">
        <v>43315</v>
      </c>
      <c r="U54" s="2"/>
      <c r="V54" s="2" t="s">
        <v>40</v>
      </c>
      <c r="W54" s="2" t="s">
        <v>41</v>
      </c>
      <c r="X54" s="2" t="s">
        <v>350</v>
      </c>
      <c r="Y54" s="2" t="str">
        <f>VLOOKUP(O54,[1]report_6!$A:$D,2,FALSE)</f>
        <v>E1-JKR-7LM</v>
      </c>
      <c r="Z54" s="2" t="s">
        <v>768</v>
      </c>
    </row>
    <row r="55" spans="1:26" x14ac:dyDescent="0.25">
      <c r="A55" s="2" t="s">
        <v>24</v>
      </c>
      <c r="B55" s="2" t="s">
        <v>25</v>
      </c>
      <c r="C55" s="2" t="s">
        <v>26</v>
      </c>
      <c r="D55" s="2" t="s">
        <v>27</v>
      </c>
      <c r="E55" s="2" t="s">
        <v>230</v>
      </c>
      <c r="F55" s="2" t="s">
        <v>351</v>
      </c>
      <c r="G55" s="2" t="s">
        <v>65</v>
      </c>
      <c r="H55" s="2" t="s">
        <v>232</v>
      </c>
      <c r="I55" s="2" t="s">
        <v>233</v>
      </c>
      <c r="J55" s="2" t="s">
        <v>81</v>
      </c>
      <c r="K55" s="2"/>
      <c r="L55" s="2"/>
      <c r="M55" s="2"/>
      <c r="N55" s="2"/>
      <c r="O55" s="2" t="s">
        <v>352</v>
      </c>
      <c r="P55" s="2"/>
      <c r="Q55" s="2" t="s">
        <v>235</v>
      </c>
      <c r="R55" s="2"/>
      <c r="S55" s="2">
        <v>18072</v>
      </c>
      <c r="T55" s="2">
        <v>18072</v>
      </c>
      <c r="U55" s="2"/>
      <c r="V55" s="2" t="s">
        <v>40</v>
      </c>
      <c r="W55" s="2" t="s">
        <v>41</v>
      </c>
      <c r="X55" s="2" t="s">
        <v>353</v>
      </c>
      <c r="Y55" s="2" t="str">
        <f>VLOOKUP(O55,[1]report_6!$A:$D,2,FALSE)</f>
        <v>E1-JP8-R6R</v>
      </c>
      <c r="Z55" s="2">
        <f>VLOOKUP(O55,[1]report_6!$A:$D,3,FALSE)</f>
        <v>7556818382</v>
      </c>
    </row>
    <row r="56" spans="1:26" x14ac:dyDescent="0.25">
      <c r="A56" s="2" t="s">
        <v>24</v>
      </c>
      <c r="B56" s="2" t="s">
        <v>25</v>
      </c>
      <c r="C56" s="2" t="s">
        <v>26</v>
      </c>
      <c r="D56" s="2" t="s">
        <v>27</v>
      </c>
      <c r="E56" s="2" t="s">
        <v>237</v>
      </c>
      <c r="F56" s="2" t="s">
        <v>354</v>
      </c>
      <c r="G56" s="2" t="s">
        <v>65</v>
      </c>
      <c r="H56" s="2" t="s">
        <v>239</v>
      </c>
      <c r="I56" s="2" t="s">
        <v>240</v>
      </c>
      <c r="J56" s="2" t="s">
        <v>81</v>
      </c>
      <c r="K56" s="2"/>
      <c r="L56" s="2"/>
      <c r="M56" s="2"/>
      <c r="N56" s="2"/>
      <c r="O56" s="2" t="s">
        <v>355</v>
      </c>
      <c r="P56" s="2"/>
      <c r="Q56" s="2" t="s">
        <v>242</v>
      </c>
      <c r="R56" s="2"/>
      <c r="S56" s="2">
        <v>15025</v>
      </c>
      <c r="T56" s="2">
        <v>15025</v>
      </c>
      <c r="U56" s="2"/>
      <c r="V56" s="2" t="s">
        <v>40</v>
      </c>
      <c r="W56" s="2" t="s">
        <v>41</v>
      </c>
      <c r="X56" s="2" t="s">
        <v>356</v>
      </c>
      <c r="Y56" s="2" t="str">
        <f>VLOOKUP(O56,[1]report_6!$A:$D,2,FALSE)</f>
        <v>E1-JAD-967</v>
      </c>
      <c r="Z56" s="2">
        <f>VLOOKUP(O56,[1]report_6!$A:$D,3,FALSE)</f>
        <v>7556818383</v>
      </c>
    </row>
    <row r="57" spans="1:26" x14ac:dyDescent="0.25">
      <c r="A57" s="2" t="s">
        <v>24</v>
      </c>
      <c r="B57" s="2" t="s">
        <v>25</v>
      </c>
      <c r="C57" s="2" t="s">
        <v>26</v>
      </c>
      <c r="D57" s="2" t="s">
        <v>27</v>
      </c>
      <c r="E57" s="2" t="s">
        <v>244</v>
      </c>
      <c r="F57" s="2" t="s">
        <v>357</v>
      </c>
      <c r="G57" s="2" t="s">
        <v>65</v>
      </c>
      <c r="H57" s="2" t="s">
        <v>246</v>
      </c>
      <c r="I57" s="2" t="s">
        <v>247</v>
      </c>
      <c r="J57" s="2" t="s">
        <v>81</v>
      </c>
      <c r="K57" s="2"/>
      <c r="L57" s="2"/>
      <c r="M57" s="2"/>
      <c r="N57" s="2"/>
      <c r="O57" s="2" t="s">
        <v>358</v>
      </c>
      <c r="P57" s="2"/>
      <c r="Q57" s="2" t="s">
        <v>249</v>
      </c>
      <c r="R57" s="2"/>
      <c r="S57" s="2">
        <v>17777</v>
      </c>
      <c r="T57" s="2">
        <v>17777</v>
      </c>
      <c r="U57" s="2"/>
      <c r="V57" s="2" t="s">
        <v>40</v>
      </c>
      <c r="W57" s="2" t="s">
        <v>41</v>
      </c>
      <c r="X57" s="2" t="s">
        <v>359</v>
      </c>
      <c r="Y57" s="2" t="str">
        <f>VLOOKUP(O57,[1]report_6!$A:$D,2,FALSE)</f>
        <v>E1-G74-Z5R</v>
      </c>
      <c r="Z57" s="2">
        <f>VLOOKUP(O57,[1]report_6!$A:$D,3,FALSE)</f>
        <v>7556818384</v>
      </c>
    </row>
    <row r="58" spans="1:26" x14ac:dyDescent="0.25">
      <c r="A58" s="2" t="s">
        <v>24</v>
      </c>
      <c r="B58" s="2" t="s">
        <v>25</v>
      </c>
      <c r="C58" s="2" t="s">
        <v>26</v>
      </c>
      <c r="D58" s="2" t="s">
        <v>27</v>
      </c>
      <c r="E58" s="2" t="s">
        <v>251</v>
      </c>
      <c r="F58" s="2" t="s">
        <v>360</v>
      </c>
      <c r="G58" s="2" t="s">
        <v>65</v>
      </c>
      <c r="H58" s="2" t="s">
        <v>253</v>
      </c>
      <c r="I58" s="2" t="s">
        <v>254</v>
      </c>
      <c r="J58" s="2" t="s">
        <v>81</v>
      </c>
      <c r="K58" s="2"/>
      <c r="L58" s="2"/>
      <c r="M58" s="2"/>
      <c r="N58" s="2"/>
      <c r="O58" s="2" t="s">
        <v>361</v>
      </c>
      <c r="P58" s="2"/>
      <c r="Q58" s="2" t="s">
        <v>256</v>
      </c>
      <c r="R58" s="2"/>
      <c r="S58" s="2">
        <v>15007</v>
      </c>
      <c r="T58" s="2">
        <v>15007</v>
      </c>
      <c r="U58" s="2"/>
      <c r="V58" s="2" t="s">
        <v>40</v>
      </c>
      <c r="W58" s="2" t="s">
        <v>41</v>
      </c>
      <c r="X58" s="2" t="s">
        <v>362</v>
      </c>
      <c r="Y58" s="2" t="str">
        <f>VLOOKUP(O58,[1]report_6!$A:$D,2,FALSE)</f>
        <v>E1-J95-BL5</v>
      </c>
      <c r="Z58" s="2">
        <f>VLOOKUP(O58,[1]report_6!$A:$D,3,FALSE)</f>
        <v>7556818385</v>
      </c>
    </row>
    <row r="59" spans="1:26" x14ac:dyDescent="0.25">
      <c r="A59" s="2" t="s">
        <v>24</v>
      </c>
      <c r="B59" s="2" t="s">
        <v>25</v>
      </c>
      <c r="C59" s="2" t="s">
        <v>26</v>
      </c>
      <c r="D59" s="2" t="s">
        <v>27</v>
      </c>
      <c r="E59" s="2" t="s">
        <v>258</v>
      </c>
      <c r="F59" s="2" t="s">
        <v>363</v>
      </c>
      <c r="G59" s="2" t="s">
        <v>65</v>
      </c>
      <c r="H59" s="2" t="s">
        <v>260</v>
      </c>
      <c r="I59" s="2" t="s">
        <v>261</v>
      </c>
      <c r="J59" s="2" t="s">
        <v>81</v>
      </c>
      <c r="K59" s="2"/>
      <c r="L59" s="2"/>
      <c r="M59" s="2"/>
      <c r="N59" s="2"/>
      <c r="O59" s="2" t="s">
        <v>364</v>
      </c>
      <c r="P59" s="2"/>
      <c r="Q59" s="2" t="s">
        <v>263</v>
      </c>
      <c r="R59" s="2"/>
      <c r="S59" s="2">
        <v>17527</v>
      </c>
      <c r="T59" s="2">
        <v>17527</v>
      </c>
      <c r="U59" s="2"/>
      <c r="V59" s="2" t="s">
        <v>40</v>
      </c>
      <c r="W59" s="2" t="s">
        <v>41</v>
      </c>
      <c r="X59" s="2" t="s">
        <v>365</v>
      </c>
      <c r="Y59" s="2" t="str">
        <f>VLOOKUP(O59,[1]report_6!$A:$D,2,FALSE)</f>
        <v>E1-JZ9-4R5</v>
      </c>
      <c r="Z59" s="2">
        <f>VLOOKUP(O59,[1]report_6!$A:$D,3,FALSE)</f>
        <v>7556818386</v>
      </c>
    </row>
    <row r="60" spans="1:26" x14ac:dyDescent="0.25">
      <c r="A60" s="2" t="s">
        <v>24</v>
      </c>
      <c r="B60" s="2" t="s">
        <v>25</v>
      </c>
      <c r="C60" s="2" t="s">
        <v>26</v>
      </c>
      <c r="D60" s="2" t="s">
        <v>27</v>
      </c>
      <c r="E60" s="2" t="s">
        <v>63</v>
      </c>
      <c r="F60" s="2" t="s">
        <v>366</v>
      </c>
      <c r="G60" s="2" t="s">
        <v>65</v>
      </c>
      <c r="H60" s="2" t="s">
        <v>66</v>
      </c>
      <c r="I60" s="2" t="s">
        <v>67</v>
      </c>
      <c r="J60" s="2" t="s">
        <v>81</v>
      </c>
      <c r="K60" s="2"/>
      <c r="L60" s="2"/>
      <c r="M60" s="2"/>
      <c r="N60" s="2"/>
      <c r="O60" s="2" t="s">
        <v>367</v>
      </c>
      <c r="P60" s="2"/>
      <c r="Q60" s="2" t="s">
        <v>266</v>
      </c>
      <c r="R60" s="2"/>
      <c r="S60" s="2">
        <v>15052</v>
      </c>
      <c r="T60" s="2">
        <v>15052</v>
      </c>
      <c r="U60" s="2"/>
      <c r="V60" s="2" t="s">
        <v>40</v>
      </c>
      <c r="W60" s="2" t="s">
        <v>41</v>
      </c>
      <c r="X60" s="2" t="s">
        <v>368</v>
      </c>
      <c r="Y60" s="2" t="str">
        <f>VLOOKUP(O60,[1]report_6!$A:$D,2,FALSE)</f>
        <v>E1-JME-YPZ</v>
      </c>
      <c r="Z60" s="2">
        <f>VLOOKUP(O60,[1]report_6!$A:$D,3,FALSE)</f>
        <v>7556818387</v>
      </c>
    </row>
    <row r="61" spans="1:26" x14ac:dyDescent="0.25">
      <c r="A61" s="2" t="s">
        <v>24</v>
      </c>
      <c r="B61" s="2" t="s">
        <v>25</v>
      </c>
      <c r="C61" s="2" t="s">
        <v>26</v>
      </c>
      <c r="D61" s="2" t="s">
        <v>27</v>
      </c>
      <c r="E61" s="2" t="s">
        <v>268</v>
      </c>
      <c r="F61" s="2" t="s">
        <v>369</v>
      </c>
      <c r="G61" s="2" t="s">
        <v>65</v>
      </c>
      <c r="H61" s="2" t="s">
        <v>270</v>
      </c>
      <c r="I61" s="2" t="s">
        <v>271</v>
      </c>
      <c r="J61" s="2" t="s">
        <v>81</v>
      </c>
      <c r="K61" s="2"/>
      <c r="L61" s="2"/>
      <c r="M61" s="2"/>
      <c r="N61" s="2"/>
      <c r="O61" s="2" t="s">
        <v>370</v>
      </c>
      <c r="P61" s="2"/>
      <c r="Q61" s="2" t="s">
        <v>273</v>
      </c>
      <c r="R61" s="2"/>
      <c r="S61" s="2">
        <v>15520</v>
      </c>
      <c r="T61" s="2">
        <v>15520</v>
      </c>
      <c r="U61" s="2"/>
      <c r="V61" s="2" t="s">
        <v>40</v>
      </c>
      <c r="W61" s="2" t="s">
        <v>41</v>
      </c>
      <c r="X61" s="2" t="s">
        <v>371</v>
      </c>
      <c r="Y61" s="2" t="str">
        <f>VLOOKUP(O61,[1]report_6!$A:$D,2,FALSE)</f>
        <v>E1-GYB-XRV</v>
      </c>
      <c r="Z61" s="2">
        <f>VLOOKUP(O61,[1]report_6!$A:$D,3,FALSE)</f>
        <v>7556818388</v>
      </c>
    </row>
    <row r="62" spans="1:26" x14ac:dyDescent="0.25">
      <c r="A62" s="2" t="s">
        <v>24</v>
      </c>
      <c r="B62" s="2" t="s">
        <v>25</v>
      </c>
      <c r="C62" s="2" t="s">
        <v>26</v>
      </c>
      <c r="D62" s="2" t="s">
        <v>27</v>
      </c>
      <c r="E62" s="2" t="s">
        <v>76</v>
      </c>
      <c r="F62" s="2" t="s">
        <v>372</v>
      </c>
      <c r="G62" s="2" t="s">
        <v>78</v>
      </c>
      <c r="H62" s="2" t="s">
        <v>79</v>
      </c>
      <c r="I62" s="2" t="s">
        <v>80</v>
      </c>
      <c r="J62" s="2" t="s">
        <v>373</v>
      </c>
      <c r="K62" s="2" t="s">
        <v>374</v>
      </c>
      <c r="L62" s="2" t="s">
        <v>375</v>
      </c>
      <c r="M62" s="2" t="s">
        <v>376</v>
      </c>
      <c r="N62" s="2" t="s">
        <v>27</v>
      </c>
      <c r="O62" s="2" t="s">
        <v>377</v>
      </c>
      <c r="P62" s="2"/>
      <c r="Q62" s="2" t="s">
        <v>378</v>
      </c>
      <c r="R62" s="2" t="s">
        <v>90</v>
      </c>
      <c r="S62" s="2">
        <v>60652</v>
      </c>
      <c r="T62" s="2">
        <v>60652</v>
      </c>
      <c r="U62" s="2"/>
      <c r="V62" s="2" t="s">
        <v>40</v>
      </c>
      <c r="W62" s="2" t="s">
        <v>41</v>
      </c>
      <c r="X62" s="2" t="s">
        <v>379</v>
      </c>
      <c r="Y62" s="2" t="e">
        <f>VLOOKUP(O62,[1]report_6!$A:$D,2,FALSE)</f>
        <v>#N/A</v>
      </c>
      <c r="Z62" s="2" t="e">
        <f>VLOOKUP(O62,[1]report_6!$A:$D,3,FALSE)</f>
        <v>#N/A</v>
      </c>
    </row>
    <row r="63" spans="1:26" x14ac:dyDescent="0.25">
      <c r="A63" s="2" t="s">
        <v>24</v>
      </c>
      <c r="B63" s="2" t="s">
        <v>25</v>
      </c>
      <c r="C63" s="2" t="s">
        <v>26</v>
      </c>
      <c r="D63" s="2" t="s">
        <v>27</v>
      </c>
      <c r="E63" s="2" t="s">
        <v>85</v>
      </c>
      <c r="F63" s="2" t="s">
        <v>380</v>
      </c>
      <c r="G63" s="2" t="s">
        <v>78</v>
      </c>
      <c r="H63" s="2" t="s">
        <v>87</v>
      </c>
      <c r="I63" s="2" t="s">
        <v>87</v>
      </c>
      <c r="J63" s="2" t="s">
        <v>381</v>
      </c>
      <c r="K63" s="2" t="s">
        <v>382</v>
      </c>
      <c r="L63" s="2" t="s">
        <v>383</v>
      </c>
      <c r="M63" s="2" t="s">
        <v>27</v>
      </c>
      <c r="N63" s="2" t="s">
        <v>87</v>
      </c>
      <c r="O63" s="2" t="s">
        <v>384</v>
      </c>
      <c r="P63" s="2"/>
      <c r="Q63" s="2" t="s">
        <v>385</v>
      </c>
      <c r="R63" s="2" t="s">
        <v>90</v>
      </c>
      <c r="S63" s="2">
        <v>61548</v>
      </c>
      <c r="T63" s="2">
        <v>61548</v>
      </c>
      <c r="U63" s="2"/>
      <c r="V63" s="2" t="s">
        <v>40</v>
      </c>
      <c r="W63" s="2" t="s">
        <v>41</v>
      </c>
      <c r="X63" s="2" t="s">
        <v>386</v>
      </c>
      <c r="Y63" s="2" t="e">
        <f>VLOOKUP(O63,[1]report_6!$A:$D,2,FALSE)</f>
        <v>#N/A</v>
      </c>
      <c r="Z63" s="2" t="s">
        <v>768</v>
      </c>
    </row>
    <row r="64" spans="1:26" x14ac:dyDescent="0.25">
      <c r="A64" s="2" t="s">
        <v>24</v>
      </c>
      <c r="B64" s="2" t="s">
        <v>25</v>
      </c>
      <c r="C64" s="2" t="s">
        <v>26</v>
      </c>
      <c r="D64" s="2" t="s">
        <v>27</v>
      </c>
      <c r="E64" s="2" t="s">
        <v>92</v>
      </c>
      <c r="F64" s="2" t="s">
        <v>387</v>
      </c>
      <c r="G64" s="2" t="s">
        <v>94</v>
      </c>
      <c r="H64" s="2" t="s">
        <v>95</v>
      </c>
      <c r="I64" s="2" t="s">
        <v>96</v>
      </c>
      <c r="J64" s="2" t="s">
        <v>388</v>
      </c>
      <c r="K64" s="2" t="s">
        <v>389</v>
      </c>
      <c r="L64" s="2" t="s">
        <v>390</v>
      </c>
      <c r="M64" s="2" t="s">
        <v>391</v>
      </c>
      <c r="N64" s="2" t="s">
        <v>27</v>
      </c>
      <c r="O64" s="2" t="s">
        <v>392</v>
      </c>
      <c r="P64" s="2"/>
      <c r="Q64" s="2" t="s">
        <v>393</v>
      </c>
      <c r="R64" s="2" t="s">
        <v>99</v>
      </c>
      <c r="S64" s="2">
        <v>21750</v>
      </c>
      <c r="T64" s="2">
        <v>21750</v>
      </c>
      <c r="U64" s="2"/>
      <c r="V64" s="2" t="s">
        <v>40</v>
      </c>
      <c r="W64" s="2" t="s">
        <v>41</v>
      </c>
      <c r="X64" s="2" t="s">
        <v>394</v>
      </c>
      <c r="Y64" s="2" t="e">
        <f>VLOOKUP(O64,[1]report_6!$A:$D,2,FALSE)</f>
        <v>#N/A</v>
      </c>
      <c r="Z64" s="2" t="e">
        <f>VLOOKUP(O64,[1]report_6!$A:$D,3,FALSE)</f>
        <v>#N/A</v>
      </c>
    </row>
    <row r="65" spans="1:26" x14ac:dyDescent="0.25">
      <c r="A65" s="2" t="s">
        <v>24</v>
      </c>
      <c r="B65" s="2" t="s">
        <v>25</v>
      </c>
      <c r="C65" s="2" t="s">
        <v>26</v>
      </c>
      <c r="D65" s="2" t="s">
        <v>27</v>
      </c>
      <c r="E65" s="2" t="s">
        <v>101</v>
      </c>
      <c r="F65" s="2" t="s">
        <v>395</v>
      </c>
      <c r="G65" s="2" t="s">
        <v>94</v>
      </c>
      <c r="H65" s="2" t="s">
        <v>103</v>
      </c>
      <c r="I65" s="2" t="s">
        <v>104</v>
      </c>
      <c r="J65" s="2" t="s">
        <v>396</v>
      </c>
      <c r="K65" s="2" t="s">
        <v>397</v>
      </c>
      <c r="L65" s="2" t="s">
        <v>398</v>
      </c>
      <c r="M65" s="2" t="s">
        <v>399</v>
      </c>
      <c r="N65" s="2" t="s">
        <v>27</v>
      </c>
      <c r="O65" s="2" t="s">
        <v>400</v>
      </c>
      <c r="P65" s="2"/>
      <c r="Q65" s="2" t="s">
        <v>401</v>
      </c>
      <c r="R65" s="2" t="s">
        <v>99</v>
      </c>
      <c r="S65" s="2">
        <v>21921</v>
      </c>
      <c r="T65" s="2">
        <v>21921</v>
      </c>
      <c r="U65" s="2"/>
      <c r="V65" s="2" t="s">
        <v>40</v>
      </c>
      <c r="W65" s="2" t="s">
        <v>41</v>
      </c>
      <c r="X65" s="2" t="s">
        <v>402</v>
      </c>
      <c r="Y65" s="2" t="e">
        <f>VLOOKUP(O65,[1]report_6!$A:$D,2,FALSE)</f>
        <v>#N/A</v>
      </c>
      <c r="Z65" s="2" t="e">
        <f>VLOOKUP(O65,[1]report_6!$A:$D,3,FALSE)</f>
        <v>#N/A</v>
      </c>
    </row>
    <row r="66" spans="1:26" x14ac:dyDescent="0.25">
      <c r="A66" s="2" t="s">
        <v>24</v>
      </c>
      <c r="B66" s="2" t="s">
        <v>25</v>
      </c>
      <c r="C66" s="2" t="s">
        <v>26</v>
      </c>
      <c r="D66" s="2" t="s">
        <v>27</v>
      </c>
      <c r="E66" s="2" t="s">
        <v>108</v>
      </c>
      <c r="F66" s="2" t="s">
        <v>403</v>
      </c>
      <c r="G66" s="2" t="s">
        <v>94</v>
      </c>
      <c r="H66" s="2" t="s">
        <v>110</v>
      </c>
      <c r="I66" s="2" t="s">
        <v>111</v>
      </c>
      <c r="J66" s="2" t="s">
        <v>404</v>
      </c>
      <c r="K66" s="2" t="s">
        <v>405</v>
      </c>
      <c r="L66" s="2" t="s">
        <v>406</v>
      </c>
      <c r="M66" s="2" t="s">
        <v>407</v>
      </c>
      <c r="N66" s="2" t="s">
        <v>27</v>
      </c>
      <c r="O66" s="2" t="s">
        <v>408</v>
      </c>
      <c r="P66" s="2"/>
      <c r="Q66" s="2" t="s">
        <v>409</v>
      </c>
      <c r="R66" s="2" t="s">
        <v>99</v>
      </c>
      <c r="S66" s="2">
        <v>20785</v>
      </c>
      <c r="T66" s="2">
        <v>20785</v>
      </c>
      <c r="U66" s="2"/>
      <c r="V66" s="2" t="s">
        <v>40</v>
      </c>
      <c r="W66" s="2" t="s">
        <v>41</v>
      </c>
      <c r="X66" s="2" t="s">
        <v>410</v>
      </c>
      <c r="Y66" s="2" t="e">
        <f>VLOOKUP(O66,[1]report_6!$A:$D,2,FALSE)</f>
        <v>#N/A</v>
      </c>
      <c r="Z66" s="2" t="e">
        <f>VLOOKUP(O66,[1]report_6!$A:$D,3,FALSE)</f>
        <v>#N/A</v>
      </c>
    </row>
    <row r="67" spans="1:26" x14ac:dyDescent="0.25">
      <c r="A67" s="2" t="s">
        <v>24</v>
      </c>
      <c r="B67" s="2" t="s">
        <v>25</v>
      </c>
      <c r="C67" s="2" t="s">
        <v>26</v>
      </c>
      <c r="D67" s="2" t="s">
        <v>27</v>
      </c>
      <c r="E67" s="2" t="s">
        <v>115</v>
      </c>
      <c r="F67" s="2" t="s">
        <v>411</v>
      </c>
      <c r="G67" s="2" t="s">
        <v>94</v>
      </c>
      <c r="H67" s="2" t="s">
        <v>117</v>
      </c>
      <c r="I67" s="2" t="s">
        <v>118</v>
      </c>
      <c r="J67" s="2" t="s">
        <v>412</v>
      </c>
      <c r="K67" s="2" t="s">
        <v>413</v>
      </c>
      <c r="L67" s="2" t="s">
        <v>414</v>
      </c>
      <c r="M67" s="2" t="s">
        <v>118</v>
      </c>
      <c r="N67" s="2" t="s">
        <v>27</v>
      </c>
      <c r="O67" s="2" t="s">
        <v>415</v>
      </c>
      <c r="P67" s="2"/>
      <c r="Q67" s="2" t="s">
        <v>120</v>
      </c>
      <c r="R67" s="2" t="s">
        <v>99</v>
      </c>
      <c r="S67" s="2">
        <v>21212</v>
      </c>
      <c r="T67" s="2">
        <v>21212</v>
      </c>
      <c r="U67" s="2"/>
      <c r="V67" s="2" t="s">
        <v>40</v>
      </c>
      <c r="W67" s="2" t="s">
        <v>41</v>
      </c>
      <c r="X67" s="2" t="s">
        <v>416</v>
      </c>
      <c r="Y67" s="2" t="e">
        <f>VLOOKUP(O67,[1]report_6!$A:$D,2,FALSE)</f>
        <v>#N/A</v>
      </c>
      <c r="Z67" s="2" t="e">
        <f>VLOOKUP(O67,[1]report_6!$A:$D,3,FALSE)</f>
        <v>#N/A</v>
      </c>
    </row>
    <row r="68" spans="1:26" x14ac:dyDescent="0.25">
      <c r="A68" s="2" t="s">
        <v>24</v>
      </c>
      <c r="B68" s="2" t="s">
        <v>25</v>
      </c>
      <c r="C68" s="2" t="s">
        <v>26</v>
      </c>
      <c r="D68" s="2" t="s">
        <v>27</v>
      </c>
      <c r="E68" s="2" t="s">
        <v>121</v>
      </c>
      <c r="F68" s="2" t="s">
        <v>417</v>
      </c>
      <c r="G68" s="2" t="s">
        <v>30</v>
      </c>
      <c r="H68" s="2" t="s">
        <v>123</v>
      </c>
      <c r="I68" s="2" t="s">
        <v>124</v>
      </c>
      <c r="J68" s="2" t="s">
        <v>418</v>
      </c>
      <c r="K68" s="2" t="s">
        <v>419</v>
      </c>
      <c r="L68" s="2" t="s">
        <v>420</v>
      </c>
      <c r="M68" s="2" t="s">
        <v>421</v>
      </c>
      <c r="N68" s="2" t="s">
        <v>27</v>
      </c>
      <c r="O68" s="2" t="s">
        <v>422</v>
      </c>
      <c r="P68" s="2">
        <v>2</v>
      </c>
      <c r="Q68" s="2" t="s">
        <v>126</v>
      </c>
      <c r="R68" s="2" t="s">
        <v>39</v>
      </c>
      <c r="S68" s="2">
        <v>2139</v>
      </c>
      <c r="T68" s="2">
        <v>2139</v>
      </c>
      <c r="U68" s="2"/>
      <c r="V68" s="2" t="s">
        <v>40</v>
      </c>
      <c r="W68" s="2" t="s">
        <v>41</v>
      </c>
      <c r="X68" s="2" t="s">
        <v>423</v>
      </c>
      <c r="Y68" s="2" t="str">
        <f>VLOOKUP(O68,[1]report_6!$A:$D,2,FALSE)</f>
        <v>E1-GVK-9XZ</v>
      </c>
      <c r="Z68" s="2">
        <f>VLOOKUP(O68,[1]report_6!$A:$D,3,FALSE)</f>
        <v>7556818389</v>
      </c>
    </row>
    <row r="69" spans="1:26" x14ac:dyDescent="0.25">
      <c r="A69" s="2" t="s">
        <v>24</v>
      </c>
      <c r="B69" s="2" t="s">
        <v>25</v>
      </c>
      <c r="C69" s="2" t="s">
        <v>26</v>
      </c>
      <c r="D69" s="2" t="s">
        <v>27</v>
      </c>
      <c r="E69" s="2" t="s">
        <v>128</v>
      </c>
      <c r="F69" s="2" t="s">
        <v>424</v>
      </c>
      <c r="G69" s="2" t="s">
        <v>30</v>
      </c>
      <c r="H69" s="2" t="s">
        <v>130</v>
      </c>
      <c r="I69" s="2" t="s">
        <v>124</v>
      </c>
      <c r="J69" s="2" t="s">
        <v>425</v>
      </c>
      <c r="K69" s="2" t="s">
        <v>426</v>
      </c>
      <c r="L69" s="2" t="s">
        <v>427</v>
      </c>
      <c r="M69" s="2" t="s">
        <v>428</v>
      </c>
      <c r="N69" s="2" t="s">
        <v>27</v>
      </c>
      <c r="O69" s="2" t="s">
        <v>429</v>
      </c>
      <c r="P69" s="2"/>
      <c r="Q69" s="2" t="s">
        <v>430</v>
      </c>
      <c r="R69" s="2" t="s">
        <v>39</v>
      </c>
      <c r="S69" s="2">
        <v>2575</v>
      </c>
      <c r="T69" s="2">
        <v>2575</v>
      </c>
      <c r="U69" s="2"/>
      <c r="V69" s="2" t="s">
        <v>40</v>
      </c>
      <c r="W69" s="2" t="s">
        <v>41</v>
      </c>
      <c r="X69" s="2" t="s">
        <v>431</v>
      </c>
      <c r="Y69" s="2" t="str">
        <f>VLOOKUP(O69,[1]report_6!$A:$D,2,FALSE)</f>
        <v>E1-JB9-M67</v>
      </c>
      <c r="Z69" s="2">
        <f>VLOOKUP(O69,[1]report_6!$A:$D,3,FALSE)</f>
        <v>7556818390</v>
      </c>
    </row>
    <row r="70" spans="1:26" x14ac:dyDescent="0.25">
      <c r="A70" s="2" t="s">
        <v>24</v>
      </c>
      <c r="B70" s="2" t="s">
        <v>25</v>
      </c>
      <c r="C70" s="2" t="s">
        <v>26</v>
      </c>
      <c r="D70" s="2" t="s">
        <v>27</v>
      </c>
      <c r="E70" s="2" t="s">
        <v>134</v>
      </c>
      <c r="F70" s="2" t="s">
        <v>432</v>
      </c>
      <c r="G70" s="2" t="s">
        <v>30</v>
      </c>
      <c r="H70" s="2" t="s">
        <v>136</v>
      </c>
      <c r="I70" s="2" t="s">
        <v>124</v>
      </c>
      <c r="J70" s="2" t="s">
        <v>433</v>
      </c>
      <c r="K70" s="2" t="s">
        <v>434</v>
      </c>
      <c r="L70" s="2" t="s">
        <v>435</v>
      </c>
      <c r="M70" s="2" t="s">
        <v>436</v>
      </c>
      <c r="N70" s="2" t="s">
        <v>27</v>
      </c>
      <c r="O70" s="2" t="s">
        <v>437</v>
      </c>
      <c r="P70" s="2"/>
      <c r="Q70" s="2" t="s">
        <v>438</v>
      </c>
      <c r="R70" s="2" t="s">
        <v>39</v>
      </c>
      <c r="S70" s="2">
        <v>1550</v>
      </c>
      <c r="T70" s="2">
        <v>1550</v>
      </c>
      <c r="U70" s="2"/>
      <c r="V70" s="2" t="s">
        <v>40</v>
      </c>
      <c r="W70" s="2" t="s">
        <v>41</v>
      </c>
      <c r="X70" s="2" t="s">
        <v>439</v>
      </c>
      <c r="Y70" s="2" t="str">
        <f>VLOOKUP(O70,[1]report_6!$A:$D,2,FALSE)</f>
        <v>E1-GXW-VR7</v>
      </c>
      <c r="Z70" s="2">
        <f>VLOOKUP(O70,[1]report_6!$A:$D,3,FALSE)</f>
        <v>7556818391</v>
      </c>
    </row>
    <row r="71" spans="1:26" x14ac:dyDescent="0.25">
      <c r="A71" s="2" t="s">
        <v>24</v>
      </c>
      <c r="B71" s="2" t="s">
        <v>25</v>
      </c>
      <c r="C71" s="2" t="s">
        <v>26</v>
      </c>
      <c r="D71" s="2" t="s">
        <v>27</v>
      </c>
      <c r="E71" s="2" t="s">
        <v>140</v>
      </c>
      <c r="F71" s="2" t="s">
        <v>440</v>
      </c>
      <c r="G71" s="2" t="s">
        <v>30</v>
      </c>
      <c r="H71" s="2" t="s">
        <v>142</v>
      </c>
      <c r="I71" s="2" t="s">
        <v>124</v>
      </c>
      <c r="J71" s="2" t="s">
        <v>441</v>
      </c>
      <c r="K71" s="2" t="s">
        <v>442</v>
      </c>
      <c r="L71" s="2" t="s">
        <v>443</v>
      </c>
      <c r="M71" s="2" t="s">
        <v>444</v>
      </c>
      <c r="N71" s="2" t="s">
        <v>27</v>
      </c>
      <c r="O71" s="2" t="s">
        <v>445</v>
      </c>
      <c r="P71" s="2"/>
      <c r="Q71" s="2" t="s">
        <v>144</v>
      </c>
      <c r="R71" s="2" t="s">
        <v>39</v>
      </c>
      <c r="S71" s="2">
        <v>2554</v>
      </c>
      <c r="T71" s="2">
        <v>2554</v>
      </c>
      <c r="U71" s="2"/>
      <c r="V71" s="2" t="s">
        <v>40</v>
      </c>
      <c r="W71" s="2" t="s">
        <v>41</v>
      </c>
      <c r="X71" s="2" t="s">
        <v>446</v>
      </c>
      <c r="Y71" s="2" t="str">
        <f>VLOOKUP(O71,[1]report_6!$A:$D,2,FALSE)</f>
        <v>E1-GEP-4QR</v>
      </c>
      <c r="Z71" s="2">
        <f>VLOOKUP(O71,[1]report_6!$A:$D,3,FALSE)</f>
        <v>7556818392</v>
      </c>
    </row>
    <row r="72" spans="1:26" x14ac:dyDescent="0.25">
      <c r="A72" s="2" t="s">
        <v>24</v>
      </c>
      <c r="B72" s="2" t="s">
        <v>25</v>
      </c>
      <c r="C72" s="2" t="s">
        <v>26</v>
      </c>
      <c r="D72" s="2" t="s">
        <v>27</v>
      </c>
      <c r="E72" s="2" t="s">
        <v>146</v>
      </c>
      <c r="F72" s="2" t="s">
        <v>447</v>
      </c>
      <c r="G72" s="2" t="s">
        <v>30</v>
      </c>
      <c r="H72" s="2" t="s">
        <v>148</v>
      </c>
      <c r="I72" s="2" t="s">
        <v>149</v>
      </c>
      <c r="J72" s="2" t="s">
        <v>448</v>
      </c>
      <c r="K72" s="2" t="s">
        <v>449</v>
      </c>
      <c r="L72" s="2" t="s">
        <v>450</v>
      </c>
      <c r="M72" s="2" t="s">
        <v>451</v>
      </c>
      <c r="N72" s="2" t="s">
        <v>27</v>
      </c>
      <c r="O72" s="2" t="s">
        <v>452</v>
      </c>
      <c r="P72" s="2">
        <v>1</v>
      </c>
      <c r="Q72" s="2" t="s">
        <v>453</v>
      </c>
      <c r="R72" s="2" t="s">
        <v>39</v>
      </c>
      <c r="S72" s="2">
        <v>2474</v>
      </c>
      <c r="T72" s="2">
        <v>2474</v>
      </c>
      <c r="U72" s="2"/>
      <c r="V72" s="2" t="s">
        <v>40</v>
      </c>
      <c r="W72" s="2" t="s">
        <v>41</v>
      </c>
      <c r="X72" s="2" t="s">
        <v>454</v>
      </c>
      <c r="Y72" s="2" t="str">
        <f>VLOOKUP(O72,[1]report_6!$A:$D,2,FALSE)</f>
        <v>E1-G4E-WBN</v>
      </c>
      <c r="Z72" s="2">
        <f>VLOOKUP(O72,[1]report_6!$A:$D,3,FALSE)</f>
        <v>7556818393</v>
      </c>
    </row>
    <row r="73" spans="1:26" x14ac:dyDescent="0.25">
      <c r="A73" s="2" t="s">
        <v>24</v>
      </c>
      <c r="B73" s="2" t="s">
        <v>25</v>
      </c>
      <c r="C73" s="2" t="s">
        <v>26</v>
      </c>
      <c r="D73" s="2" t="s">
        <v>27</v>
      </c>
      <c r="E73" s="2" t="s">
        <v>28</v>
      </c>
      <c r="F73" s="2" t="s">
        <v>29</v>
      </c>
      <c r="G73" s="2" t="s">
        <v>30</v>
      </c>
      <c r="H73" s="2" t="s">
        <v>31</v>
      </c>
      <c r="I73" s="2" t="s">
        <v>32</v>
      </c>
      <c r="J73" s="2" t="s">
        <v>33</v>
      </c>
      <c r="K73" s="2" t="s">
        <v>34</v>
      </c>
      <c r="L73" s="2" t="s">
        <v>35</v>
      </c>
      <c r="M73" s="2" t="s">
        <v>36</v>
      </c>
      <c r="N73" s="2" t="s">
        <v>27</v>
      </c>
      <c r="O73" s="2" t="s">
        <v>37</v>
      </c>
      <c r="P73" s="2"/>
      <c r="Q73" s="2" t="s">
        <v>38</v>
      </c>
      <c r="R73" s="2" t="s">
        <v>39</v>
      </c>
      <c r="S73" s="2">
        <v>1254</v>
      </c>
      <c r="T73" s="2">
        <v>1254</v>
      </c>
      <c r="U73" s="2"/>
      <c r="V73" s="2" t="s">
        <v>40</v>
      </c>
      <c r="W73" s="2" t="s">
        <v>41</v>
      </c>
      <c r="X73" s="2" t="s">
        <v>455</v>
      </c>
      <c r="Y73" s="2" t="str">
        <f>VLOOKUP(O73,[1]report_6!$A:$D,2,FALSE)</f>
        <v>E1-GYB-KY6</v>
      </c>
      <c r="Z73" s="2">
        <f>VLOOKUP(O73,[1]report_6!$A:$D,3,FALSE)</f>
        <v>7556817788</v>
      </c>
    </row>
    <row r="74" spans="1:26" x14ac:dyDescent="0.25">
      <c r="A74" s="2" t="s">
        <v>24</v>
      </c>
      <c r="B74" s="2" t="s">
        <v>25</v>
      </c>
      <c r="C74" s="2" t="s">
        <v>26</v>
      </c>
      <c r="D74" s="2" t="s">
        <v>27</v>
      </c>
      <c r="E74" s="2" t="s">
        <v>157</v>
      </c>
      <c r="F74" s="2" t="s">
        <v>456</v>
      </c>
      <c r="G74" s="2" t="s">
        <v>159</v>
      </c>
      <c r="H74" s="2" t="s">
        <v>160</v>
      </c>
      <c r="I74" s="2" t="s">
        <v>161</v>
      </c>
      <c r="J74" s="2" t="s">
        <v>457</v>
      </c>
      <c r="K74" s="2" t="s">
        <v>458</v>
      </c>
      <c r="L74" s="2" t="s">
        <v>459</v>
      </c>
      <c r="M74" s="2" t="s">
        <v>460</v>
      </c>
      <c r="N74" s="2" t="s">
        <v>27</v>
      </c>
      <c r="O74" s="2" t="s">
        <v>461</v>
      </c>
      <c r="P74" s="2"/>
      <c r="Q74" s="2" t="s">
        <v>462</v>
      </c>
      <c r="R74" s="2" t="s">
        <v>164</v>
      </c>
      <c r="S74" s="2">
        <v>7094</v>
      </c>
      <c r="T74" s="2">
        <v>7094</v>
      </c>
      <c r="U74" s="2"/>
      <c r="V74" s="2" t="s">
        <v>40</v>
      </c>
      <c r="W74" s="2" t="s">
        <v>41</v>
      </c>
      <c r="X74" s="2" t="s">
        <v>463</v>
      </c>
      <c r="Y74" s="2" t="str">
        <f>VLOOKUP(O74,[1]report_6!$A:$D,2,FALSE)</f>
        <v>E1-G6Y-7QD</v>
      </c>
      <c r="Z74" s="2">
        <f>VLOOKUP(O74,[1]report_6!$A:$D,3,FALSE)</f>
        <v>7556818395</v>
      </c>
    </row>
    <row r="75" spans="1:26" x14ac:dyDescent="0.25">
      <c r="A75" s="2" t="s">
        <v>24</v>
      </c>
      <c r="B75" s="2" t="s">
        <v>25</v>
      </c>
      <c r="C75" s="2" t="s">
        <v>26</v>
      </c>
      <c r="D75" s="2" t="s">
        <v>27</v>
      </c>
      <c r="E75" s="2" t="s">
        <v>166</v>
      </c>
      <c r="F75" s="2" t="s">
        <v>464</v>
      </c>
      <c r="G75" s="2" t="s">
        <v>159</v>
      </c>
      <c r="H75" s="2" t="s">
        <v>168</v>
      </c>
      <c r="I75" s="2" t="s">
        <v>169</v>
      </c>
      <c r="J75" s="2" t="s">
        <v>465</v>
      </c>
      <c r="K75" s="2" t="s">
        <v>466</v>
      </c>
      <c r="L75" s="2" t="s">
        <v>467</v>
      </c>
      <c r="M75" s="2" t="s">
        <v>468</v>
      </c>
      <c r="N75" s="2" t="s">
        <v>27</v>
      </c>
      <c r="O75" s="2" t="s">
        <v>469</v>
      </c>
      <c r="P75" s="2"/>
      <c r="Q75" s="2" t="s">
        <v>470</v>
      </c>
      <c r="R75" s="2" t="s">
        <v>164</v>
      </c>
      <c r="S75" s="2">
        <v>8755</v>
      </c>
      <c r="T75" s="2">
        <v>8755</v>
      </c>
      <c r="U75" s="2"/>
      <c r="V75" s="2" t="s">
        <v>40</v>
      </c>
      <c r="W75" s="2" t="s">
        <v>41</v>
      </c>
      <c r="X75" s="2" t="s">
        <v>471</v>
      </c>
      <c r="Y75" s="2" t="str">
        <f>VLOOKUP(O75,[1]report_6!$A:$D,2,FALSE)</f>
        <v>E1-JL6-ZKA</v>
      </c>
      <c r="Z75" s="2">
        <f>VLOOKUP(O75,[1]report_6!$A:$D,3,FALSE)</f>
        <v>7556818396</v>
      </c>
    </row>
    <row r="76" spans="1:26" x14ac:dyDescent="0.25">
      <c r="A76" s="2" t="s">
        <v>24</v>
      </c>
      <c r="B76" s="2" t="s">
        <v>25</v>
      </c>
      <c r="C76" s="2" t="s">
        <v>26</v>
      </c>
      <c r="D76" s="2" t="s">
        <v>27</v>
      </c>
      <c r="E76" s="2" t="s">
        <v>173</v>
      </c>
      <c r="F76" s="2" t="s">
        <v>472</v>
      </c>
      <c r="G76" s="2" t="s">
        <v>159</v>
      </c>
      <c r="H76" s="2" t="s">
        <v>175</v>
      </c>
      <c r="I76" s="2" t="s">
        <v>176</v>
      </c>
      <c r="J76" s="2" t="s">
        <v>473</v>
      </c>
      <c r="K76" s="2" t="s">
        <v>405</v>
      </c>
      <c r="L76" s="2" t="s">
        <v>474</v>
      </c>
      <c r="M76" s="2" t="s">
        <v>475</v>
      </c>
      <c r="N76" s="2" t="s">
        <v>27</v>
      </c>
      <c r="O76" s="2" t="s">
        <v>476</v>
      </c>
      <c r="P76" s="2"/>
      <c r="Q76" s="2" t="s">
        <v>477</v>
      </c>
      <c r="R76" s="2" t="s">
        <v>164</v>
      </c>
      <c r="S76" s="2">
        <v>8012</v>
      </c>
      <c r="T76" s="2">
        <v>8012</v>
      </c>
      <c r="U76" s="2"/>
      <c r="V76" s="2" t="s">
        <v>40</v>
      </c>
      <c r="W76" s="2" t="s">
        <v>41</v>
      </c>
      <c r="X76" s="2" t="s">
        <v>478</v>
      </c>
      <c r="Y76" s="2" t="str">
        <f>VLOOKUP(O76,[1]report_6!$A:$D,2,FALSE)</f>
        <v>E1-JQN-LZA</v>
      </c>
      <c r="Z76" s="2">
        <f>VLOOKUP(O76,[1]report_6!$A:$D,3,FALSE)</f>
        <v>7556818397</v>
      </c>
    </row>
    <row r="77" spans="1:26" x14ac:dyDescent="0.25">
      <c r="A77" s="2" t="s">
        <v>24</v>
      </c>
      <c r="B77" s="2" t="s">
        <v>25</v>
      </c>
      <c r="C77" s="2" t="s">
        <v>26</v>
      </c>
      <c r="D77" s="2" t="s">
        <v>27</v>
      </c>
      <c r="E77" s="2" t="s">
        <v>180</v>
      </c>
      <c r="F77" s="2" t="s">
        <v>479</v>
      </c>
      <c r="G77" s="2" t="s">
        <v>159</v>
      </c>
      <c r="H77" s="2" t="s">
        <v>182</v>
      </c>
      <c r="I77" s="2" t="s">
        <v>183</v>
      </c>
      <c r="J77" s="2" t="s">
        <v>480</v>
      </c>
      <c r="K77" s="2" t="s">
        <v>481</v>
      </c>
      <c r="L77" s="2" t="s">
        <v>482</v>
      </c>
      <c r="M77" s="2" t="s">
        <v>27</v>
      </c>
      <c r="N77" s="2" t="s">
        <v>182</v>
      </c>
      <c r="O77" s="2" t="s">
        <v>483</v>
      </c>
      <c r="P77" s="2"/>
      <c r="Q77" s="2" t="s">
        <v>484</v>
      </c>
      <c r="R77" s="2" t="s">
        <v>164</v>
      </c>
      <c r="S77" s="2">
        <v>7401</v>
      </c>
      <c r="T77" s="2">
        <v>7401</v>
      </c>
      <c r="U77" s="2"/>
      <c r="V77" s="2" t="s">
        <v>40</v>
      </c>
      <c r="W77" s="2" t="s">
        <v>41</v>
      </c>
      <c r="X77" s="2" t="s">
        <v>485</v>
      </c>
      <c r="Y77" s="2" t="str">
        <f>VLOOKUP(O77,[1]report_6!$A:$D,2,FALSE)</f>
        <v>E1-J84-YLA</v>
      </c>
      <c r="Z77" s="2" t="s">
        <v>768</v>
      </c>
    </row>
    <row r="78" spans="1:26" x14ac:dyDescent="0.25">
      <c r="A78" s="2" t="s">
        <v>24</v>
      </c>
      <c r="B78" s="2" t="s">
        <v>25</v>
      </c>
      <c r="C78" s="2" t="s">
        <v>26</v>
      </c>
      <c r="D78" s="2" t="s">
        <v>27</v>
      </c>
      <c r="E78" s="2" t="s">
        <v>42</v>
      </c>
      <c r="F78" s="2" t="s">
        <v>43</v>
      </c>
      <c r="G78" s="2" t="s">
        <v>44</v>
      </c>
      <c r="H78" s="2" t="s">
        <v>45</v>
      </c>
      <c r="I78" s="2" t="s">
        <v>46</v>
      </c>
      <c r="J78" s="2" t="s">
        <v>47</v>
      </c>
      <c r="K78" s="2" t="s">
        <v>48</v>
      </c>
      <c r="L78" s="2" t="s">
        <v>49</v>
      </c>
      <c r="M78" s="2" t="s">
        <v>50</v>
      </c>
      <c r="N78" s="2" t="s">
        <v>27</v>
      </c>
      <c r="O78" s="2" t="s">
        <v>51</v>
      </c>
      <c r="P78" s="2"/>
      <c r="Q78" s="2" t="s">
        <v>52</v>
      </c>
      <c r="R78" s="2" t="s">
        <v>53</v>
      </c>
      <c r="S78" s="2">
        <v>43209</v>
      </c>
      <c r="T78" s="2">
        <v>43209</v>
      </c>
      <c r="U78" s="2"/>
      <c r="V78" s="2" t="s">
        <v>40</v>
      </c>
      <c r="W78" s="2" t="s">
        <v>41</v>
      </c>
      <c r="X78" s="2" t="s">
        <v>486</v>
      </c>
      <c r="Y78" s="2" t="str">
        <f>VLOOKUP(O78,[1]report_6!$A:$D,2,FALSE)</f>
        <v>E1-J95-VYV</v>
      </c>
      <c r="Z78" s="2">
        <f>VLOOKUP(O78,[1]report_6!$A:$D,3,FALSE)</f>
        <v>7556817786</v>
      </c>
    </row>
    <row r="79" spans="1:26" x14ac:dyDescent="0.25">
      <c r="A79" s="2" t="s">
        <v>24</v>
      </c>
      <c r="B79" s="2" t="s">
        <v>25</v>
      </c>
      <c r="C79" s="2" t="s">
        <v>26</v>
      </c>
      <c r="D79" s="2" t="s">
        <v>27</v>
      </c>
      <c r="E79" s="2" t="s">
        <v>54</v>
      </c>
      <c r="F79" s="2" t="s">
        <v>55</v>
      </c>
      <c r="G79" s="2" t="s">
        <v>44</v>
      </c>
      <c r="H79" s="2" t="s">
        <v>56</v>
      </c>
      <c r="I79" s="2" t="s">
        <v>46</v>
      </c>
      <c r="J79" s="2" t="s">
        <v>57</v>
      </c>
      <c r="K79" s="2" t="s">
        <v>58</v>
      </c>
      <c r="L79" s="2" t="s">
        <v>59</v>
      </c>
      <c r="M79" s="2" t="s">
        <v>60</v>
      </c>
      <c r="N79" s="2" t="s">
        <v>27</v>
      </c>
      <c r="O79" s="2" t="s">
        <v>61</v>
      </c>
      <c r="P79" s="2"/>
      <c r="Q79" s="2" t="s">
        <v>62</v>
      </c>
      <c r="R79" s="2" t="s">
        <v>53</v>
      </c>
      <c r="S79" s="2">
        <v>45662</v>
      </c>
      <c r="T79" s="2">
        <v>45662</v>
      </c>
      <c r="U79" s="2"/>
      <c r="V79" s="2" t="s">
        <v>40</v>
      </c>
      <c r="W79" s="2" t="s">
        <v>41</v>
      </c>
      <c r="X79" s="2">
        <v>5105631</v>
      </c>
      <c r="Y79" s="2" t="str">
        <f>VLOOKUP(O79,[1]report_6!$A:$D,2,FALSE)</f>
        <v>E1-JZ9-PM4</v>
      </c>
      <c r="Z79" s="2">
        <f>VLOOKUP(O79,[1]report_6!$A:$D,3,FALSE)</f>
        <v>7556817787</v>
      </c>
    </row>
    <row r="80" spans="1:26" x14ac:dyDescent="0.25">
      <c r="A80" s="2" t="s">
        <v>24</v>
      </c>
      <c r="B80" s="2" t="s">
        <v>25</v>
      </c>
      <c r="C80" s="2" t="s">
        <v>26</v>
      </c>
      <c r="D80" s="2" t="s">
        <v>27</v>
      </c>
      <c r="E80" s="2" t="s">
        <v>195</v>
      </c>
      <c r="F80" s="2" t="s">
        <v>487</v>
      </c>
      <c r="G80" s="2" t="s">
        <v>44</v>
      </c>
      <c r="H80" s="2" t="s">
        <v>197</v>
      </c>
      <c r="I80" s="2" t="s">
        <v>198</v>
      </c>
      <c r="J80" s="2" t="s">
        <v>488</v>
      </c>
      <c r="K80" s="2" t="s">
        <v>489</v>
      </c>
      <c r="L80" s="2" t="s">
        <v>490</v>
      </c>
      <c r="M80" s="2" t="s">
        <v>491</v>
      </c>
      <c r="N80" s="2" t="s">
        <v>27</v>
      </c>
      <c r="O80" s="2" t="s">
        <v>492</v>
      </c>
      <c r="P80" s="2">
        <v>288</v>
      </c>
      <c r="Q80" s="2" t="s">
        <v>200</v>
      </c>
      <c r="R80" s="2" t="s">
        <v>53</v>
      </c>
      <c r="S80" s="2">
        <v>43615</v>
      </c>
      <c r="T80" s="2">
        <v>43615</v>
      </c>
      <c r="U80" s="2"/>
      <c r="V80" s="2" t="s">
        <v>40</v>
      </c>
      <c r="W80" s="2" t="s">
        <v>41</v>
      </c>
      <c r="X80" s="2" t="s">
        <v>493</v>
      </c>
      <c r="Y80" s="2" t="e">
        <f>VLOOKUP(O80,[1]report_6!$A:$D,2,FALSE)</f>
        <v>#N/A</v>
      </c>
      <c r="Z80" s="2" t="e">
        <f>VLOOKUP(O80,[1]report_6!$A:$D,3,FALSE)</f>
        <v>#N/A</v>
      </c>
    </row>
    <row r="81" spans="1:26" x14ac:dyDescent="0.25">
      <c r="A81" s="2" t="s">
        <v>24</v>
      </c>
      <c r="B81" s="2" t="s">
        <v>25</v>
      </c>
      <c r="C81" s="2" t="s">
        <v>26</v>
      </c>
      <c r="D81" s="2" t="s">
        <v>27</v>
      </c>
      <c r="E81" s="2" t="s">
        <v>202</v>
      </c>
      <c r="F81" s="2" t="s">
        <v>494</v>
      </c>
      <c r="G81" s="2" t="s">
        <v>44</v>
      </c>
      <c r="H81" s="2" t="s">
        <v>204</v>
      </c>
      <c r="I81" s="2" t="s">
        <v>205</v>
      </c>
      <c r="J81" s="2" t="s">
        <v>495</v>
      </c>
      <c r="K81" s="2" t="s">
        <v>496</v>
      </c>
      <c r="L81" s="2" t="s">
        <v>497</v>
      </c>
      <c r="M81" s="2" t="s">
        <v>498</v>
      </c>
      <c r="N81" s="2" t="s">
        <v>27</v>
      </c>
      <c r="O81" s="2" t="s">
        <v>499</v>
      </c>
      <c r="P81" s="2"/>
      <c r="Q81" s="2" t="s">
        <v>500</v>
      </c>
      <c r="R81" s="2" t="s">
        <v>53</v>
      </c>
      <c r="S81" s="2">
        <v>45419</v>
      </c>
      <c r="T81" s="2">
        <v>45419</v>
      </c>
      <c r="U81" s="2"/>
      <c r="V81" s="2" t="s">
        <v>40</v>
      </c>
      <c r="W81" s="2" t="s">
        <v>41</v>
      </c>
      <c r="X81" s="2" t="s">
        <v>501</v>
      </c>
      <c r="Y81" s="2" t="e">
        <f>VLOOKUP(O81,[1]report_6!$A:$D,2,FALSE)</f>
        <v>#N/A</v>
      </c>
      <c r="Z81" s="2" t="e">
        <f>VLOOKUP(O81,[1]report_6!$A:$D,3,FALSE)</f>
        <v>#N/A</v>
      </c>
    </row>
    <row r="82" spans="1:26" x14ac:dyDescent="0.25">
      <c r="A82" s="2" t="s">
        <v>24</v>
      </c>
      <c r="B82" s="2" t="s">
        <v>25</v>
      </c>
      <c r="C82" s="2" t="s">
        <v>26</v>
      </c>
      <c r="D82" s="2" t="s">
        <v>27</v>
      </c>
      <c r="E82" s="2" t="s">
        <v>209</v>
      </c>
      <c r="F82" s="2" t="s">
        <v>502</v>
      </c>
      <c r="G82" s="2" t="s">
        <v>44</v>
      </c>
      <c r="H82" s="2" t="s">
        <v>211</v>
      </c>
      <c r="I82" s="2" t="s">
        <v>212</v>
      </c>
      <c r="J82" s="2" t="s">
        <v>503</v>
      </c>
      <c r="K82" s="2" t="s">
        <v>504</v>
      </c>
      <c r="L82" s="2" t="s">
        <v>505</v>
      </c>
      <c r="M82" s="2" t="s">
        <v>506</v>
      </c>
      <c r="N82" s="2" t="s">
        <v>27</v>
      </c>
      <c r="O82" s="2" t="s">
        <v>507</v>
      </c>
      <c r="P82" s="2"/>
      <c r="Q82" s="2" t="s">
        <v>214</v>
      </c>
      <c r="R82" s="2" t="s">
        <v>53</v>
      </c>
      <c r="S82" s="2">
        <v>45238</v>
      </c>
      <c r="T82" s="2">
        <v>45238</v>
      </c>
      <c r="U82" s="2"/>
      <c r="V82" s="2" t="s">
        <v>40</v>
      </c>
      <c r="W82" s="2" t="s">
        <v>41</v>
      </c>
      <c r="X82" s="2" t="s">
        <v>508</v>
      </c>
      <c r="Y82" s="2" t="e">
        <f>VLOOKUP(O82,[1]report_6!$A:$D,2,FALSE)</f>
        <v>#N/A</v>
      </c>
      <c r="Z82" s="2" t="e">
        <f>VLOOKUP(O82,[1]report_6!$A:$D,3,FALSE)</f>
        <v>#N/A</v>
      </c>
    </row>
    <row r="83" spans="1:26" x14ac:dyDescent="0.25">
      <c r="A83" s="2" t="s">
        <v>24</v>
      </c>
      <c r="B83" s="2" t="s">
        <v>25</v>
      </c>
      <c r="C83" s="2" t="s">
        <v>26</v>
      </c>
      <c r="D83" s="2" t="s">
        <v>27</v>
      </c>
      <c r="E83" s="2" t="s">
        <v>216</v>
      </c>
      <c r="F83" s="2" t="s">
        <v>509</v>
      </c>
      <c r="G83" s="2" t="s">
        <v>44</v>
      </c>
      <c r="H83" s="2" t="s">
        <v>218</v>
      </c>
      <c r="I83" s="2" t="s">
        <v>219</v>
      </c>
      <c r="J83" s="2" t="s">
        <v>510</v>
      </c>
      <c r="K83" s="2">
        <v>3648</v>
      </c>
      <c r="L83" s="2" t="s">
        <v>511</v>
      </c>
      <c r="M83" s="2" t="s">
        <v>27</v>
      </c>
      <c r="N83" s="2" t="s">
        <v>218</v>
      </c>
      <c r="O83" s="2" t="s">
        <v>512</v>
      </c>
      <c r="P83" s="2"/>
      <c r="Q83" s="2" t="s">
        <v>513</v>
      </c>
      <c r="R83" s="2" t="s">
        <v>53</v>
      </c>
      <c r="S83" s="2">
        <v>44122</v>
      </c>
      <c r="T83" s="2">
        <v>44122</v>
      </c>
      <c r="U83" s="2"/>
      <c r="V83" s="2" t="s">
        <v>40</v>
      </c>
      <c r="W83" s="2" t="s">
        <v>41</v>
      </c>
      <c r="X83" s="2" t="s">
        <v>514</v>
      </c>
      <c r="Y83" s="2" t="e">
        <f>VLOOKUP(O83,[1]report_6!$A:$D,2,FALSE)</f>
        <v>#N/A</v>
      </c>
      <c r="Z83" s="2" t="s">
        <v>768</v>
      </c>
    </row>
    <row r="84" spans="1:26" x14ac:dyDescent="0.25">
      <c r="A84" s="2" t="s">
        <v>24</v>
      </c>
      <c r="B84" s="2" t="s">
        <v>25</v>
      </c>
      <c r="C84" s="2" t="s">
        <v>26</v>
      </c>
      <c r="D84" s="2" t="s">
        <v>27</v>
      </c>
      <c r="E84" s="2" t="s">
        <v>223</v>
      </c>
      <c r="F84" s="2" t="s">
        <v>515</v>
      </c>
      <c r="G84" s="2" t="s">
        <v>44</v>
      </c>
      <c r="H84" s="2" t="s">
        <v>225</v>
      </c>
      <c r="I84" s="2" t="s">
        <v>226</v>
      </c>
      <c r="J84" s="2" t="s">
        <v>516</v>
      </c>
      <c r="K84" s="2" t="s">
        <v>517</v>
      </c>
      <c r="L84" s="2" t="s">
        <v>518</v>
      </c>
      <c r="M84" s="2" t="s">
        <v>27</v>
      </c>
      <c r="N84" s="2" t="s">
        <v>225</v>
      </c>
      <c r="O84" s="2" t="s">
        <v>519</v>
      </c>
      <c r="P84" s="2"/>
      <c r="Q84" s="2" t="s">
        <v>520</v>
      </c>
      <c r="R84" s="2" t="s">
        <v>53</v>
      </c>
      <c r="S84" s="2">
        <v>44314</v>
      </c>
      <c r="T84" s="2">
        <v>44314</v>
      </c>
      <c r="U84" s="2"/>
      <c r="V84" s="2" t="s">
        <v>40</v>
      </c>
      <c r="W84" s="2" t="s">
        <v>41</v>
      </c>
      <c r="X84" s="2" t="s">
        <v>521</v>
      </c>
      <c r="Y84" s="2" t="e">
        <f>VLOOKUP(O84,[1]report_6!$A:$D,2,FALSE)</f>
        <v>#N/A</v>
      </c>
      <c r="Z84" s="2" t="s">
        <v>768</v>
      </c>
    </row>
    <row r="85" spans="1:26" x14ac:dyDescent="0.25">
      <c r="A85" s="2" t="s">
        <v>24</v>
      </c>
      <c r="B85" s="2" t="s">
        <v>25</v>
      </c>
      <c r="C85" s="2" t="s">
        <v>26</v>
      </c>
      <c r="D85" s="2" t="s">
        <v>27</v>
      </c>
      <c r="E85" s="2" t="s">
        <v>230</v>
      </c>
      <c r="F85" s="2" t="s">
        <v>522</v>
      </c>
      <c r="G85" s="2" t="s">
        <v>65</v>
      </c>
      <c r="H85" s="2" t="s">
        <v>232</v>
      </c>
      <c r="I85" s="2" t="s">
        <v>233</v>
      </c>
      <c r="J85" s="2" t="s">
        <v>523</v>
      </c>
      <c r="K85" s="2" t="s">
        <v>524</v>
      </c>
      <c r="L85" s="2" t="s">
        <v>525</v>
      </c>
      <c r="M85" s="2" t="s">
        <v>526</v>
      </c>
      <c r="N85" s="2" t="s">
        <v>27</v>
      </c>
      <c r="O85" s="2" t="s">
        <v>527</v>
      </c>
      <c r="P85" s="2"/>
      <c r="Q85" s="2" t="s">
        <v>528</v>
      </c>
      <c r="R85" s="2" t="s">
        <v>70</v>
      </c>
      <c r="S85" s="2">
        <v>18324</v>
      </c>
      <c r="T85" s="2">
        <v>18324</v>
      </c>
      <c r="U85" s="2"/>
      <c r="V85" s="2" t="s">
        <v>40</v>
      </c>
      <c r="W85" s="2" t="s">
        <v>41</v>
      </c>
      <c r="X85" s="2" t="s">
        <v>529</v>
      </c>
      <c r="Y85" s="2" t="e">
        <f>VLOOKUP(O85,[1]report_6!$A:$D,2,FALSE)</f>
        <v>#N/A</v>
      </c>
      <c r="Z85" s="2" t="e">
        <f>VLOOKUP(O85,[1]report_6!$A:$D,3,FALSE)</f>
        <v>#N/A</v>
      </c>
    </row>
    <row r="86" spans="1:26" x14ac:dyDescent="0.25">
      <c r="A86" s="2" t="s">
        <v>24</v>
      </c>
      <c r="B86" s="2" t="s">
        <v>25</v>
      </c>
      <c r="C86" s="2" t="s">
        <v>26</v>
      </c>
      <c r="D86" s="2" t="s">
        <v>27</v>
      </c>
      <c r="E86" s="2" t="s">
        <v>237</v>
      </c>
      <c r="F86" s="2" t="s">
        <v>530</v>
      </c>
      <c r="G86" s="2" t="s">
        <v>65</v>
      </c>
      <c r="H86" s="2" t="s">
        <v>239</v>
      </c>
      <c r="I86" s="2" t="s">
        <v>240</v>
      </c>
      <c r="J86" s="2" t="s">
        <v>531</v>
      </c>
      <c r="K86" s="2" t="s">
        <v>532</v>
      </c>
      <c r="L86" s="2" t="s">
        <v>533</v>
      </c>
      <c r="M86" s="2" t="s">
        <v>534</v>
      </c>
      <c r="N86" s="2" t="s">
        <v>27</v>
      </c>
      <c r="O86" s="2" t="s">
        <v>535</v>
      </c>
      <c r="P86" s="2"/>
      <c r="Q86" s="2" t="s">
        <v>536</v>
      </c>
      <c r="R86" s="2" t="s">
        <v>70</v>
      </c>
      <c r="S86" s="2">
        <v>17202</v>
      </c>
      <c r="T86" s="2">
        <v>17202</v>
      </c>
      <c r="U86" s="2"/>
      <c r="V86" s="2" t="s">
        <v>40</v>
      </c>
      <c r="W86" s="2" t="s">
        <v>41</v>
      </c>
      <c r="X86" s="2" t="s">
        <v>537</v>
      </c>
      <c r="Y86" s="2" t="e">
        <f>VLOOKUP(O86,[1]report_6!$A:$D,2,FALSE)</f>
        <v>#N/A</v>
      </c>
      <c r="Z86" s="2" t="e">
        <f>VLOOKUP(O86,[1]report_6!$A:$D,3,FALSE)</f>
        <v>#N/A</v>
      </c>
    </row>
    <row r="87" spans="1:26" x14ac:dyDescent="0.25">
      <c r="A87" s="2" t="s">
        <v>24</v>
      </c>
      <c r="B87" s="2" t="s">
        <v>25</v>
      </c>
      <c r="C87" s="2" t="s">
        <v>26</v>
      </c>
      <c r="D87" s="2" t="s">
        <v>27</v>
      </c>
      <c r="E87" s="2" t="s">
        <v>244</v>
      </c>
      <c r="F87" s="2" t="s">
        <v>538</v>
      </c>
      <c r="G87" s="2" t="s">
        <v>65</v>
      </c>
      <c r="H87" s="2" t="s">
        <v>246</v>
      </c>
      <c r="I87" s="2" t="s">
        <v>247</v>
      </c>
      <c r="J87" s="2" t="s">
        <v>539</v>
      </c>
      <c r="K87" s="2" t="s">
        <v>540</v>
      </c>
      <c r="L87" s="2" t="s">
        <v>541</v>
      </c>
      <c r="M87" s="2" t="s">
        <v>542</v>
      </c>
      <c r="N87" s="2" t="s">
        <v>27</v>
      </c>
      <c r="O87" s="2" t="s">
        <v>543</v>
      </c>
      <c r="P87" s="2"/>
      <c r="Q87" s="2" t="s">
        <v>544</v>
      </c>
      <c r="R87" s="2" t="s">
        <v>70</v>
      </c>
      <c r="S87" s="2">
        <v>17061</v>
      </c>
      <c r="T87" s="2">
        <v>17061</v>
      </c>
      <c r="U87" s="2"/>
      <c r="V87" s="2" t="s">
        <v>40</v>
      </c>
      <c r="W87" s="2" t="s">
        <v>41</v>
      </c>
      <c r="X87" s="2" t="s">
        <v>545</v>
      </c>
      <c r="Y87" s="2" t="e">
        <f>VLOOKUP(O87,[1]report_6!$A:$D,2,FALSE)</f>
        <v>#N/A</v>
      </c>
      <c r="Z87" s="2" t="e">
        <f>VLOOKUP(O87,[1]report_6!$A:$D,3,FALSE)</f>
        <v>#N/A</v>
      </c>
    </row>
    <row r="88" spans="1:26" x14ac:dyDescent="0.25">
      <c r="A88" s="2" t="s">
        <v>24</v>
      </c>
      <c r="B88" s="2" t="s">
        <v>25</v>
      </c>
      <c r="C88" s="2" t="s">
        <v>26</v>
      </c>
      <c r="D88" s="2" t="s">
        <v>27</v>
      </c>
      <c r="E88" s="2" t="s">
        <v>251</v>
      </c>
      <c r="F88" s="2" t="s">
        <v>546</v>
      </c>
      <c r="G88" s="2" t="s">
        <v>65</v>
      </c>
      <c r="H88" s="2" t="s">
        <v>253</v>
      </c>
      <c r="I88" s="2" t="s">
        <v>254</v>
      </c>
      <c r="J88" s="2" t="s">
        <v>547</v>
      </c>
      <c r="K88" s="2" t="s">
        <v>389</v>
      </c>
      <c r="L88" s="2" t="s">
        <v>548</v>
      </c>
      <c r="M88" s="2" t="s">
        <v>549</v>
      </c>
      <c r="N88" s="2" t="s">
        <v>27</v>
      </c>
      <c r="O88" s="2" t="s">
        <v>550</v>
      </c>
      <c r="P88" s="2"/>
      <c r="Q88" s="2" t="s">
        <v>551</v>
      </c>
      <c r="R88" s="2" t="s">
        <v>70</v>
      </c>
      <c r="S88" s="2">
        <v>15120</v>
      </c>
      <c r="T88" s="2">
        <v>15120</v>
      </c>
      <c r="U88" s="2"/>
      <c r="V88" s="2" t="s">
        <v>40</v>
      </c>
      <c r="W88" s="2" t="s">
        <v>41</v>
      </c>
      <c r="X88" s="2" t="s">
        <v>552</v>
      </c>
      <c r="Y88" s="2" t="e">
        <f>VLOOKUP(O88,[1]report_6!$A:$D,2,FALSE)</f>
        <v>#N/A</v>
      </c>
      <c r="Z88" s="2" t="e">
        <f>VLOOKUP(O88,[1]report_6!$A:$D,3,FALSE)</f>
        <v>#N/A</v>
      </c>
    </row>
    <row r="89" spans="1:26" x14ac:dyDescent="0.25">
      <c r="A89" s="2" t="s">
        <v>24</v>
      </c>
      <c r="B89" s="2" t="s">
        <v>25</v>
      </c>
      <c r="C89" s="2" t="s">
        <v>26</v>
      </c>
      <c r="D89" s="2" t="s">
        <v>27</v>
      </c>
      <c r="E89" s="2" t="s">
        <v>258</v>
      </c>
      <c r="F89" s="2" t="s">
        <v>553</v>
      </c>
      <c r="G89" s="2" t="s">
        <v>65</v>
      </c>
      <c r="H89" s="2" t="s">
        <v>260</v>
      </c>
      <c r="I89" s="2" t="s">
        <v>261</v>
      </c>
      <c r="J89" s="2" t="s">
        <v>554</v>
      </c>
      <c r="K89" s="2" t="s">
        <v>555</v>
      </c>
      <c r="L89" s="2" t="s">
        <v>556</v>
      </c>
      <c r="M89" s="2" t="s">
        <v>261</v>
      </c>
      <c r="N89" s="2" t="s">
        <v>27</v>
      </c>
      <c r="O89" s="2" t="s">
        <v>557</v>
      </c>
      <c r="P89" s="2"/>
      <c r="Q89" s="2" t="s">
        <v>558</v>
      </c>
      <c r="R89" s="2" t="s">
        <v>70</v>
      </c>
      <c r="S89" s="2">
        <v>19086</v>
      </c>
      <c r="T89" s="2">
        <v>19086</v>
      </c>
      <c r="U89" s="2"/>
      <c r="V89" s="2" t="s">
        <v>40</v>
      </c>
      <c r="W89" s="2" t="s">
        <v>41</v>
      </c>
      <c r="X89" s="2" t="s">
        <v>559</v>
      </c>
      <c r="Y89" s="2" t="e">
        <f>VLOOKUP(O89,[1]report_6!$A:$D,2,FALSE)</f>
        <v>#N/A</v>
      </c>
      <c r="Z89" s="2" t="e">
        <f>VLOOKUP(O89,[1]report_6!$A:$D,3,FALSE)</f>
        <v>#N/A</v>
      </c>
    </row>
    <row r="90" spans="1:26" x14ac:dyDescent="0.25">
      <c r="A90" s="2" t="s">
        <v>24</v>
      </c>
      <c r="B90" s="2" t="s">
        <v>25</v>
      </c>
      <c r="C90" s="2" t="s">
        <v>26</v>
      </c>
      <c r="D90" s="2" t="s">
        <v>27</v>
      </c>
      <c r="E90" s="2" t="s">
        <v>63</v>
      </c>
      <c r="F90" s="2" t="s">
        <v>560</v>
      </c>
      <c r="G90" s="2" t="s">
        <v>65</v>
      </c>
      <c r="H90" s="2" t="s">
        <v>66</v>
      </c>
      <c r="I90" s="2" t="s">
        <v>67</v>
      </c>
      <c r="J90" s="2" t="s">
        <v>561</v>
      </c>
      <c r="K90" s="2" t="s">
        <v>562</v>
      </c>
      <c r="L90" s="2" t="s">
        <v>563</v>
      </c>
      <c r="M90" s="2" t="s">
        <v>68</v>
      </c>
      <c r="N90" s="2" t="s">
        <v>27</v>
      </c>
      <c r="O90" s="2" t="s">
        <v>564</v>
      </c>
      <c r="P90" s="2"/>
      <c r="Q90" s="2" t="s">
        <v>69</v>
      </c>
      <c r="R90" s="2" t="s">
        <v>70</v>
      </c>
      <c r="S90" s="2">
        <v>16101</v>
      </c>
      <c r="T90" s="2">
        <v>16101</v>
      </c>
      <c r="U90" s="2"/>
      <c r="V90" s="2" t="s">
        <v>40</v>
      </c>
      <c r="W90" s="2" t="s">
        <v>41</v>
      </c>
      <c r="X90" s="2" t="s">
        <v>565</v>
      </c>
      <c r="Y90" s="2" t="e">
        <f>VLOOKUP(O90,[1]report_6!$A:$D,2,FALSE)</f>
        <v>#N/A</v>
      </c>
      <c r="Z90" s="2" t="e">
        <f>VLOOKUP(O90,[1]report_6!$A:$D,3,FALSE)</f>
        <v>#N/A</v>
      </c>
    </row>
    <row r="91" spans="1:26" x14ac:dyDescent="0.25">
      <c r="A91" s="2" t="s">
        <v>24</v>
      </c>
      <c r="B91" s="2" t="s">
        <v>25</v>
      </c>
      <c r="C91" s="2" t="s">
        <v>26</v>
      </c>
      <c r="D91" s="2" t="s">
        <v>27</v>
      </c>
      <c r="E91" s="2" t="s">
        <v>268</v>
      </c>
      <c r="F91" s="2" t="s">
        <v>566</v>
      </c>
      <c r="G91" s="2" t="s">
        <v>65</v>
      </c>
      <c r="H91" s="2" t="s">
        <v>270</v>
      </c>
      <c r="I91" s="2" t="s">
        <v>271</v>
      </c>
      <c r="J91" s="2" t="s">
        <v>567</v>
      </c>
      <c r="K91" s="2" t="s">
        <v>382</v>
      </c>
      <c r="L91" s="2" t="s">
        <v>568</v>
      </c>
      <c r="M91" s="2" t="s">
        <v>569</v>
      </c>
      <c r="N91" s="2" t="s">
        <v>27</v>
      </c>
      <c r="O91" s="2" t="s">
        <v>570</v>
      </c>
      <c r="P91" s="2"/>
      <c r="Q91" s="2" t="s">
        <v>571</v>
      </c>
      <c r="R91" s="2" t="s">
        <v>70</v>
      </c>
      <c r="S91" s="2">
        <v>16693</v>
      </c>
      <c r="T91" s="2">
        <v>16693</v>
      </c>
      <c r="U91" s="2"/>
      <c r="V91" s="2" t="s">
        <v>40</v>
      </c>
      <c r="W91" s="2" t="s">
        <v>41</v>
      </c>
      <c r="X91" s="2" t="s">
        <v>572</v>
      </c>
      <c r="Y91" s="2" t="e">
        <f>VLOOKUP(O91,[1]report_6!$A:$D,2,FALSE)</f>
        <v>#N/A</v>
      </c>
      <c r="Z91" s="2" t="e">
        <f>VLOOKUP(O91,[1]report_6!$A:$D,3,FALSE)</f>
        <v>#N/A</v>
      </c>
    </row>
    <row r="92" spans="1:26" x14ac:dyDescent="0.25">
      <c r="A92" s="2" t="s">
        <v>24</v>
      </c>
      <c r="B92" s="2" t="s">
        <v>25</v>
      </c>
      <c r="C92" s="2" t="s">
        <v>26</v>
      </c>
      <c r="D92" s="2" t="s">
        <v>27</v>
      </c>
      <c r="E92" s="2" t="s">
        <v>76</v>
      </c>
      <c r="F92" s="2" t="s">
        <v>573</v>
      </c>
      <c r="G92" s="2" t="s">
        <v>78</v>
      </c>
      <c r="H92" s="2" t="s">
        <v>79</v>
      </c>
      <c r="I92" s="2" t="s">
        <v>80</v>
      </c>
      <c r="J92" s="2" t="s">
        <v>574</v>
      </c>
      <c r="K92" s="2" t="s">
        <v>575</v>
      </c>
      <c r="L92" s="2" t="s">
        <v>533</v>
      </c>
      <c r="M92" s="2" t="s">
        <v>376</v>
      </c>
      <c r="N92" s="2" t="s">
        <v>27</v>
      </c>
      <c r="O92" s="2" t="s">
        <v>576</v>
      </c>
      <c r="P92" s="2" t="s">
        <v>577</v>
      </c>
      <c r="Q92" s="2" t="s">
        <v>378</v>
      </c>
      <c r="R92" s="2" t="s">
        <v>90</v>
      </c>
      <c r="S92" s="2">
        <v>60643</v>
      </c>
      <c r="T92" s="2">
        <v>60643</v>
      </c>
      <c r="U92" s="2"/>
      <c r="V92" s="2" t="s">
        <v>40</v>
      </c>
      <c r="W92" s="2" t="s">
        <v>41</v>
      </c>
      <c r="X92" s="2" t="s">
        <v>578</v>
      </c>
      <c r="Y92" s="2" t="e">
        <f>VLOOKUP(O92,[1]report_6!$A:$D,2,FALSE)</f>
        <v>#N/A</v>
      </c>
      <c r="Z92" s="2" t="e">
        <f>VLOOKUP(O92,[1]report_6!$A:$D,3,FALSE)</f>
        <v>#N/A</v>
      </c>
    </row>
    <row r="93" spans="1:26" x14ac:dyDescent="0.25">
      <c r="A93" s="2" t="s">
        <v>24</v>
      </c>
      <c r="B93" s="2" t="s">
        <v>25</v>
      </c>
      <c r="C93" s="2" t="s">
        <v>26</v>
      </c>
      <c r="D93" s="2" t="s">
        <v>27</v>
      </c>
      <c r="E93" s="2" t="s">
        <v>85</v>
      </c>
      <c r="F93" s="2" t="s">
        <v>579</v>
      </c>
      <c r="G93" s="2" t="s">
        <v>78</v>
      </c>
      <c r="H93" s="2" t="s">
        <v>87</v>
      </c>
      <c r="I93" s="2" t="s">
        <v>87</v>
      </c>
      <c r="J93" s="2" t="s">
        <v>580</v>
      </c>
      <c r="K93" s="2" t="s">
        <v>581</v>
      </c>
      <c r="L93" s="2" t="s">
        <v>582</v>
      </c>
      <c r="M93" s="2" t="s">
        <v>27</v>
      </c>
      <c r="N93" s="2" t="s">
        <v>87</v>
      </c>
      <c r="O93" s="2" t="s">
        <v>583</v>
      </c>
      <c r="P93" s="2"/>
      <c r="Q93" s="2" t="s">
        <v>584</v>
      </c>
      <c r="R93" s="2" t="s">
        <v>90</v>
      </c>
      <c r="S93" s="2">
        <v>62808</v>
      </c>
      <c r="T93" s="2">
        <v>62808</v>
      </c>
      <c r="U93" s="2"/>
      <c r="V93" s="2" t="s">
        <v>40</v>
      </c>
      <c r="W93" s="2" t="s">
        <v>41</v>
      </c>
      <c r="X93" s="2" t="s">
        <v>585</v>
      </c>
      <c r="Y93" s="2" t="e">
        <f>VLOOKUP(O93,[1]report_6!$A:$D,2,FALSE)</f>
        <v>#N/A</v>
      </c>
      <c r="Z93" s="2" t="s">
        <v>768</v>
      </c>
    </row>
    <row r="94" spans="1:26" x14ac:dyDescent="0.25">
      <c r="A94" s="2" t="s">
        <v>24</v>
      </c>
      <c r="B94" s="2" t="s">
        <v>25</v>
      </c>
      <c r="C94" s="2" t="s">
        <v>26</v>
      </c>
      <c r="D94" s="2" t="s">
        <v>27</v>
      </c>
      <c r="E94" s="2" t="s">
        <v>92</v>
      </c>
      <c r="F94" s="2" t="s">
        <v>586</v>
      </c>
      <c r="G94" s="2" t="s">
        <v>94</v>
      </c>
      <c r="H94" s="2" t="s">
        <v>95</v>
      </c>
      <c r="I94" s="2" t="s">
        <v>96</v>
      </c>
      <c r="J94" s="2" t="s">
        <v>587</v>
      </c>
      <c r="K94" s="2" t="s">
        <v>588</v>
      </c>
      <c r="L94" s="2" t="s">
        <v>589</v>
      </c>
      <c r="M94" s="2" t="s">
        <v>391</v>
      </c>
      <c r="N94" s="2" t="s">
        <v>27</v>
      </c>
      <c r="O94" s="2" t="s">
        <v>590</v>
      </c>
      <c r="P94" s="2"/>
      <c r="Q94" s="2" t="s">
        <v>591</v>
      </c>
      <c r="R94" s="2" t="s">
        <v>99</v>
      </c>
      <c r="S94" s="2">
        <v>21758</v>
      </c>
      <c r="T94" s="2">
        <v>21758</v>
      </c>
      <c r="U94" s="2"/>
      <c r="V94" s="2" t="s">
        <v>40</v>
      </c>
      <c r="W94" s="2" t="s">
        <v>41</v>
      </c>
      <c r="X94" s="2" t="s">
        <v>592</v>
      </c>
      <c r="Y94" s="2" t="e">
        <f>VLOOKUP(O94,[1]report_6!$A:$D,2,FALSE)</f>
        <v>#N/A</v>
      </c>
      <c r="Z94" s="2" t="e">
        <f>VLOOKUP(O94,[1]report_6!$A:$D,3,FALSE)</f>
        <v>#N/A</v>
      </c>
    </row>
    <row r="95" spans="1:26" x14ac:dyDescent="0.25">
      <c r="A95" s="2" t="s">
        <v>24</v>
      </c>
      <c r="B95" s="2" t="s">
        <v>25</v>
      </c>
      <c r="C95" s="2" t="s">
        <v>26</v>
      </c>
      <c r="D95" s="2" t="s">
        <v>27</v>
      </c>
      <c r="E95" s="2" t="s">
        <v>101</v>
      </c>
      <c r="F95" s="2" t="s">
        <v>593</v>
      </c>
      <c r="G95" s="2" t="s">
        <v>94</v>
      </c>
      <c r="H95" s="2" t="s">
        <v>103</v>
      </c>
      <c r="I95" s="2" t="s">
        <v>104</v>
      </c>
      <c r="J95" s="2" t="s">
        <v>594</v>
      </c>
      <c r="K95" s="2" t="s">
        <v>588</v>
      </c>
      <c r="L95" s="2" t="s">
        <v>595</v>
      </c>
      <c r="M95" s="2" t="s">
        <v>399</v>
      </c>
      <c r="N95" s="2" t="s">
        <v>27</v>
      </c>
      <c r="O95" s="2" t="s">
        <v>596</v>
      </c>
      <c r="P95" s="2"/>
      <c r="Q95" s="2" t="s">
        <v>597</v>
      </c>
      <c r="R95" s="2" t="s">
        <v>99</v>
      </c>
      <c r="S95" s="2">
        <v>21918</v>
      </c>
      <c r="T95" s="2">
        <v>21918</v>
      </c>
      <c r="U95" s="2"/>
      <c r="V95" s="2" t="s">
        <v>40</v>
      </c>
      <c r="W95" s="2" t="s">
        <v>41</v>
      </c>
      <c r="X95" s="2" t="s">
        <v>598</v>
      </c>
      <c r="Y95" s="2" t="e">
        <f>VLOOKUP(O95,[1]report_6!$A:$D,2,FALSE)</f>
        <v>#N/A</v>
      </c>
      <c r="Z95" s="2" t="e">
        <f>VLOOKUP(O95,[1]report_6!$A:$D,3,FALSE)</f>
        <v>#N/A</v>
      </c>
    </row>
    <row r="96" spans="1:26" x14ac:dyDescent="0.25">
      <c r="A96" s="2" t="s">
        <v>24</v>
      </c>
      <c r="B96" s="2" t="s">
        <v>25</v>
      </c>
      <c r="C96" s="2" t="s">
        <v>26</v>
      </c>
      <c r="D96" s="2" t="s">
        <v>27</v>
      </c>
      <c r="E96" s="2" t="s">
        <v>108</v>
      </c>
      <c r="F96" s="2" t="s">
        <v>599</v>
      </c>
      <c r="G96" s="2" t="s">
        <v>94</v>
      </c>
      <c r="H96" s="2" t="s">
        <v>110</v>
      </c>
      <c r="I96" s="2" t="s">
        <v>111</v>
      </c>
      <c r="J96" s="2" t="s">
        <v>600</v>
      </c>
      <c r="K96" s="2" t="s">
        <v>601</v>
      </c>
      <c r="L96" s="2" t="s">
        <v>602</v>
      </c>
      <c r="M96" s="2" t="s">
        <v>407</v>
      </c>
      <c r="N96" s="2" t="s">
        <v>27</v>
      </c>
      <c r="O96" s="2" t="s">
        <v>603</v>
      </c>
      <c r="P96" s="2"/>
      <c r="Q96" s="2" t="s">
        <v>604</v>
      </c>
      <c r="R96" s="2" t="s">
        <v>99</v>
      </c>
      <c r="S96" s="2">
        <v>20906</v>
      </c>
      <c r="T96" s="2">
        <v>20906</v>
      </c>
      <c r="U96" s="2"/>
      <c r="V96" s="2" t="s">
        <v>40</v>
      </c>
      <c r="W96" s="2" t="s">
        <v>41</v>
      </c>
      <c r="X96" s="2" t="s">
        <v>605</v>
      </c>
      <c r="Y96" s="2" t="e">
        <f>VLOOKUP(O96,[1]report_6!$A:$D,2,FALSE)</f>
        <v>#N/A</v>
      </c>
      <c r="Z96" s="2" t="e">
        <f>VLOOKUP(O96,[1]report_6!$A:$D,3,FALSE)</f>
        <v>#N/A</v>
      </c>
    </row>
    <row r="97" spans="1:26" x14ac:dyDescent="0.25">
      <c r="A97" s="2" t="s">
        <v>24</v>
      </c>
      <c r="B97" s="2" t="s">
        <v>25</v>
      </c>
      <c r="C97" s="2" t="s">
        <v>26</v>
      </c>
      <c r="D97" s="2" t="s">
        <v>27</v>
      </c>
      <c r="E97" s="2" t="s">
        <v>115</v>
      </c>
      <c r="F97" s="2" t="s">
        <v>606</v>
      </c>
      <c r="G97" s="2" t="s">
        <v>94</v>
      </c>
      <c r="H97" s="2" t="s">
        <v>117</v>
      </c>
      <c r="I97" s="2" t="s">
        <v>118</v>
      </c>
      <c r="J97" s="2" t="s">
        <v>607</v>
      </c>
      <c r="K97" s="2" t="s">
        <v>608</v>
      </c>
      <c r="L97" s="2" t="s">
        <v>609</v>
      </c>
      <c r="M97" s="2" t="s">
        <v>118</v>
      </c>
      <c r="N97" s="2" t="s">
        <v>27</v>
      </c>
      <c r="O97" s="2" t="s">
        <v>610</v>
      </c>
      <c r="P97" s="2"/>
      <c r="Q97" s="2" t="s">
        <v>120</v>
      </c>
      <c r="R97" s="2" t="s">
        <v>99</v>
      </c>
      <c r="S97" s="2">
        <v>21224</v>
      </c>
      <c r="T97" s="2">
        <v>21224</v>
      </c>
      <c r="U97" s="2"/>
      <c r="V97" s="2" t="s">
        <v>40</v>
      </c>
      <c r="W97" s="2" t="s">
        <v>41</v>
      </c>
      <c r="X97" s="2" t="s">
        <v>611</v>
      </c>
      <c r="Y97" s="2" t="e">
        <f>VLOOKUP(O97,[1]report_6!$A:$D,2,FALSE)</f>
        <v>#N/A</v>
      </c>
      <c r="Z97" s="2" t="e">
        <f>VLOOKUP(O97,[1]report_6!$A:$D,3,FALSE)</f>
        <v>#N/A</v>
      </c>
    </row>
    <row r="98" spans="1:26" x14ac:dyDescent="0.25">
      <c r="A98" s="2" t="s">
        <v>24</v>
      </c>
      <c r="B98" s="2" t="s">
        <v>25</v>
      </c>
      <c r="C98" s="2" t="s">
        <v>26</v>
      </c>
      <c r="D98" s="2" t="s">
        <v>27</v>
      </c>
      <c r="E98" s="2" t="s">
        <v>121</v>
      </c>
      <c r="F98" s="2" t="s">
        <v>612</v>
      </c>
      <c r="G98" s="2" t="s">
        <v>30</v>
      </c>
      <c r="H98" s="2" t="s">
        <v>123</v>
      </c>
      <c r="I98" s="2" t="s">
        <v>124</v>
      </c>
      <c r="J98" s="2" t="s">
        <v>613</v>
      </c>
      <c r="K98" s="2" t="s">
        <v>614</v>
      </c>
      <c r="L98" s="2" t="s">
        <v>615</v>
      </c>
      <c r="M98" s="2" t="s">
        <v>421</v>
      </c>
      <c r="N98" s="2" t="s">
        <v>27</v>
      </c>
      <c r="O98" s="2" t="s">
        <v>616</v>
      </c>
      <c r="P98" s="2" t="s">
        <v>617</v>
      </c>
      <c r="Q98" s="2" t="s">
        <v>126</v>
      </c>
      <c r="R98" s="2" t="s">
        <v>39</v>
      </c>
      <c r="S98" s="2">
        <v>2141</v>
      </c>
      <c r="T98" s="2">
        <v>2141</v>
      </c>
      <c r="U98" s="2"/>
      <c r="V98" s="2" t="s">
        <v>40</v>
      </c>
      <c r="W98" s="2" t="s">
        <v>41</v>
      </c>
      <c r="X98" s="2" t="s">
        <v>618</v>
      </c>
      <c r="Y98" s="2" t="str">
        <f>VLOOKUP(O98,[1]report_6!$A:$D,2,FALSE)</f>
        <v>E1-GDK-XLR</v>
      </c>
      <c r="Z98" s="2">
        <f>VLOOKUP(O98,[1]report_6!$A:$D,3,FALSE)</f>
        <v>7556818398</v>
      </c>
    </row>
    <row r="99" spans="1:26" x14ac:dyDescent="0.25">
      <c r="A99" s="2" t="s">
        <v>24</v>
      </c>
      <c r="B99" s="2" t="s">
        <v>25</v>
      </c>
      <c r="C99" s="2" t="s">
        <v>26</v>
      </c>
      <c r="D99" s="2" t="s">
        <v>27</v>
      </c>
      <c r="E99" s="2" t="s">
        <v>128</v>
      </c>
      <c r="F99" s="2" t="s">
        <v>619</v>
      </c>
      <c r="G99" s="2" t="s">
        <v>30</v>
      </c>
      <c r="H99" s="2" t="s">
        <v>130</v>
      </c>
      <c r="I99" s="2" t="s">
        <v>124</v>
      </c>
      <c r="J99" s="2" t="s">
        <v>620</v>
      </c>
      <c r="K99" s="2" t="s">
        <v>34</v>
      </c>
      <c r="L99" s="2" t="s">
        <v>621</v>
      </c>
      <c r="M99" s="2" t="s">
        <v>428</v>
      </c>
      <c r="N99" s="2" t="s">
        <v>27</v>
      </c>
      <c r="O99" s="2" t="s">
        <v>622</v>
      </c>
      <c r="P99" s="2">
        <v>2</v>
      </c>
      <c r="Q99" s="2" t="s">
        <v>623</v>
      </c>
      <c r="R99" s="2" t="s">
        <v>39</v>
      </c>
      <c r="S99" s="2">
        <v>2540</v>
      </c>
      <c r="T99" s="2">
        <v>2540</v>
      </c>
      <c r="U99" s="2"/>
      <c r="V99" s="2" t="s">
        <v>40</v>
      </c>
      <c r="W99" s="2" t="s">
        <v>41</v>
      </c>
      <c r="X99" s="2" t="s">
        <v>624</v>
      </c>
      <c r="Y99" s="2" t="str">
        <f>VLOOKUP(O99,[1]report_6!$A:$D,2,FALSE)</f>
        <v>E1-G5B-PX7</v>
      </c>
      <c r="Z99" s="2">
        <f>VLOOKUP(O99,[1]report_6!$A:$D,3,FALSE)</f>
        <v>7556818399</v>
      </c>
    </row>
    <row r="100" spans="1:26" x14ac:dyDescent="0.25">
      <c r="A100" s="2" t="s">
        <v>24</v>
      </c>
      <c r="B100" s="2" t="s">
        <v>25</v>
      </c>
      <c r="C100" s="2" t="s">
        <v>26</v>
      </c>
      <c r="D100" s="2" t="s">
        <v>27</v>
      </c>
      <c r="E100" s="2" t="s">
        <v>134</v>
      </c>
      <c r="F100" s="2" t="s">
        <v>625</v>
      </c>
      <c r="G100" s="2" t="s">
        <v>30</v>
      </c>
      <c r="H100" s="2" t="s">
        <v>136</v>
      </c>
      <c r="I100" s="2" t="s">
        <v>124</v>
      </c>
      <c r="J100" s="2" t="s">
        <v>626</v>
      </c>
      <c r="K100" s="2" t="s">
        <v>627</v>
      </c>
      <c r="L100" s="2" t="s">
        <v>628</v>
      </c>
      <c r="M100" s="2" t="s">
        <v>36</v>
      </c>
      <c r="N100" s="2" t="s">
        <v>27</v>
      </c>
      <c r="O100" s="2" t="s">
        <v>629</v>
      </c>
      <c r="P100" s="2"/>
      <c r="Q100" s="2" t="s">
        <v>630</v>
      </c>
      <c r="R100" s="2" t="s">
        <v>39</v>
      </c>
      <c r="S100" s="2">
        <v>1104</v>
      </c>
      <c r="T100" s="2">
        <v>1104</v>
      </c>
      <c r="U100" s="2"/>
      <c r="V100" s="2" t="s">
        <v>40</v>
      </c>
      <c r="W100" s="2" t="s">
        <v>41</v>
      </c>
      <c r="X100" s="2" t="s">
        <v>631</v>
      </c>
      <c r="Y100" s="2" t="str">
        <f>VLOOKUP(O100,[1]report_6!$A:$D,2,FALSE)</f>
        <v>E1-JWP-MRZ</v>
      </c>
      <c r="Z100" s="2">
        <f>VLOOKUP(O100,[1]report_6!$A:$D,3,FALSE)</f>
        <v>7556818400</v>
      </c>
    </row>
    <row r="101" spans="1:26" x14ac:dyDescent="0.25">
      <c r="A101" s="2" t="s">
        <v>24</v>
      </c>
      <c r="B101" s="2" t="s">
        <v>25</v>
      </c>
      <c r="C101" s="2" t="s">
        <v>26</v>
      </c>
      <c r="D101" s="2" t="s">
        <v>27</v>
      </c>
      <c r="E101" s="2" t="s">
        <v>140</v>
      </c>
      <c r="F101" s="2" t="s">
        <v>632</v>
      </c>
      <c r="G101" s="2" t="s">
        <v>30</v>
      </c>
      <c r="H101" s="2" t="s">
        <v>142</v>
      </c>
      <c r="I101" s="2" t="s">
        <v>124</v>
      </c>
      <c r="J101" s="2" t="s">
        <v>633</v>
      </c>
      <c r="K101" s="2" t="s">
        <v>634</v>
      </c>
      <c r="L101" s="2" t="s">
        <v>635</v>
      </c>
      <c r="M101" s="2" t="s">
        <v>444</v>
      </c>
      <c r="N101" s="2" t="s">
        <v>27</v>
      </c>
      <c r="O101" s="2" t="s">
        <v>636</v>
      </c>
      <c r="P101" s="2"/>
      <c r="Q101" s="2" t="s">
        <v>144</v>
      </c>
      <c r="R101" s="2" t="s">
        <v>39</v>
      </c>
      <c r="S101" s="2">
        <v>2554</v>
      </c>
      <c r="T101" s="2">
        <v>2554</v>
      </c>
      <c r="U101" s="2"/>
      <c r="V101" s="2" t="s">
        <v>40</v>
      </c>
      <c r="W101" s="2" t="s">
        <v>41</v>
      </c>
      <c r="X101" s="2">
        <v>2847985</v>
      </c>
      <c r="Y101" s="2" t="str">
        <f>VLOOKUP(O101,[1]report_6!$A:$D,2,FALSE)</f>
        <v>E1-JND-BAK</v>
      </c>
      <c r="Z101" s="2">
        <f>VLOOKUP(O101,[1]report_6!$A:$D,3,FALSE)</f>
        <v>7556818401</v>
      </c>
    </row>
    <row r="102" spans="1:26" x14ac:dyDescent="0.25">
      <c r="A102" s="2" t="s">
        <v>24</v>
      </c>
      <c r="B102" s="2" t="s">
        <v>25</v>
      </c>
      <c r="C102" s="2" t="s">
        <v>26</v>
      </c>
      <c r="D102" s="2" t="s">
        <v>27</v>
      </c>
      <c r="E102" s="2" t="s">
        <v>146</v>
      </c>
      <c r="F102" s="2" t="s">
        <v>637</v>
      </c>
      <c r="G102" s="2" t="s">
        <v>30</v>
      </c>
      <c r="H102" s="2" t="s">
        <v>148</v>
      </c>
      <c r="I102" s="2" t="s">
        <v>149</v>
      </c>
      <c r="J102" s="2" t="s">
        <v>638</v>
      </c>
      <c r="K102" s="2" t="s">
        <v>639</v>
      </c>
      <c r="L102" s="2" t="s">
        <v>640</v>
      </c>
      <c r="M102" s="2" t="s">
        <v>451</v>
      </c>
      <c r="N102" s="2" t="s">
        <v>27</v>
      </c>
      <c r="O102" s="2" t="s">
        <v>641</v>
      </c>
      <c r="P102" s="2">
        <v>3</v>
      </c>
      <c r="Q102" s="2" t="s">
        <v>642</v>
      </c>
      <c r="R102" s="2" t="s">
        <v>39</v>
      </c>
      <c r="S102" s="2">
        <v>2125</v>
      </c>
      <c r="T102" s="2">
        <v>2125</v>
      </c>
      <c r="U102" s="2"/>
      <c r="V102" s="2" t="s">
        <v>40</v>
      </c>
      <c r="W102" s="2" t="s">
        <v>41</v>
      </c>
      <c r="X102" s="2" t="s">
        <v>643</v>
      </c>
      <c r="Y102" s="2" t="str">
        <f>VLOOKUP(O102,[1]report_6!$A:$D,2,FALSE)</f>
        <v>E1-JKR-76M</v>
      </c>
      <c r="Z102" s="2">
        <f>VLOOKUP(O102,[1]report_6!$A:$D,3,FALSE)</f>
        <v>7556818402</v>
      </c>
    </row>
    <row r="103" spans="1:26" x14ac:dyDescent="0.25">
      <c r="A103" s="2" t="s">
        <v>24</v>
      </c>
      <c r="B103" s="2" t="s">
        <v>25</v>
      </c>
      <c r="C103" s="2" t="s">
        <v>26</v>
      </c>
      <c r="D103" s="2" t="s">
        <v>27</v>
      </c>
      <c r="E103" s="2" t="s">
        <v>28</v>
      </c>
      <c r="F103" s="2" t="s">
        <v>644</v>
      </c>
      <c r="G103" s="2" t="s">
        <v>30</v>
      </c>
      <c r="H103" s="2" t="s">
        <v>31</v>
      </c>
      <c r="I103" s="2" t="s">
        <v>32</v>
      </c>
      <c r="J103" s="2" t="s">
        <v>645</v>
      </c>
      <c r="K103" s="2" t="s">
        <v>646</v>
      </c>
      <c r="L103" s="2" t="s">
        <v>647</v>
      </c>
      <c r="M103" s="2" t="s">
        <v>36</v>
      </c>
      <c r="N103" s="2" t="s">
        <v>27</v>
      </c>
      <c r="O103" s="2" t="s">
        <v>648</v>
      </c>
      <c r="P103" s="2"/>
      <c r="Q103" s="2" t="s">
        <v>649</v>
      </c>
      <c r="R103" s="2" t="s">
        <v>39</v>
      </c>
      <c r="S103" s="2">
        <v>1201</v>
      </c>
      <c r="T103" s="2">
        <v>1201</v>
      </c>
      <c r="U103" s="2"/>
      <c r="V103" s="2" t="s">
        <v>40</v>
      </c>
      <c r="W103" s="2" t="s">
        <v>41</v>
      </c>
      <c r="X103" s="2" t="s">
        <v>650</v>
      </c>
      <c r="Y103" s="2" t="str">
        <f>VLOOKUP(O103,[1]report_6!$A:$D,2,FALSE)</f>
        <v>E1-JP8-R9R</v>
      </c>
      <c r="Z103" s="2">
        <f>VLOOKUP(O103,[1]report_6!$A:$D,3,FALSE)</f>
        <v>7556818403</v>
      </c>
    </row>
    <row r="104" spans="1:26" x14ac:dyDescent="0.25">
      <c r="A104" s="2" t="s">
        <v>24</v>
      </c>
      <c r="B104" s="2" t="s">
        <v>25</v>
      </c>
      <c r="C104" s="2" t="s">
        <v>26</v>
      </c>
      <c r="D104" s="2" t="s">
        <v>27</v>
      </c>
      <c r="E104" s="2" t="s">
        <v>157</v>
      </c>
      <c r="F104" s="2" t="s">
        <v>651</v>
      </c>
      <c r="G104" s="2" t="s">
        <v>159</v>
      </c>
      <c r="H104" s="2" t="s">
        <v>160</v>
      </c>
      <c r="I104" s="2" t="s">
        <v>161</v>
      </c>
      <c r="J104" s="2" t="s">
        <v>652</v>
      </c>
      <c r="K104" s="2" t="s">
        <v>653</v>
      </c>
      <c r="L104" s="2" t="s">
        <v>654</v>
      </c>
      <c r="M104" s="2" t="s">
        <v>460</v>
      </c>
      <c r="N104" s="2" t="s">
        <v>27</v>
      </c>
      <c r="O104" s="2" t="s">
        <v>655</v>
      </c>
      <c r="P104" s="2">
        <v>5204</v>
      </c>
      <c r="Q104" s="2" t="s">
        <v>163</v>
      </c>
      <c r="R104" s="2" t="s">
        <v>164</v>
      </c>
      <c r="S104" s="2">
        <v>7306</v>
      </c>
      <c r="T104" s="2">
        <v>7306</v>
      </c>
      <c r="U104" s="2"/>
      <c r="V104" s="2" t="s">
        <v>40</v>
      </c>
      <c r="W104" s="2" t="s">
        <v>41</v>
      </c>
      <c r="X104" s="2" t="s">
        <v>656</v>
      </c>
      <c r="Y104" s="2" t="str">
        <f>VLOOKUP(O104,[1]report_6!$A:$D,2,FALSE)</f>
        <v>E1-JAD-9Y7</v>
      </c>
      <c r="Z104" s="2">
        <f>VLOOKUP(O104,[1]report_6!$A:$D,3,FALSE)</f>
        <v>7556818404</v>
      </c>
    </row>
    <row r="105" spans="1:26" x14ac:dyDescent="0.25">
      <c r="A105" s="2" t="s">
        <v>24</v>
      </c>
      <c r="B105" s="2" t="s">
        <v>25</v>
      </c>
      <c r="C105" s="2" t="s">
        <v>26</v>
      </c>
      <c r="D105" s="2" t="s">
        <v>27</v>
      </c>
      <c r="E105" s="2" t="s">
        <v>166</v>
      </c>
      <c r="F105" s="2" t="s">
        <v>657</v>
      </c>
      <c r="G105" s="2" t="s">
        <v>159</v>
      </c>
      <c r="H105" s="2" t="s">
        <v>168</v>
      </c>
      <c r="I105" s="2" t="s">
        <v>169</v>
      </c>
      <c r="J105" s="2" t="s">
        <v>658</v>
      </c>
      <c r="K105" s="2" t="s">
        <v>608</v>
      </c>
      <c r="L105" s="2" t="s">
        <v>659</v>
      </c>
      <c r="M105" s="2" t="s">
        <v>468</v>
      </c>
      <c r="N105" s="2" t="s">
        <v>27</v>
      </c>
      <c r="O105" s="2" t="s">
        <v>660</v>
      </c>
      <c r="P105" s="2" t="s">
        <v>661</v>
      </c>
      <c r="Q105" s="2" t="s">
        <v>662</v>
      </c>
      <c r="R105" s="2" t="s">
        <v>164</v>
      </c>
      <c r="S105" s="2">
        <v>7419</v>
      </c>
      <c r="T105" s="2">
        <v>7419</v>
      </c>
      <c r="U105" s="2"/>
      <c r="V105" s="2" t="s">
        <v>40</v>
      </c>
      <c r="W105" s="2" t="s">
        <v>41</v>
      </c>
      <c r="X105" s="2" t="s">
        <v>663</v>
      </c>
      <c r="Y105" s="2" t="str">
        <f>VLOOKUP(O105,[1]report_6!$A:$D,2,FALSE)</f>
        <v>E1-G74-ZDR</v>
      </c>
      <c r="Z105" s="2">
        <f>VLOOKUP(O105,[1]report_6!$A:$D,3,FALSE)</f>
        <v>7556818405</v>
      </c>
    </row>
    <row r="106" spans="1:26" x14ac:dyDescent="0.25">
      <c r="A106" s="2" t="s">
        <v>24</v>
      </c>
      <c r="B106" s="2" t="s">
        <v>25</v>
      </c>
      <c r="C106" s="2" t="s">
        <v>26</v>
      </c>
      <c r="D106" s="2" t="s">
        <v>27</v>
      </c>
      <c r="E106" s="2" t="s">
        <v>173</v>
      </c>
      <c r="F106" s="2" t="s">
        <v>664</v>
      </c>
      <c r="G106" s="2" t="s">
        <v>159</v>
      </c>
      <c r="H106" s="2" t="s">
        <v>175</v>
      </c>
      <c r="I106" s="2" t="s">
        <v>176</v>
      </c>
      <c r="J106" s="2" t="s">
        <v>665</v>
      </c>
      <c r="K106" s="2" t="s">
        <v>666</v>
      </c>
      <c r="L106" s="2" t="s">
        <v>667</v>
      </c>
      <c r="M106" s="2" t="s">
        <v>475</v>
      </c>
      <c r="N106" s="2" t="s">
        <v>27</v>
      </c>
      <c r="O106" s="2" t="s">
        <v>668</v>
      </c>
      <c r="P106" s="2"/>
      <c r="Q106" s="2" t="s">
        <v>669</v>
      </c>
      <c r="R106" s="2" t="s">
        <v>164</v>
      </c>
      <c r="S106" s="2">
        <v>8270</v>
      </c>
      <c r="T106" s="2">
        <v>8270</v>
      </c>
      <c r="U106" s="2"/>
      <c r="V106" s="2" t="s">
        <v>40</v>
      </c>
      <c r="W106" s="2" t="s">
        <v>41</v>
      </c>
      <c r="X106" s="2" t="s">
        <v>670</v>
      </c>
      <c r="Y106" s="2" t="str">
        <f>VLOOKUP(O106,[1]report_6!$A:$D,2,FALSE)</f>
        <v>E1-J95-BD5</v>
      </c>
      <c r="Z106" s="2">
        <f>VLOOKUP(O106,[1]report_6!$A:$D,3,FALSE)</f>
        <v>7556818406</v>
      </c>
    </row>
    <row r="107" spans="1:26" x14ac:dyDescent="0.25">
      <c r="A107" s="2" t="s">
        <v>24</v>
      </c>
      <c r="B107" s="2" t="s">
        <v>25</v>
      </c>
      <c r="C107" s="2" t="s">
        <v>26</v>
      </c>
      <c r="D107" s="2" t="s">
        <v>27</v>
      </c>
      <c r="E107" s="2" t="s">
        <v>180</v>
      </c>
      <c r="F107" s="2" t="s">
        <v>671</v>
      </c>
      <c r="G107" s="2" t="s">
        <v>159</v>
      </c>
      <c r="H107" s="2" t="s">
        <v>182</v>
      </c>
      <c r="I107" s="2" t="s">
        <v>183</v>
      </c>
      <c r="J107" s="2" t="s">
        <v>672</v>
      </c>
      <c r="K107" s="2" t="s">
        <v>673</v>
      </c>
      <c r="L107" s="2" t="s">
        <v>674</v>
      </c>
      <c r="M107" s="2" t="s">
        <v>27</v>
      </c>
      <c r="N107" s="2" t="s">
        <v>182</v>
      </c>
      <c r="O107" s="2" t="s">
        <v>675</v>
      </c>
      <c r="P107" s="2"/>
      <c r="Q107" s="2" t="s">
        <v>676</v>
      </c>
      <c r="R107" s="2" t="s">
        <v>164</v>
      </c>
      <c r="S107" s="2">
        <v>7481</v>
      </c>
      <c r="T107" s="2">
        <v>7481</v>
      </c>
      <c r="U107" s="2"/>
      <c r="V107" s="2" t="s">
        <v>40</v>
      </c>
      <c r="W107" s="2" t="s">
        <v>41</v>
      </c>
      <c r="X107" s="2" t="s">
        <v>677</v>
      </c>
      <c r="Y107" s="2" t="str">
        <f>VLOOKUP(O107,[1]report_6!$A:$D,2,FALSE)</f>
        <v>E1-JZ9-4D5</v>
      </c>
      <c r="Z107" s="2" t="s">
        <v>768</v>
      </c>
    </row>
    <row r="108" spans="1:26" x14ac:dyDescent="0.25">
      <c r="A108" s="2" t="s">
        <v>24</v>
      </c>
      <c r="B108" s="2" t="s">
        <v>25</v>
      </c>
      <c r="C108" s="2" t="s">
        <v>26</v>
      </c>
      <c r="D108" s="2" t="s">
        <v>27</v>
      </c>
      <c r="E108" s="2" t="s">
        <v>42</v>
      </c>
      <c r="F108" s="2" t="s">
        <v>678</v>
      </c>
      <c r="G108" s="2" t="s">
        <v>44</v>
      </c>
      <c r="H108" s="2" t="s">
        <v>45</v>
      </c>
      <c r="I108" s="2" t="s">
        <v>46</v>
      </c>
      <c r="J108" s="2" t="s">
        <v>679</v>
      </c>
      <c r="K108" s="2" t="s">
        <v>680</v>
      </c>
      <c r="L108" s="2" t="s">
        <v>681</v>
      </c>
      <c r="M108" s="2" t="s">
        <v>50</v>
      </c>
      <c r="N108" s="2" t="s">
        <v>27</v>
      </c>
      <c r="O108" s="2" t="s">
        <v>682</v>
      </c>
      <c r="P108" s="2"/>
      <c r="Q108" s="2" t="s">
        <v>52</v>
      </c>
      <c r="R108" s="2" t="s">
        <v>53</v>
      </c>
      <c r="S108" s="2">
        <v>43231</v>
      </c>
      <c r="T108" s="2">
        <v>43231</v>
      </c>
      <c r="U108" s="2"/>
      <c r="V108" s="2" t="s">
        <v>40</v>
      </c>
      <c r="W108" s="2" t="s">
        <v>41</v>
      </c>
      <c r="X108" s="2" t="s">
        <v>683</v>
      </c>
      <c r="Y108" s="2" t="e">
        <f>VLOOKUP(O108,[1]report_6!$A:$D,2,FALSE)</f>
        <v>#N/A</v>
      </c>
      <c r="Z108" s="2" t="e">
        <f>VLOOKUP(O108,[1]report_6!$A:$D,3,FALSE)</f>
        <v>#N/A</v>
      </c>
    </row>
    <row r="109" spans="1:26" x14ac:dyDescent="0.25">
      <c r="A109" s="2" t="s">
        <v>24</v>
      </c>
      <c r="B109" s="2" t="s">
        <v>25</v>
      </c>
      <c r="C109" s="2" t="s">
        <v>26</v>
      </c>
      <c r="D109" s="2" t="s">
        <v>27</v>
      </c>
      <c r="E109" s="2" t="s">
        <v>54</v>
      </c>
      <c r="F109" s="2" t="s">
        <v>684</v>
      </c>
      <c r="G109" s="2" t="s">
        <v>44</v>
      </c>
      <c r="H109" s="2" t="s">
        <v>56</v>
      </c>
      <c r="I109" s="2" t="s">
        <v>46</v>
      </c>
      <c r="J109" s="2" t="s">
        <v>685</v>
      </c>
      <c r="K109" s="2" t="s">
        <v>686</v>
      </c>
      <c r="L109" s="2" t="s">
        <v>687</v>
      </c>
      <c r="M109" s="2" t="s">
        <v>60</v>
      </c>
      <c r="N109" s="2" t="s">
        <v>27</v>
      </c>
      <c r="O109" s="2" t="s">
        <v>688</v>
      </c>
      <c r="P109" s="2" t="s">
        <v>689</v>
      </c>
      <c r="Q109" s="2" t="s">
        <v>690</v>
      </c>
      <c r="R109" s="2" t="s">
        <v>53</v>
      </c>
      <c r="S109" s="2">
        <v>45810</v>
      </c>
      <c r="T109" s="2">
        <v>45810</v>
      </c>
      <c r="U109" s="2"/>
      <c r="V109" s="2" t="s">
        <v>40</v>
      </c>
      <c r="W109" s="2" t="s">
        <v>41</v>
      </c>
      <c r="X109" s="2" t="s">
        <v>691</v>
      </c>
      <c r="Y109" s="2" t="e">
        <f>VLOOKUP(O109,[1]report_6!$A:$D,2,FALSE)</f>
        <v>#N/A</v>
      </c>
      <c r="Z109" s="2" t="e">
        <f>VLOOKUP(O109,[1]report_6!$A:$D,3,FALSE)</f>
        <v>#N/A</v>
      </c>
    </row>
    <row r="110" spans="1:26" x14ac:dyDescent="0.25">
      <c r="A110" s="2" t="s">
        <v>24</v>
      </c>
      <c r="B110" s="2" t="s">
        <v>25</v>
      </c>
      <c r="C110" s="2" t="s">
        <v>26</v>
      </c>
      <c r="D110" s="2" t="s">
        <v>27</v>
      </c>
      <c r="E110" s="2" t="s">
        <v>195</v>
      </c>
      <c r="F110" s="2" t="s">
        <v>692</v>
      </c>
      <c r="G110" s="2" t="s">
        <v>44</v>
      </c>
      <c r="H110" s="2" t="s">
        <v>197</v>
      </c>
      <c r="I110" s="2" t="s">
        <v>198</v>
      </c>
      <c r="J110" s="2" t="s">
        <v>693</v>
      </c>
      <c r="K110" s="2" t="s">
        <v>694</v>
      </c>
      <c r="L110" s="2" t="s">
        <v>695</v>
      </c>
      <c r="M110" s="2" t="s">
        <v>491</v>
      </c>
      <c r="N110" s="2" t="s">
        <v>27</v>
      </c>
      <c r="O110" s="2" t="s">
        <v>696</v>
      </c>
      <c r="P110" s="2"/>
      <c r="Q110" s="2" t="s">
        <v>697</v>
      </c>
      <c r="R110" s="2" t="s">
        <v>53</v>
      </c>
      <c r="S110" s="2">
        <v>43515</v>
      </c>
      <c r="T110" s="2">
        <v>43515</v>
      </c>
      <c r="U110" s="2"/>
      <c r="V110" s="2" t="s">
        <v>40</v>
      </c>
      <c r="W110" s="2" t="s">
        <v>41</v>
      </c>
      <c r="X110" s="2" t="s">
        <v>698</v>
      </c>
      <c r="Y110" s="2" t="e">
        <f>VLOOKUP(O110,[1]report_6!$A:$D,2,FALSE)</f>
        <v>#N/A</v>
      </c>
      <c r="Z110" s="2" t="e">
        <f>VLOOKUP(O110,[1]report_6!$A:$D,3,FALSE)</f>
        <v>#N/A</v>
      </c>
    </row>
    <row r="111" spans="1:26" x14ac:dyDescent="0.25">
      <c r="A111" s="2" t="s">
        <v>24</v>
      </c>
      <c r="B111" s="2" t="s">
        <v>25</v>
      </c>
      <c r="C111" s="2" t="s">
        <v>26</v>
      </c>
      <c r="D111" s="2" t="s">
        <v>27</v>
      </c>
      <c r="E111" s="2" t="s">
        <v>202</v>
      </c>
      <c r="F111" s="2" t="s">
        <v>699</v>
      </c>
      <c r="G111" s="2" t="s">
        <v>44</v>
      </c>
      <c r="H111" s="2" t="s">
        <v>204</v>
      </c>
      <c r="I111" s="2" t="s">
        <v>205</v>
      </c>
      <c r="J111" s="2" t="s">
        <v>700</v>
      </c>
      <c r="K111" s="2" t="s">
        <v>701</v>
      </c>
      <c r="L111" s="2" t="s">
        <v>702</v>
      </c>
      <c r="M111" s="2" t="s">
        <v>498</v>
      </c>
      <c r="N111" s="2" t="s">
        <v>27</v>
      </c>
      <c r="O111" s="2" t="s">
        <v>703</v>
      </c>
      <c r="P111" s="2"/>
      <c r="Q111" s="2" t="s">
        <v>704</v>
      </c>
      <c r="R111" s="2" t="s">
        <v>53</v>
      </c>
      <c r="S111" s="2">
        <v>45385</v>
      </c>
      <c r="T111" s="2">
        <v>45385</v>
      </c>
      <c r="U111" s="2"/>
      <c r="V111" s="2" t="s">
        <v>40</v>
      </c>
      <c r="W111" s="2" t="s">
        <v>41</v>
      </c>
      <c r="X111" s="2" t="s">
        <v>705</v>
      </c>
      <c r="Y111" s="2" t="e">
        <f>VLOOKUP(O111,[1]report_6!$A:$D,2,FALSE)</f>
        <v>#N/A</v>
      </c>
      <c r="Z111" s="2" t="e">
        <f>VLOOKUP(O111,[1]report_6!$A:$D,3,FALSE)</f>
        <v>#N/A</v>
      </c>
    </row>
    <row r="112" spans="1:26" x14ac:dyDescent="0.25">
      <c r="A112" s="2" t="s">
        <v>24</v>
      </c>
      <c r="B112" s="2" t="s">
        <v>25</v>
      </c>
      <c r="C112" s="2" t="s">
        <v>26</v>
      </c>
      <c r="D112" s="2" t="s">
        <v>27</v>
      </c>
      <c r="E112" s="2" t="s">
        <v>209</v>
      </c>
      <c r="F112" s="2" t="s">
        <v>706</v>
      </c>
      <c r="G112" s="2" t="s">
        <v>44</v>
      </c>
      <c r="H112" s="2" t="s">
        <v>211</v>
      </c>
      <c r="I112" s="2" t="s">
        <v>212</v>
      </c>
      <c r="J112" s="2" t="s">
        <v>707</v>
      </c>
      <c r="K112" s="2" t="s">
        <v>708</v>
      </c>
      <c r="L112" s="2" t="s">
        <v>709</v>
      </c>
      <c r="M112" s="2" t="s">
        <v>506</v>
      </c>
      <c r="N112" s="2" t="s">
        <v>27</v>
      </c>
      <c r="O112" s="2" t="s">
        <v>710</v>
      </c>
      <c r="P112" s="2"/>
      <c r="Q112" s="2" t="s">
        <v>214</v>
      </c>
      <c r="R112" s="2" t="s">
        <v>53</v>
      </c>
      <c r="S112" s="2">
        <v>45236</v>
      </c>
      <c r="T112" s="2">
        <v>45236</v>
      </c>
      <c r="U112" s="2"/>
      <c r="V112" s="2" t="s">
        <v>40</v>
      </c>
      <c r="W112" s="2" t="s">
        <v>41</v>
      </c>
      <c r="X112" s="2" t="s">
        <v>711</v>
      </c>
      <c r="Y112" s="2" t="e">
        <f>VLOOKUP(O112,[1]report_6!$A:$D,2,FALSE)</f>
        <v>#N/A</v>
      </c>
      <c r="Z112" s="2" t="e">
        <f>VLOOKUP(O112,[1]report_6!$A:$D,3,FALSE)</f>
        <v>#N/A</v>
      </c>
    </row>
    <row r="113" spans="1:26" x14ac:dyDescent="0.25">
      <c r="A113" s="2" t="s">
        <v>24</v>
      </c>
      <c r="B113" s="2" t="s">
        <v>25</v>
      </c>
      <c r="C113" s="2" t="s">
        <v>26</v>
      </c>
      <c r="D113" s="2" t="s">
        <v>27</v>
      </c>
      <c r="E113" s="2" t="s">
        <v>216</v>
      </c>
      <c r="F113" s="2" t="s">
        <v>712</v>
      </c>
      <c r="G113" s="2" t="s">
        <v>44</v>
      </c>
      <c r="H113" s="2" t="s">
        <v>218</v>
      </c>
      <c r="I113" s="2" t="s">
        <v>219</v>
      </c>
      <c r="J113" s="2" t="s">
        <v>713</v>
      </c>
      <c r="K113" s="2" t="s">
        <v>714</v>
      </c>
      <c r="L113" s="2" t="s">
        <v>715</v>
      </c>
      <c r="M113" s="2" t="s">
        <v>27</v>
      </c>
      <c r="N113" s="2" t="s">
        <v>218</v>
      </c>
      <c r="O113" s="2" t="s">
        <v>716</v>
      </c>
      <c r="P113" s="2"/>
      <c r="Q113" s="2" t="s">
        <v>717</v>
      </c>
      <c r="R113" s="2" t="s">
        <v>53</v>
      </c>
      <c r="S113" s="2">
        <v>44111</v>
      </c>
      <c r="T113" s="2">
        <v>44111</v>
      </c>
      <c r="U113" s="2"/>
      <c r="V113" s="2" t="s">
        <v>40</v>
      </c>
      <c r="W113" s="2" t="s">
        <v>41</v>
      </c>
      <c r="X113" s="2" t="s">
        <v>718</v>
      </c>
      <c r="Y113" s="2" t="e">
        <f>VLOOKUP(O113,[1]report_6!$A:$D,2,FALSE)</f>
        <v>#N/A</v>
      </c>
      <c r="Z113" s="2" t="s">
        <v>768</v>
      </c>
    </row>
    <row r="114" spans="1:26" x14ac:dyDescent="0.25">
      <c r="A114" s="2" t="s">
        <v>24</v>
      </c>
      <c r="B114" s="2" t="s">
        <v>25</v>
      </c>
      <c r="C114" s="2" t="s">
        <v>26</v>
      </c>
      <c r="D114" s="2" t="s">
        <v>27</v>
      </c>
      <c r="E114" s="2" t="s">
        <v>223</v>
      </c>
      <c r="F114" s="2" t="s">
        <v>719</v>
      </c>
      <c r="G114" s="2" t="s">
        <v>44</v>
      </c>
      <c r="H114" s="2" t="s">
        <v>225</v>
      </c>
      <c r="I114" s="2" t="s">
        <v>226</v>
      </c>
      <c r="J114" s="2" t="s">
        <v>720</v>
      </c>
      <c r="K114" s="2" t="s">
        <v>721</v>
      </c>
      <c r="L114" s="2" t="s">
        <v>722</v>
      </c>
      <c r="M114" s="2" t="s">
        <v>27</v>
      </c>
      <c r="N114" s="2" t="s">
        <v>225</v>
      </c>
      <c r="O114" s="2" t="s">
        <v>723</v>
      </c>
      <c r="P114" s="2"/>
      <c r="Q114" s="2" t="s">
        <v>724</v>
      </c>
      <c r="R114" s="2" t="s">
        <v>53</v>
      </c>
      <c r="S114" s="2">
        <v>43015</v>
      </c>
      <c r="T114" s="2">
        <v>43015</v>
      </c>
      <c r="U114" s="2"/>
      <c r="V114" s="2" t="s">
        <v>40</v>
      </c>
      <c r="W114" s="2" t="s">
        <v>41</v>
      </c>
      <c r="X114" s="2" t="s">
        <v>725</v>
      </c>
      <c r="Y114" s="2" t="e">
        <f>VLOOKUP(O114,[1]report_6!$A:$D,2,FALSE)</f>
        <v>#N/A</v>
      </c>
      <c r="Z114" s="2" t="s">
        <v>768</v>
      </c>
    </row>
    <row r="115" spans="1:26" x14ac:dyDescent="0.25">
      <c r="A115" s="2" t="s">
        <v>24</v>
      </c>
      <c r="B115" s="2" t="s">
        <v>25</v>
      </c>
      <c r="C115" s="2" t="s">
        <v>26</v>
      </c>
      <c r="D115" s="2" t="s">
        <v>27</v>
      </c>
      <c r="E115" s="2" t="s">
        <v>230</v>
      </c>
      <c r="F115" s="2" t="s">
        <v>726</v>
      </c>
      <c r="G115" s="2" t="s">
        <v>65</v>
      </c>
      <c r="H115" s="2" t="s">
        <v>232</v>
      </c>
      <c r="I115" s="2" t="s">
        <v>233</v>
      </c>
      <c r="J115" s="2" t="s">
        <v>727</v>
      </c>
      <c r="K115" s="2" t="s">
        <v>728</v>
      </c>
      <c r="L115" s="2" t="s">
        <v>729</v>
      </c>
      <c r="M115" s="2" t="s">
        <v>526</v>
      </c>
      <c r="N115" s="2" t="s">
        <v>27</v>
      </c>
      <c r="O115" s="2" t="s">
        <v>730</v>
      </c>
      <c r="P115" s="2"/>
      <c r="Q115" s="2" t="s">
        <v>731</v>
      </c>
      <c r="R115" s="2" t="s">
        <v>70</v>
      </c>
      <c r="S115" s="2">
        <v>17301</v>
      </c>
      <c r="T115" s="2">
        <v>17301</v>
      </c>
      <c r="U115" s="2"/>
      <c r="V115" s="2" t="s">
        <v>40</v>
      </c>
      <c r="W115" s="2" t="s">
        <v>41</v>
      </c>
      <c r="X115" s="2" t="s">
        <v>732</v>
      </c>
      <c r="Y115" s="2" t="e">
        <f>VLOOKUP(O115,[1]report_6!$A:$D,2,FALSE)</f>
        <v>#N/A</v>
      </c>
      <c r="Z115" s="2" t="e">
        <f>VLOOKUP(O115,[1]report_6!$A:$D,3,FALSE)</f>
        <v>#N/A</v>
      </c>
    </row>
    <row r="116" spans="1:26" x14ac:dyDescent="0.25">
      <c r="A116" s="2" t="s">
        <v>24</v>
      </c>
      <c r="B116" s="2" t="s">
        <v>25</v>
      </c>
      <c r="C116" s="2" t="s">
        <v>26</v>
      </c>
      <c r="D116" s="2" t="s">
        <v>27</v>
      </c>
      <c r="E116" s="2" t="s">
        <v>237</v>
      </c>
      <c r="F116" s="2" t="s">
        <v>733</v>
      </c>
      <c r="G116" s="2" t="s">
        <v>65</v>
      </c>
      <c r="H116" s="2" t="s">
        <v>239</v>
      </c>
      <c r="I116" s="2" t="s">
        <v>240</v>
      </c>
      <c r="J116" s="2" t="s">
        <v>734</v>
      </c>
      <c r="K116" s="2" t="s">
        <v>735</v>
      </c>
      <c r="L116" s="2" t="s">
        <v>736</v>
      </c>
      <c r="M116" s="2" t="s">
        <v>534</v>
      </c>
      <c r="N116" s="2" t="s">
        <v>27</v>
      </c>
      <c r="O116" s="2" t="s">
        <v>737</v>
      </c>
      <c r="P116" s="2"/>
      <c r="Q116" s="2" t="s">
        <v>738</v>
      </c>
      <c r="R116" s="2" t="s">
        <v>70</v>
      </c>
      <c r="S116" s="2">
        <v>15017</v>
      </c>
      <c r="T116" s="2">
        <v>15017</v>
      </c>
      <c r="U116" s="2"/>
      <c r="V116" s="2" t="s">
        <v>40</v>
      </c>
      <c r="W116" s="2" t="s">
        <v>41</v>
      </c>
      <c r="X116" s="2" t="s">
        <v>739</v>
      </c>
      <c r="Y116" s="2" t="e">
        <f>VLOOKUP(O116,[1]report_6!$A:$D,2,FALSE)</f>
        <v>#N/A</v>
      </c>
      <c r="Z116" s="2" t="e">
        <f>VLOOKUP(O116,[1]report_6!$A:$D,3,FALSE)</f>
        <v>#N/A</v>
      </c>
    </row>
    <row r="117" spans="1:26" x14ac:dyDescent="0.25">
      <c r="A117" s="2" t="s">
        <v>24</v>
      </c>
      <c r="B117" s="2" t="s">
        <v>25</v>
      </c>
      <c r="C117" s="2" t="s">
        <v>26</v>
      </c>
      <c r="D117" s="2" t="s">
        <v>27</v>
      </c>
      <c r="E117" s="2" t="s">
        <v>244</v>
      </c>
      <c r="F117" s="2" t="s">
        <v>740</v>
      </c>
      <c r="G117" s="2" t="s">
        <v>65</v>
      </c>
      <c r="H117" s="2" t="s">
        <v>246</v>
      </c>
      <c r="I117" s="2" t="s">
        <v>247</v>
      </c>
      <c r="J117" s="2" t="s">
        <v>741</v>
      </c>
      <c r="K117" s="2" t="s">
        <v>742</v>
      </c>
      <c r="L117" s="2" t="s">
        <v>743</v>
      </c>
      <c r="M117" s="2" t="s">
        <v>542</v>
      </c>
      <c r="N117" s="2" t="s">
        <v>27</v>
      </c>
      <c r="O117" s="2" t="s">
        <v>744</v>
      </c>
      <c r="P117" s="2">
        <v>101</v>
      </c>
      <c r="Q117" s="2" t="s">
        <v>745</v>
      </c>
      <c r="R117" s="2" t="s">
        <v>70</v>
      </c>
      <c r="S117" s="2">
        <v>18360</v>
      </c>
      <c r="T117" s="2">
        <v>18360</v>
      </c>
      <c r="U117" s="2"/>
      <c r="V117" s="2" t="s">
        <v>40</v>
      </c>
      <c r="W117" s="2" t="s">
        <v>41</v>
      </c>
      <c r="X117" s="2" t="s">
        <v>746</v>
      </c>
      <c r="Y117" s="2" t="e">
        <f>VLOOKUP(O117,[1]report_6!$A:$D,2,FALSE)</f>
        <v>#N/A</v>
      </c>
      <c r="Z117" s="2" t="e">
        <f>VLOOKUP(O117,[1]report_6!$A:$D,3,FALSE)</f>
        <v>#N/A</v>
      </c>
    </row>
    <row r="118" spans="1:26" x14ac:dyDescent="0.25">
      <c r="A118" s="2" t="s">
        <v>24</v>
      </c>
      <c r="B118" s="2" t="s">
        <v>25</v>
      </c>
      <c r="C118" s="2" t="s">
        <v>26</v>
      </c>
      <c r="D118" s="2" t="s">
        <v>27</v>
      </c>
      <c r="E118" s="2" t="s">
        <v>251</v>
      </c>
      <c r="F118" s="2" t="s">
        <v>747</v>
      </c>
      <c r="G118" s="2" t="s">
        <v>65</v>
      </c>
      <c r="H118" s="2" t="s">
        <v>253</v>
      </c>
      <c r="I118" s="2" t="s">
        <v>254</v>
      </c>
      <c r="J118" s="2" t="s">
        <v>748</v>
      </c>
      <c r="K118" s="2" t="s">
        <v>749</v>
      </c>
      <c r="L118" s="2" t="s">
        <v>750</v>
      </c>
      <c r="M118" s="2" t="s">
        <v>549</v>
      </c>
      <c r="N118" s="2" t="s">
        <v>27</v>
      </c>
      <c r="O118" s="2" t="s">
        <v>751</v>
      </c>
      <c r="P118" s="2">
        <v>206</v>
      </c>
      <c r="Q118" s="2" t="s">
        <v>752</v>
      </c>
      <c r="R118" s="2" t="s">
        <v>70</v>
      </c>
      <c r="S118" s="2">
        <v>15045</v>
      </c>
      <c r="T118" s="2">
        <v>15045</v>
      </c>
      <c r="U118" s="2"/>
      <c r="V118" s="2" t="s">
        <v>40</v>
      </c>
      <c r="W118" s="2" t="s">
        <v>41</v>
      </c>
      <c r="X118" s="2" t="s">
        <v>753</v>
      </c>
      <c r="Y118" s="2" t="e">
        <f>VLOOKUP(O118,[1]report_6!$A:$D,2,FALSE)</f>
        <v>#N/A</v>
      </c>
      <c r="Z118" s="2" t="e">
        <f>VLOOKUP(O118,[1]report_6!$A:$D,3,FALSE)</f>
        <v>#N/A</v>
      </c>
    </row>
    <row r="119" spans="1:26" x14ac:dyDescent="0.25">
      <c r="A119" s="2" t="s">
        <v>24</v>
      </c>
      <c r="B119" s="2" t="s">
        <v>25</v>
      </c>
      <c r="C119" s="2" t="s">
        <v>26</v>
      </c>
      <c r="D119" s="2" t="s">
        <v>27</v>
      </c>
      <c r="E119" s="2" t="s">
        <v>258</v>
      </c>
      <c r="F119" s="2" t="s">
        <v>754</v>
      </c>
      <c r="G119" s="2" t="s">
        <v>65</v>
      </c>
      <c r="H119" s="2" t="s">
        <v>260</v>
      </c>
      <c r="I119" s="2" t="s">
        <v>261</v>
      </c>
      <c r="J119" s="2" t="s">
        <v>755</v>
      </c>
      <c r="K119" s="2" t="s">
        <v>756</v>
      </c>
      <c r="L119" s="2" t="s">
        <v>757</v>
      </c>
      <c r="M119" s="2" t="s">
        <v>261</v>
      </c>
      <c r="N119" s="2" t="s">
        <v>27</v>
      </c>
      <c r="O119" s="2" t="s">
        <v>758</v>
      </c>
      <c r="P119" s="2"/>
      <c r="Q119" s="2" t="s">
        <v>759</v>
      </c>
      <c r="R119" s="2" t="s">
        <v>70</v>
      </c>
      <c r="S119" s="2">
        <v>19008</v>
      </c>
      <c r="T119" s="2">
        <v>19008</v>
      </c>
      <c r="U119" s="2"/>
      <c r="V119" s="2" t="s">
        <v>40</v>
      </c>
      <c r="W119" s="2" t="s">
        <v>41</v>
      </c>
      <c r="X119" s="2" t="s">
        <v>760</v>
      </c>
      <c r="Y119" s="2" t="e">
        <f>VLOOKUP(O119,[1]report_6!$A:$D,2,FALSE)</f>
        <v>#N/A</v>
      </c>
      <c r="Z119" s="2" t="e">
        <f>VLOOKUP(O119,[1]report_6!$A:$D,3,FALSE)</f>
        <v>#N/A</v>
      </c>
    </row>
    <row r="120" spans="1:26" x14ac:dyDescent="0.25">
      <c r="A120" s="2" t="s">
        <v>24</v>
      </c>
      <c r="B120" s="2" t="s">
        <v>25</v>
      </c>
      <c r="C120" s="2" t="s">
        <v>26</v>
      </c>
      <c r="D120" s="2" t="s">
        <v>27</v>
      </c>
      <c r="E120" s="2" t="s">
        <v>63</v>
      </c>
      <c r="F120" s="2" t="s">
        <v>64</v>
      </c>
      <c r="G120" s="2" t="s">
        <v>65</v>
      </c>
      <c r="H120" s="2" t="s">
        <v>66</v>
      </c>
      <c r="I120" s="2" t="s">
        <v>67</v>
      </c>
      <c r="J120" s="2" t="s">
        <v>71</v>
      </c>
      <c r="K120" s="2" t="s">
        <v>72</v>
      </c>
      <c r="L120" s="2" t="s">
        <v>73</v>
      </c>
      <c r="M120" s="2" t="s">
        <v>68</v>
      </c>
      <c r="N120" s="2" t="s">
        <v>27</v>
      </c>
      <c r="O120" s="2" t="s">
        <v>74</v>
      </c>
      <c r="P120" s="2"/>
      <c r="Q120" s="2" t="s">
        <v>75</v>
      </c>
      <c r="R120" s="2" t="s">
        <v>70</v>
      </c>
      <c r="S120" s="2">
        <v>16066</v>
      </c>
      <c r="T120" s="2">
        <v>16066</v>
      </c>
      <c r="U120" s="2"/>
      <c r="V120" s="2" t="s">
        <v>40</v>
      </c>
      <c r="W120" s="2" t="s">
        <v>41</v>
      </c>
      <c r="X120" s="2">
        <v>8117534</v>
      </c>
      <c r="Y120" s="2" t="str">
        <f>VLOOKUP(O120,[1]report_6!$A:$D,2,FALSE)</f>
        <v>E1-GVK-8NK</v>
      </c>
      <c r="Z120" s="2">
        <f>VLOOKUP(O120,[1]report_6!$A:$D,3,FALSE)</f>
        <v>7556817789</v>
      </c>
    </row>
    <row r="121" spans="1:26" x14ac:dyDescent="0.25">
      <c r="A121" s="2" t="s">
        <v>24</v>
      </c>
      <c r="B121" s="2" t="s">
        <v>25</v>
      </c>
      <c r="C121" s="2" t="s">
        <v>26</v>
      </c>
      <c r="D121" s="2" t="s">
        <v>27</v>
      </c>
      <c r="E121" s="2" t="s">
        <v>268</v>
      </c>
      <c r="F121" s="2" t="s">
        <v>761</v>
      </c>
      <c r="G121" s="2" t="s">
        <v>65</v>
      </c>
      <c r="H121" s="2" t="s">
        <v>270</v>
      </c>
      <c r="I121" s="2" t="s">
        <v>271</v>
      </c>
      <c r="J121" s="2" t="s">
        <v>762</v>
      </c>
      <c r="K121" s="2" t="s">
        <v>763</v>
      </c>
      <c r="L121" s="2" t="s">
        <v>764</v>
      </c>
      <c r="M121" s="2" t="s">
        <v>569</v>
      </c>
      <c r="N121" s="2" t="s">
        <v>27</v>
      </c>
      <c r="O121" s="2" t="s">
        <v>765</v>
      </c>
      <c r="P121" s="2"/>
      <c r="Q121" s="2" t="s">
        <v>766</v>
      </c>
      <c r="R121" s="2" t="s">
        <v>70</v>
      </c>
      <c r="S121" s="2">
        <v>16504</v>
      </c>
      <c r="T121" s="2">
        <v>16504</v>
      </c>
      <c r="U121" s="2"/>
      <c r="V121" s="2" t="s">
        <v>40</v>
      </c>
      <c r="W121" s="2" t="s">
        <v>41</v>
      </c>
      <c r="X121" s="2" t="s">
        <v>767</v>
      </c>
      <c r="Y121" s="2" t="e">
        <f>VLOOKUP(O121,[1]report_6!$A:$D,2,FALSE)</f>
        <v>#N/A</v>
      </c>
      <c r="Z121" s="2" t="e">
        <f>VLOOKUP(O121,[1]report_6!$A:$D,3,FALSE)</f>
        <v>#N/A</v>
      </c>
    </row>
    <row r="124" spans="1:26" ht="50.25" customHeight="1" x14ac:dyDescent="0.25"/>
    <row r="125" spans="1:26" ht="50.25" customHeight="1" x14ac:dyDescent="0.25"/>
  </sheetData>
  <autoFilter ref="A1:Z12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Inbound_Enrollments_promo_test_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Malygin, Aleksandr</cp:lastModifiedBy>
  <dcterms:created xsi:type="dcterms:W3CDTF">2020-04-10T14:15:57Z</dcterms:created>
  <dcterms:modified xsi:type="dcterms:W3CDTF">2020-04-10T17:19:48Z</dcterms:modified>
</cp:coreProperties>
</file>